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T:\【国勢調査】過去ファイル（保存用）\R4（R2国調公表）\R2 従業地・通学地による人口・就業状態等集計結果\02 公表\00 公表用データ\"/>
    </mc:Choice>
  </mc:AlternateContent>
  <xr:revisionPtr revIDLastSave="0" documentId="13_ncr:1_{6E8F3C66-D9F3-443E-B616-B3D3E6B4635B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表紙" sheetId="112" r:id="rId1"/>
    <sheet name="目次" sheetId="113" r:id="rId2"/>
    <sheet name="表 １" sheetId="109" r:id="rId3"/>
    <sheet name="表 ２" sheetId="100" r:id="rId4"/>
    <sheet name="表 ３" sheetId="115" r:id="rId5"/>
    <sheet name="表 ４" sheetId="114" r:id="rId6"/>
    <sheet name="表 ５" sheetId="102" r:id="rId7"/>
    <sheet name="表 ６" sheetId="103" r:id="rId8"/>
    <sheet name="表 ７" sheetId="111" r:id="rId9"/>
    <sheet name="表 ８" sheetId="104" r:id="rId10"/>
    <sheet name="表 ９" sheetId="105" r:id="rId11"/>
    <sheet name="外国人就業者・図６" sheetId="44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code" localSheetId="2">#REF!</definedName>
    <definedName name="code" localSheetId="8">#REF!</definedName>
    <definedName name="code">#REF!</definedName>
    <definedName name="Data" localSheetId="1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>#REF!</definedName>
    <definedName name="DataEnd" localSheetId="11">#REF!</definedName>
    <definedName name="DataEnd" localSheetId="2">#REF!</definedName>
    <definedName name="DataEnd" localSheetId="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 localSheetId="9">#REF!</definedName>
    <definedName name="DataEnd" localSheetId="10">#REF!</definedName>
    <definedName name="DataEnd">#REF!</definedName>
    <definedName name="Hyousoku" localSheetId="11">#REF!</definedName>
    <definedName name="Hyousoku" localSheetId="2">#REF!</definedName>
    <definedName name="Hyousoku" localSheetId="3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 localSheetId="9">#REF!</definedName>
    <definedName name="Hyousoku" localSheetId="10">#REF!</definedName>
    <definedName name="Hyousoku">#REF!</definedName>
    <definedName name="HyousokuArea" localSheetId="11">#REF!</definedName>
    <definedName name="HyousokuArea" localSheetId="2">#REF!</definedName>
    <definedName name="HyousokuArea" localSheetId="3">#REF!</definedName>
    <definedName name="HyousokuArea" localSheetId="4">#REF!</definedName>
    <definedName name="HyousokuArea" localSheetId="5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 localSheetId="9">#REF!</definedName>
    <definedName name="HyousokuArea" localSheetId="10">#REF!</definedName>
    <definedName name="HyousokuArea">#REF!</definedName>
    <definedName name="HyousokuEnd" localSheetId="11">#REF!</definedName>
    <definedName name="HyousokuEnd" localSheetId="2">#REF!</definedName>
    <definedName name="HyousokuEnd" localSheetId="3">#REF!</definedName>
    <definedName name="HyousokuEnd" localSheetId="4">#REF!</definedName>
    <definedName name="HyousokuEnd" localSheetId="5">#REF!</definedName>
    <definedName name="HyousokuEnd" localSheetId="6">#REF!</definedName>
    <definedName name="HyousokuEnd" localSheetId="7">#REF!</definedName>
    <definedName name="HyousokuEnd" localSheetId="8">#REF!</definedName>
    <definedName name="HyousokuEnd" localSheetId="9">#REF!</definedName>
    <definedName name="HyousokuEnd" localSheetId="10">#REF!</definedName>
    <definedName name="HyousokuEnd">#REF!</definedName>
    <definedName name="Hyoutou" localSheetId="11">#REF!</definedName>
    <definedName name="Hyoutou" localSheetId="2">#REF!</definedName>
    <definedName name="Hyoutou" localSheetId="3">#REF!</definedName>
    <definedName name="Hyoutou" localSheetId="4">#REF!</definedName>
    <definedName name="Hyoutou" localSheetId="5">#REF!</definedName>
    <definedName name="Hyoutou" localSheetId="6">#REF!</definedName>
    <definedName name="Hyoutou" localSheetId="7">#REF!</definedName>
    <definedName name="Hyoutou" localSheetId="8">#REF!</definedName>
    <definedName name="Hyoutou" localSheetId="9">#REF!</definedName>
    <definedName name="Hyoutou" localSheetId="10">#REF!</definedName>
    <definedName name="Hyoutou">#REF!</definedName>
    <definedName name="_xlnm.Print_Area" localSheetId="2">'表 １'!$B$1:$R$55</definedName>
    <definedName name="_xlnm.Print_Area" localSheetId="3">'表 ２'!$B$1:$R$47</definedName>
    <definedName name="_xlnm.Print_Area" localSheetId="4">'表 ３'!$B$1:$P$61</definedName>
    <definedName name="_xlnm.Print_Area" localSheetId="5">'表 ４'!$B$1:$P$53</definedName>
    <definedName name="_xlnm.Print_Area" localSheetId="6">'表 ５'!$B$1:$P$53</definedName>
    <definedName name="_xlnm.Print_Area" localSheetId="7">'表 ６'!$B$1:$P$53</definedName>
    <definedName name="_xlnm.Print_Area" localSheetId="8">'表 ７'!$B$1:$H$54</definedName>
    <definedName name="_xlnm.Print_Area" localSheetId="9">'表 ８'!$B$1:$H$46</definedName>
    <definedName name="_xlnm.Print_Area" localSheetId="10">'表 ９'!$B$1:$O$48</definedName>
    <definedName name="Rangai" localSheetId="2">#REF!</definedName>
    <definedName name="Rangai" localSheetId="4">#REF!</definedName>
    <definedName name="Rangai" localSheetId="8">#REF!</definedName>
    <definedName name="Rangai">#REF!</definedName>
    <definedName name="Rangai0" localSheetId="11">#REF!</definedName>
    <definedName name="Rangai0" localSheetId="2">#REF!</definedName>
    <definedName name="Rangai0" localSheetId="3">#REF!</definedName>
    <definedName name="Rangai0" localSheetId="4">#REF!</definedName>
    <definedName name="Rangai0" localSheetId="5">#REF!</definedName>
    <definedName name="Rangai0" localSheetId="6">#REF!</definedName>
    <definedName name="Rangai0" localSheetId="7">#REF!</definedName>
    <definedName name="Rangai0" localSheetId="8">#REF!</definedName>
    <definedName name="Rangai0" localSheetId="9">#REF!</definedName>
    <definedName name="Rangai0" localSheetId="10">#REF!</definedName>
    <definedName name="Rangai0">#REF!</definedName>
    <definedName name="RangaiEng" localSheetId="2">#REF!</definedName>
    <definedName name="RangaiEng" localSheetId="3">#REF!</definedName>
    <definedName name="RangaiEng" localSheetId="4">#REF!</definedName>
    <definedName name="RangaiEng" localSheetId="5">#REF!</definedName>
    <definedName name="RangaiEng" localSheetId="6">#REF!</definedName>
    <definedName name="RangaiEng" localSheetId="7">#REF!</definedName>
    <definedName name="RangaiEng" localSheetId="8">#REF!</definedName>
    <definedName name="RangaiEng" localSheetId="9">#REF!</definedName>
    <definedName name="RangaiEng" localSheetId="10">#REF!</definedName>
    <definedName name="RangaiEng">[1]欄外!#REF!</definedName>
    <definedName name="Title" localSheetId="11">#REF!</definedName>
    <definedName name="Title" localSheetId="2">#REF!</definedName>
    <definedName name="Title" localSheetId="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 localSheetId="9">#REF!</definedName>
    <definedName name="Title" localSheetId="10">#REF!</definedName>
    <definedName name="Title">#REF!</definedName>
    <definedName name="TitleEnglish" localSheetId="11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 localSheetId="9">#REF!</definedName>
    <definedName name="TitleEnglish" localSheetId="10">#REF!</definedName>
    <definedName name="TitleEnglish">#REF!</definedName>
    <definedName name="バージョンアップ" localSheetId="2">[2]使い方!#REF!</definedName>
    <definedName name="バージョンアップ" localSheetId="8">[2]使い方!#REF!</definedName>
    <definedName name="バージョンアップ">[2]使い方!#REF!</definedName>
    <definedName name="移行手順" localSheetId="2">[2]使い方!#REF!</definedName>
    <definedName name="移行手順" localSheetId="8">[2]使い方!#REF!</definedName>
    <definedName name="移行手順">[2]使い方!#REF!</definedName>
    <definedName name="構成" localSheetId="11">[3]使い方!#REF!</definedName>
    <definedName name="構成" localSheetId="2">[4]使い方!#REF!</definedName>
    <definedName name="構成" localSheetId="8">[4]使い方!#REF!</definedName>
    <definedName name="構成">[4]使い方!#REF!</definedName>
    <definedName name="府県別" localSheetId="2">#REF!</definedName>
    <definedName name="府県別" localSheetId="4">#REF!</definedName>
    <definedName name="府県別" localSheetId="8">#REF!</definedName>
    <definedName name="府県別">#REF!</definedName>
    <definedName name="府県別２" localSheetId="2">#REF!</definedName>
    <definedName name="府県別２" localSheetId="8">#REF!</definedName>
    <definedName name="府県別２">#REF!</definedName>
    <definedName name="要望" localSheetId="2">[2]使い方!#REF!</definedName>
    <definedName name="要望" localSheetId="8">[2]使い方!#REF!</definedName>
    <definedName name="要望">[2]使い方!#REF!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6" i="115" l="1"/>
  <c r="L56" i="115"/>
  <c r="J56" i="115"/>
  <c r="G56" i="115"/>
  <c r="P56" i="115" s="1"/>
  <c r="D56" i="115"/>
  <c r="K56" i="115" s="1"/>
  <c r="M55" i="115"/>
  <c r="L55" i="115"/>
  <c r="J55" i="115"/>
  <c r="G55" i="115"/>
  <c r="P55" i="115" s="1"/>
  <c r="D55" i="115"/>
  <c r="K55" i="115" s="1"/>
  <c r="M54" i="115"/>
  <c r="L54" i="115"/>
  <c r="J54" i="115"/>
  <c r="G54" i="115"/>
  <c r="P54" i="115" s="1"/>
  <c r="D54" i="115"/>
  <c r="K54" i="115" s="1"/>
  <c r="M53" i="115"/>
  <c r="L53" i="115"/>
  <c r="J53" i="115"/>
  <c r="G53" i="115"/>
  <c r="O53" i="115" s="1"/>
  <c r="D53" i="115"/>
  <c r="K53" i="115" s="1"/>
  <c r="M52" i="115"/>
  <c r="L52" i="115"/>
  <c r="J52" i="115"/>
  <c r="G52" i="115"/>
  <c r="P52" i="115" s="1"/>
  <c r="D52" i="115"/>
  <c r="K52" i="115" s="1"/>
  <c r="M51" i="115"/>
  <c r="L51" i="115"/>
  <c r="J51" i="115"/>
  <c r="G51" i="115"/>
  <c r="P51" i="115" s="1"/>
  <c r="D51" i="115"/>
  <c r="K51" i="115" s="1"/>
  <c r="M50" i="115"/>
  <c r="L50" i="115"/>
  <c r="J50" i="115"/>
  <c r="G50" i="115"/>
  <c r="P50" i="115" s="1"/>
  <c r="D50" i="115"/>
  <c r="K50" i="115" s="1"/>
  <c r="M49" i="115"/>
  <c r="L49" i="115"/>
  <c r="J49" i="115"/>
  <c r="G49" i="115"/>
  <c r="O49" i="115" s="1"/>
  <c r="D49" i="115"/>
  <c r="K49" i="115" s="1"/>
  <c r="M48" i="115"/>
  <c r="L48" i="115"/>
  <c r="J48" i="115"/>
  <c r="G48" i="115"/>
  <c r="P48" i="115" s="1"/>
  <c r="D48" i="115"/>
  <c r="K48" i="115" s="1"/>
  <c r="M47" i="115"/>
  <c r="L47" i="115"/>
  <c r="K47" i="115"/>
  <c r="J47" i="115"/>
  <c r="G47" i="115"/>
  <c r="P47" i="115" s="1"/>
  <c r="D47" i="115"/>
  <c r="M46" i="115"/>
  <c r="L46" i="115"/>
  <c r="J46" i="115"/>
  <c r="G46" i="115"/>
  <c r="P46" i="115" s="1"/>
  <c r="D46" i="115"/>
  <c r="K46" i="115" s="1"/>
  <c r="M45" i="115"/>
  <c r="L45" i="115"/>
  <c r="J45" i="115"/>
  <c r="G45" i="115"/>
  <c r="O45" i="115" s="1"/>
  <c r="D45" i="115"/>
  <c r="K45" i="115" s="1"/>
  <c r="M44" i="115"/>
  <c r="L44" i="115"/>
  <c r="J44" i="115"/>
  <c r="G44" i="115"/>
  <c r="P44" i="115" s="1"/>
  <c r="D44" i="115"/>
  <c r="K44" i="115" s="1"/>
  <c r="M43" i="115"/>
  <c r="L43" i="115"/>
  <c r="J43" i="115"/>
  <c r="G43" i="115"/>
  <c r="P43" i="115" s="1"/>
  <c r="D43" i="115"/>
  <c r="K43" i="115" s="1"/>
  <c r="P42" i="115"/>
  <c r="M42" i="115"/>
  <c r="L42" i="115"/>
  <c r="J42" i="115"/>
  <c r="G42" i="115"/>
  <c r="O42" i="115" s="1"/>
  <c r="D42" i="115"/>
  <c r="K42" i="115" s="1"/>
  <c r="P41" i="115"/>
  <c r="M41" i="115"/>
  <c r="L41" i="115"/>
  <c r="J41" i="115"/>
  <c r="G41" i="115"/>
  <c r="O41" i="115" s="1"/>
  <c r="D41" i="115"/>
  <c r="K41" i="115" s="1"/>
  <c r="M40" i="115"/>
  <c r="L40" i="115"/>
  <c r="J40" i="115"/>
  <c r="G40" i="115"/>
  <c r="P40" i="115" s="1"/>
  <c r="D40" i="115"/>
  <c r="K40" i="115" s="1"/>
  <c r="M39" i="115"/>
  <c r="L39" i="115"/>
  <c r="J39" i="115"/>
  <c r="G39" i="115"/>
  <c r="P39" i="115" s="1"/>
  <c r="D39" i="115"/>
  <c r="K39" i="115" s="1"/>
  <c r="M38" i="115"/>
  <c r="L38" i="115"/>
  <c r="J38" i="115"/>
  <c r="G38" i="115"/>
  <c r="P38" i="115" s="1"/>
  <c r="D38" i="115"/>
  <c r="K38" i="115" s="1"/>
  <c r="M37" i="115"/>
  <c r="L37" i="115"/>
  <c r="J37" i="115"/>
  <c r="G37" i="115"/>
  <c r="O37" i="115" s="1"/>
  <c r="D37" i="115"/>
  <c r="K37" i="115" s="1"/>
  <c r="M36" i="115"/>
  <c r="L36" i="115"/>
  <c r="J36" i="115"/>
  <c r="G36" i="115"/>
  <c r="P36" i="115" s="1"/>
  <c r="D36" i="115"/>
  <c r="K36" i="115" s="1"/>
  <c r="M35" i="115"/>
  <c r="L35" i="115"/>
  <c r="J35" i="115"/>
  <c r="G35" i="115"/>
  <c r="P35" i="115" s="1"/>
  <c r="D35" i="115"/>
  <c r="K35" i="115" s="1"/>
  <c r="P34" i="115"/>
  <c r="M34" i="115"/>
  <c r="L34" i="115"/>
  <c r="J34" i="115"/>
  <c r="G34" i="115"/>
  <c r="O34" i="115" s="1"/>
  <c r="D34" i="115"/>
  <c r="K34" i="115" s="1"/>
  <c r="M33" i="115"/>
  <c r="L33" i="115"/>
  <c r="J33" i="115"/>
  <c r="G33" i="115"/>
  <c r="O33" i="115" s="1"/>
  <c r="D33" i="115"/>
  <c r="K33" i="115" s="1"/>
  <c r="M32" i="115"/>
  <c r="L32" i="115"/>
  <c r="K32" i="115"/>
  <c r="J32" i="115"/>
  <c r="G32" i="115"/>
  <c r="P32" i="115" s="1"/>
  <c r="D32" i="115"/>
  <c r="M31" i="115"/>
  <c r="L31" i="115"/>
  <c r="J31" i="115"/>
  <c r="G31" i="115"/>
  <c r="P31" i="115" s="1"/>
  <c r="D31" i="115"/>
  <c r="K31" i="115" s="1"/>
  <c r="M30" i="115"/>
  <c r="L30" i="115"/>
  <c r="J30" i="115"/>
  <c r="G30" i="115"/>
  <c r="P30" i="115" s="1"/>
  <c r="D30" i="115"/>
  <c r="K30" i="115" s="1"/>
  <c r="M29" i="115"/>
  <c r="L29" i="115"/>
  <c r="J29" i="115"/>
  <c r="G29" i="115"/>
  <c r="O29" i="115" s="1"/>
  <c r="D29" i="115"/>
  <c r="K29" i="115" s="1"/>
  <c r="M28" i="115"/>
  <c r="L28" i="115"/>
  <c r="J28" i="115"/>
  <c r="G28" i="115"/>
  <c r="P28" i="115" s="1"/>
  <c r="D28" i="115"/>
  <c r="K28" i="115" s="1"/>
  <c r="M27" i="115"/>
  <c r="L27" i="115"/>
  <c r="J27" i="115"/>
  <c r="G27" i="115"/>
  <c r="P27" i="115" s="1"/>
  <c r="D27" i="115"/>
  <c r="K27" i="115" s="1"/>
  <c r="M26" i="115"/>
  <c r="L26" i="115"/>
  <c r="J26" i="115"/>
  <c r="G26" i="115"/>
  <c r="O26" i="115" s="1"/>
  <c r="D26" i="115"/>
  <c r="K26" i="115" s="1"/>
  <c r="M25" i="115"/>
  <c r="L25" i="115"/>
  <c r="J25" i="115"/>
  <c r="G25" i="115"/>
  <c r="O25" i="115" s="1"/>
  <c r="D25" i="115"/>
  <c r="K25" i="115" s="1"/>
  <c r="M24" i="115"/>
  <c r="L24" i="115"/>
  <c r="J24" i="115"/>
  <c r="G24" i="115"/>
  <c r="P24" i="115" s="1"/>
  <c r="D24" i="115"/>
  <c r="K24" i="115" s="1"/>
  <c r="M23" i="115"/>
  <c r="L23" i="115"/>
  <c r="J23" i="115"/>
  <c r="G23" i="115"/>
  <c r="P23" i="115" s="1"/>
  <c r="D23" i="115"/>
  <c r="K23" i="115" s="1"/>
  <c r="M22" i="115"/>
  <c r="L22" i="115"/>
  <c r="J22" i="115"/>
  <c r="G22" i="115"/>
  <c r="P22" i="115" s="1"/>
  <c r="D22" i="115"/>
  <c r="K22" i="115" s="1"/>
  <c r="M21" i="115"/>
  <c r="L21" i="115"/>
  <c r="J21" i="115"/>
  <c r="G21" i="115"/>
  <c r="O21" i="115" s="1"/>
  <c r="D21" i="115"/>
  <c r="K21" i="115" s="1"/>
  <c r="M20" i="115"/>
  <c r="L20" i="115"/>
  <c r="J20" i="115"/>
  <c r="G20" i="115"/>
  <c r="P20" i="115" s="1"/>
  <c r="D20" i="115"/>
  <c r="K20" i="115" s="1"/>
  <c r="M19" i="115"/>
  <c r="L19" i="115"/>
  <c r="J19" i="115"/>
  <c r="G19" i="115"/>
  <c r="P19" i="115" s="1"/>
  <c r="D19" i="115"/>
  <c r="K19" i="115" s="1"/>
  <c r="M18" i="115"/>
  <c r="L18" i="115"/>
  <c r="J18" i="115"/>
  <c r="G18" i="115"/>
  <c r="P18" i="115" s="1"/>
  <c r="D18" i="115"/>
  <c r="K18" i="115" s="1"/>
  <c r="M17" i="115"/>
  <c r="L17" i="115"/>
  <c r="J17" i="115"/>
  <c r="G17" i="115"/>
  <c r="O17" i="115" s="1"/>
  <c r="D17" i="115"/>
  <c r="K17" i="115" s="1"/>
  <c r="M16" i="115"/>
  <c r="L16" i="115"/>
  <c r="J16" i="115"/>
  <c r="G16" i="115"/>
  <c r="P16" i="115" s="1"/>
  <c r="D16" i="115"/>
  <c r="K16" i="115" s="1"/>
  <c r="M15" i="115"/>
  <c r="L15" i="115"/>
  <c r="J15" i="115"/>
  <c r="G15" i="115"/>
  <c r="P15" i="115" s="1"/>
  <c r="D15" i="115"/>
  <c r="K15" i="115" s="1"/>
  <c r="M14" i="115"/>
  <c r="L14" i="115"/>
  <c r="J14" i="115"/>
  <c r="G14" i="115"/>
  <c r="O14" i="115" s="1"/>
  <c r="D14" i="115"/>
  <c r="K14" i="115" s="1"/>
  <c r="M13" i="115"/>
  <c r="L13" i="115"/>
  <c r="J13" i="115"/>
  <c r="G13" i="115"/>
  <c r="O13" i="115" s="1"/>
  <c r="D13" i="115"/>
  <c r="K13" i="115" s="1"/>
  <c r="M12" i="115"/>
  <c r="L12" i="115"/>
  <c r="J12" i="115"/>
  <c r="G12" i="115"/>
  <c r="P12" i="115" s="1"/>
  <c r="D12" i="115"/>
  <c r="K12" i="115" s="1"/>
  <c r="O11" i="115"/>
  <c r="M11" i="115"/>
  <c r="L11" i="115"/>
  <c r="J11" i="115"/>
  <c r="G11" i="115"/>
  <c r="P11" i="115" s="1"/>
  <c r="D11" i="115"/>
  <c r="K11" i="115" s="1"/>
  <c r="M10" i="115"/>
  <c r="L10" i="115"/>
  <c r="J10" i="115"/>
  <c r="G10" i="115"/>
  <c r="P10" i="115" s="1"/>
  <c r="D10" i="115"/>
  <c r="K10" i="115" s="1"/>
  <c r="M8" i="115"/>
  <c r="L8" i="115"/>
  <c r="J8" i="115"/>
  <c r="G8" i="115"/>
  <c r="N8" i="115" s="1"/>
  <c r="D8" i="115"/>
  <c r="K8" i="115" s="1"/>
  <c r="P48" i="114"/>
  <c r="O48" i="114"/>
  <c r="M48" i="114"/>
  <c r="L48" i="114"/>
  <c r="J48" i="114"/>
  <c r="G48" i="114"/>
  <c r="N48" i="114" s="1"/>
  <c r="D48" i="114"/>
  <c r="K48" i="114" s="1"/>
  <c r="P47" i="114"/>
  <c r="O47" i="114"/>
  <c r="M47" i="114"/>
  <c r="L47" i="114"/>
  <c r="J47" i="114"/>
  <c r="G47" i="114"/>
  <c r="N47" i="114" s="1"/>
  <c r="D47" i="114"/>
  <c r="K47" i="114" s="1"/>
  <c r="P46" i="114"/>
  <c r="O46" i="114"/>
  <c r="M46" i="114"/>
  <c r="L46" i="114"/>
  <c r="J46" i="114"/>
  <c r="G46" i="114"/>
  <c r="N46" i="114" s="1"/>
  <c r="D46" i="114"/>
  <c r="K46" i="114" s="1"/>
  <c r="P45" i="114"/>
  <c r="O45" i="114"/>
  <c r="M45" i="114"/>
  <c r="L45" i="114"/>
  <c r="J45" i="114"/>
  <c r="G45" i="114"/>
  <c r="N45" i="114" s="1"/>
  <c r="D45" i="114"/>
  <c r="K45" i="114" s="1"/>
  <c r="P44" i="114"/>
  <c r="O44" i="114"/>
  <c r="M44" i="114"/>
  <c r="L44" i="114"/>
  <c r="J44" i="114"/>
  <c r="G44" i="114"/>
  <c r="N44" i="114" s="1"/>
  <c r="D44" i="114"/>
  <c r="K44" i="114" s="1"/>
  <c r="P43" i="114"/>
  <c r="O43" i="114"/>
  <c r="M43" i="114"/>
  <c r="L43" i="114"/>
  <c r="J43" i="114"/>
  <c r="G43" i="114"/>
  <c r="N43" i="114" s="1"/>
  <c r="D43" i="114"/>
  <c r="K43" i="114" s="1"/>
  <c r="P42" i="114"/>
  <c r="O42" i="114"/>
  <c r="M42" i="114"/>
  <c r="L42" i="114"/>
  <c r="J42" i="114"/>
  <c r="G42" i="114"/>
  <c r="N42" i="114" s="1"/>
  <c r="D42" i="114"/>
  <c r="K42" i="114" s="1"/>
  <c r="P41" i="114"/>
  <c r="O41" i="114"/>
  <c r="M41" i="114"/>
  <c r="L41" i="114"/>
  <c r="J41" i="114"/>
  <c r="G41" i="114"/>
  <c r="N41" i="114" s="1"/>
  <c r="D41" i="114"/>
  <c r="K41" i="114" s="1"/>
  <c r="P40" i="114"/>
  <c r="O40" i="114"/>
  <c r="M40" i="114"/>
  <c r="L40" i="114"/>
  <c r="J40" i="114"/>
  <c r="G40" i="114"/>
  <c r="N40" i="114" s="1"/>
  <c r="D40" i="114"/>
  <c r="K40" i="114" s="1"/>
  <c r="P39" i="114"/>
  <c r="O39" i="114"/>
  <c r="M39" i="114"/>
  <c r="L39" i="114"/>
  <c r="J39" i="114"/>
  <c r="G39" i="114"/>
  <c r="N39" i="114" s="1"/>
  <c r="D39" i="114"/>
  <c r="K39" i="114" s="1"/>
  <c r="P38" i="114"/>
  <c r="O38" i="114"/>
  <c r="M38" i="114"/>
  <c r="L38" i="114"/>
  <c r="J38" i="114"/>
  <c r="G38" i="114"/>
  <c r="N38" i="114" s="1"/>
  <c r="D38" i="114"/>
  <c r="K38" i="114" s="1"/>
  <c r="P37" i="114"/>
  <c r="O37" i="114"/>
  <c r="M37" i="114"/>
  <c r="L37" i="114"/>
  <c r="J37" i="114"/>
  <c r="G37" i="114"/>
  <c r="N37" i="114" s="1"/>
  <c r="D37" i="114"/>
  <c r="K37" i="114" s="1"/>
  <c r="P36" i="114"/>
  <c r="O36" i="114"/>
  <c r="M36" i="114"/>
  <c r="L36" i="114"/>
  <c r="J36" i="114"/>
  <c r="G36" i="114"/>
  <c r="N36" i="114" s="1"/>
  <c r="D36" i="114"/>
  <c r="K36" i="114" s="1"/>
  <c r="P35" i="114"/>
  <c r="O35" i="114"/>
  <c r="M35" i="114"/>
  <c r="L35" i="114"/>
  <c r="J35" i="114"/>
  <c r="G35" i="114"/>
  <c r="N35" i="114" s="1"/>
  <c r="D35" i="114"/>
  <c r="K35" i="114" s="1"/>
  <c r="P34" i="114"/>
  <c r="O34" i="114"/>
  <c r="M34" i="114"/>
  <c r="L34" i="114"/>
  <c r="J34" i="114"/>
  <c r="G34" i="114"/>
  <c r="N34" i="114" s="1"/>
  <c r="D34" i="114"/>
  <c r="K34" i="114" s="1"/>
  <c r="P33" i="114"/>
  <c r="O33" i="114"/>
  <c r="M33" i="114"/>
  <c r="L33" i="114"/>
  <c r="J33" i="114"/>
  <c r="G33" i="114"/>
  <c r="N33" i="114" s="1"/>
  <c r="D33" i="114"/>
  <c r="K33" i="114" s="1"/>
  <c r="P32" i="114"/>
  <c r="O32" i="114"/>
  <c r="M32" i="114"/>
  <c r="L32" i="114"/>
  <c r="J32" i="114"/>
  <c r="G32" i="114"/>
  <c r="N32" i="114" s="1"/>
  <c r="D32" i="114"/>
  <c r="K32" i="114" s="1"/>
  <c r="P31" i="114"/>
  <c r="O31" i="114"/>
  <c r="M31" i="114"/>
  <c r="L31" i="114"/>
  <c r="J31" i="114"/>
  <c r="G31" i="114"/>
  <c r="N31" i="114" s="1"/>
  <c r="D31" i="114"/>
  <c r="K31" i="114" s="1"/>
  <c r="P30" i="114"/>
  <c r="O30" i="114"/>
  <c r="M30" i="114"/>
  <c r="L30" i="114"/>
  <c r="J30" i="114"/>
  <c r="G30" i="114"/>
  <c r="N30" i="114" s="1"/>
  <c r="D30" i="114"/>
  <c r="K30" i="114" s="1"/>
  <c r="P29" i="114"/>
  <c r="O29" i="114"/>
  <c r="M29" i="114"/>
  <c r="L29" i="114"/>
  <c r="J29" i="114"/>
  <c r="G29" i="114"/>
  <c r="N29" i="114" s="1"/>
  <c r="D29" i="114"/>
  <c r="K29" i="114" s="1"/>
  <c r="P28" i="114"/>
  <c r="O28" i="114"/>
  <c r="M28" i="114"/>
  <c r="L28" i="114"/>
  <c r="J28" i="114"/>
  <c r="G28" i="114"/>
  <c r="N28" i="114" s="1"/>
  <c r="D28" i="114"/>
  <c r="K28" i="114" s="1"/>
  <c r="P27" i="114"/>
  <c r="O27" i="114"/>
  <c r="M27" i="114"/>
  <c r="L27" i="114"/>
  <c r="J27" i="114"/>
  <c r="G27" i="114"/>
  <c r="N27" i="114" s="1"/>
  <c r="D27" i="114"/>
  <c r="K27" i="114" s="1"/>
  <c r="P26" i="114"/>
  <c r="O26" i="114"/>
  <c r="M26" i="114"/>
  <c r="L26" i="114"/>
  <c r="J26" i="114"/>
  <c r="G26" i="114"/>
  <c r="N26" i="114" s="1"/>
  <c r="D26" i="114"/>
  <c r="K26" i="114" s="1"/>
  <c r="P25" i="114"/>
  <c r="O25" i="114"/>
  <c r="M25" i="114"/>
  <c r="L25" i="114"/>
  <c r="J25" i="114"/>
  <c r="G25" i="114"/>
  <c r="N25" i="114" s="1"/>
  <c r="D25" i="114"/>
  <c r="K25" i="114" s="1"/>
  <c r="P24" i="114"/>
  <c r="O24" i="114"/>
  <c r="M24" i="114"/>
  <c r="L24" i="114"/>
  <c r="J24" i="114"/>
  <c r="G24" i="114"/>
  <c r="N24" i="114" s="1"/>
  <c r="D24" i="114"/>
  <c r="K24" i="114" s="1"/>
  <c r="P23" i="114"/>
  <c r="O23" i="114"/>
  <c r="M23" i="114"/>
  <c r="L23" i="114"/>
  <c r="J23" i="114"/>
  <c r="G23" i="114"/>
  <c r="N23" i="114" s="1"/>
  <c r="D23" i="114"/>
  <c r="K23" i="114" s="1"/>
  <c r="P22" i="114"/>
  <c r="O22" i="114"/>
  <c r="M22" i="114"/>
  <c r="L22" i="114"/>
  <c r="J22" i="114"/>
  <c r="G22" i="114"/>
  <c r="N22" i="114" s="1"/>
  <c r="D22" i="114"/>
  <c r="K22" i="114" s="1"/>
  <c r="P21" i="114"/>
  <c r="O21" i="114"/>
  <c r="M21" i="114"/>
  <c r="L21" i="114"/>
  <c r="J21" i="114"/>
  <c r="G21" i="114"/>
  <c r="N21" i="114" s="1"/>
  <c r="D21" i="114"/>
  <c r="K21" i="114" s="1"/>
  <c r="P20" i="114"/>
  <c r="O20" i="114"/>
  <c r="M20" i="114"/>
  <c r="L20" i="114"/>
  <c r="J20" i="114"/>
  <c r="G20" i="114"/>
  <c r="N20" i="114" s="1"/>
  <c r="D20" i="114"/>
  <c r="K20" i="114" s="1"/>
  <c r="P19" i="114"/>
  <c r="O19" i="114"/>
  <c r="M19" i="114"/>
  <c r="L19" i="114"/>
  <c r="J19" i="114"/>
  <c r="G19" i="114"/>
  <c r="N19" i="114" s="1"/>
  <c r="D19" i="114"/>
  <c r="K19" i="114" s="1"/>
  <c r="P18" i="114"/>
  <c r="O18" i="114"/>
  <c r="M18" i="114"/>
  <c r="L18" i="114"/>
  <c r="J18" i="114"/>
  <c r="G18" i="114"/>
  <c r="N18" i="114" s="1"/>
  <c r="D18" i="114"/>
  <c r="K18" i="114" s="1"/>
  <c r="P17" i="114"/>
  <c r="O17" i="114"/>
  <c r="M17" i="114"/>
  <c r="L17" i="114"/>
  <c r="J17" i="114"/>
  <c r="G17" i="114"/>
  <c r="N17" i="114" s="1"/>
  <c r="D17" i="114"/>
  <c r="K17" i="114" s="1"/>
  <c r="P16" i="114"/>
  <c r="O16" i="114"/>
  <c r="M16" i="114"/>
  <c r="L16" i="114"/>
  <c r="J16" i="114"/>
  <c r="G16" i="114"/>
  <c r="N16" i="114" s="1"/>
  <c r="D16" i="114"/>
  <c r="K16" i="114" s="1"/>
  <c r="P15" i="114"/>
  <c r="O15" i="114"/>
  <c r="M15" i="114"/>
  <c r="L15" i="114"/>
  <c r="J15" i="114"/>
  <c r="G15" i="114"/>
  <c r="N15" i="114" s="1"/>
  <c r="D15" i="114"/>
  <c r="K15" i="114" s="1"/>
  <c r="P14" i="114"/>
  <c r="O14" i="114"/>
  <c r="M14" i="114"/>
  <c r="L14" i="114"/>
  <c r="J14" i="114"/>
  <c r="G14" i="114"/>
  <c r="N14" i="114" s="1"/>
  <c r="D14" i="114"/>
  <c r="K14" i="114" s="1"/>
  <c r="P13" i="114"/>
  <c r="O13" i="114"/>
  <c r="M13" i="114"/>
  <c r="L13" i="114"/>
  <c r="J13" i="114"/>
  <c r="G13" i="114"/>
  <c r="N13" i="114" s="1"/>
  <c r="D13" i="114"/>
  <c r="K13" i="114" s="1"/>
  <c r="P12" i="114"/>
  <c r="O12" i="114"/>
  <c r="M12" i="114"/>
  <c r="L12" i="114"/>
  <c r="J12" i="114"/>
  <c r="G12" i="114"/>
  <c r="N12" i="114" s="1"/>
  <c r="D12" i="114"/>
  <c r="K12" i="114" s="1"/>
  <c r="P11" i="114"/>
  <c r="O11" i="114"/>
  <c r="M11" i="114"/>
  <c r="L11" i="114"/>
  <c r="J11" i="114"/>
  <c r="G11" i="114"/>
  <c r="N11" i="114" s="1"/>
  <c r="D11" i="114"/>
  <c r="K11" i="114" s="1"/>
  <c r="P10" i="114"/>
  <c r="O10" i="114"/>
  <c r="M10" i="114"/>
  <c r="L10" i="114"/>
  <c r="J10" i="114"/>
  <c r="G10" i="114"/>
  <c r="N10" i="114" s="1"/>
  <c r="D10" i="114"/>
  <c r="K10" i="114" s="1"/>
  <c r="P8" i="114"/>
  <c r="O8" i="114"/>
  <c r="M8" i="114"/>
  <c r="L8" i="114"/>
  <c r="J8" i="114"/>
  <c r="G8" i="114"/>
  <c r="N8" i="114" s="1"/>
  <c r="D8" i="114"/>
  <c r="K8" i="114" s="1"/>
  <c r="I6" i="105"/>
  <c r="N26" i="115" l="1"/>
  <c r="P26" i="115"/>
  <c r="N50" i="115"/>
  <c r="N34" i="115"/>
  <c r="P25" i="115"/>
  <c r="N43" i="115"/>
  <c r="P13" i="115"/>
  <c r="P49" i="115"/>
  <c r="N35" i="115"/>
  <c r="N27" i="115"/>
  <c r="N51" i="115"/>
  <c r="P17" i="115"/>
  <c r="P33" i="115"/>
  <c r="N11" i="115"/>
  <c r="N42" i="115"/>
  <c r="N10" i="115"/>
  <c r="N18" i="115"/>
  <c r="N19" i="115"/>
  <c r="O27" i="115"/>
  <c r="O35" i="115"/>
  <c r="O43" i="115"/>
  <c r="O50" i="115"/>
  <c r="O51" i="115"/>
  <c r="O10" i="115"/>
  <c r="O18" i="115"/>
  <c r="O19" i="115"/>
  <c r="P14" i="115"/>
  <c r="N30" i="115"/>
  <c r="N38" i="115"/>
  <c r="N46" i="115"/>
  <c r="N54" i="115"/>
  <c r="O8" i="115"/>
  <c r="N22" i="115"/>
  <c r="N23" i="115"/>
  <c r="O30" i="115"/>
  <c r="N31" i="115"/>
  <c r="O38" i="115"/>
  <c r="N39" i="115"/>
  <c r="O46" i="115"/>
  <c r="N47" i="115"/>
  <c r="O54" i="115"/>
  <c r="N55" i="115"/>
  <c r="N14" i="115"/>
  <c r="N15" i="115"/>
  <c r="O22" i="115"/>
  <c r="O23" i="115"/>
  <c r="P29" i="115"/>
  <c r="O31" i="115"/>
  <c r="P37" i="115"/>
  <c r="O39" i="115"/>
  <c r="P45" i="115"/>
  <c r="O47" i="115"/>
  <c r="P53" i="115"/>
  <c r="O15" i="115"/>
  <c r="P21" i="115"/>
  <c r="P8" i="115"/>
  <c r="O55" i="115"/>
  <c r="N12" i="115"/>
  <c r="N16" i="115"/>
  <c r="N20" i="115"/>
  <c r="N24" i="115"/>
  <c r="N28" i="115"/>
  <c r="N32" i="115"/>
  <c r="N36" i="115"/>
  <c r="N40" i="115"/>
  <c r="N44" i="115"/>
  <c r="N48" i="115"/>
  <c r="N52" i="115"/>
  <c r="N56" i="115"/>
  <c r="O12" i="115"/>
  <c r="O16" i="115"/>
  <c r="O20" i="115"/>
  <c r="O24" i="115"/>
  <c r="O28" i="115"/>
  <c r="O32" i="115"/>
  <c r="O36" i="115"/>
  <c r="O40" i="115"/>
  <c r="O44" i="115"/>
  <c r="O48" i="115"/>
  <c r="O52" i="115"/>
  <c r="O56" i="115"/>
  <c r="N13" i="115"/>
  <c r="N17" i="115"/>
  <c r="N21" i="115"/>
  <c r="N25" i="115"/>
  <c r="N29" i="115"/>
  <c r="N33" i="115"/>
  <c r="N37" i="115"/>
  <c r="N41" i="115"/>
  <c r="N45" i="115"/>
  <c r="N49" i="115"/>
  <c r="N53" i="115"/>
  <c r="D8" i="105" l="1"/>
  <c r="P42" i="103" l="1"/>
  <c r="O46" i="100" l="1"/>
  <c r="O45" i="100"/>
  <c r="O44" i="100"/>
  <c r="O43" i="100"/>
  <c r="O42" i="100"/>
  <c r="O41" i="100"/>
  <c r="O40" i="100"/>
  <c r="O39" i="100"/>
  <c r="O38" i="100"/>
  <c r="O37" i="100"/>
  <c r="O36" i="100"/>
  <c r="O35" i="100"/>
  <c r="O34" i="100"/>
  <c r="O33" i="100"/>
  <c r="O32" i="100"/>
  <c r="O31" i="100"/>
  <c r="O30" i="100"/>
  <c r="O29" i="100"/>
  <c r="O28" i="100"/>
  <c r="O27" i="100"/>
  <c r="O26" i="100"/>
  <c r="O25" i="100"/>
  <c r="O24" i="100"/>
  <c r="O23" i="100"/>
  <c r="O22" i="100"/>
  <c r="O21" i="100"/>
  <c r="O20" i="100"/>
  <c r="O19" i="100"/>
  <c r="O18" i="100"/>
  <c r="O17" i="100"/>
  <c r="O16" i="100"/>
  <c r="O15" i="100"/>
  <c r="O14" i="100"/>
  <c r="O13" i="100"/>
  <c r="O12" i="100"/>
  <c r="O11" i="100"/>
  <c r="O10" i="100"/>
  <c r="O9" i="100"/>
  <c r="O8" i="100"/>
  <c r="O6" i="100"/>
  <c r="N46" i="100"/>
  <c r="N45" i="100"/>
  <c r="N44" i="100"/>
  <c r="N43" i="100"/>
  <c r="N42" i="100"/>
  <c r="N41" i="100"/>
  <c r="N40" i="100"/>
  <c r="N39" i="100"/>
  <c r="N38" i="100"/>
  <c r="N37" i="100"/>
  <c r="N36" i="100"/>
  <c r="N35" i="100"/>
  <c r="N34" i="100"/>
  <c r="N33" i="100"/>
  <c r="N32" i="100"/>
  <c r="N31" i="100"/>
  <c r="N30" i="100"/>
  <c r="N29" i="100"/>
  <c r="N28" i="100"/>
  <c r="N27" i="100"/>
  <c r="N26" i="100"/>
  <c r="N25" i="100"/>
  <c r="N24" i="100"/>
  <c r="N23" i="100"/>
  <c r="N22" i="100"/>
  <c r="N21" i="100"/>
  <c r="N20" i="100"/>
  <c r="N19" i="100"/>
  <c r="N18" i="100"/>
  <c r="N17" i="100"/>
  <c r="N16" i="100"/>
  <c r="N15" i="100"/>
  <c r="N14" i="100"/>
  <c r="N13" i="100"/>
  <c r="N12" i="100"/>
  <c r="N11" i="100"/>
  <c r="N10" i="100"/>
  <c r="N9" i="100"/>
  <c r="N8" i="100"/>
  <c r="N6" i="100"/>
  <c r="L6" i="100"/>
  <c r="L46" i="100"/>
  <c r="L45" i="100"/>
  <c r="L44" i="100"/>
  <c r="L43" i="100"/>
  <c r="L42" i="100"/>
  <c r="L41" i="100"/>
  <c r="L40" i="100"/>
  <c r="L39" i="100"/>
  <c r="L38" i="100"/>
  <c r="L37" i="100"/>
  <c r="L36" i="100"/>
  <c r="L35" i="100"/>
  <c r="L34" i="100"/>
  <c r="L33" i="100"/>
  <c r="L32" i="100"/>
  <c r="L31" i="100"/>
  <c r="L30" i="100"/>
  <c r="L29" i="100"/>
  <c r="L28" i="100"/>
  <c r="L27" i="100"/>
  <c r="L26" i="100"/>
  <c r="L25" i="100"/>
  <c r="L24" i="100"/>
  <c r="L23" i="100"/>
  <c r="L22" i="100"/>
  <c r="L21" i="100"/>
  <c r="L20" i="100"/>
  <c r="L19" i="100"/>
  <c r="L18" i="100"/>
  <c r="L17" i="100"/>
  <c r="L16" i="100"/>
  <c r="L15" i="100"/>
  <c r="L14" i="100"/>
  <c r="L13" i="100"/>
  <c r="L12" i="100"/>
  <c r="L11" i="100"/>
  <c r="L10" i="100"/>
  <c r="L9" i="100"/>
  <c r="L8" i="100"/>
  <c r="R6" i="109"/>
  <c r="Q6" i="109"/>
  <c r="O6" i="109"/>
  <c r="N6" i="109"/>
  <c r="L6" i="109"/>
  <c r="K6" i="109" l="1"/>
  <c r="R9" i="109" l="1"/>
  <c r="R10" i="109"/>
  <c r="R11" i="109"/>
  <c r="R12" i="109"/>
  <c r="R13" i="109"/>
  <c r="R14" i="109"/>
  <c r="R15" i="109"/>
  <c r="R16" i="109"/>
  <c r="R17" i="109"/>
  <c r="R18" i="109"/>
  <c r="R19" i="109"/>
  <c r="R20" i="109"/>
  <c r="R21" i="109"/>
  <c r="R22" i="109"/>
  <c r="R23" i="109"/>
  <c r="R24" i="109"/>
  <c r="R25" i="109"/>
  <c r="R26" i="109"/>
  <c r="R27" i="109"/>
  <c r="R28" i="109"/>
  <c r="R29" i="109"/>
  <c r="R30" i="109"/>
  <c r="R31" i="109"/>
  <c r="R32" i="109"/>
  <c r="R33" i="109"/>
  <c r="R34" i="109"/>
  <c r="R35" i="109"/>
  <c r="R36" i="109"/>
  <c r="R37" i="109"/>
  <c r="R38" i="109"/>
  <c r="R39" i="109"/>
  <c r="R40" i="109"/>
  <c r="R41" i="109"/>
  <c r="R42" i="109"/>
  <c r="R43" i="109"/>
  <c r="R44" i="109"/>
  <c r="R45" i="109"/>
  <c r="R46" i="109"/>
  <c r="R47" i="109"/>
  <c r="R48" i="109"/>
  <c r="R49" i="109"/>
  <c r="R50" i="109"/>
  <c r="R51" i="109"/>
  <c r="R52" i="109"/>
  <c r="R53" i="109"/>
  <c r="R54" i="109"/>
  <c r="R8" i="109"/>
  <c r="Q9" i="109"/>
  <c r="Q10" i="109"/>
  <c r="Q11" i="109"/>
  <c r="Q12" i="109"/>
  <c r="Q13" i="109"/>
  <c r="Q14" i="109"/>
  <c r="Q15" i="109"/>
  <c r="Q16" i="109"/>
  <c r="Q17" i="109"/>
  <c r="Q18" i="109"/>
  <c r="Q19" i="109"/>
  <c r="Q20" i="109"/>
  <c r="Q21" i="109"/>
  <c r="Q22" i="109"/>
  <c r="Q23" i="109"/>
  <c r="Q24" i="109"/>
  <c r="Q25" i="109"/>
  <c r="Q26" i="109"/>
  <c r="Q27" i="109"/>
  <c r="Q28" i="109"/>
  <c r="Q29" i="109"/>
  <c r="Q30" i="109"/>
  <c r="Q31" i="109"/>
  <c r="Q32" i="109"/>
  <c r="Q33" i="109"/>
  <c r="Q34" i="109"/>
  <c r="Q35" i="109"/>
  <c r="Q36" i="109"/>
  <c r="Q37" i="109"/>
  <c r="Q38" i="109"/>
  <c r="Q39" i="109"/>
  <c r="Q40" i="109"/>
  <c r="Q41" i="109"/>
  <c r="Q42" i="109"/>
  <c r="Q43" i="109"/>
  <c r="Q44" i="109"/>
  <c r="Q45" i="109"/>
  <c r="Q46" i="109"/>
  <c r="Q47" i="109"/>
  <c r="Q48" i="109"/>
  <c r="Q49" i="109"/>
  <c r="Q50" i="109"/>
  <c r="Q51" i="109"/>
  <c r="Q52" i="109"/>
  <c r="Q53" i="109"/>
  <c r="Q54" i="109"/>
  <c r="Q8" i="109"/>
  <c r="R9" i="100"/>
  <c r="R10" i="100"/>
  <c r="R11" i="100"/>
  <c r="R12" i="100"/>
  <c r="R13" i="100"/>
  <c r="R14" i="100"/>
  <c r="R15" i="100"/>
  <c r="R16" i="100"/>
  <c r="R17" i="100"/>
  <c r="R18" i="100"/>
  <c r="R19" i="100"/>
  <c r="R20" i="100"/>
  <c r="R21" i="100"/>
  <c r="R22" i="100"/>
  <c r="R23" i="100"/>
  <c r="R24" i="100"/>
  <c r="R25" i="100"/>
  <c r="R26" i="100"/>
  <c r="R27" i="100"/>
  <c r="R28" i="100"/>
  <c r="R29" i="100"/>
  <c r="R30" i="100"/>
  <c r="R31" i="100"/>
  <c r="R32" i="100"/>
  <c r="R33" i="100"/>
  <c r="R34" i="100"/>
  <c r="R35" i="100"/>
  <c r="R36" i="100"/>
  <c r="R37" i="100"/>
  <c r="R38" i="100"/>
  <c r="R39" i="100"/>
  <c r="R40" i="100"/>
  <c r="R41" i="100"/>
  <c r="R42" i="100"/>
  <c r="R43" i="100"/>
  <c r="R44" i="100"/>
  <c r="R45" i="100"/>
  <c r="R46" i="100"/>
  <c r="R8" i="100"/>
  <c r="R6" i="100"/>
  <c r="Q9" i="100"/>
  <c r="Q10" i="100"/>
  <c r="Q11" i="100"/>
  <c r="Q12" i="100"/>
  <c r="Q13" i="100"/>
  <c r="Q14" i="100"/>
  <c r="Q15" i="100"/>
  <c r="Q16" i="100"/>
  <c r="Q17" i="100"/>
  <c r="Q18" i="100"/>
  <c r="Q19" i="100"/>
  <c r="Q20" i="100"/>
  <c r="Q21" i="100"/>
  <c r="Q22" i="100"/>
  <c r="Q23" i="100"/>
  <c r="Q24" i="100"/>
  <c r="Q25" i="100"/>
  <c r="Q26" i="100"/>
  <c r="Q27" i="100"/>
  <c r="Q28" i="100"/>
  <c r="Q29" i="100"/>
  <c r="Q30" i="100"/>
  <c r="Q31" i="100"/>
  <c r="Q32" i="100"/>
  <c r="Q33" i="100"/>
  <c r="Q34" i="100"/>
  <c r="Q35" i="100"/>
  <c r="Q36" i="100"/>
  <c r="Q37" i="100"/>
  <c r="Q38" i="100"/>
  <c r="Q39" i="100"/>
  <c r="Q40" i="100"/>
  <c r="Q41" i="100"/>
  <c r="Q42" i="100"/>
  <c r="Q43" i="100"/>
  <c r="Q44" i="100"/>
  <c r="Q45" i="100"/>
  <c r="Q46" i="100"/>
  <c r="Q8" i="100"/>
  <c r="Q6" i="100"/>
  <c r="P11" i="102"/>
  <c r="P12" i="102"/>
  <c r="P13" i="102"/>
  <c r="P14" i="102"/>
  <c r="P15" i="102"/>
  <c r="P16" i="102"/>
  <c r="P17" i="102"/>
  <c r="P18" i="102"/>
  <c r="P19" i="102"/>
  <c r="P20" i="102"/>
  <c r="P21" i="102"/>
  <c r="P22" i="102"/>
  <c r="P23" i="102"/>
  <c r="P24" i="102"/>
  <c r="P25" i="102"/>
  <c r="P26" i="102"/>
  <c r="P27" i="102"/>
  <c r="P28" i="102"/>
  <c r="P29" i="102"/>
  <c r="P30" i="102"/>
  <c r="P31" i="102"/>
  <c r="P32" i="102"/>
  <c r="P33" i="102"/>
  <c r="P34" i="102"/>
  <c r="P35" i="102"/>
  <c r="P36" i="102"/>
  <c r="P37" i="102"/>
  <c r="P38" i="102"/>
  <c r="P39" i="102"/>
  <c r="P40" i="102"/>
  <c r="P41" i="102"/>
  <c r="P42" i="102"/>
  <c r="P43" i="102"/>
  <c r="P44" i="102"/>
  <c r="P45" i="102"/>
  <c r="P46" i="102"/>
  <c r="P47" i="102"/>
  <c r="P48" i="102"/>
  <c r="P11" i="103"/>
  <c r="P12" i="103"/>
  <c r="P13" i="103"/>
  <c r="P14" i="103"/>
  <c r="P15" i="103"/>
  <c r="P16" i="103"/>
  <c r="P17" i="103"/>
  <c r="P18" i="103"/>
  <c r="P19" i="103"/>
  <c r="P20" i="103"/>
  <c r="P21" i="103"/>
  <c r="P22" i="103"/>
  <c r="P23" i="103"/>
  <c r="P24" i="103"/>
  <c r="P25" i="103"/>
  <c r="P26" i="103"/>
  <c r="P27" i="103"/>
  <c r="P28" i="103"/>
  <c r="P29" i="103"/>
  <c r="P30" i="103"/>
  <c r="P31" i="103"/>
  <c r="P32" i="103"/>
  <c r="P33" i="103"/>
  <c r="P34" i="103"/>
  <c r="P35" i="103"/>
  <c r="P36" i="103"/>
  <c r="P37" i="103"/>
  <c r="P38" i="103"/>
  <c r="P39" i="103"/>
  <c r="P40" i="103"/>
  <c r="P41" i="103"/>
  <c r="P43" i="103"/>
  <c r="P44" i="103"/>
  <c r="P45" i="103"/>
  <c r="P46" i="103"/>
  <c r="P47" i="103"/>
  <c r="P48" i="103"/>
  <c r="P10" i="102"/>
  <c r="P10" i="103"/>
  <c r="P8" i="102"/>
  <c r="P8" i="103"/>
  <c r="O11" i="102"/>
  <c r="O12" i="102"/>
  <c r="O13" i="102"/>
  <c r="O14" i="102"/>
  <c r="O15" i="102"/>
  <c r="O16" i="102"/>
  <c r="O17" i="102"/>
  <c r="O18" i="102"/>
  <c r="O19" i="102"/>
  <c r="O20" i="102"/>
  <c r="O21" i="102"/>
  <c r="O22" i="102"/>
  <c r="O23" i="102"/>
  <c r="O24" i="102"/>
  <c r="O25" i="102"/>
  <c r="O26" i="102"/>
  <c r="O27" i="102"/>
  <c r="O28" i="102"/>
  <c r="O29" i="102"/>
  <c r="O30" i="102"/>
  <c r="O31" i="102"/>
  <c r="O32" i="102"/>
  <c r="O33" i="102"/>
  <c r="O34" i="102"/>
  <c r="O35" i="102"/>
  <c r="O36" i="102"/>
  <c r="O37" i="102"/>
  <c r="O38" i="102"/>
  <c r="O39" i="102"/>
  <c r="O40" i="102"/>
  <c r="O41" i="102"/>
  <c r="O42" i="102"/>
  <c r="O43" i="102"/>
  <c r="O44" i="102"/>
  <c r="O45" i="102"/>
  <c r="O46" i="102"/>
  <c r="O47" i="102"/>
  <c r="O48" i="102"/>
  <c r="O11" i="103"/>
  <c r="O12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7" i="103"/>
  <c r="O28" i="103"/>
  <c r="O29" i="103"/>
  <c r="O30" i="103"/>
  <c r="O31" i="103"/>
  <c r="O32" i="103"/>
  <c r="O33" i="103"/>
  <c r="O34" i="103"/>
  <c r="O35" i="103"/>
  <c r="O36" i="103"/>
  <c r="O37" i="103"/>
  <c r="O38" i="103"/>
  <c r="O39" i="103"/>
  <c r="O40" i="103"/>
  <c r="O41" i="103"/>
  <c r="O42" i="103"/>
  <c r="O43" i="103"/>
  <c r="O44" i="103"/>
  <c r="O45" i="103"/>
  <c r="O46" i="103"/>
  <c r="O47" i="103"/>
  <c r="O48" i="103"/>
  <c r="O10" i="102"/>
  <c r="O10" i="103"/>
  <c r="O8" i="102"/>
  <c r="O8" i="103"/>
  <c r="K6" i="100"/>
  <c r="M11" i="103"/>
  <c r="M12" i="103"/>
  <c r="M13" i="103"/>
  <c r="M14" i="103"/>
  <c r="M15" i="103"/>
  <c r="M16" i="103"/>
  <c r="M17" i="103"/>
  <c r="M18" i="103"/>
  <c r="M19" i="103"/>
  <c r="M20" i="103"/>
  <c r="M21" i="103"/>
  <c r="M22" i="103"/>
  <c r="M23" i="103"/>
  <c r="M24" i="103"/>
  <c r="M25" i="103"/>
  <c r="M26" i="103"/>
  <c r="M27" i="103"/>
  <c r="M28" i="103"/>
  <c r="M29" i="103"/>
  <c r="M30" i="103"/>
  <c r="M31" i="103"/>
  <c r="M32" i="103"/>
  <c r="M33" i="103"/>
  <c r="M34" i="103"/>
  <c r="M35" i="103"/>
  <c r="M36" i="103"/>
  <c r="M37" i="103"/>
  <c r="M38" i="103"/>
  <c r="M39" i="103"/>
  <c r="M40" i="103"/>
  <c r="M41" i="103"/>
  <c r="M42" i="103"/>
  <c r="M43" i="103"/>
  <c r="M44" i="103"/>
  <c r="M45" i="103"/>
  <c r="M46" i="103"/>
  <c r="M47" i="103"/>
  <c r="M48" i="103"/>
  <c r="M11" i="102"/>
  <c r="M12" i="102"/>
  <c r="M13" i="102"/>
  <c r="M14" i="102"/>
  <c r="M15" i="102"/>
  <c r="M16" i="102"/>
  <c r="M17" i="102"/>
  <c r="M18" i="102"/>
  <c r="M19" i="102"/>
  <c r="M20" i="102"/>
  <c r="M21" i="102"/>
  <c r="M22" i="102"/>
  <c r="M23" i="102"/>
  <c r="M24" i="102"/>
  <c r="M25" i="102"/>
  <c r="M26" i="102"/>
  <c r="M27" i="102"/>
  <c r="M28" i="102"/>
  <c r="M29" i="102"/>
  <c r="M30" i="102"/>
  <c r="M31" i="102"/>
  <c r="M32" i="102"/>
  <c r="M33" i="102"/>
  <c r="M34" i="102"/>
  <c r="M35" i="102"/>
  <c r="M36" i="102"/>
  <c r="M37" i="102"/>
  <c r="M38" i="102"/>
  <c r="M39" i="102"/>
  <c r="M40" i="102"/>
  <c r="M41" i="102"/>
  <c r="M42" i="102"/>
  <c r="M43" i="102"/>
  <c r="M44" i="102"/>
  <c r="M45" i="102"/>
  <c r="M46" i="102"/>
  <c r="M47" i="102"/>
  <c r="M48" i="102"/>
  <c r="M10" i="103"/>
  <c r="M10" i="102"/>
  <c r="M8" i="103"/>
  <c r="M8" i="102"/>
  <c r="L11" i="103"/>
  <c r="L12" i="103"/>
  <c r="L13" i="103"/>
  <c r="L14" i="103"/>
  <c r="L15" i="103"/>
  <c r="L16" i="103"/>
  <c r="L17" i="103"/>
  <c r="L18" i="103"/>
  <c r="L19" i="103"/>
  <c r="L20" i="103"/>
  <c r="L21" i="103"/>
  <c r="L22" i="103"/>
  <c r="L23" i="103"/>
  <c r="L24" i="103"/>
  <c r="L25" i="103"/>
  <c r="L26" i="103"/>
  <c r="L27" i="103"/>
  <c r="L28" i="103"/>
  <c r="L29" i="103"/>
  <c r="L30" i="103"/>
  <c r="L31" i="103"/>
  <c r="L32" i="103"/>
  <c r="L33" i="103"/>
  <c r="L34" i="103"/>
  <c r="L35" i="103"/>
  <c r="L36" i="103"/>
  <c r="L37" i="103"/>
  <c r="L38" i="103"/>
  <c r="L39" i="103"/>
  <c r="L40" i="103"/>
  <c r="L41" i="103"/>
  <c r="L42" i="103"/>
  <c r="L43" i="103"/>
  <c r="L44" i="103"/>
  <c r="L45" i="103"/>
  <c r="L46" i="103"/>
  <c r="L47" i="103"/>
  <c r="L48" i="103"/>
  <c r="L11" i="102"/>
  <c r="L12" i="102"/>
  <c r="L13" i="102"/>
  <c r="L14" i="102"/>
  <c r="L15" i="102"/>
  <c r="L16" i="102"/>
  <c r="L17" i="102"/>
  <c r="L18" i="102"/>
  <c r="L19" i="102"/>
  <c r="L20" i="102"/>
  <c r="L21" i="102"/>
  <c r="L22" i="102"/>
  <c r="L23" i="102"/>
  <c r="L24" i="102"/>
  <c r="L25" i="102"/>
  <c r="L26" i="102"/>
  <c r="L27" i="102"/>
  <c r="L28" i="102"/>
  <c r="L29" i="102"/>
  <c r="L30" i="102"/>
  <c r="L31" i="102"/>
  <c r="L32" i="102"/>
  <c r="L33" i="102"/>
  <c r="L34" i="102"/>
  <c r="L35" i="102"/>
  <c r="L36" i="102"/>
  <c r="L37" i="102"/>
  <c r="L38" i="102"/>
  <c r="L39" i="102"/>
  <c r="L40" i="102"/>
  <c r="L41" i="102"/>
  <c r="L42" i="102"/>
  <c r="L43" i="102"/>
  <c r="L44" i="102"/>
  <c r="L45" i="102"/>
  <c r="L46" i="102"/>
  <c r="L47" i="102"/>
  <c r="L48" i="102"/>
  <c r="L10" i="103"/>
  <c r="L10" i="102"/>
  <c r="L8" i="103"/>
  <c r="L8" i="102"/>
  <c r="G11" i="103"/>
  <c r="G12" i="103"/>
  <c r="G13" i="103"/>
  <c r="G14" i="103"/>
  <c r="G15" i="103"/>
  <c r="G16" i="103"/>
  <c r="G17" i="103"/>
  <c r="G18" i="103"/>
  <c r="G19" i="103"/>
  <c r="G20" i="103"/>
  <c r="G21" i="103"/>
  <c r="G22" i="103"/>
  <c r="G23" i="103"/>
  <c r="G24" i="103"/>
  <c r="G25" i="103"/>
  <c r="G26" i="103"/>
  <c r="G27" i="103"/>
  <c r="G28" i="103"/>
  <c r="G29" i="103"/>
  <c r="G30" i="103"/>
  <c r="G31" i="103"/>
  <c r="G32" i="103"/>
  <c r="G33" i="103"/>
  <c r="G34" i="103"/>
  <c r="G35" i="103"/>
  <c r="G36" i="103"/>
  <c r="G37" i="103"/>
  <c r="G38" i="103"/>
  <c r="G39" i="103"/>
  <c r="G40" i="103"/>
  <c r="G41" i="103"/>
  <c r="G42" i="103"/>
  <c r="G43" i="103"/>
  <c r="G44" i="103"/>
  <c r="G45" i="103"/>
  <c r="G46" i="103"/>
  <c r="G47" i="103"/>
  <c r="G48" i="103"/>
  <c r="G11" i="102"/>
  <c r="G12" i="102"/>
  <c r="G13" i="102"/>
  <c r="G14" i="102"/>
  <c r="G15" i="102"/>
  <c r="G16" i="102"/>
  <c r="G17" i="102"/>
  <c r="G18" i="102"/>
  <c r="G19" i="102"/>
  <c r="G20" i="102"/>
  <c r="G21" i="102"/>
  <c r="G22" i="102"/>
  <c r="G23" i="102"/>
  <c r="G24" i="102"/>
  <c r="G25" i="102"/>
  <c r="G26" i="102"/>
  <c r="G27" i="102"/>
  <c r="G28" i="102"/>
  <c r="G29" i="102"/>
  <c r="G30" i="102"/>
  <c r="G31" i="102"/>
  <c r="G32" i="102"/>
  <c r="G33" i="102"/>
  <c r="G34" i="102"/>
  <c r="G35" i="102"/>
  <c r="G36" i="102"/>
  <c r="N36" i="102" s="1"/>
  <c r="G37" i="102"/>
  <c r="G38" i="102"/>
  <c r="G39" i="102"/>
  <c r="G40" i="102"/>
  <c r="G41" i="102"/>
  <c r="G42" i="102"/>
  <c r="G43" i="102"/>
  <c r="G44" i="102"/>
  <c r="G45" i="102"/>
  <c r="G46" i="102"/>
  <c r="G47" i="102"/>
  <c r="G48" i="102"/>
  <c r="G10" i="103"/>
  <c r="G10" i="102"/>
  <c r="G8" i="103"/>
  <c r="N8" i="103" s="1"/>
  <c r="G8" i="102"/>
  <c r="N8" i="102" s="1"/>
  <c r="D8" i="102"/>
  <c r="K8" i="102" s="1"/>
  <c r="H9" i="100"/>
  <c r="H10" i="100"/>
  <c r="H11" i="100"/>
  <c r="H12" i="100"/>
  <c r="H13" i="100"/>
  <c r="H14" i="100"/>
  <c r="H15" i="100"/>
  <c r="H16" i="100"/>
  <c r="H17" i="100"/>
  <c r="H18" i="100"/>
  <c r="H19" i="100"/>
  <c r="H20" i="100"/>
  <c r="H21" i="100"/>
  <c r="H22" i="100"/>
  <c r="H23" i="100"/>
  <c r="H24" i="100"/>
  <c r="H25" i="100"/>
  <c r="H26" i="100"/>
  <c r="H27" i="100"/>
  <c r="H28" i="100"/>
  <c r="H29" i="100"/>
  <c r="H30" i="100"/>
  <c r="H31" i="100"/>
  <c r="H32" i="100"/>
  <c r="H33" i="100"/>
  <c r="H34" i="100"/>
  <c r="H35" i="100"/>
  <c r="H36" i="100"/>
  <c r="H37" i="100"/>
  <c r="H38" i="100"/>
  <c r="H39" i="100"/>
  <c r="H40" i="100"/>
  <c r="H41" i="100"/>
  <c r="H42" i="100"/>
  <c r="H43" i="100"/>
  <c r="H44" i="100"/>
  <c r="H45" i="100"/>
  <c r="H46" i="100"/>
  <c r="P46" i="100" s="1"/>
  <c r="H8" i="100"/>
  <c r="H6" i="100"/>
  <c r="N44" i="102" l="1"/>
  <c r="N28" i="102"/>
  <c r="N20" i="102"/>
  <c r="N12" i="102"/>
  <c r="N42" i="103"/>
  <c r="N34" i="103"/>
  <c r="N26" i="103"/>
  <c r="N18" i="103"/>
  <c r="N43" i="102"/>
  <c r="N35" i="102"/>
  <c r="N27" i="102"/>
  <c r="N19" i="102"/>
  <c r="N11" i="102"/>
  <c r="N41" i="103"/>
  <c r="N33" i="103"/>
  <c r="N25" i="103"/>
  <c r="N17" i="103"/>
  <c r="N42" i="102"/>
  <c r="N26" i="102"/>
  <c r="N48" i="103"/>
  <c r="N32" i="103"/>
  <c r="N16" i="103"/>
  <c r="N10" i="103"/>
  <c r="N41" i="102"/>
  <c r="N33" i="102"/>
  <c r="N25" i="102"/>
  <c r="N17" i="102"/>
  <c r="N47" i="103"/>
  <c r="N39" i="103"/>
  <c r="N31" i="103"/>
  <c r="N23" i="103"/>
  <c r="N15" i="103"/>
  <c r="N10" i="102"/>
  <c r="N34" i="102"/>
  <c r="N18" i="102"/>
  <c r="N40" i="103"/>
  <c r="N24" i="103"/>
  <c r="N48" i="102"/>
  <c r="N40" i="102"/>
  <c r="N32" i="102"/>
  <c r="N24" i="102"/>
  <c r="N16" i="102"/>
  <c r="N46" i="103"/>
  <c r="N38" i="103"/>
  <c r="N30" i="103"/>
  <c r="N22" i="103"/>
  <c r="N14" i="103"/>
  <c r="N47" i="102"/>
  <c r="N39" i="102"/>
  <c r="N31" i="102"/>
  <c r="N23" i="102"/>
  <c r="N15" i="102"/>
  <c r="N45" i="103"/>
  <c r="N37" i="103"/>
  <c r="N29" i="103"/>
  <c r="N21" i="103"/>
  <c r="N13" i="103"/>
  <c r="N46" i="102"/>
  <c r="N38" i="102"/>
  <c r="N30" i="102"/>
  <c r="N22" i="102"/>
  <c r="N14" i="102"/>
  <c r="N44" i="103"/>
  <c r="N36" i="103"/>
  <c r="N28" i="103"/>
  <c r="N20" i="103"/>
  <c r="N12" i="103"/>
  <c r="N45" i="102"/>
  <c r="N37" i="102"/>
  <c r="N29" i="102"/>
  <c r="N21" i="102"/>
  <c r="N13" i="102"/>
  <c r="N43" i="103"/>
  <c r="N35" i="103"/>
  <c r="N27" i="103"/>
  <c r="N19" i="103"/>
  <c r="N11" i="103"/>
  <c r="H9" i="109" l="1"/>
  <c r="H10" i="109"/>
  <c r="H11" i="109"/>
  <c r="H12" i="109"/>
  <c r="H13" i="109"/>
  <c r="H14" i="109"/>
  <c r="H15" i="109"/>
  <c r="H16" i="109"/>
  <c r="H17" i="109"/>
  <c r="H18" i="109"/>
  <c r="H19" i="109"/>
  <c r="H20" i="109"/>
  <c r="H21" i="109"/>
  <c r="H22" i="109"/>
  <c r="H23" i="109"/>
  <c r="H24" i="109"/>
  <c r="H25" i="109"/>
  <c r="H26" i="109"/>
  <c r="H27" i="109"/>
  <c r="H28" i="109"/>
  <c r="H29" i="109"/>
  <c r="H30" i="109"/>
  <c r="H31" i="109"/>
  <c r="H32" i="109"/>
  <c r="H33" i="109"/>
  <c r="H34" i="109"/>
  <c r="H35" i="109"/>
  <c r="H36" i="109"/>
  <c r="H37" i="109"/>
  <c r="H38" i="109"/>
  <c r="H39" i="109"/>
  <c r="H40" i="109"/>
  <c r="H41" i="109"/>
  <c r="H42" i="109"/>
  <c r="H43" i="109"/>
  <c r="H44" i="109"/>
  <c r="H45" i="109"/>
  <c r="H46" i="109"/>
  <c r="H47" i="109"/>
  <c r="H48" i="109"/>
  <c r="H49" i="109"/>
  <c r="H50" i="109"/>
  <c r="H51" i="109"/>
  <c r="H52" i="109"/>
  <c r="H53" i="109"/>
  <c r="H54" i="109"/>
  <c r="H8" i="109"/>
  <c r="H6" i="109"/>
  <c r="P6" i="109" s="1"/>
  <c r="D6" i="105"/>
  <c r="G44" i="111"/>
  <c r="K8" i="100" l="1"/>
  <c r="K9" i="109"/>
  <c r="L9" i="109"/>
  <c r="N9" i="109"/>
  <c r="O9" i="109"/>
  <c r="K10" i="109"/>
  <c r="L10" i="109"/>
  <c r="N10" i="109"/>
  <c r="O10" i="109"/>
  <c r="K11" i="109"/>
  <c r="L11" i="109"/>
  <c r="N11" i="109"/>
  <c r="O11" i="109"/>
  <c r="K12" i="109"/>
  <c r="L12" i="109"/>
  <c r="N12" i="109"/>
  <c r="O12" i="109"/>
  <c r="K13" i="109"/>
  <c r="L13" i="109"/>
  <c r="N13" i="109"/>
  <c r="O13" i="109"/>
  <c r="K14" i="109"/>
  <c r="L14" i="109"/>
  <c r="N14" i="109"/>
  <c r="O14" i="109"/>
  <c r="K15" i="109"/>
  <c r="L15" i="109"/>
  <c r="N15" i="109"/>
  <c r="O15" i="109"/>
  <c r="K16" i="109"/>
  <c r="L16" i="109"/>
  <c r="N16" i="109"/>
  <c r="O16" i="109"/>
  <c r="K17" i="109"/>
  <c r="L17" i="109"/>
  <c r="N17" i="109"/>
  <c r="O17" i="109"/>
  <c r="K18" i="109"/>
  <c r="L18" i="109"/>
  <c r="N18" i="109"/>
  <c r="O18" i="109"/>
  <c r="K19" i="109"/>
  <c r="L19" i="109"/>
  <c r="N19" i="109"/>
  <c r="O19" i="109"/>
  <c r="K20" i="109"/>
  <c r="L20" i="109"/>
  <c r="N20" i="109"/>
  <c r="O20" i="109"/>
  <c r="K21" i="109"/>
  <c r="L21" i="109"/>
  <c r="N21" i="109"/>
  <c r="O21" i="109"/>
  <c r="K22" i="109"/>
  <c r="L22" i="109"/>
  <c r="N22" i="109"/>
  <c r="O22" i="109"/>
  <c r="K23" i="109"/>
  <c r="L23" i="109"/>
  <c r="N23" i="109"/>
  <c r="O23" i="109"/>
  <c r="K24" i="109"/>
  <c r="L24" i="109"/>
  <c r="N24" i="109"/>
  <c r="O24" i="109"/>
  <c r="K25" i="109"/>
  <c r="L25" i="109"/>
  <c r="N25" i="109"/>
  <c r="O25" i="109"/>
  <c r="K26" i="109"/>
  <c r="L26" i="109"/>
  <c r="N26" i="109"/>
  <c r="O26" i="109"/>
  <c r="K27" i="109"/>
  <c r="L27" i="109"/>
  <c r="N27" i="109"/>
  <c r="O27" i="109"/>
  <c r="K28" i="109"/>
  <c r="L28" i="109"/>
  <c r="N28" i="109"/>
  <c r="O28" i="109"/>
  <c r="K29" i="109"/>
  <c r="L29" i="109"/>
  <c r="N29" i="109"/>
  <c r="O29" i="109"/>
  <c r="K30" i="109"/>
  <c r="L30" i="109"/>
  <c r="N30" i="109"/>
  <c r="O30" i="109"/>
  <c r="K31" i="109"/>
  <c r="L31" i="109"/>
  <c r="N31" i="109"/>
  <c r="O31" i="109"/>
  <c r="K32" i="109"/>
  <c r="L32" i="109"/>
  <c r="N32" i="109"/>
  <c r="O32" i="109"/>
  <c r="K33" i="109"/>
  <c r="L33" i="109"/>
  <c r="N33" i="109"/>
  <c r="O33" i="109"/>
  <c r="K34" i="109"/>
  <c r="L34" i="109"/>
  <c r="N34" i="109"/>
  <c r="O34" i="109"/>
  <c r="K35" i="109"/>
  <c r="L35" i="109"/>
  <c r="N35" i="109"/>
  <c r="O35" i="109"/>
  <c r="K36" i="109"/>
  <c r="L36" i="109"/>
  <c r="N36" i="109"/>
  <c r="O36" i="109"/>
  <c r="K37" i="109"/>
  <c r="L37" i="109"/>
  <c r="N37" i="109"/>
  <c r="O37" i="109"/>
  <c r="K38" i="109"/>
  <c r="L38" i="109"/>
  <c r="N38" i="109"/>
  <c r="O38" i="109"/>
  <c r="K39" i="109"/>
  <c r="L39" i="109"/>
  <c r="N39" i="109"/>
  <c r="O39" i="109"/>
  <c r="K40" i="109"/>
  <c r="L40" i="109"/>
  <c r="N40" i="109"/>
  <c r="O40" i="109"/>
  <c r="K41" i="109"/>
  <c r="L41" i="109"/>
  <c r="N41" i="109"/>
  <c r="O41" i="109"/>
  <c r="K42" i="109"/>
  <c r="L42" i="109"/>
  <c r="N42" i="109"/>
  <c r="O42" i="109"/>
  <c r="K43" i="109"/>
  <c r="L43" i="109"/>
  <c r="N43" i="109"/>
  <c r="O43" i="109"/>
  <c r="K44" i="109"/>
  <c r="L44" i="109"/>
  <c r="N44" i="109"/>
  <c r="O44" i="109"/>
  <c r="K45" i="109"/>
  <c r="L45" i="109"/>
  <c r="N45" i="109"/>
  <c r="O45" i="109"/>
  <c r="K46" i="109"/>
  <c r="L46" i="109"/>
  <c r="N46" i="109"/>
  <c r="O46" i="109"/>
  <c r="K47" i="109"/>
  <c r="L47" i="109"/>
  <c r="N47" i="109"/>
  <c r="O47" i="109"/>
  <c r="K48" i="109"/>
  <c r="L48" i="109"/>
  <c r="N48" i="109"/>
  <c r="O48" i="109"/>
  <c r="K49" i="109"/>
  <c r="L49" i="109"/>
  <c r="N49" i="109"/>
  <c r="O49" i="109"/>
  <c r="K50" i="109"/>
  <c r="L50" i="109"/>
  <c r="N50" i="109"/>
  <c r="O50" i="109"/>
  <c r="K51" i="109"/>
  <c r="L51" i="109"/>
  <c r="N51" i="109"/>
  <c r="O51" i="109"/>
  <c r="K52" i="109"/>
  <c r="L52" i="109"/>
  <c r="N52" i="109"/>
  <c r="O52" i="109"/>
  <c r="K53" i="109"/>
  <c r="L53" i="109"/>
  <c r="N53" i="109"/>
  <c r="O53" i="109"/>
  <c r="K54" i="109"/>
  <c r="L54" i="109"/>
  <c r="N54" i="109"/>
  <c r="O54" i="109"/>
  <c r="L8" i="109"/>
  <c r="K8" i="109"/>
  <c r="N8" i="109"/>
  <c r="O8" i="109"/>
  <c r="J48" i="103"/>
  <c r="D48" i="103"/>
  <c r="K48" i="103" s="1"/>
  <c r="J47" i="103"/>
  <c r="D47" i="103"/>
  <c r="K47" i="103" s="1"/>
  <c r="J46" i="103"/>
  <c r="D46" i="103"/>
  <c r="K46" i="103" s="1"/>
  <c r="J45" i="103"/>
  <c r="D45" i="103"/>
  <c r="K45" i="103" s="1"/>
  <c r="J44" i="103"/>
  <c r="D44" i="103"/>
  <c r="K44" i="103" s="1"/>
  <c r="J43" i="103"/>
  <c r="D43" i="103"/>
  <c r="K43" i="103" s="1"/>
  <c r="J42" i="103"/>
  <c r="D42" i="103"/>
  <c r="K42" i="103" s="1"/>
  <c r="J41" i="103"/>
  <c r="D41" i="103"/>
  <c r="K41" i="103" s="1"/>
  <c r="J40" i="103"/>
  <c r="D40" i="103"/>
  <c r="K40" i="103" s="1"/>
  <c r="J39" i="103"/>
  <c r="D39" i="103"/>
  <c r="K39" i="103" s="1"/>
  <c r="J38" i="103"/>
  <c r="D38" i="103"/>
  <c r="K38" i="103" s="1"/>
  <c r="J37" i="103"/>
  <c r="D37" i="103"/>
  <c r="K37" i="103" s="1"/>
  <c r="J36" i="103"/>
  <c r="D36" i="103"/>
  <c r="K36" i="103" s="1"/>
  <c r="J35" i="103"/>
  <c r="D35" i="103"/>
  <c r="K35" i="103" s="1"/>
  <c r="J34" i="103"/>
  <c r="D34" i="103"/>
  <c r="K34" i="103" s="1"/>
  <c r="J33" i="103"/>
  <c r="D33" i="103"/>
  <c r="K33" i="103" s="1"/>
  <c r="J32" i="103"/>
  <c r="D32" i="103"/>
  <c r="K32" i="103" s="1"/>
  <c r="J31" i="103"/>
  <c r="D31" i="103"/>
  <c r="K31" i="103" s="1"/>
  <c r="J30" i="103"/>
  <c r="D30" i="103"/>
  <c r="K30" i="103" s="1"/>
  <c r="J29" i="103"/>
  <c r="D29" i="103"/>
  <c r="K29" i="103" s="1"/>
  <c r="J28" i="103"/>
  <c r="D28" i="103"/>
  <c r="K28" i="103" s="1"/>
  <c r="J27" i="103"/>
  <c r="D27" i="103"/>
  <c r="K27" i="103" s="1"/>
  <c r="J26" i="103"/>
  <c r="D26" i="103"/>
  <c r="K26" i="103" s="1"/>
  <c r="J25" i="103"/>
  <c r="D25" i="103"/>
  <c r="K25" i="103" s="1"/>
  <c r="J24" i="103"/>
  <c r="D24" i="103"/>
  <c r="K24" i="103" s="1"/>
  <c r="J23" i="103"/>
  <c r="D23" i="103"/>
  <c r="K23" i="103" s="1"/>
  <c r="J22" i="103"/>
  <c r="D22" i="103"/>
  <c r="K22" i="103" s="1"/>
  <c r="J21" i="103"/>
  <c r="D21" i="103"/>
  <c r="K21" i="103" s="1"/>
  <c r="J20" i="103"/>
  <c r="D20" i="103"/>
  <c r="K20" i="103" s="1"/>
  <c r="J19" i="103"/>
  <c r="D19" i="103"/>
  <c r="K19" i="103" s="1"/>
  <c r="J18" i="103"/>
  <c r="D18" i="103"/>
  <c r="K18" i="103" s="1"/>
  <c r="J17" i="103"/>
  <c r="D17" i="103"/>
  <c r="K17" i="103" s="1"/>
  <c r="J16" i="103"/>
  <c r="D16" i="103"/>
  <c r="K16" i="103" s="1"/>
  <c r="J15" i="103"/>
  <c r="D15" i="103"/>
  <c r="K15" i="103" s="1"/>
  <c r="J14" i="103"/>
  <c r="D14" i="103"/>
  <c r="K14" i="103" s="1"/>
  <c r="J13" i="103"/>
  <c r="D13" i="103"/>
  <c r="K13" i="103" s="1"/>
  <c r="J12" i="103"/>
  <c r="D12" i="103"/>
  <c r="K12" i="103" s="1"/>
  <c r="J11" i="103"/>
  <c r="D11" i="103"/>
  <c r="K11" i="103" s="1"/>
  <c r="J10" i="103"/>
  <c r="D10" i="103"/>
  <c r="K10" i="103" s="1"/>
  <c r="J8" i="103"/>
  <c r="D8" i="103"/>
  <c r="K8" i="103" s="1"/>
  <c r="H7" i="111" l="1"/>
  <c r="G7" i="111"/>
  <c r="G12" i="111" l="1"/>
  <c r="H12" i="111"/>
  <c r="G13" i="111"/>
  <c r="H13" i="111"/>
  <c r="G14" i="111"/>
  <c r="H14" i="111"/>
  <c r="G15" i="111"/>
  <c r="H15" i="111"/>
  <c r="G16" i="111"/>
  <c r="H16" i="111"/>
  <c r="G17" i="111"/>
  <c r="H17" i="111"/>
  <c r="G18" i="111"/>
  <c r="H18" i="111"/>
  <c r="G19" i="111"/>
  <c r="H19" i="111"/>
  <c r="G20" i="111"/>
  <c r="H20" i="111"/>
  <c r="G21" i="111"/>
  <c r="H21" i="111"/>
  <c r="H53" i="111"/>
  <c r="G53" i="111"/>
  <c r="H52" i="111"/>
  <c r="G52" i="111"/>
  <c r="H51" i="111"/>
  <c r="G51" i="111"/>
  <c r="H50" i="111"/>
  <c r="G50" i="111"/>
  <c r="H49" i="111"/>
  <c r="G49" i="111"/>
  <c r="H48" i="111"/>
  <c r="G48" i="111"/>
  <c r="H47" i="111"/>
  <c r="G47" i="111"/>
  <c r="H46" i="111"/>
  <c r="G46" i="111"/>
  <c r="H45" i="111"/>
  <c r="G45" i="111"/>
  <c r="H44" i="111"/>
  <c r="H43" i="111"/>
  <c r="G43" i="111"/>
  <c r="H42" i="111"/>
  <c r="G42" i="111"/>
  <c r="H41" i="111"/>
  <c r="G41" i="111"/>
  <c r="H40" i="111"/>
  <c r="G40" i="111"/>
  <c r="H39" i="111"/>
  <c r="G39" i="111"/>
  <c r="H38" i="111"/>
  <c r="G38" i="111"/>
  <c r="H37" i="111"/>
  <c r="G37" i="111"/>
  <c r="H36" i="111"/>
  <c r="G36" i="111"/>
  <c r="H35" i="111"/>
  <c r="G35" i="111"/>
  <c r="H34" i="111"/>
  <c r="G34" i="111"/>
  <c r="H33" i="111"/>
  <c r="G33" i="111"/>
  <c r="H32" i="111"/>
  <c r="G32" i="111"/>
  <c r="H31" i="111"/>
  <c r="G31" i="111"/>
  <c r="H30" i="111"/>
  <c r="G30" i="111"/>
  <c r="H29" i="111"/>
  <c r="G29" i="111"/>
  <c r="H28" i="111"/>
  <c r="G28" i="111"/>
  <c r="H27" i="111"/>
  <c r="G27" i="111"/>
  <c r="H26" i="111"/>
  <c r="G26" i="111"/>
  <c r="H25" i="111"/>
  <c r="G25" i="111"/>
  <c r="H24" i="111"/>
  <c r="G24" i="111"/>
  <c r="H23" i="111"/>
  <c r="G23" i="111"/>
  <c r="H22" i="111"/>
  <c r="G22" i="111"/>
  <c r="H11" i="111"/>
  <c r="G11" i="111"/>
  <c r="H10" i="111"/>
  <c r="G10" i="111"/>
  <c r="H9" i="111"/>
  <c r="G9" i="111"/>
  <c r="H8" i="111"/>
  <c r="G8" i="111"/>
  <c r="H5" i="111"/>
  <c r="G5" i="111"/>
  <c r="E8" i="109"/>
  <c r="M8" i="109" s="1"/>
  <c r="E9" i="109"/>
  <c r="M9" i="109" s="1"/>
  <c r="E10" i="109"/>
  <c r="M10" i="109" s="1"/>
  <c r="E11" i="109"/>
  <c r="M11" i="109" s="1"/>
  <c r="E12" i="109"/>
  <c r="M12" i="109" s="1"/>
  <c r="E13" i="109"/>
  <c r="M13" i="109" s="1"/>
  <c r="E14" i="109"/>
  <c r="M14" i="109" s="1"/>
  <c r="E15" i="109"/>
  <c r="M15" i="109" s="1"/>
  <c r="E16" i="109"/>
  <c r="M16" i="109" s="1"/>
  <c r="E17" i="109"/>
  <c r="M17" i="109" s="1"/>
  <c r="E18" i="109"/>
  <c r="M18" i="109" s="1"/>
  <c r="E19" i="109"/>
  <c r="M19" i="109" s="1"/>
  <c r="E20" i="109"/>
  <c r="M20" i="109" s="1"/>
  <c r="E21" i="109"/>
  <c r="M21" i="109" s="1"/>
  <c r="E22" i="109"/>
  <c r="M22" i="109" s="1"/>
  <c r="E23" i="109"/>
  <c r="M23" i="109" s="1"/>
  <c r="E24" i="109"/>
  <c r="M24" i="109" s="1"/>
  <c r="E25" i="109"/>
  <c r="M25" i="109" s="1"/>
  <c r="E26" i="109"/>
  <c r="M26" i="109" s="1"/>
  <c r="E27" i="109"/>
  <c r="M27" i="109" s="1"/>
  <c r="E28" i="109"/>
  <c r="M28" i="109" s="1"/>
  <c r="E29" i="109"/>
  <c r="M29" i="109" s="1"/>
  <c r="E30" i="109"/>
  <c r="M30" i="109" s="1"/>
  <c r="E31" i="109"/>
  <c r="M31" i="109" s="1"/>
  <c r="E32" i="109"/>
  <c r="M32" i="109" s="1"/>
  <c r="E33" i="109"/>
  <c r="M33" i="109" s="1"/>
  <c r="E34" i="109"/>
  <c r="M34" i="109" s="1"/>
  <c r="E35" i="109"/>
  <c r="M35" i="109" s="1"/>
  <c r="E36" i="109"/>
  <c r="M36" i="109" s="1"/>
  <c r="E37" i="109"/>
  <c r="M37" i="109" s="1"/>
  <c r="E38" i="109"/>
  <c r="M38" i="109" s="1"/>
  <c r="E39" i="109"/>
  <c r="M39" i="109" s="1"/>
  <c r="E40" i="109"/>
  <c r="M40" i="109" s="1"/>
  <c r="E41" i="109"/>
  <c r="M41" i="109" s="1"/>
  <c r="E42" i="109"/>
  <c r="M42" i="109" s="1"/>
  <c r="E43" i="109"/>
  <c r="M43" i="109" s="1"/>
  <c r="E44" i="109"/>
  <c r="M44" i="109" s="1"/>
  <c r="E45" i="109"/>
  <c r="M45" i="109" s="1"/>
  <c r="E46" i="109"/>
  <c r="M46" i="109" s="1"/>
  <c r="E47" i="109"/>
  <c r="M47" i="109" s="1"/>
  <c r="E48" i="109"/>
  <c r="M48" i="109" s="1"/>
  <c r="E49" i="109"/>
  <c r="M49" i="109" s="1"/>
  <c r="E50" i="109"/>
  <c r="M50" i="109" s="1"/>
  <c r="E51" i="109"/>
  <c r="M51" i="109" s="1"/>
  <c r="E52" i="109"/>
  <c r="M52" i="109" s="1"/>
  <c r="E53" i="109"/>
  <c r="M53" i="109" s="1"/>
  <c r="E54" i="109"/>
  <c r="M54" i="109" s="1"/>
  <c r="E6" i="109"/>
  <c r="M6" i="109" s="1"/>
  <c r="I8" i="105"/>
  <c r="I9" i="105"/>
  <c r="I10" i="105"/>
  <c r="I11" i="105"/>
  <c r="I12" i="105"/>
  <c r="I13" i="105"/>
  <c r="I14" i="105"/>
  <c r="I15" i="105"/>
  <c r="I16" i="105"/>
  <c r="I17" i="105"/>
  <c r="I18" i="105"/>
  <c r="I19" i="105"/>
  <c r="I20" i="105"/>
  <c r="I21" i="105"/>
  <c r="I22" i="105"/>
  <c r="I23" i="105"/>
  <c r="I24" i="105"/>
  <c r="I25" i="105"/>
  <c r="I26" i="105"/>
  <c r="I27" i="105"/>
  <c r="I28" i="105"/>
  <c r="I29" i="105"/>
  <c r="I30" i="105"/>
  <c r="I31" i="105"/>
  <c r="I32" i="105"/>
  <c r="I33" i="105"/>
  <c r="I34" i="105"/>
  <c r="I35" i="105"/>
  <c r="I36" i="105"/>
  <c r="I37" i="105"/>
  <c r="I38" i="105"/>
  <c r="I39" i="105"/>
  <c r="I40" i="105"/>
  <c r="I41" i="105"/>
  <c r="I42" i="105"/>
  <c r="I43" i="105"/>
  <c r="K43" i="105" s="1"/>
  <c r="I44" i="105"/>
  <c r="I45" i="105"/>
  <c r="I46" i="105"/>
  <c r="N6" i="105"/>
  <c r="D9" i="105"/>
  <c r="D10" i="105"/>
  <c r="D11" i="105"/>
  <c r="D12" i="105"/>
  <c r="D13" i="105"/>
  <c r="D14" i="105"/>
  <c r="D15" i="105"/>
  <c r="D16" i="105"/>
  <c r="D17" i="105"/>
  <c r="D18" i="105"/>
  <c r="D19" i="105"/>
  <c r="D20" i="105"/>
  <c r="D21" i="105"/>
  <c r="D22" i="105"/>
  <c r="D23" i="105"/>
  <c r="D24" i="105"/>
  <c r="D25" i="105"/>
  <c r="D26" i="105"/>
  <c r="D27" i="105"/>
  <c r="D28" i="105"/>
  <c r="D29" i="105"/>
  <c r="D30" i="105"/>
  <c r="D31" i="105"/>
  <c r="D32" i="105"/>
  <c r="D33" i="105"/>
  <c r="D34" i="105"/>
  <c r="D35" i="105"/>
  <c r="D36" i="105"/>
  <c r="D37" i="105"/>
  <c r="D38" i="105"/>
  <c r="D39" i="105"/>
  <c r="D40" i="105"/>
  <c r="D41" i="105"/>
  <c r="D42" i="105"/>
  <c r="D43" i="105"/>
  <c r="D44" i="105"/>
  <c r="D45" i="105"/>
  <c r="H45" i="105" s="1"/>
  <c r="D46" i="105"/>
  <c r="D10" i="102"/>
  <c r="K10" i="102" s="1"/>
  <c r="D11" i="102"/>
  <c r="K11" i="102" s="1"/>
  <c r="D12" i="102"/>
  <c r="K12" i="102" s="1"/>
  <c r="D13" i="102"/>
  <c r="K13" i="102" s="1"/>
  <c r="D14" i="102"/>
  <c r="K14" i="102" s="1"/>
  <c r="D15" i="102"/>
  <c r="K15" i="102" s="1"/>
  <c r="D16" i="102"/>
  <c r="K16" i="102" s="1"/>
  <c r="D17" i="102"/>
  <c r="K17" i="102" s="1"/>
  <c r="D18" i="102"/>
  <c r="K18" i="102" s="1"/>
  <c r="D19" i="102"/>
  <c r="K19" i="102" s="1"/>
  <c r="D20" i="102"/>
  <c r="K20" i="102" s="1"/>
  <c r="D21" i="102"/>
  <c r="K21" i="102" s="1"/>
  <c r="D22" i="102"/>
  <c r="K22" i="102" s="1"/>
  <c r="D23" i="102"/>
  <c r="K23" i="102" s="1"/>
  <c r="D24" i="102"/>
  <c r="K24" i="102" s="1"/>
  <c r="D25" i="102"/>
  <c r="K25" i="102" s="1"/>
  <c r="D26" i="102"/>
  <c r="K26" i="102" s="1"/>
  <c r="D27" i="102"/>
  <c r="K27" i="102" s="1"/>
  <c r="D28" i="102"/>
  <c r="K28" i="102" s="1"/>
  <c r="D29" i="102"/>
  <c r="K29" i="102" s="1"/>
  <c r="D30" i="102"/>
  <c r="K30" i="102" s="1"/>
  <c r="D31" i="102"/>
  <c r="K31" i="102" s="1"/>
  <c r="D32" i="102"/>
  <c r="K32" i="102" s="1"/>
  <c r="D33" i="102"/>
  <c r="K33" i="102" s="1"/>
  <c r="D34" i="102"/>
  <c r="K34" i="102" s="1"/>
  <c r="D35" i="102"/>
  <c r="K35" i="102" s="1"/>
  <c r="D36" i="102"/>
  <c r="K36" i="102" s="1"/>
  <c r="D37" i="102"/>
  <c r="K37" i="102" s="1"/>
  <c r="D38" i="102"/>
  <c r="K38" i="102" s="1"/>
  <c r="D39" i="102"/>
  <c r="K39" i="102" s="1"/>
  <c r="D40" i="102"/>
  <c r="K40" i="102" s="1"/>
  <c r="D41" i="102"/>
  <c r="K41" i="102" s="1"/>
  <c r="D42" i="102"/>
  <c r="K42" i="102" s="1"/>
  <c r="D43" i="102"/>
  <c r="K43" i="102" s="1"/>
  <c r="D44" i="102"/>
  <c r="K44" i="102" s="1"/>
  <c r="D45" i="102"/>
  <c r="K45" i="102" s="1"/>
  <c r="D46" i="102"/>
  <c r="K46" i="102" s="1"/>
  <c r="D47" i="102"/>
  <c r="K47" i="102" s="1"/>
  <c r="D48" i="102"/>
  <c r="K48" i="102" s="1"/>
  <c r="P28" i="109" l="1"/>
  <c r="P25" i="109"/>
  <c r="P40" i="109"/>
  <c r="P48" i="109"/>
  <c r="P32" i="109"/>
  <c r="P24" i="109"/>
  <c r="P16" i="109"/>
  <c r="P8" i="109"/>
  <c r="P44" i="109"/>
  <c r="P12" i="109"/>
  <c r="P47" i="109"/>
  <c r="P9" i="109"/>
  <c r="P41" i="109"/>
  <c r="P49" i="109"/>
  <c r="P31" i="109"/>
  <c r="P23" i="109"/>
  <c r="P15" i="109"/>
  <c r="P36" i="109"/>
  <c r="P33" i="109"/>
  <c r="P42" i="109"/>
  <c r="P50" i="109"/>
  <c r="P30" i="109"/>
  <c r="P22" i="109"/>
  <c r="P14" i="109"/>
  <c r="P52" i="109"/>
  <c r="P39" i="109"/>
  <c r="P17" i="109"/>
  <c r="P35" i="109"/>
  <c r="P43" i="109"/>
  <c r="P51" i="109"/>
  <c r="P29" i="109"/>
  <c r="P21" i="109"/>
  <c r="P13" i="109"/>
  <c r="P20" i="109"/>
  <c r="P37" i="109"/>
  <c r="P45" i="109"/>
  <c r="P53" i="109"/>
  <c r="P27" i="109"/>
  <c r="P19" i="109"/>
  <c r="P11" i="109"/>
  <c r="P38" i="109"/>
  <c r="P46" i="109"/>
  <c r="P54" i="109"/>
  <c r="P34" i="109"/>
  <c r="P26" i="109"/>
  <c r="P18" i="109"/>
  <c r="P10" i="109"/>
  <c r="E8" i="100"/>
  <c r="M8" i="100" s="1"/>
  <c r="E9" i="100"/>
  <c r="M9" i="100" s="1"/>
  <c r="E10" i="100"/>
  <c r="M10" i="100" s="1"/>
  <c r="E11" i="100"/>
  <c r="M11" i="100" s="1"/>
  <c r="E12" i="100"/>
  <c r="M12" i="100" s="1"/>
  <c r="E13" i="100"/>
  <c r="M13" i="100" s="1"/>
  <c r="E14" i="100"/>
  <c r="M14" i="100" s="1"/>
  <c r="E15" i="100"/>
  <c r="M15" i="100" s="1"/>
  <c r="E16" i="100"/>
  <c r="M16" i="100" s="1"/>
  <c r="E17" i="100"/>
  <c r="M17" i="100" s="1"/>
  <c r="E18" i="100"/>
  <c r="M18" i="100" s="1"/>
  <c r="E19" i="100"/>
  <c r="M19" i="100" s="1"/>
  <c r="E20" i="100"/>
  <c r="M20" i="100" s="1"/>
  <c r="E21" i="100"/>
  <c r="M21" i="100" s="1"/>
  <c r="E22" i="100"/>
  <c r="M22" i="100" s="1"/>
  <c r="E23" i="100"/>
  <c r="M23" i="100" s="1"/>
  <c r="E24" i="100"/>
  <c r="M24" i="100" s="1"/>
  <c r="E25" i="100"/>
  <c r="M25" i="100" s="1"/>
  <c r="E26" i="100"/>
  <c r="M26" i="100" s="1"/>
  <c r="E27" i="100"/>
  <c r="M27" i="100" s="1"/>
  <c r="E28" i="100"/>
  <c r="M28" i="100" s="1"/>
  <c r="E29" i="100"/>
  <c r="M29" i="100" s="1"/>
  <c r="E30" i="100"/>
  <c r="M30" i="100" s="1"/>
  <c r="E31" i="100"/>
  <c r="M31" i="100" s="1"/>
  <c r="E32" i="100"/>
  <c r="M32" i="100" s="1"/>
  <c r="E33" i="100"/>
  <c r="M33" i="100" s="1"/>
  <c r="E34" i="100"/>
  <c r="M34" i="100" s="1"/>
  <c r="E35" i="100"/>
  <c r="M35" i="100" s="1"/>
  <c r="E36" i="100"/>
  <c r="M36" i="100" s="1"/>
  <c r="E37" i="100"/>
  <c r="M37" i="100" s="1"/>
  <c r="E38" i="100"/>
  <c r="M38" i="100" s="1"/>
  <c r="E39" i="100"/>
  <c r="M39" i="100" s="1"/>
  <c r="E40" i="100"/>
  <c r="M40" i="100" s="1"/>
  <c r="E41" i="100"/>
  <c r="M41" i="100" s="1"/>
  <c r="E42" i="100"/>
  <c r="M42" i="100" s="1"/>
  <c r="E43" i="100"/>
  <c r="M43" i="100" s="1"/>
  <c r="E44" i="100"/>
  <c r="M44" i="100" s="1"/>
  <c r="E45" i="100"/>
  <c r="M45" i="100" s="1"/>
  <c r="E46" i="100"/>
  <c r="M46" i="100" s="1"/>
  <c r="E6" i="100"/>
  <c r="M6" i="100" s="1"/>
  <c r="K46" i="105"/>
  <c r="K38" i="105"/>
  <c r="K30" i="105"/>
  <c r="K22" i="105"/>
  <c r="K14" i="105"/>
  <c r="H43" i="105"/>
  <c r="H39" i="105"/>
  <c r="H35" i="105"/>
  <c r="H31" i="105"/>
  <c r="H27" i="105"/>
  <c r="H23" i="105"/>
  <c r="H19" i="105"/>
  <c r="H15" i="105"/>
  <c r="H11" i="105"/>
  <c r="H6" i="105"/>
  <c r="F43" i="105"/>
  <c r="F39" i="105"/>
  <c r="F35" i="105"/>
  <c r="F31" i="105"/>
  <c r="F27" i="105"/>
  <c r="F23" i="105"/>
  <c r="F19" i="105"/>
  <c r="F15" i="105"/>
  <c r="F11" i="105"/>
  <c r="F6" i="105"/>
  <c r="N34" i="105"/>
  <c r="O34" i="105" s="1"/>
  <c r="N30" i="105"/>
  <c r="O30" i="105" s="1"/>
  <c r="N26" i="105"/>
  <c r="O26" i="105" s="1"/>
  <c r="N22" i="105"/>
  <c r="O22" i="105" s="1"/>
  <c r="N18" i="105"/>
  <c r="O18" i="105" s="1"/>
  <c r="N14" i="105"/>
  <c r="O14" i="105" s="1"/>
  <c r="N10" i="105"/>
  <c r="O10" i="105" s="1"/>
  <c r="H41" i="105"/>
  <c r="H37" i="105"/>
  <c r="H33" i="105"/>
  <c r="H29" i="105"/>
  <c r="H25" i="105"/>
  <c r="H21" i="105"/>
  <c r="H17" i="105"/>
  <c r="H13" i="105"/>
  <c r="H9" i="105"/>
  <c r="K9" i="100"/>
  <c r="K10" i="100"/>
  <c r="K11" i="100"/>
  <c r="K12" i="100"/>
  <c r="K13" i="100"/>
  <c r="K14" i="100"/>
  <c r="K15" i="100"/>
  <c r="K16" i="100"/>
  <c r="K17" i="100"/>
  <c r="K18" i="100"/>
  <c r="K19" i="100"/>
  <c r="K20" i="100"/>
  <c r="K21" i="100"/>
  <c r="K22" i="100"/>
  <c r="K23" i="100"/>
  <c r="K24" i="100"/>
  <c r="K25" i="100"/>
  <c r="K26" i="100"/>
  <c r="K27" i="100"/>
  <c r="K28" i="100"/>
  <c r="K29" i="100"/>
  <c r="K30" i="100"/>
  <c r="K31" i="100"/>
  <c r="K32" i="100"/>
  <c r="K33" i="100"/>
  <c r="K34" i="100"/>
  <c r="K35" i="100"/>
  <c r="K36" i="100"/>
  <c r="K37" i="100"/>
  <c r="K38" i="100"/>
  <c r="K39" i="100"/>
  <c r="K40" i="100"/>
  <c r="K41" i="100"/>
  <c r="K42" i="100"/>
  <c r="K43" i="100"/>
  <c r="K44" i="100"/>
  <c r="K45" i="100"/>
  <c r="K46" i="100"/>
  <c r="J8" i="102"/>
  <c r="J10" i="102"/>
  <c r="J11" i="102"/>
  <c r="J12" i="102"/>
  <c r="J13" i="102"/>
  <c r="J14" i="102"/>
  <c r="J15" i="102"/>
  <c r="J16" i="102"/>
  <c r="J17" i="102"/>
  <c r="J18" i="102"/>
  <c r="J19" i="102"/>
  <c r="J20" i="102"/>
  <c r="J21" i="102"/>
  <c r="J22" i="102"/>
  <c r="J23" i="102"/>
  <c r="J24" i="102"/>
  <c r="J25" i="102"/>
  <c r="J26" i="102"/>
  <c r="J27" i="102"/>
  <c r="J28" i="102"/>
  <c r="J29" i="102"/>
  <c r="J30" i="102"/>
  <c r="J31" i="102"/>
  <c r="J32" i="102"/>
  <c r="J33" i="102"/>
  <c r="J34" i="102"/>
  <c r="J35" i="102"/>
  <c r="J36" i="102"/>
  <c r="J37" i="102"/>
  <c r="J38" i="102"/>
  <c r="J39" i="102"/>
  <c r="J40" i="102"/>
  <c r="J41" i="102"/>
  <c r="J42" i="102"/>
  <c r="J43" i="102"/>
  <c r="J44" i="102"/>
  <c r="J45" i="102"/>
  <c r="J46" i="102"/>
  <c r="J47" i="102"/>
  <c r="J48" i="102"/>
  <c r="G5" i="104"/>
  <c r="H5" i="104"/>
  <c r="G7" i="104"/>
  <c r="H7" i="104"/>
  <c r="G8" i="104"/>
  <c r="H8" i="104"/>
  <c r="G9" i="104"/>
  <c r="H9" i="104"/>
  <c r="G10" i="104"/>
  <c r="H10" i="104"/>
  <c r="G11" i="104"/>
  <c r="H11" i="104"/>
  <c r="G12" i="104"/>
  <c r="H12" i="104"/>
  <c r="G13" i="104"/>
  <c r="H13" i="104"/>
  <c r="G14" i="104"/>
  <c r="H14" i="104"/>
  <c r="G15" i="104"/>
  <c r="H15" i="104"/>
  <c r="G16" i="104"/>
  <c r="H16" i="104"/>
  <c r="G17" i="104"/>
  <c r="H17" i="104"/>
  <c r="G18" i="104"/>
  <c r="H18" i="104"/>
  <c r="G19" i="104"/>
  <c r="H19" i="104"/>
  <c r="G20" i="104"/>
  <c r="H20" i="104"/>
  <c r="G21" i="104"/>
  <c r="H21" i="104"/>
  <c r="G22" i="104"/>
  <c r="H22" i="104"/>
  <c r="G23" i="104"/>
  <c r="H23" i="104"/>
  <c r="G24" i="104"/>
  <c r="H24" i="104"/>
  <c r="G25" i="104"/>
  <c r="H25" i="104"/>
  <c r="G26" i="104"/>
  <c r="H26" i="104"/>
  <c r="G27" i="104"/>
  <c r="H27" i="104"/>
  <c r="G28" i="104"/>
  <c r="H28" i="104"/>
  <c r="G29" i="104"/>
  <c r="H29" i="104"/>
  <c r="G30" i="104"/>
  <c r="H30" i="104"/>
  <c r="G31" i="104"/>
  <c r="H31" i="104"/>
  <c r="G32" i="104"/>
  <c r="H32" i="104"/>
  <c r="G33" i="104"/>
  <c r="H33" i="104"/>
  <c r="G34" i="104"/>
  <c r="H34" i="104"/>
  <c r="G35" i="104"/>
  <c r="H35" i="104"/>
  <c r="G36" i="104"/>
  <c r="H36" i="104"/>
  <c r="G37" i="104"/>
  <c r="H37" i="104"/>
  <c r="G38" i="104"/>
  <c r="H38" i="104"/>
  <c r="G39" i="104"/>
  <c r="H39" i="104"/>
  <c r="G40" i="104"/>
  <c r="H40" i="104"/>
  <c r="G41" i="104"/>
  <c r="H41" i="104"/>
  <c r="G42" i="104"/>
  <c r="H42" i="104"/>
  <c r="G43" i="104"/>
  <c r="H43" i="104"/>
  <c r="G44" i="104"/>
  <c r="H44" i="104"/>
  <c r="G45" i="104"/>
  <c r="H45" i="104"/>
  <c r="M10" i="105"/>
  <c r="M14" i="105"/>
  <c r="M18" i="105"/>
  <c r="M22" i="105"/>
  <c r="M26" i="105"/>
  <c r="M30" i="105"/>
  <c r="M34" i="105"/>
  <c r="K39" i="105"/>
  <c r="J16" i="44"/>
  <c r="K10" i="44" s="1"/>
  <c r="P11" i="100" l="1"/>
  <c r="P27" i="100"/>
  <c r="P10" i="100"/>
  <c r="P34" i="100"/>
  <c r="P26" i="100"/>
  <c r="P17" i="100"/>
  <c r="P9" i="100"/>
  <c r="P36" i="100"/>
  <c r="P18" i="100"/>
  <c r="P42" i="100"/>
  <c r="P33" i="100"/>
  <c r="P25" i="100"/>
  <c r="P16" i="100"/>
  <c r="P8" i="100"/>
  <c r="P28" i="100"/>
  <c r="P35" i="100"/>
  <c r="P40" i="100"/>
  <c r="P32" i="100"/>
  <c r="P24" i="100"/>
  <c r="P15" i="100"/>
  <c r="P45" i="100"/>
  <c r="P19" i="100"/>
  <c r="P39" i="100"/>
  <c r="P31" i="100"/>
  <c r="P23" i="100"/>
  <c r="P14" i="100"/>
  <c r="P44" i="100"/>
  <c r="P38" i="100"/>
  <c r="P30" i="100"/>
  <c r="P22" i="100"/>
  <c r="P13" i="100"/>
  <c r="P43" i="100"/>
  <c r="P20" i="100"/>
  <c r="P37" i="100"/>
  <c r="P29" i="100"/>
  <c r="P21" i="100"/>
  <c r="P12" i="100"/>
  <c r="P41" i="100"/>
  <c r="P6" i="100"/>
  <c r="K12" i="44"/>
  <c r="K14" i="44"/>
  <c r="K5" i="44"/>
  <c r="K7" i="44"/>
  <c r="K41" i="105"/>
  <c r="M41" i="105"/>
  <c r="N41" i="105"/>
  <c r="O41" i="105" s="1"/>
  <c r="K35" i="105"/>
  <c r="N35" i="105"/>
  <c r="O35" i="105" s="1"/>
  <c r="K31" i="105"/>
  <c r="N31" i="105"/>
  <c r="O31" i="105" s="1"/>
  <c r="K27" i="105"/>
  <c r="N27" i="105"/>
  <c r="O27" i="105" s="1"/>
  <c r="K23" i="105"/>
  <c r="N23" i="105"/>
  <c r="O23" i="105" s="1"/>
  <c r="K19" i="105"/>
  <c r="N19" i="105"/>
  <c r="O19" i="105" s="1"/>
  <c r="K15" i="105"/>
  <c r="N15" i="105"/>
  <c r="O15" i="105" s="1"/>
  <c r="K13" i="105"/>
  <c r="M13" i="105"/>
  <c r="N13" i="105"/>
  <c r="O13" i="105" s="1"/>
  <c r="K11" i="105"/>
  <c r="N11" i="105"/>
  <c r="O11" i="105" s="1"/>
  <c r="K8" i="44"/>
  <c r="K45" i="105"/>
  <c r="M45" i="105"/>
  <c r="N45" i="105"/>
  <c r="O45" i="105" s="1"/>
  <c r="K37" i="105"/>
  <c r="M37" i="105"/>
  <c r="N37" i="105"/>
  <c r="O37" i="105" s="1"/>
  <c r="K33" i="105"/>
  <c r="M33" i="105"/>
  <c r="N33" i="105"/>
  <c r="O33" i="105" s="1"/>
  <c r="K29" i="105"/>
  <c r="M29" i="105"/>
  <c r="N29" i="105"/>
  <c r="O29" i="105" s="1"/>
  <c r="K25" i="105"/>
  <c r="M25" i="105"/>
  <c r="N25" i="105"/>
  <c r="O25" i="105" s="1"/>
  <c r="K21" i="105"/>
  <c r="M21" i="105"/>
  <c r="N21" i="105"/>
  <c r="O21" i="105" s="1"/>
  <c r="K17" i="105"/>
  <c r="M17" i="105"/>
  <c r="N17" i="105"/>
  <c r="O17" i="105" s="1"/>
  <c r="K9" i="105"/>
  <c r="M9" i="105"/>
  <c r="N9" i="105"/>
  <c r="O9" i="105" s="1"/>
  <c r="M6" i="105"/>
  <c r="O6" i="105"/>
  <c r="N39" i="105"/>
  <c r="O39" i="105" s="1"/>
  <c r="K6" i="105"/>
  <c r="M15" i="105"/>
  <c r="M23" i="105"/>
  <c r="M31" i="105"/>
  <c r="M39" i="105"/>
  <c r="K15" i="44"/>
  <c r="K13" i="44"/>
  <c r="K11" i="44"/>
  <c r="K9" i="44"/>
  <c r="K6" i="44"/>
  <c r="M46" i="105"/>
  <c r="N46" i="105"/>
  <c r="O46" i="105" s="1"/>
  <c r="M44" i="105"/>
  <c r="N44" i="105"/>
  <c r="O44" i="105" s="1"/>
  <c r="K44" i="105"/>
  <c r="M42" i="105"/>
  <c r="N42" i="105"/>
  <c r="O42" i="105" s="1"/>
  <c r="M40" i="105"/>
  <c r="N40" i="105"/>
  <c r="O40" i="105" s="1"/>
  <c r="K40" i="105"/>
  <c r="M38" i="105"/>
  <c r="N38" i="105"/>
  <c r="O38" i="105" s="1"/>
  <c r="M36" i="105"/>
  <c r="K36" i="105"/>
  <c r="M32" i="105"/>
  <c r="K32" i="105"/>
  <c r="M28" i="105"/>
  <c r="K28" i="105"/>
  <c r="M24" i="105"/>
  <c r="K24" i="105"/>
  <c r="M20" i="105"/>
  <c r="K20" i="105"/>
  <c r="M16" i="105"/>
  <c r="K16" i="105"/>
  <c r="M12" i="105"/>
  <c r="K12" i="105"/>
  <c r="M8" i="105"/>
  <c r="K8" i="105"/>
  <c r="H8" i="105"/>
  <c r="F8" i="105"/>
  <c r="H10" i="105"/>
  <c r="F10" i="105"/>
  <c r="H12" i="105"/>
  <c r="F12" i="105"/>
  <c r="H14" i="105"/>
  <c r="F14" i="105"/>
  <c r="H16" i="105"/>
  <c r="F16" i="105"/>
  <c r="H18" i="105"/>
  <c r="F18" i="105"/>
  <c r="H20" i="105"/>
  <c r="F20" i="105"/>
  <c r="H22" i="105"/>
  <c r="F22" i="105"/>
  <c r="H24" i="105"/>
  <c r="F24" i="105"/>
  <c r="H26" i="105"/>
  <c r="F26" i="105"/>
  <c r="H28" i="105"/>
  <c r="F28" i="105"/>
  <c r="H30" i="105"/>
  <c r="F30" i="105"/>
  <c r="H32" i="105"/>
  <c r="F32" i="105"/>
  <c r="H34" i="105"/>
  <c r="F34" i="105"/>
  <c r="H36" i="105"/>
  <c r="F36" i="105"/>
  <c r="H38" i="105"/>
  <c r="F38" i="105"/>
  <c r="H40" i="105"/>
  <c r="F40" i="105"/>
  <c r="H42" i="105"/>
  <c r="F42" i="105"/>
  <c r="H44" i="105"/>
  <c r="F44" i="105"/>
  <c r="H46" i="105"/>
  <c r="F46" i="105"/>
  <c r="N8" i="105"/>
  <c r="N12" i="105"/>
  <c r="O12" i="105" s="1"/>
  <c r="N16" i="105"/>
  <c r="O16" i="105" s="1"/>
  <c r="N20" i="105"/>
  <c r="O20" i="105" s="1"/>
  <c r="N24" i="105"/>
  <c r="O24" i="105" s="1"/>
  <c r="N28" i="105"/>
  <c r="O28" i="105" s="1"/>
  <c r="N32" i="105"/>
  <c r="O32" i="105" s="1"/>
  <c r="N36" i="105"/>
  <c r="O36" i="105" s="1"/>
  <c r="N43" i="105"/>
  <c r="O43" i="105" s="1"/>
  <c r="K10" i="105"/>
  <c r="K18" i="105"/>
  <c r="K26" i="105"/>
  <c r="K34" i="105"/>
  <c r="K42" i="105"/>
  <c r="M11" i="105"/>
  <c r="M19" i="105"/>
  <c r="M27" i="105"/>
  <c r="M35" i="105"/>
  <c r="M43" i="105"/>
  <c r="F9" i="105"/>
  <c r="F13" i="105"/>
  <c r="F17" i="105"/>
  <c r="F21" i="105"/>
  <c r="F25" i="105"/>
  <c r="F29" i="105"/>
  <c r="F33" i="105"/>
  <c r="F37" i="105"/>
  <c r="F41" i="105"/>
  <c r="F45" i="105"/>
  <c r="O8" i="105" l="1"/>
</calcChain>
</file>

<file path=xl/sharedStrings.xml><?xml version="1.0" encoding="utf-8"?>
<sst xmlns="http://schemas.openxmlformats.org/spreadsheetml/2006/main" count="612" uniqueCount="193">
  <si>
    <t>総数</t>
    <rPh sb="0" eb="2">
      <t>ソウスウ</t>
    </rPh>
    <phoneticPr fontId="2"/>
  </si>
  <si>
    <t>大和高田市</t>
  </si>
  <si>
    <t>大和郡山市</t>
  </si>
  <si>
    <t>天理市</t>
  </si>
  <si>
    <t>橿原市</t>
  </si>
  <si>
    <t>桜井市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</si>
  <si>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</si>
  <si>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</si>
  <si>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</si>
  <si>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</si>
  <si>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</si>
  <si>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</si>
  <si>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</si>
  <si>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</si>
  <si>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</si>
  <si>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</si>
  <si>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</si>
  <si>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</si>
  <si>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</si>
  <si>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</si>
  <si>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</si>
  <si>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</si>
  <si>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</si>
  <si>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</si>
  <si>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</si>
  <si>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</si>
  <si>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</si>
  <si>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</si>
  <si>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</si>
  <si>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</si>
  <si>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</si>
  <si>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</si>
  <si>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</si>
  <si>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</si>
  <si>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</si>
  <si>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　韓国，朝鮮</t>
  </si>
  <si>
    <t>　中国</t>
  </si>
  <si>
    <t>　ブラジル</t>
  </si>
  <si>
    <t>　アメリカ</t>
  </si>
  <si>
    <t>　フィリピン</t>
  </si>
  <si>
    <t>　インドネシア</t>
  </si>
  <si>
    <t>　ペルー</t>
  </si>
  <si>
    <t>　ベトナム</t>
  </si>
  <si>
    <t>　タイ</t>
  </si>
  <si>
    <t>　イギリス</t>
  </si>
  <si>
    <t>　その他 1)</t>
  </si>
  <si>
    <t>図５</t>
    <rPh sb="0" eb="1">
      <t>ズ</t>
    </rPh>
    <phoneticPr fontId="2"/>
  </si>
  <si>
    <t>就業者数（人）</t>
    <rPh sb="0" eb="3">
      <t>シュウギョウシャ</t>
    </rPh>
    <rPh sb="3" eb="4">
      <t>スウ</t>
    </rPh>
    <rPh sb="5" eb="6">
      <t>ニン</t>
    </rPh>
    <phoneticPr fontId="2"/>
  </si>
  <si>
    <t>奈良県</t>
    <rPh sb="0" eb="3">
      <t>ナラケン</t>
    </rPh>
    <phoneticPr fontId="2"/>
  </si>
  <si>
    <t>割合（％）</t>
    <rPh sb="0" eb="2">
      <t>ワリアイ</t>
    </rPh>
    <phoneticPr fontId="2"/>
  </si>
  <si>
    <t>市町村名</t>
  </si>
  <si>
    <t>自宅</t>
    <rPh sb="0" eb="2">
      <t>ジタク</t>
    </rPh>
    <phoneticPr fontId="2"/>
  </si>
  <si>
    <t>県内</t>
    <rPh sb="0" eb="2">
      <t>ケンナイ</t>
    </rPh>
    <phoneticPr fontId="2"/>
  </si>
  <si>
    <t>他県</t>
    <rPh sb="0" eb="1">
      <t>タ</t>
    </rPh>
    <rPh sb="1" eb="2">
      <t>ケン</t>
    </rPh>
    <phoneticPr fontId="2"/>
  </si>
  <si>
    <t>葛城市</t>
    <rPh sb="0" eb="2">
      <t>カツラギ</t>
    </rPh>
    <rPh sb="2" eb="3">
      <t>シ</t>
    </rPh>
    <phoneticPr fontId="16"/>
  </si>
  <si>
    <t>御杖村</t>
    <rPh sb="0" eb="3">
      <t>ミツエムラ</t>
    </rPh>
    <phoneticPr fontId="16"/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</si>
  <si>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2"/>
  </si>
  <si>
    <t>昼間人口（人）</t>
    <rPh sb="5" eb="6">
      <t>ニン</t>
    </rPh>
    <phoneticPr fontId="6"/>
  </si>
  <si>
    <t>奈良県</t>
    <rPh sb="2" eb="3">
      <t>ケン</t>
    </rPh>
    <phoneticPr fontId="16"/>
  </si>
  <si>
    <t>就業者の割合（％）</t>
    <rPh sb="0" eb="3">
      <t>シュウギョウシャ</t>
    </rPh>
    <rPh sb="4" eb="6">
      <t>ワリアイ</t>
    </rPh>
    <phoneticPr fontId="2"/>
  </si>
  <si>
    <t>宇陀市</t>
    <rPh sb="0" eb="2">
      <t>ウダ</t>
    </rPh>
    <rPh sb="2" eb="3">
      <t>シ</t>
    </rPh>
    <phoneticPr fontId="16"/>
  </si>
  <si>
    <t>自宅外</t>
    <rPh sb="0" eb="2">
      <t>ジタク</t>
    </rPh>
    <rPh sb="2" eb="3">
      <t>ガイ</t>
    </rPh>
    <phoneticPr fontId="2"/>
  </si>
  <si>
    <t xml:space="preserve">自宅外
</t>
    <rPh sb="0" eb="2">
      <t>ジタク</t>
    </rPh>
    <rPh sb="2" eb="3">
      <t>ガイ</t>
    </rPh>
    <phoneticPr fontId="2"/>
  </si>
  <si>
    <t>従業も通学もしていない</t>
    <rPh sb="0" eb="2">
      <t>ジュウギョウ</t>
    </rPh>
    <rPh sb="3" eb="5">
      <t>ツウガク</t>
    </rPh>
    <phoneticPr fontId="2"/>
  </si>
  <si>
    <t>実数（人）</t>
    <rPh sb="0" eb="1">
      <t>ジツ</t>
    </rPh>
    <rPh sb="1" eb="2">
      <t>スウ</t>
    </rPh>
    <rPh sb="3" eb="4">
      <t>ニン</t>
    </rPh>
    <phoneticPr fontId="2"/>
  </si>
  <si>
    <t>流出人口(人)</t>
    <rPh sb="0" eb="2">
      <t>リュウシュツ</t>
    </rPh>
    <rPh sb="2" eb="4">
      <t>ジンコウ</t>
    </rPh>
    <rPh sb="5" eb="6">
      <t>ヒト</t>
    </rPh>
    <phoneticPr fontId="2"/>
  </si>
  <si>
    <t>流入人口(人)</t>
    <rPh sb="0" eb="2">
      <t>リュウニュウ</t>
    </rPh>
    <rPh sb="2" eb="4">
      <t>ジンコウ</t>
    </rPh>
    <rPh sb="5" eb="6">
      <t>ヒト</t>
    </rPh>
    <phoneticPr fontId="2"/>
  </si>
  <si>
    <t>宇陀市　</t>
    <rPh sb="0" eb="1">
      <t>タカ</t>
    </rPh>
    <rPh sb="1" eb="2">
      <t>ダ</t>
    </rPh>
    <rPh sb="2" eb="3">
      <t>シ</t>
    </rPh>
    <phoneticPr fontId="16"/>
  </si>
  <si>
    <t>計</t>
    <rPh sb="0" eb="1">
      <t>ケイ</t>
    </rPh>
    <phoneticPr fontId="2"/>
  </si>
  <si>
    <t>自市町村で従業・通学</t>
    <rPh sb="0" eb="1">
      <t>ジ</t>
    </rPh>
    <rPh sb="1" eb="4">
      <t>シチョウソン</t>
    </rPh>
    <rPh sb="5" eb="7">
      <t>ジュウギョウ</t>
    </rPh>
    <rPh sb="8" eb="10">
      <t>ツウガク</t>
    </rPh>
    <phoneticPr fontId="2"/>
  </si>
  <si>
    <t>他市町村で従業・通学</t>
    <rPh sb="0" eb="1">
      <t>タ</t>
    </rPh>
    <rPh sb="1" eb="4">
      <t>シチョウソン</t>
    </rPh>
    <rPh sb="5" eb="7">
      <t>ジュウギョウ</t>
    </rPh>
    <rPh sb="8" eb="10">
      <t>ツウガク</t>
    </rPh>
    <phoneticPr fontId="2"/>
  </si>
  <si>
    <t>他市町村で従業・通学</t>
    <rPh sb="0" eb="1">
      <t>タ</t>
    </rPh>
    <rPh sb="1" eb="2">
      <t>シ</t>
    </rPh>
    <rPh sb="2" eb="4">
      <t>チョウソン</t>
    </rPh>
    <rPh sb="5" eb="7">
      <t>ジュウギョウ</t>
    </rPh>
    <rPh sb="8" eb="10">
      <t>ツウガク</t>
    </rPh>
    <phoneticPr fontId="2"/>
  </si>
  <si>
    <t>自市町村で従業</t>
    <rPh sb="0" eb="1">
      <t>ジ</t>
    </rPh>
    <rPh sb="1" eb="4">
      <t>シチョウソン</t>
    </rPh>
    <rPh sb="5" eb="7">
      <t>ジュウギョウ</t>
    </rPh>
    <phoneticPr fontId="2"/>
  </si>
  <si>
    <t>他市町村で従業</t>
    <rPh sb="0" eb="1">
      <t>タ</t>
    </rPh>
    <rPh sb="1" eb="4">
      <t>シチョウソン</t>
    </rPh>
    <rPh sb="5" eb="7">
      <t>ジュウギョウ</t>
    </rPh>
    <phoneticPr fontId="2"/>
  </si>
  <si>
    <t>総　数</t>
    <rPh sb="0" eb="1">
      <t>フサ</t>
    </rPh>
    <rPh sb="2" eb="3">
      <t>カズ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</si>
  <si>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</si>
  <si>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</si>
  <si>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奈良市</t>
    <phoneticPr fontId="16"/>
  </si>
  <si>
    <t>五條市</t>
    <phoneticPr fontId="16"/>
  </si>
  <si>
    <t>奈良市</t>
    <phoneticPr fontId="16"/>
  </si>
  <si>
    <t>五條市</t>
    <phoneticPr fontId="16"/>
  </si>
  <si>
    <t>奈良市</t>
    <phoneticPr fontId="16"/>
  </si>
  <si>
    <t>五條市</t>
    <phoneticPr fontId="16"/>
  </si>
  <si>
    <t>奈良市</t>
    <phoneticPr fontId="16"/>
  </si>
  <si>
    <t>五條市</t>
    <phoneticPr fontId="16"/>
  </si>
  <si>
    <t>(人)</t>
    <rPh sb="1" eb="2">
      <t>ニン</t>
    </rPh>
    <phoneticPr fontId="2"/>
  </si>
  <si>
    <t>昼夜間
人口比率</t>
    <rPh sb="0" eb="2">
      <t>チュウヤ</t>
    </rPh>
    <rPh sb="2" eb="3">
      <t>カン</t>
    </rPh>
    <rPh sb="4" eb="6">
      <t>ジンコウ</t>
    </rPh>
    <rPh sb="6" eb="8">
      <t>ヒリツ</t>
    </rPh>
    <phoneticPr fontId="2"/>
  </si>
  <si>
    <t>割合
（％）
B/A</t>
    <rPh sb="0" eb="2">
      <t>ワリアイ</t>
    </rPh>
    <phoneticPr fontId="2"/>
  </si>
  <si>
    <t>割合
（％）
C/A</t>
    <rPh sb="0" eb="2">
      <t>ワリアイ</t>
    </rPh>
    <phoneticPr fontId="2"/>
  </si>
  <si>
    <t>割合
（％）
E/D</t>
    <rPh sb="0" eb="2">
      <t>ワリアイ</t>
    </rPh>
    <phoneticPr fontId="2"/>
  </si>
  <si>
    <t>割合
（％）
F/D</t>
    <rPh sb="0" eb="2">
      <t>ワリアイ</t>
    </rPh>
    <phoneticPr fontId="2"/>
  </si>
  <si>
    <t>通    勤</t>
    <rPh sb="0" eb="1">
      <t>ツウ</t>
    </rPh>
    <rPh sb="5" eb="6">
      <t>ツトム</t>
    </rPh>
    <phoneticPr fontId="2"/>
  </si>
  <si>
    <t>通   学</t>
    <rPh sb="0" eb="1">
      <t>ツウ</t>
    </rPh>
    <rPh sb="4" eb="5">
      <t>ガク</t>
    </rPh>
    <phoneticPr fontId="2"/>
  </si>
  <si>
    <t>表１</t>
    <rPh sb="0" eb="1">
      <t>ヒョウ</t>
    </rPh>
    <phoneticPr fontId="2"/>
  </si>
  <si>
    <t>表２</t>
    <rPh sb="0" eb="1">
      <t>ヒョウ</t>
    </rPh>
    <phoneticPr fontId="2"/>
  </si>
  <si>
    <t>表４</t>
    <rPh sb="0" eb="1">
      <t>ヒョウ</t>
    </rPh>
    <phoneticPr fontId="2"/>
  </si>
  <si>
    <t>表５</t>
    <rPh sb="0" eb="1">
      <t>ヒョウ</t>
    </rPh>
    <phoneticPr fontId="2"/>
  </si>
  <si>
    <t>表６</t>
    <rPh sb="0" eb="1">
      <t>ヒョウ</t>
    </rPh>
    <phoneticPr fontId="2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</si>
  <si>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</si>
  <si>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</si>
  <si>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</si>
  <si>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</si>
  <si>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</si>
  <si>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</si>
  <si>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</si>
  <si>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</si>
  <si>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</si>
  <si>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</si>
  <si>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</si>
  <si>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</si>
  <si>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</si>
  <si>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</si>
  <si>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</si>
  <si>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</si>
  <si>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</si>
  <si>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</si>
  <si>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</si>
  <si>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</si>
  <si>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</si>
  <si>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</si>
  <si>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</si>
  <si>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</si>
  <si>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</si>
  <si>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</si>
  <si>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</si>
  <si>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</si>
  <si>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</si>
  <si>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</si>
  <si>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</si>
  <si>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</si>
  <si>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</si>
  <si>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</si>
  <si>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</si>
  <si>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</si>
  <si>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</si>
  <si>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</si>
  <si>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</si>
  <si>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</si>
  <si>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</si>
  <si>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</si>
  <si>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</si>
  <si>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</si>
  <si>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</si>
  <si>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</si>
  <si>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</si>
  <si>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</si>
  <si>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rPh sb="0" eb="4">
      <t>トドウフケン</t>
    </rPh>
    <rPh sb="4" eb="5">
      <t>メイ</t>
    </rPh>
    <phoneticPr fontId="2"/>
  </si>
  <si>
    <t>都道府県名</t>
    <rPh sb="0" eb="4">
      <t>トドウフケン</t>
    </rPh>
    <phoneticPr fontId="2"/>
  </si>
  <si>
    <t>自市区町村で従業・通学</t>
    <rPh sb="0" eb="1">
      <t>ジ</t>
    </rPh>
    <rPh sb="6" eb="8">
      <t>ジュウギョウ</t>
    </rPh>
    <rPh sb="9" eb="11">
      <t>ツウガク</t>
    </rPh>
    <phoneticPr fontId="2"/>
  </si>
  <si>
    <t>他市区町村で従業・通学</t>
    <rPh sb="0" eb="1">
      <t>タ</t>
    </rPh>
    <rPh sb="6" eb="8">
      <t>ジュウギョウ</t>
    </rPh>
    <rPh sb="9" eb="11">
      <t>ツウガク</t>
    </rPh>
    <phoneticPr fontId="2"/>
  </si>
  <si>
    <t>表番号</t>
    <rPh sb="0" eb="1">
      <t>ヒョウ</t>
    </rPh>
    <rPh sb="1" eb="3">
      <t>バンゴウ</t>
    </rPh>
    <phoneticPr fontId="2"/>
  </si>
  <si>
    <t>表３</t>
    <rPh sb="0" eb="1">
      <t>ヒョウ</t>
    </rPh>
    <phoneticPr fontId="2"/>
  </si>
  <si>
    <t>表７</t>
    <rPh sb="0" eb="1">
      <t>ヒョウ</t>
    </rPh>
    <phoneticPr fontId="2"/>
  </si>
  <si>
    <t>表８</t>
    <rPh sb="0" eb="1">
      <t>ヒョウ</t>
    </rPh>
    <phoneticPr fontId="2"/>
  </si>
  <si>
    <t>内容</t>
    <rPh sb="0" eb="2">
      <t>ナイヨウ</t>
    </rPh>
    <phoneticPr fontId="2"/>
  </si>
  <si>
    <t>統計表一覧</t>
    <rPh sb="0" eb="3">
      <t>トウケイヒョウ</t>
    </rPh>
    <rPh sb="3" eb="5">
      <t>イチラン</t>
    </rPh>
    <phoneticPr fontId="2"/>
  </si>
  <si>
    <t>常住人口（夜間人口）（人）</t>
    <rPh sb="0" eb="2">
      <t>ジョウジュウ</t>
    </rPh>
    <rPh sb="2" eb="4">
      <t>ジンコウ</t>
    </rPh>
    <rPh sb="5" eb="7">
      <t>ヤカン</t>
    </rPh>
    <rPh sb="7" eb="9">
      <t>ジンコウ</t>
    </rPh>
    <rPh sb="8" eb="9">
      <t>ジュウニン</t>
    </rPh>
    <rPh sb="11" eb="12">
      <t>ニン</t>
    </rPh>
    <phoneticPr fontId="6"/>
  </si>
  <si>
    <t>他市町村で従業</t>
    <rPh sb="0" eb="1">
      <t>タ</t>
    </rPh>
    <rPh sb="1" eb="2">
      <t>シ</t>
    </rPh>
    <rPh sb="2" eb="4">
      <t>チョウソン</t>
    </rPh>
    <rPh sb="5" eb="7">
      <t>ジュウギョウ</t>
    </rPh>
    <phoneticPr fontId="2"/>
  </si>
  <si>
    <t>奈良市</t>
    <phoneticPr fontId="16"/>
  </si>
  <si>
    <t>五條市</t>
    <phoneticPr fontId="16"/>
  </si>
  <si>
    <t>従業地・通学地別人口（全国・都道府県）　［令和２年］</t>
    <rPh sb="0" eb="3">
      <t>ジュウギョウチ</t>
    </rPh>
    <rPh sb="4" eb="6">
      <t>ツウガク</t>
    </rPh>
    <rPh sb="6" eb="7">
      <t>チ</t>
    </rPh>
    <rPh sb="7" eb="8">
      <t>ベツ</t>
    </rPh>
    <rPh sb="8" eb="10">
      <t>ジンコウ</t>
    </rPh>
    <rPh sb="11" eb="13">
      <t>ゼンコク</t>
    </rPh>
    <rPh sb="14" eb="18">
      <t>トドウフケン</t>
    </rPh>
    <rPh sb="21" eb="23">
      <t>レイワ</t>
    </rPh>
    <rPh sb="24" eb="25">
      <t>ネン</t>
    </rPh>
    <phoneticPr fontId="2"/>
  </si>
  <si>
    <t>従業地・通学地別人口（奈良県・市町村）　［令和２年］</t>
    <rPh sb="0" eb="3">
      <t>ジュウギョウチ</t>
    </rPh>
    <rPh sb="4" eb="6">
      <t>ツウガク</t>
    </rPh>
    <rPh sb="6" eb="7">
      <t>チ</t>
    </rPh>
    <rPh sb="7" eb="8">
      <t>ベツ</t>
    </rPh>
    <rPh sb="8" eb="10">
      <t>ジンコウ</t>
    </rPh>
    <rPh sb="11" eb="14">
      <t>ナラケン</t>
    </rPh>
    <rPh sb="15" eb="18">
      <t>シチョウソン</t>
    </rPh>
    <rPh sb="21" eb="23">
      <t>レイワ</t>
    </rPh>
    <rPh sb="24" eb="25">
      <t>ネン</t>
    </rPh>
    <phoneticPr fontId="2"/>
  </si>
  <si>
    <t>１５歳以上就業者の従業地別就業者数及び割合（奈良県・市町村）総数　
［令和２年］</t>
    <rPh sb="2" eb="3">
      <t>サイ</t>
    </rPh>
    <rPh sb="3" eb="5">
      <t>イジョウ</t>
    </rPh>
    <rPh sb="5" eb="8">
      <t>シュウギョウシャ</t>
    </rPh>
    <rPh sb="9" eb="12">
      <t>ジュウギョウチ</t>
    </rPh>
    <rPh sb="12" eb="13">
      <t>ベツ</t>
    </rPh>
    <rPh sb="13" eb="16">
      <t>シュウギョウシャ</t>
    </rPh>
    <rPh sb="16" eb="17">
      <t>スウ</t>
    </rPh>
    <rPh sb="17" eb="18">
      <t>オヨ</t>
    </rPh>
    <rPh sb="19" eb="21">
      <t>ワリアイ</t>
    </rPh>
    <rPh sb="22" eb="25">
      <t>ナラケン</t>
    </rPh>
    <rPh sb="26" eb="29">
      <t>シチョウソン</t>
    </rPh>
    <rPh sb="30" eb="32">
      <t>ソウスウ</t>
    </rPh>
    <rPh sb="35" eb="37">
      <t>レイワ</t>
    </rPh>
    <rPh sb="38" eb="39">
      <t>ネン</t>
    </rPh>
    <phoneticPr fontId="2"/>
  </si>
  <si>
    <t>１５歳以上就業者の従業地別就業者数及び割合（奈良県・市町村）男性　
［令和２年］</t>
    <rPh sb="2" eb="3">
      <t>サイ</t>
    </rPh>
    <rPh sb="3" eb="5">
      <t>イジョウ</t>
    </rPh>
    <rPh sb="5" eb="8">
      <t>シュウギョウシャ</t>
    </rPh>
    <rPh sb="9" eb="12">
      <t>ジュウギョウチ</t>
    </rPh>
    <rPh sb="12" eb="13">
      <t>ベツ</t>
    </rPh>
    <rPh sb="13" eb="16">
      <t>シュウギョウシャ</t>
    </rPh>
    <rPh sb="16" eb="17">
      <t>スウ</t>
    </rPh>
    <rPh sb="17" eb="18">
      <t>オヨ</t>
    </rPh>
    <rPh sb="19" eb="21">
      <t>ワリアイ</t>
    </rPh>
    <rPh sb="22" eb="25">
      <t>ナラケン</t>
    </rPh>
    <rPh sb="26" eb="29">
      <t>シチョウソン</t>
    </rPh>
    <rPh sb="30" eb="32">
      <t>ダンセイ</t>
    </rPh>
    <rPh sb="35" eb="37">
      <t>レイワ</t>
    </rPh>
    <rPh sb="38" eb="39">
      <t>ネン</t>
    </rPh>
    <phoneticPr fontId="2"/>
  </si>
  <si>
    <t>１５歳以上就業者の従業地別就業者数及び割合（奈良県・市町村）女性　
［令和２年］</t>
    <rPh sb="2" eb="3">
      <t>サイ</t>
    </rPh>
    <rPh sb="3" eb="5">
      <t>イジョウ</t>
    </rPh>
    <rPh sb="5" eb="8">
      <t>シュウギョウシャ</t>
    </rPh>
    <rPh sb="9" eb="12">
      <t>ジュウギョウチ</t>
    </rPh>
    <rPh sb="12" eb="13">
      <t>ベツ</t>
    </rPh>
    <rPh sb="13" eb="16">
      <t>シュウギョウシャ</t>
    </rPh>
    <rPh sb="16" eb="17">
      <t>スウ</t>
    </rPh>
    <rPh sb="17" eb="18">
      <t>オヨ</t>
    </rPh>
    <rPh sb="19" eb="21">
      <t>ワリアイ</t>
    </rPh>
    <rPh sb="22" eb="25">
      <t>ナラケン</t>
    </rPh>
    <rPh sb="26" eb="29">
      <t>シチョウソン</t>
    </rPh>
    <rPh sb="30" eb="32">
      <t>ジョセイ</t>
    </rPh>
    <rPh sb="35" eb="37">
      <t>レイワ</t>
    </rPh>
    <rPh sb="38" eb="39">
      <t>ネン</t>
    </rPh>
    <phoneticPr fontId="2"/>
  </si>
  <si>
    <t>常住人口（夜間人口）、昼間人口及び昼夜間人口比率の推移（全国・都道府県）
［平成２７年、令和２年］</t>
    <rPh sb="5" eb="7">
      <t>ヤカン</t>
    </rPh>
    <rPh sb="7" eb="9">
      <t>ジンコウ</t>
    </rPh>
    <rPh sb="28" eb="30">
      <t>ゼンコク</t>
    </rPh>
    <rPh sb="31" eb="35">
      <t>トドウフケン</t>
    </rPh>
    <rPh sb="44" eb="46">
      <t>レイワ</t>
    </rPh>
    <rPh sb="47" eb="48">
      <t>ネン</t>
    </rPh>
    <phoneticPr fontId="2"/>
  </si>
  <si>
    <t>常住人口（夜間人口）、昼間人口及び昼夜間人口比率の推移（奈良県・市町村）
［平成２７年、令和２年］</t>
    <rPh sb="0" eb="2">
      <t>ジョウジュウ</t>
    </rPh>
    <rPh sb="5" eb="7">
      <t>ヤカン</t>
    </rPh>
    <rPh sb="28" eb="31">
      <t>ナラケン</t>
    </rPh>
    <rPh sb="32" eb="35">
      <t>シチョウソン</t>
    </rPh>
    <rPh sb="44" eb="46">
      <t>レイワ</t>
    </rPh>
    <rPh sb="47" eb="48">
      <t>ネン</t>
    </rPh>
    <phoneticPr fontId="2"/>
  </si>
  <si>
    <t>常住人口（夜間人口）、流入人口、流出人口、昼間人口（奈良県・市町村）　
［令和２年］</t>
    <rPh sb="0" eb="2">
      <t>ジョウジュウ</t>
    </rPh>
    <rPh sb="2" eb="4">
      <t>ジンコウ</t>
    </rPh>
    <rPh sb="5" eb="7">
      <t>ヤカン</t>
    </rPh>
    <rPh sb="7" eb="9">
      <t>ジンコウ</t>
    </rPh>
    <rPh sb="11" eb="13">
      <t>リュウニュウ</t>
    </rPh>
    <rPh sb="13" eb="15">
      <t>ジンコウ</t>
    </rPh>
    <rPh sb="16" eb="18">
      <t>リュウシュツ</t>
    </rPh>
    <rPh sb="18" eb="20">
      <t>ジンコウ</t>
    </rPh>
    <rPh sb="21" eb="23">
      <t>ヒルマ</t>
    </rPh>
    <rPh sb="23" eb="25">
      <t>ジンコウ</t>
    </rPh>
    <rPh sb="26" eb="29">
      <t>ナラケン</t>
    </rPh>
    <rPh sb="30" eb="33">
      <t>シチョウソン</t>
    </rPh>
    <rPh sb="37" eb="39">
      <t>レイワ</t>
    </rPh>
    <rPh sb="40" eb="41">
      <t>ネン</t>
    </rPh>
    <phoneticPr fontId="2"/>
  </si>
  <si>
    <t>表１　従業地・通学地別人口（全国・都道府県） ［令和２年］</t>
    <rPh sb="0" eb="1">
      <t>ヒョウ</t>
    </rPh>
    <rPh sb="3" eb="5">
      <t>ジュウギョウ</t>
    </rPh>
    <rPh sb="5" eb="6">
      <t>チ</t>
    </rPh>
    <rPh sb="7" eb="9">
      <t>ツウガク</t>
    </rPh>
    <rPh sb="9" eb="10">
      <t>チ</t>
    </rPh>
    <rPh sb="10" eb="11">
      <t>ベツ</t>
    </rPh>
    <rPh sb="11" eb="13">
      <t>ジンコウ</t>
    </rPh>
    <rPh sb="14" eb="16">
      <t>ゼンコク</t>
    </rPh>
    <rPh sb="17" eb="21">
      <t>トドウフケン</t>
    </rPh>
    <rPh sb="24" eb="26">
      <t>レイワ</t>
    </rPh>
    <rPh sb="27" eb="28">
      <t>ネン</t>
    </rPh>
    <phoneticPr fontId="2"/>
  </si>
  <si>
    <t>表２ 　従業地・通学地別人口（奈良県・市町村）　［令和２年］</t>
    <rPh sb="0" eb="1">
      <t>ヒョウ</t>
    </rPh>
    <rPh sb="4" eb="6">
      <t>ジュウギョウ</t>
    </rPh>
    <rPh sb="6" eb="7">
      <t>チ</t>
    </rPh>
    <rPh sb="8" eb="10">
      <t>ツウガク</t>
    </rPh>
    <rPh sb="10" eb="11">
      <t>チ</t>
    </rPh>
    <rPh sb="11" eb="12">
      <t>ベツ</t>
    </rPh>
    <rPh sb="12" eb="14">
      <t>ジンコウ</t>
    </rPh>
    <rPh sb="15" eb="18">
      <t>ナラケン</t>
    </rPh>
    <rPh sb="19" eb="22">
      <t>シチョウソン</t>
    </rPh>
    <rPh sb="25" eb="27">
      <t>レイワ</t>
    </rPh>
    <rPh sb="28" eb="29">
      <t>ネン</t>
    </rPh>
    <phoneticPr fontId="2"/>
  </si>
  <si>
    <t>注）不詳補完値による。</t>
    <rPh sb="0" eb="1">
      <t>チュウ</t>
    </rPh>
    <rPh sb="2" eb="4">
      <t>フショウ</t>
    </rPh>
    <rPh sb="4" eb="7">
      <t>ホカンチ</t>
    </rPh>
    <phoneticPr fontId="2"/>
  </si>
  <si>
    <t>注）不詳補完値による。</t>
    <rPh sb="0" eb="1">
      <t>チュウ</t>
    </rPh>
    <rPh sb="2" eb="7">
      <t>フショウホカンチ</t>
    </rPh>
    <phoneticPr fontId="2"/>
  </si>
  <si>
    <t>平成27年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</si>
  <si>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</si>
  <si>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注１）不詳補完値による。</t>
    <rPh sb="0" eb="1">
      <t>チュウ</t>
    </rPh>
    <rPh sb="3" eb="5">
      <t>フショウ</t>
    </rPh>
    <rPh sb="5" eb="8">
      <t>ホカンチ</t>
    </rPh>
    <phoneticPr fontId="2"/>
  </si>
  <si>
    <t>注２）市町村別流入・流出人口は、県内他市町村への従業・通学による流入・流出人口を含む。</t>
    <rPh sb="0" eb="1">
      <t>チュウ</t>
    </rPh>
    <rPh sb="3" eb="6">
      <t>シチョウソン</t>
    </rPh>
    <rPh sb="6" eb="7">
      <t>ベツ</t>
    </rPh>
    <rPh sb="7" eb="8">
      <t>リュウ</t>
    </rPh>
    <rPh sb="8" eb="9">
      <t>イリ</t>
    </rPh>
    <rPh sb="10" eb="12">
      <t>リュウシュツ</t>
    </rPh>
    <rPh sb="12" eb="14">
      <t>ジンコウ</t>
    </rPh>
    <rPh sb="16" eb="18">
      <t>ケンナイ</t>
    </rPh>
    <rPh sb="18" eb="19">
      <t>タ</t>
    </rPh>
    <rPh sb="19" eb="22">
      <t>シチョウソン</t>
    </rPh>
    <rPh sb="24" eb="26">
      <t>ジュウギョウ</t>
    </rPh>
    <rPh sb="27" eb="29">
      <t>ツウガク</t>
    </rPh>
    <rPh sb="32" eb="34">
      <t>リュウニュウ</t>
    </rPh>
    <rPh sb="35" eb="37">
      <t>リュウシュツ</t>
    </rPh>
    <rPh sb="37" eb="39">
      <t>ジンコウ</t>
    </rPh>
    <rPh sb="40" eb="41">
      <t>フク</t>
    </rPh>
    <phoneticPr fontId="2"/>
  </si>
  <si>
    <t>※「他県」の割合（県外就業率）の計算方法</t>
    <rPh sb="2" eb="4">
      <t>タケン</t>
    </rPh>
    <rPh sb="6" eb="8">
      <t>ワリアイ</t>
    </rPh>
    <rPh sb="9" eb="11">
      <t>ケンガイ</t>
    </rPh>
    <rPh sb="11" eb="14">
      <t>シュウギョウリツ</t>
    </rPh>
    <rPh sb="16" eb="18">
      <t>ケイサン</t>
    </rPh>
    <rPh sb="18" eb="20">
      <t>ホウホウ</t>
    </rPh>
    <phoneticPr fontId="2"/>
  </si>
  <si>
    <t>表９</t>
    <rPh sb="0" eb="1">
      <t>ヒョウ</t>
    </rPh>
    <phoneticPr fontId="2"/>
  </si>
  <si>
    <t>１５歳以上就業者の従業地別就業者数及び割合（全国・都道府県）総数　
［令和２年］</t>
    <rPh sb="2" eb="3">
      <t>サイ</t>
    </rPh>
    <rPh sb="3" eb="5">
      <t>イジョウ</t>
    </rPh>
    <rPh sb="5" eb="8">
      <t>シュウギョウシャ</t>
    </rPh>
    <rPh sb="9" eb="12">
      <t>ジュウギョウチ</t>
    </rPh>
    <rPh sb="12" eb="13">
      <t>ベツ</t>
    </rPh>
    <rPh sb="13" eb="16">
      <t>シュウギョウシャ</t>
    </rPh>
    <rPh sb="16" eb="17">
      <t>スウ</t>
    </rPh>
    <rPh sb="17" eb="18">
      <t>オヨ</t>
    </rPh>
    <rPh sb="19" eb="21">
      <t>ワリアイ</t>
    </rPh>
    <rPh sb="22" eb="24">
      <t>ゼンコク</t>
    </rPh>
    <rPh sb="25" eb="29">
      <t>トドウフケン</t>
    </rPh>
    <rPh sb="30" eb="32">
      <t>ソウスウ</t>
    </rPh>
    <rPh sb="35" eb="37">
      <t>レイワ</t>
    </rPh>
    <rPh sb="38" eb="39">
      <t>ネン</t>
    </rPh>
    <phoneticPr fontId="2"/>
  </si>
  <si>
    <t>総数(A)</t>
    <rPh sb="0" eb="2">
      <t>ソウスウ</t>
    </rPh>
    <phoneticPr fontId="2"/>
  </si>
  <si>
    <t>他県(B)</t>
    <rPh sb="0" eb="1">
      <t>タ</t>
    </rPh>
    <rPh sb="1" eb="2">
      <t>ケン</t>
    </rPh>
    <phoneticPr fontId="2"/>
  </si>
  <si>
    <t>表９　常住人口（夜間人口）、流入人口、流出人口、昼間人口（奈良県・市町村）　［令和２年］</t>
    <rPh sb="0" eb="1">
      <t>ヒョウ</t>
    </rPh>
    <rPh sb="3" eb="5">
      <t>ジョウジュウ</t>
    </rPh>
    <rPh sb="5" eb="7">
      <t>ジンコウ</t>
    </rPh>
    <rPh sb="8" eb="10">
      <t>ヤカン</t>
    </rPh>
    <rPh sb="10" eb="12">
      <t>ジンコウ</t>
    </rPh>
    <rPh sb="11" eb="12">
      <t>ジュウニン</t>
    </rPh>
    <rPh sb="14" eb="16">
      <t>リュウニュウ</t>
    </rPh>
    <rPh sb="16" eb="18">
      <t>ジンコウ</t>
    </rPh>
    <rPh sb="19" eb="21">
      <t>リュウシュツ</t>
    </rPh>
    <rPh sb="21" eb="23">
      <t>ジンコウ</t>
    </rPh>
    <rPh sb="29" eb="32">
      <t>ナラケン</t>
    </rPh>
    <rPh sb="33" eb="36">
      <t>シチョウソン</t>
    </rPh>
    <rPh sb="39" eb="41">
      <t>レイワ</t>
    </rPh>
    <rPh sb="42" eb="43">
      <t>ネン</t>
    </rPh>
    <phoneticPr fontId="2"/>
  </si>
  <si>
    <t>表８　常住人口（夜間人口）、昼間人口及び昼夜間人口比率の推移（奈良県・市町村）
［平成２７年、令和２年］</t>
    <rPh sb="0" eb="1">
      <t>ヒョウ</t>
    </rPh>
    <rPh sb="3" eb="5">
      <t>ジョウジュウ</t>
    </rPh>
    <rPh sb="5" eb="7">
      <t>ジンコウ</t>
    </rPh>
    <rPh sb="8" eb="10">
      <t>ヤカン</t>
    </rPh>
    <rPh sb="10" eb="12">
      <t>ジンコウ</t>
    </rPh>
    <rPh sb="11" eb="12">
      <t>ジュウニン</t>
    </rPh>
    <rPh sb="18" eb="19">
      <t>オヨ</t>
    </rPh>
    <rPh sb="20" eb="22">
      <t>チュウヤ</t>
    </rPh>
    <rPh sb="22" eb="23">
      <t>カン</t>
    </rPh>
    <rPh sb="23" eb="25">
      <t>ジンコウ</t>
    </rPh>
    <rPh sb="25" eb="27">
      <t>ヒリツ</t>
    </rPh>
    <rPh sb="28" eb="30">
      <t>スイイ</t>
    </rPh>
    <rPh sb="31" eb="34">
      <t>ナラケン</t>
    </rPh>
    <rPh sb="35" eb="38">
      <t>シチョウソン</t>
    </rPh>
    <rPh sb="41" eb="43">
      <t>ヘイセイ</t>
    </rPh>
    <rPh sb="45" eb="46">
      <t>ネン</t>
    </rPh>
    <rPh sb="47" eb="49">
      <t>レイワ</t>
    </rPh>
    <rPh sb="50" eb="51">
      <t>ネン</t>
    </rPh>
    <phoneticPr fontId="2"/>
  </si>
  <si>
    <t>表７　常住人口（夜間人口）、昼間人口及び昼夜間人口比率の推移（全国・都道府県）
［平成２７年、令和２年］</t>
    <rPh sb="0" eb="1">
      <t>ヒョウ</t>
    </rPh>
    <rPh sb="3" eb="5">
      <t>ジョウジュウ</t>
    </rPh>
    <rPh sb="5" eb="7">
      <t>ジンコウ</t>
    </rPh>
    <rPh sb="8" eb="10">
      <t>ヤカン</t>
    </rPh>
    <rPh sb="10" eb="12">
      <t>ジンコウ</t>
    </rPh>
    <rPh sb="11" eb="12">
      <t>ジュウニン</t>
    </rPh>
    <rPh sb="18" eb="19">
      <t>オヨ</t>
    </rPh>
    <rPh sb="20" eb="22">
      <t>チュウヤ</t>
    </rPh>
    <rPh sb="22" eb="23">
      <t>カン</t>
    </rPh>
    <rPh sb="23" eb="25">
      <t>ジンコウ</t>
    </rPh>
    <rPh sb="25" eb="27">
      <t>ヒリツ</t>
    </rPh>
    <rPh sb="28" eb="30">
      <t>スイイ</t>
    </rPh>
    <rPh sb="31" eb="33">
      <t>ゼンコク</t>
    </rPh>
    <rPh sb="34" eb="38">
      <t>トドウフケン</t>
    </rPh>
    <rPh sb="41" eb="43">
      <t>ヘイセイ</t>
    </rPh>
    <rPh sb="45" eb="46">
      <t>ネン</t>
    </rPh>
    <rPh sb="47" eb="49">
      <t>レイワ</t>
    </rPh>
    <rPh sb="50" eb="51">
      <t>ネン</t>
    </rPh>
    <phoneticPr fontId="2"/>
  </si>
  <si>
    <t>表６　１５歳以上就業者の従業地別就業者数及び割合（奈良県・市町村） ［令和２年］</t>
    <rPh sb="0" eb="1">
      <t>ヒョウ</t>
    </rPh>
    <rPh sb="5" eb="6">
      <t>サイ</t>
    </rPh>
    <rPh sb="6" eb="8">
      <t>イジョウ</t>
    </rPh>
    <rPh sb="8" eb="10">
      <t>シュウギョウ</t>
    </rPh>
    <rPh sb="10" eb="11">
      <t>シャ</t>
    </rPh>
    <rPh sb="15" eb="16">
      <t>ベツ</t>
    </rPh>
    <rPh sb="16" eb="19">
      <t>シュウギョウシャ</t>
    </rPh>
    <rPh sb="19" eb="20">
      <t>スウ</t>
    </rPh>
    <rPh sb="20" eb="21">
      <t>オヨ</t>
    </rPh>
    <rPh sb="22" eb="24">
      <t>ワリアイ</t>
    </rPh>
    <rPh sb="25" eb="28">
      <t>ナラケン</t>
    </rPh>
    <rPh sb="29" eb="32">
      <t>シチョウソン</t>
    </rPh>
    <rPh sb="35" eb="37">
      <t>レイワ</t>
    </rPh>
    <rPh sb="38" eb="39">
      <t>ネン</t>
    </rPh>
    <phoneticPr fontId="2"/>
  </si>
  <si>
    <t>表５　１５歳以上就業者の従業地別就業者数及び割合（奈良県･市町村） ［令和２年］</t>
    <rPh sb="0" eb="1">
      <t>ヒョウ</t>
    </rPh>
    <rPh sb="5" eb="6">
      <t>サイ</t>
    </rPh>
    <rPh sb="6" eb="8">
      <t>イジョウ</t>
    </rPh>
    <rPh sb="8" eb="10">
      <t>シュウギョウ</t>
    </rPh>
    <rPh sb="10" eb="11">
      <t>シャ</t>
    </rPh>
    <rPh sb="15" eb="16">
      <t>ベツ</t>
    </rPh>
    <rPh sb="16" eb="19">
      <t>シュウギョウシャ</t>
    </rPh>
    <rPh sb="19" eb="20">
      <t>スウ</t>
    </rPh>
    <rPh sb="20" eb="21">
      <t>オヨ</t>
    </rPh>
    <rPh sb="22" eb="24">
      <t>ワリアイ</t>
    </rPh>
    <rPh sb="25" eb="28">
      <t>ナラケン</t>
    </rPh>
    <rPh sb="29" eb="32">
      <t>シチョウソン</t>
    </rPh>
    <rPh sb="35" eb="37">
      <t>レイワ</t>
    </rPh>
    <rPh sb="38" eb="39">
      <t>ネン</t>
    </rPh>
    <phoneticPr fontId="2"/>
  </si>
  <si>
    <t>表４　１５歳以上就業者の従業地別就業者数及び割合（奈良県・市町村） ［令和２年］</t>
    <rPh sb="0" eb="1">
      <t>ヒョウ</t>
    </rPh>
    <rPh sb="5" eb="6">
      <t>サイ</t>
    </rPh>
    <rPh sb="6" eb="8">
      <t>イジョウ</t>
    </rPh>
    <rPh sb="8" eb="10">
      <t>シュウギョウ</t>
    </rPh>
    <rPh sb="10" eb="11">
      <t>シャ</t>
    </rPh>
    <rPh sb="15" eb="16">
      <t>ベツ</t>
    </rPh>
    <rPh sb="16" eb="19">
      <t>シュウギョウシャ</t>
    </rPh>
    <rPh sb="19" eb="20">
      <t>スウ</t>
    </rPh>
    <rPh sb="20" eb="21">
      <t>オヨ</t>
    </rPh>
    <rPh sb="22" eb="24">
      <t>ワリアイ</t>
    </rPh>
    <rPh sb="25" eb="28">
      <t>ナラケン</t>
    </rPh>
    <rPh sb="29" eb="32">
      <t>シチョウソン</t>
    </rPh>
    <rPh sb="35" eb="37">
      <t>レイワ</t>
    </rPh>
    <rPh sb="38" eb="39">
      <t>ネン</t>
    </rPh>
    <phoneticPr fontId="2"/>
  </si>
  <si>
    <t>表３　１５歳以上就業者の従業地別就業者数及び割合（全国・都道府県） ［令和２年］</t>
    <rPh sb="0" eb="1">
      <t>ヒョウ</t>
    </rPh>
    <rPh sb="5" eb="6">
      <t>サイ</t>
    </rPh>
    <rPh sb="6" eb="8">
      <t>イジョウ</t>
    </rPh>
    <rPh sb="8" eb="10">
      <t>シュウギョウ</t>
    </rPh>
    <rPh sb="10" eb="11">
      <t>シャ</t>
    </rPh>
    <rPh sb="15" eb="16">
      <t>ベツ</t>
    </rPh>
    <rPh sb="16" eb="19">
      <t>シュウギョウシャ</t>
    </rPh>
    <rPh sb="19" eb="20">
      <t>スウ</t>
    </rPh>
    <rPh sb="20" eb="21">
      <t>オヨ</t>
    </rPh>
    <rPh sb="22" eb="24">
      <t>ワリアイ</t>
    </rPh>
    <rPh sb="25" eb="27">
      <t>ゼンコク</t>
    </rPh>
    <rPh sb="28" eb="32">
      <t>トドウフケン</t>
    </rPh>
    <rPh sb="35" eb="37">
      <t>レイワ</t>
    </rPh>
    <rPh sb="38" eb="39">
      <t>ネン</t>
    </rPh>
    <phoneticPr fontId="2"/>
  </si>
  <si>
    <t>自市区町村で従業</t>
    <rPh sb="0" eb="1">
      <t>ジ</t>
    </rPh>
    <rPh sb="1" eb="3">
      <t>シク</t>
    </rPh>
    <rPh sb="3" eb="5">
      <t>チョウソン</t>
    </rPh>
    <rPh sb="6" eb="8">
      <t>ジュウギョウ</t>
    </rPh>
    <phoneticPr fontId="2"/>
  </si>
  <si>
    <t>他市区町村で従業</t>
    <rPh sb="0" eb="1">
      <t>タ</t>
    </rPh>
    <rPh sb="1" eb="2">
      <t>シ</t>
    </rPh>
    <rPh sb="2" eb="3">
      <t>ク</t>
    </rPh>
    <rPh sb="3" eb="5">
      <t>チョウソン</t>
    </rPh>
    <rPh sb="6" eb="8">
      <t>ジュウギョウ</t>
    </rPh>
    <phoneticPr fontId="2"/>
  </si>
  <si>
    <t>他市区町村で従業</t>
    <rPh sb="0" eb="1">
      <t>タ</t>
    </rPh>
    <rPh sb="1" eb="3">
      <t>シク</t>
    </rPh>
    <rPh sb="3" eb="5">
      <t>チョウソン</t>
    </rPh>
    <rPh sb="6" eb="8">
      <t>ジュウギョウ</t>
    </rPh>
    <phoneticPr fontId="2"/>
  </si>
  <si>
    <t>都道府県名</t>
    <rPh sb="0" eb="4">
      <t>トドウフケン</t>
    </rPh>
    <phoneticPr fontId="2"/>
  </si>
  <si>
    <t>常住人口（夜間人口）（人）</t>
    <rPh sb="0" eb="2">
      <t>ジョウジュウ</t>
    </rPh>
    <rPh sb="2" eb="4">
      <t>ジンコウ</t>
    </rPh>
    <rPh sb="5" eb="7">
      <t>ヤカン</t>
    </rPh>
    <rPh sb="7" eb="9">
      <t>ジンコウ</t>
    </rPh>
    <rPh sb="11" eb="12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</si>
</sst>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.0_ "/>
    <numFmt numFmtId="177" formatCode="0.0_);[Red]\(0.0\)"/>
    <numFmt numFmtId="178" formatCode="#,##0_);[Red]\(#,##0\)"/>
    <numFmt numFmtId="179" formatCode="#,##0.0_);[Red]\(#,##0.0\)"/>
    <numFmt numFmtId="180" formatCode="\ ###,###,##0;&quot;-&quot;###,###,##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標準明朝"/>
      <family val="1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9" fillId="0" borderId="0"/>
    <xf numFmtId="0" fontId="11" fillId="0" borderId="0">
      <alignment vertical="center"/>
    </xf>
    <xf numFmtId="0" fontId="12" fillId="0" borderId="0"/>
    <xf numFmtId="0" fontId="1" fillId="0" borderId="0"/>
    <xf numFmtId="0" fontId="12" fillId="0" borderId="0"/>
    <xf numFmtId="0" fontId="24" fillId="0" borderId="0">
      <alignment vertical="center"/>
    </xf>
    <xf numFmtId="0" fontId="1" fillId="0" borderId="0">
      <alignment vertical="center"/>
    </xf>
  </cellStyleXfs>
  <cellXfs count="348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38" fontId="5" fillId="0" borderId="1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4" xfId="1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38" fontId="5" fillId="0" borderId="7" xfId="1" applyFont="1" applyFill="1" applyBorder="1">
      <alignment vertical="center"/>
    </xf>
    <xf numFmtId="38" fontId="5" fillId="0" borderId="8" xfId="1" applyFont="1" applyFill="1" applyBorder="1">
      <alignment vertical="center"/>
    </xf>
    <xf numFmtId="38" fontId="5" fillId="0" borderId="9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38" fontId="5" fillId="0" borderId="11" xfId="1" applyFont="1" applyFill="1" applyBorder="1">
      <alignment vertical="center"/>
    </xf>
    <xf numFmtId="38" fontId="5" fillId="0" borderId="12" xfId="1" applyFont="1" applyFill="1" applyBorder="1">
      <alignment vertical="center"/>
    </xf>
    <xf numFmtId="38" fontId="5" fillId="0" borderId="13" xfId="1" applyFont="1" applyFill="1" applyBorder="1">
      <alignment vertical="center"/>
    </xf>
    <xf numFmtId="0" fontId="3" fillId="0" borderId="0" xfId="0" applyFont="1" applyBorder="1" applyAlignment="1">
      <alignment vertical="center"/>
    </xf>
    <xf numFmtId="49" fontId="17" fillId="0" borderId="0" xfId="12" applyNumberFormat="1" applyFont="1" applyFill="1" applyAlignment="1">
      <alignment vertical="top"/>
    </xf>
    <xf numFmtId="49" fontId="18" fillId="0" borderId="0" xfId="12" applyNumberFormat="1" applyFont="1" applyFill="1" applyAlignment="1">
      <alignment vertical="top"/>
    </xf>
    <xf numFmtId="0" fontId="7" fillId="0" borderId="0" xfId="12" applyNumberFormat="1" applyFont="1" applyFill="1" applyBorder="1" applyAlignment="1">
      <alignment horizontal="left" vertical="top"/>
    </xf>
    <xf numFmtId="49" fontId="15" fillId="0" borderId="0" xfId="12" applyNumberFormat="1" applyFont="1" applyFill="1" applyBorder="1" applyAlignment="1">
      <alignment vertical="top"/>
    </xf>
    <xf numFmtId="49" fontId="15" fillId="0" borderId="0" xfId="12" applyNumberFormat="1" applyFont="1" applyBorder="1" applyAlignment="1">
      <alignment vertical="top"/>
    </xf>
    <xf numFmtId="49" fontId="15" fillId="0" borderId="0" xfId="12" applyNumberFormat="1" applyFont="1" applyAlignment="1">
      <alignment vertical="center"/>
    </xf>
    <xf numFmtId="0" fontId="10" fillId="0" borderId="0" xfId="13" applyFont="1" applyAlignment="1">
      <alignment vertical="center"/>
    </xf>
    <xf numFmtId="178" fontId="19" fillId="0" borderId="15" xfId="0" applyNumberFormat="1" applyFont="1" applyBorder="1" applyAlignment="1">
      <alignment vertical="center"/>
    </xf>
    <xf numFmtId="49" fontId="15" fillId="0" borderId="0" xfId="12" applyNumberFormat="1" applyFont="1" applyFill="1" applyBorder="1" applyAlignment="1">
      <alignment horizontal="left" vertical="top"/>
    </xf>
    <xf numFmtId="180" fontId="15" fillId="0" borderId="0" xfId="12" applyNumberFormat="1" applyFont="1" applyFill="1" applyBorder="1" applyAlignment="1">
      <alignment vertical="top"/>
    </xf>
    <xf numFmtId="49" fontId="15" fillId="0" borderId="0" xfId="12" applyNumberFormat="1" applyFont="1" applyFill="1" applyAlignment="1">
      <alignment vertical="top"/>
    </xf>
    <xf numFmtId="0" fontId="10" fillId="0" borderId="0" xfId="13" applyFont="1"/>
    <xf numFmtId="49" fontId="21" fillId="0" borderId="0" xfId="12" applyNumberFormat="1" applyFont="1" applyFill="1" applyAlignment="1">
      <alignment vertical="top"/>
    </xf>
    <xf numFmtId="0" fontId="10" fillId="0" borderId="0" xfId="11" applyFont="1"/>
    <xf numFmtId="178" fontId="4" fillId="0" borderId="0" xfId="0" applyNumberFormat="1" applyFont="1" applyBorder="1" applyAlignment="1">
      <alignment horizontal="center"/>
    </xf>
    <xf numFmtId="178" fontId="22" fillId="0" borderId="0" xfId="0" applyNumberFormat="1" applyFont="1">
      <alignment vertical="center"/>
    </xf>
    <xf numFmtId="178" fontId="15" fillId="0" borderId="17" xfId="12" applyNumberFormat="1" applyFont="1" applyFill="1" applyBorder="1" applyAlignment="1">
      <alignment vertical="center"/>
    </xf>
    <xf numFmtId="178" fontId="15" fillId="0" borderId="18" xfId="12" applyNumberFormat="1" applyFont="1" applyFill="1" applyBorder="1" applyAlignment="1">
      <alignment vertical="center"/>
    </xf>
    <xf numFmtId="179" fontId="15" fillId="0" borderId="17" xfId="12" applyNumberFormat="1" applyFont="1" applyFill="1" applyBorder="1" applyAlignment="1">
      <alignment vertical="center"/>
    </xf>
    <xf numFmtId="179" fontId="15" fillId="0" borderId="19" xfId="12" applyNumberFormat="1" applyFont="1" applyFill="1" applyBorder="1" applyAlignment="1">
      <alignment vertical="center"/>
    </xf>
    <xf numFmtId="179" fontId="15" fillId="0" borderId="18" xfId="12" applyNumberFormat="1" applyFont="1" applyFill="1" applyBorder="1" applyAlignment="1">
      <alignment vertical="center"/>
    </xf>
    <xf numFmtId="178" fontId="15" fillId="0" borderId="20" xfId="12" applyNumberFormat="1" applyFont="1" applyFill="1" applyBorder="1" applyAlignment="1">
      <alignment vertical="center"/>
    </xf>
    <xf numFmtId="179" fontId="15" fillId="0" borderId="20" xfId="12" applyNumberFormat="1" applyFont="1" applyFill="1" applyBorder="1" applyAlignment="1">
      <alignment vertical="center"/>
    </xf>
    <xf numFmtId="178" fontId="15" fillId="0" borderId="22" xfId="12" applyNumberFormat="1" applyFont="1" applyFill="1" applyBorder="1" applyAlignment="1">
      <alignment vertical="center"/>
    </xf>
    <xf numFmtId="178" fontId="15" fillId="0" borderId="23" xfId="12" applyNumberFormat="1" applyFont="1" applyFill="1" applyBorder="1" applyAlignment="1">
      <alignment vertical="center"/>
    </xf>
    <xf numFmtId="178" fontId="15" fillId="0" borderId="24" xfId="12" applyNumberFormat="1" applyFont="1" applyFill="1" applyBorder="1" applyAlignment="1">
      <alignment vertical="center"/>
    </xf>
    <xf numFmtId="178" fontId="15" fillId="0" borderId="25" xfId="12" applyNumberFormat="1" applyFont="1" applyFill="1" applyBorder="1" applyAlignment="1">
      <alignment vertical="center"/>
    </xf>
    <xf numFmtId="178" fontId="15" fillId="0" borderId="0" xfId="12" applyNumberFormat="1" applyFont="1" applyFill="1" applyBorder="1" applyAlignment="1">
      <alignment vertical="center"/>
    </xf>
    <xf numFmtId="178" fontId="15" fillId="0" borderId="26" xfId="12" applyNumberFormat="1" applyFont="1" applyFill="1" applyBorder="1" applyAlignment="1">
      <alignment vertical="center"/>
    </xf>
    <xf numFmtId="179" fontId="15" fillId="0" borderId="27" xfId="12" applyNumberFormat="1" applyFont="1" applyFill="1" applyBorder="1" applyAlignment="1">
      <alignment vertical="center"/>
    </xf>
    <xf numFmtId="179" fontId="15" fillId="0" borderId="28" xfId="12" applyNumberFormat="1" applyFont="1" applyFill="1" applyBorder="1" applyAlignment="1">
      <alignment vertical="center"/>
    </xf>
    <xf numFmtId="178" fontId="5" fillId="0" borderId="0" xfId="0" applyNumberFormat="1" applyFont="1">
      <alignment vertical="center"/>
    </xf>
    <xf numFmtId="0" fontId="1" fillId="0" borderId="0" xfId="0" applyFont="1">
      <alignment vertical="center"/>
    </xf>
    <xf numFmtId="178" fontId="15" fillId="0" borderId="33" xfId="12" applyNumberFormat="1" applyFont="1" applyFill="1" applyBorder="1" applyAlignment="1">
      <alignment vertical="center"/>
    </xf>
    <xf numFmtId="178" fontId="15" fillId="0" borderId="34" xfId="12" applyNumberFormat="1" applyFont="1" applyFill="1" applyBorder="1" applyAlignment="1">
      <alignment vertical="center"/>
    </xf>
    <xf numFmtId="178" fontId="15" fillId="0" borderId="35" xfId="12" applyNumberFormat="1" applyFont="1" applyFill="1" applyBorder="1" applyAlignment="1">
      <alignment vertical="center"/>
    </xf>
    <xf numFmtId="179" fontId="15" fillId="0" borderId="36" xfId="12" applyNumberFormat="1" applyFont="1" applyFill="1" applyBorder="1" applyAlignment="1">
      <alignment vertical="center"/>
    </xf>
    <xf numFmtId="179" fontId="15" fillId="0" borderId="25" xfId="12" applyNumberFormat="1" applyFont="1" applyFill="1" applyBorder="1" applyAlignment="1">
      <alignment vertical="center"/>
    </xf>
    <xf numFmtId="178" fontId="8" fillId="0" borderId="32" xfId="0" applyNumberFormat="1" applyFont="1" applyBorder="1" applyAlignment="1">
      <alignment horizontal="center" vertical="center"/>
    </xf>
    <xf numFmtId="178" fontId="8" fillId="0" borderId="38" xfId="0" applyNumberFormat="1" applyFont="1" applyBorder="1" applyAlignment="1">
      <alignment horizontal="center" vertical="center"/>
    </xf>
    <xf numFmtId="179" fontId="15" fillId="0" borderId="39" xfId="12" applyNumberFormat="1" applyFont="1" applyFill="1" applyBorder="1" applyAlignment="1">
      <alignment vertical="center"/>
    </xf>
    <xf numFmtId="179" fontId="15" fillId="0" borderId="40" xfId="12" applyNumberFormat="1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178" fontId="4" fillId="0" borderId="4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8" fontId="15" fillId="0" borderId="49" xfId="12" applyNumberFormat="1" applyFont="1" applyFill="1" applyBorder="1" applyAlignment="1">
      <alignment vertical="center"/>
    </xf>
    <xf numFmtId="178" fontId="15" fillId="0" borderId="54" xfId="12" applyNumberFormat="1" applyFont="1" applyFill="1" applyBorder="1" applyAlignment="1">
      <alignment vertical="center"/>
    </xf>
    <xf numFmtId="178" fontId="15" fillId="0" borderId="62" xfId="12" applyNumberFormat="1" applyFont="1" applyFill="1" applyBorder="1" applyAlignment="1">
      <alignment vertical="center"/>
    </xf>
    <xf numFmtId="178" fontId="15" fillId="0" borderId="15" xfId="12" applyNumberFormat="1" applyFont="1" applyFill="1" applyBorder="1" applyAlignment="1">
      <alignment vertical="center"/>
    </xf>
    <xf numFmtId="178" fontId="15" fillId="0" borderId="16" xfId="12" applyNumberFormat="1" applyFont="1" applyFill="1" applyBorder="1" applyAlignment="1">
      <alignment vertical="center"/>
    </xf>
    <xf numFmtId="178" fontId="15" fillId="0" borderId="21" xfId="12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5"/>
    <xf numFmtId="0" fontId="23" fillId="0" borderId="0" xfId="5" applyFont="1" applyBorder="1" applyAlignment="1">
      <alignment horizontal="center" vertical="center"/>
    </xf>
    <xf numFmtId="178" fontId="8" fillId="0" borderId="45" xfId="0" applyNumberFormat="1" applyFont="1" applyBorder="1" applyAlignment="1">
      <alignment horizontal="center" vertical="center"/>
    </xf>
    <xf numFmtId="178" fontId="8" fillId="0" borderId="71" xfId="0" applyNumberFormat="1" applyFont="1" applyBorder="1" applyAlignment="1">
      <alignment horizontal="center" vertical="center"/>
    </xf>
    <xf numFmtId="178" fontId="29" fillId="2" borderId="76" xfId="12" applyNumberFormat="1" applyFont="1" applyFill="1" applyBorder="1" applyAlignment="1">
      <alignment vertical="center"/>
    </xf>
    <xf numFmtId="178" fontId="29" fillId="2" borderId="77" xfId="12" applyNumberFormat="1" applyFont="1" applyFill="1" applyBorder="1" applyAlignment="1">
      <alignment vertical="center"/>
    </xf>
    <xf numFmtId="178" fontId="29" fillId="2" borderId="78" xfId="12" applyNumberFormat="1" applyFont="1" applyFill="1" applyBorder="1" applyAlignment="1">
      <alignment vertical="center"/>
    </xf>
    <xf numFmtId="178" fontId="29" fillId="2" borderId="79" xfId="12" applyNumberFormat="1" applyFont="1" applyFill="1" applyBorder="1" applyAlignment="1">
      <alignment vertical="center"/>
    </xf>
    <xf numFmtId="178" fontId="29" fillId="2" borderId="80" xfId="12" applyNumberFormat="1" applyFont="1" applyFill="1" applyBorder="1" applyAlignment="1">
      <alignment vertical="center"/>
    </xf>
    <xf numFmtId="179" fontId="29" fillId="2" borderId="81" xfId="12" applyNumberFormat="1" applyFont="1" applyFill="1" applyBorder="1" applyAlignment="1">
      <alignment vertical="center"/>
    </xf>
    <xf numFmtId="179" fontId="29" fillId="2" borderId="78" xfId="12" applyNumberFormat="1" applyFont="1" applyFill="1" applyBorder="1" applyAlignment="1">
      <alignment vertical="center"/>
    </xf>
    <xf numFmtId="179" fontId="29" fillId="2" borderId="80" xfId="12" applyNumberFormat="1" applyFont="1" applyFill="1" applyBorder="1" applyAlignment="1">
      <alignment vertical="center"/>
    </xf>
    <xf numFmtId="178" fontId="15" fillId="2" borderId="78" xfId="12" applyNumberFormat="1" applyFont="1" applyFill="1" applyBorder="1" applyAlignment="1">
      <alignment vertical="center"/>
    </xf>
    <xf numFmtId="179" fontId="15" fillId="0" borderId="62" xfId="12" applyNumberFormat="1" applyFont="1" applyFill="1" applyBorder="1" applyAlignment="1">
      <alignment vertical="center"/>
    </xf>
    <xf numFmtId="179" fontId="22" fillId="0" borderId="0" xfId="0" applyNumberFormat="1" applyFont="1">
      <alignment vertical="center"/>
    </xf>
    <xf numFmtId="179" fontId="5" fillId="0" borderId="0" xfId="0" applyNumberFormat="1" applyFont="1">
      <alignment vertical="center"/>
    </xf>
    <xf numFmtId="179" fontId="15" fillId="2" borderId="78" xfId="12" applyNumberFormat="1" applyFont="1" applyFill="1" applyBorder="1" applyAlignment="1">
      <alignment vertical="center"/>
    </xf>
    <xf numFmtId="179" fontId="15" fillId="2" borderId="82" xfId="12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horizontal="center"/>
    </xf>
    <xf numFmtId="178" fontId="8" fillId="0" borderId="45" xfId="0" applyNumberFormat="1" applyFont="1" applyBorder="1" applyAlignment="1">
      <alignment horizontal="center" vertical="center" wrapText="1"/>
    </xf>
    <xf numFmtId="41" fontId="15" fillId="0" borderId="0" xfId="12" applyNumberFormat="1" applyFont="1" applyFill="1" applyBorder="1" applyAlignment="1">
      <alignment horizontal="right" vertical="center"/>
    </xf>
    <xf numFmtId="178" fontId="22" fillId="0" borderId="0" xfId="15" applyNumberFormat="1" applyFont="1">
      <alignment vertical="center"/>
    </xf>
    <xf numFmtId="178" fontId="4" fillId="0" borderId="41" xfId="15" applyNumberFormat="1" applyFont="1" applyBorder="1" applyAlignment="1">
      <alignment horizontal="center" vertical="center"/>
    </xf>
    <xf numFmtId="0" fontId="3" fillId="0" borderId="0" xfId="15" applyFont="1">
      <alignment vertical="center"/>
    </xf>
    <xf numFmtId="0" fontId="1" fillId="0" borderId="0" xfId="15">
      <alignment vertical="center"/>
    </xf>
    <xf numFmtId="178" fontId="4" fillId="0" borderId="0" xfId="15" applyNumberFormat="1" applyFont="1" applyAlignment="1">
      <alignment horizontal="center"/>
    </xf>
    <xf numFmtId="178" fontId="22" fillId="0" borderId="0" xfId="15" applyNumberFormat="1" applyFont="1" applyAlignment="1">
      <alignment vertical="center" wrapText="1"/>
    </xf>
    <xf numFmtId="179" fontId="15" fillId="0" borderId="36" xfId="12" applyNumberFormat="1" applyFont="1" applyBorder="1" applyAlignment="1">
      <alignment vertical="center"/>
    </xf>
    <xf numFmtId="179" fontId="15" fillId="0" borderId="17" xfId="12" applyNumberFormat="1" applyFont="1" applyBorder="1" applyAlignment="1">
      <alignment vertical="center"/>
    </xf>
    <xf numFmtId="179" fontId="15" fillId="0" borderId="19" xfId="12" applyNumberFormat="1" applyFont="1" applyBorder="1" applyAlignment="1">
      <alignment vertical="center"/>
    </xf>
    <xf numFmtId="179" fontId="15" fillId="0" borderId="25" xfId="12" applyNumberFormat="1" applyFont="1" applyBorder="1" applyAlignment="1">
      <alignment vertical="center"/>
    </xf>
    <xf numFmtId="179" fontId="15" fillId="0" borderId="18" xfId="12" applyNumberFormat="1" applyFont="1" applyBorder="1" applyAlignment="1">
      <alignment vertical="center"/>
    </xf>
    <xf numFmtId="179" fontId="15" fillId="0" borderId="27" xfId="12" applyNumberFormat="1" applyFont="1" applyBorder="1" applyAlignment="1">
      <alignment vertical="center"/>
    </xf>
    <xf numFmtId="179" fontId="15" fillId="2" borderId="88" xfId="12" applyNumberFormat="1" applyFont="1" applyFill="1" applyBorder="1" applyAlignment="1">
      <alignment vertical="center"/>
    </xf>
    <xf numFmtId="179" fontId="15" fillId="2" borderId="80" xfId="12" applyNumberFormat="1" applyFont="1" applyFill="1" applyBorder="1" applyAlignment="1">
      <alignment vertical="center"/>
    </xf>
    <xf numFmtId="179" fontId="15" fillId="0" borderId="28" xfId="12" applyNumberFormat="1" applyFont="1" applyBorder="1" applyAlignment="1">
      <alignment vertical="center"/>
    </xf>
    <xf numFmtId="179" fontId="15" fillId="0" borderId="62" xfId="12" applyNumberFormat="1" applyFont="1" applyBorder="1" applyAlignment="1">
      <alignment vertical="center"/>
    </xf>
    <xf numFmtId="179" fontId="15" fillId="0" borderId="20" xfId="12" applyNumberFormat="1" applyFont="1" applyBorder="1" applyAlignment="1">
      <alignment vertical="center"/>
    </xf>
    <xf numFmtId="178" fontId="22" fillId="0" borderId="0" xfId="15" applyNumberFormat="1" applyFont="1" applyFill="1">
      <alignment vertical="center"/>
    </xf>
    <xf numFmtId="179" fontId="15" fillId="2" borderId="86" xfId="12" applyNumberFormat="1" applyFont="1" applyFill="1" applyBorder="1" applyAlignment="1">
      <alignment vertical="center"/>
    </xf>
    <xf numFmtId="179" fontId="15" fillId="0" borderId="89" xfId="12" applyNumberFormat="1" applyFont="1" applyFill="1" applyBorder="1" applyAlignment="1">
      <alignment vertical="center"/>
    </xf>
    <xf numFmtId="179" fontId="15" fillId="0" borderId="30" xfId="12" applyNumberFormat="1" applyFont="1" applyFill="1" applyBorder="1" applyAlignment="1">
      <alignment vertical="center"/>
    </xf>
    <xf numFmtId="179" fontId="15" fillId="0" borderId="90" xfId="12" applyNumberFormat="1" applyFont="1" applyFill="1" applyBorder="1" applyAlignment="1">
      <alignment vertical="center"/>
    </xf>
    <xf numFmtId="179" fontId="15" fillId="0" borderId="91" xfId="12" applyNumberFormat="1" applyFont="1" applyFill="1" applyBorder="1" applyAlignment="1">
      <alignment vertical="center"/>
    </xf>
    <xf numFmtId="179" fontId="15" fillId="0" borderId="31" xfId="12" applyNumberFormat="1" applyFont="1" applyFill="1" applyBorder="1" applyAlignment="1">
      <alignment vertical="center"/>
    </xf>
    <xf numFmtId="178" fontId="15" fillId="0" borderId="21" xfId="12" applyNumberFormat="1" applyFont="1" applyBorder="1" applyAlignment="1">
      <alignment vertical="center" shrinkToFit="1"/>
    </xf>
    <xf numFmtId="178" fontId="15" fillId="0" borderId="33" xfId="12" applyNumberFormat="1" applyFont="1" applyBorder="1" applyAlignment="1">
      <alignment vertical="center" shrinkToFit="1"/>
    </xf>
    <xf numFmtId="178" fontId="15" fillId="0" borderId="0" xfId="12" applyNumberFormat="1" applyFont="1" applyAlignment="1">
      <alignment vertical="center" shrinkToFit="1"/>
    </xf>
    <xf numFmtId="178" fontId="15" fillId="0" borderId="15" xfId="12" applyNumberFormat="1" applyFont="1" applyBorder="1" applyAlignment="1">
      <alignment vertical="center" shrinkToFit="1"/>
    </xf>
    <xf numFmtId="178" fontId="15" fillId="0" borderId="18" xfId="12" applyNumberFormat="1" applyFont="1" applyBorder="1" applyAlignment="1">
      <alignment vertical="center" shrinkToFit="1"/>
    </xf>
    <xf numFmtId="178" fontId="15" fillId="0" borderId="34" xfId="12" applyNumberFormat="1" applyFont="1" applyBorder="1" applyAlignment="1">
      <alignment vertical="center" shrinkToFit="1"/>
    </xf>
    <xf numFmtId="178" fontId="15" fillId="0" borderId="25" xfId="12" applyNumberFormat="1" applyFont="1" applyBorder="1" applyAlignment="1">
      <alignment vertical="center" shrinkToFit="1"/>
    </xf>
    <xf numFmtId="178" fontId="15" fillId="2" borderId="87" xfId="12" applyNumberFormat="1" applyFont="1" applyFill="1" applyBorder="1" applyAlignment="1">
      <alignment vertical="center" shrinkToFit="1"/>
    </xf>
    <xf numFmtId="178" fontId="15" fillId="2" borderId="78" xfId="12" applyNumberFormat="1" applyFont="1" applyFill="1" applyBorder="1" applyAlignment="1">
      <alignment vertical="center" shrinkToFit="1"/>
    </xf>
    <xf numFmtId="178" fontId="15" fillId="2" borderId="79" xfId="12" applyNumberFormat="1" applyFont="1" applyFill="1" applyBorder="1" applyAlignment="1">
      <alignment vertical="center" shrinkToFit="1"/>
    </xf>
    <xf numFmtId="178" fontId="15" fillId="2" borderId="80" xfId="12" applyNumberFormat="1" applyFont="1" applyFill="1" applyBorder="1" applyAlignment="1">
      <alignment vertical="center" shrinkToFit="1"/>
    </xf>
    <xf numFmtId="178" fontId="15" fillId="2" borderId="77" xfId="12" applyNumberFormat="1" applyFont="1" applyFill="1" applyBorder="1" applyAlignment="1">
      <alignment vertical="center" shrinkToFit="1"/>
    </xf>
    <xf numFmtId="178" fontId="15" fillId="0" borderId="16" xfId="12" applyNumberFormat="1" applyFont="1" applyBorder="1" applyAlignment="1">
      <alignment vertical="center" shrinkToFit="1"/>
    </xf>
    <xf numFmtId="178" fontId="15" fillId="0" borderId="20" xfId="12" applyNumberFormat="1" applyFont="1" applyBorder="1" applyAlignment="1">
      <alignment vertical="center" shrinkToFit="1"/>
    </xf>
    <xf numFmtId="178" fontId="15" fillId="0" borderId="35" xfId="12" applyNumberFormat="1" applyFont="1" applyBorder="1" applyAlignment="1">
      <alignment vertical="center" shrinkToFit="1"/>
    </xf>
    <xf numFmtId="178" fontId="15" fillId="0" borderId="62" xfId="12" applyNumberFormat="1" applyFont="1" applyBorder="1" applyAlignment="1">
      <alignment vertical="center" shrinkToFit="1"/>
    </xf>
    <xf numFmtId="178" fontId="15" fillId="0" borderId="26" xfId="12" applyNumberFormat="1" applyFont="1" applyBorder="1" applyAlignment="1">
      <alignment vertical="center" shrinkToFit="1"/>
    </xf>
    <xf numFmtId="178" fontId="15" fillId="0" borderId="17" xfId="12" applyNumberFormat="1" applyFont="1" applyBorder="1" applyAlignment="1">
      <alignment vertical="center" shrinkToFit="1"/>
    </xf>
    <xf numFmtId="178" fontId="15" fillId="0" borderId="54" xfId="12" applyNumberFormat="1" applyFont="1" applyBorder="1" applyAlignment="1">
      <alignment vertical="center" shrinkToFit="1"/>
    </xf>
    <xf numFmtId="178" fontId="10" fillId="0" borderId="0" xfId="0" applyNumberFormat="1" applyFont="1">
      <alignment vertical="center"/>
    </xf>
    <xf numFmtId="178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4" fillId="0" borderId="0" xfId="15" applyNumberFormat="1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1" fillId="0" borderId="0" xfId="15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distributed"/>
    </xf>
    <xf numFmtId="178" fontId="8" fillId="0" borderId="32" xfId="0" applyNumberFormat="1" applyFont="1" applyFill="1" applyBorder="1" applyAlignment="1">
      <alignment horizontal="center" vertical="center" wrapText="1"/>
    </xf>
    <xf numFmtId="178" fontId="8" fillId="0" borderId="32" xfId="0" applyNumberFormat="1" applyFont="1" applyFill="1" applyBorder="1" applyAlignment="1">
      <alignment horizontal="center" vertical="center"/>
    </xf>
    <xf numFmtId="178" fontId="8" fillId="0" borderId="45" xfId="0" applyNumberFormat="1" applyFont="1" applyFill="1" applyBorder="1" applyAlignment="1">
      <alignment horizontal="center" vertical="distributed"/>
    </xf>
    <xf numFmtId="178" fontId="8" fillId="0" borderId="37" xfId="0" applyNumberFormat="1" applyFont="1" applyFill="1" applyBorder="1" applyAlignment="1">
      <alignment horizontal="center" vertical="distributed"/>
    </xf>
    <xf numFmtId="178" fontId="20" fillId="0" borderId="21" xfId="0" applyNumberFormat="1" applyFont="1" applyBorder="1" applyAlignment="1">
      <alignment horizontal="distributed" vertical="distributed"/>
    </xf>
    <xf numFmtId="178" fontId="20" fillId="0" borderId="15" xfId="0" applyNumberFormat="1" applyFont="1" applyBorder="1" applyAlignment="1">
      <alignment horizontal="distributed" vertical="distributed"/>
    </xf>
    <xf numFmtId="178" fontId="20" fillId="0" borderId="15" xfId="0" applyNumberFormat="1" applyFont="1" applyBorder="1" applyAlignment="1">
      <alignment horizontal="distributed" vertical="center"/>
    </xf>
    <xf numFmtId="178" fontId="20" fillId="0" borderId="16" xfId="0" applyNumberFormat="1" applyFont="1" applyBorder="1" applyAlignment="1">
      <alignment horizontal="distributed" vertical="center"/>
    </xf>
    <xf numFmtId="178" fontId="20" fillId="0" borderId="42" xfId="0" applyNumberFormat="1" applyFont="1" applyBorder="1" applyAlignment="1">
      <alignment horizontal="distributed" vertical="center"/>
    </xf>
    <xf numFmtId="0" fontId="20" fillId="0" borderId="42" xfId="0" applyFont="1" applyBorder="1" applyAlignment="1">
      <alignment horizontal="distributed" vertical="center"/>
    </xf>
    <xf numFmtId="178" fontId="30" fillId="2" borderId="75" xfId="0" applyNumberFormat="1" applyFont="1" applyFill="1" applyBorder="1" applyAlignment="1">
      <alignment horizontal="distributed" vertical="center"/>
    </xf>
    <xf numFmtId="178" fontId="20" fillId="0" borderId="43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178" fontId="8" fillId="0" borderId="45" xfId="15" applyNumberFormat="1" applyFont="1" applyBorder="1" applyAlignment="1">
      <alignment horizontal="center" vertical="distributed"/>
    </xf>
    <xf numFmtId="178" fontId="8" fillId="0" borderId="45" xfId="15" applyNumberFormat="1" applyFont="1" applyBorder="1" applyAlignment="1">
      <alignment horizontal="center" vertical="center" wrapText="1"/>
    </xf>
    <xf numFmtId="178" fontId="8" fillId="0" borderId="45" xfId="15" applyNumberFormat="1" applyFont="1" applyBorder="1" applyAlignment="1">
      <alignment horizontal="center" vertical="center"/>
    </xf>
    <xf numFmtId="178" fontId="8" fillId="0" borderId="72" xfId="15" applyNumberFormat="1" applyFont="1" applyBorder="1" applyAlignment="1">
      <alignment horizontal="center" vertical="center"/>
    </xf>
    <xf numFmtId="178" fontId="8" fillId="0" borderId="38" xfId="15" applyNumberFormat="1" applyFont="1" applyFill="1" applyBorder="1" applyAlignment="1">
      <alignment horizontal="center" vertical="center"/>
    </xf>
    <xf numFmtId="178" fontId="20" fillId="0" borderId="42" xfId="15" applyNumberFormat="1" applyFont="1" applyBorder="1" applyAlignment="1">
      <alignment horizontal="distributed" vertical="center"/>
    </xf>
    <xf numFmtId="0" fontId="20" fillId="0" borderId="42" xfId="15" applyFont="1" applyBorder="1" applyAlignment="1">
      <alignment horizontal="distributed" vertical="top"/>
    </xf>
    <xf numFmtId="178" fontId="30" fillId="2" borderId="75" xfId="15" applyNumberFormat="1" applyFont="1" applyFill="1" applyBorder="1" applyAlignment="1">
      <alignment horizontal="distributed" vertical="center"/>
    </xf>
    <xf numFmtId="178" fontId="20" fillId="0" borderId="43" xfId="15" applyNumberFormat="1" applyFont="1" applyBorder="1" applyAlignment="1">
      <alignment horizontal="distributed" vertical="center"/>
    </xf>
    <xf numFmtId="178" fontId="8" fillId="0" borderId="0" xfId="15" applyNumberFormat="1" applyFont="1">
      <alignment vertical="center"/>
    </xf>
    <xf numFmtId="178" fontId="8" fillId="0" borderId="0" xfId="0" applyNumberFormat="1" applyFont="1">
      <alignment vertical="center"/>
    </xf>
    <xf numFmtId="178" fontId="8" fillId="0" borderId="45" xfId="0" applyNumberFormat="1" applyFont="1" applyFill="1" applyBorder="1" applyAlignment="1">
      <alignment horizontal="center" vertical="center" wrapText="1"/>
    </xf>
    <xf numFmtId="178" fontId="8" fillId="0" borderId="45" xfId="0" applyNumberFormat="1" applyFont="1" applyFill="1" applyBorder="1" applyAlignment="1">
      <alignment horizontal="center" vertical="center"/>
    </xf>
    <xf numFmtId="49" fontId="14" fillId="0" borderId="46" xfId="12" applyNumberFormat="1" applyFont="1" applyFill="1" applyBorder="1" applyAlignment="1">
      <alignment horizontal="center" vertical="center" wrapText="1"/>
    </xf>
    <xf numFmtId="49" fontId="14" fillId="0" borderId="64" xfId="12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distributed" vertical="top"/>
    </xf>
    <xf numFmtId="178" fontId="20" fillId="2" borderId="84" xfId="0" applyNumberFormat="1" applyFont="1" applyFill="1" applyBorder="1" applyAlignment="1">
      <alignment horizontal="distributed" vertical="center"/>
    </xf>
    <xf numFmtId="180" fontId="15" fillId="0" borderId="23" xfId="12" applyNumberFormat="1" applyFont="1" applyFill="1" applyBorder="1" applyAlignment="1">
      <alignment horizontal="right" vertical="center"/>
    </xf>
    <xf numFmtId="178" fontId="10" fillId="0" borderId="39" xfId="0" applyNumberFormat="1" applyFont="1" applyBorder="1" applyAlignment="1">
      <alignment vertical="center"/>
    </xf>
    <xf numFmtId="177" fontId="10" fillId="0" borderId="0" xfId="13" applyNumberFormat="1" applyFont="1" applyBorder="1" applyAlignment="1">
      <alignment vertical="center"/>
    </xf>
    <xf numFmtId="177" fontId="10" fillId="0" borderId="30" xfId="13" applyNumberFormat="1" applyFont="1" applyBorder="1" applyAlignment="1">
      <alignment vertical="center"/>
    </xf>
    <xf numFmtId="180" fontId="10" fillId="0" borderId="23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180" fontId="15" fillId="2" borderId="76" xfId="12" applyNumberFormat="1" applyFont="1" applyFill="1" applyBorder="1" applyAlignment="1">
      <alignment horizontal="right" vertical="center"/>
    </xf>
    <xf numFmtId="178" fontId="10" fillId="2" borderId="85" xfId="0" applyNumberFormat="1" applyFont="1" applyFill="1" applyBorder="1" applyAlignment="1">
      <alignment vertical="center"/>
    </xf>
    <xf numFmtId="177" fontId="10" fillId="2" borderId="77" xfId="13" applyNumberFormat="1" applyFont="1" applyFill="1" applyBorder="1" applyAlignment="1">
      <alignment vertical="center"/>
    </xf>
    <xf numFmtId="177" fontId="10" fillId="2" borderId="86" xfId="13" applyNumberFormat="1" applyFont="1" applyFill="1" applyBorder="1" applyAlignment="1">
      <alignment vertical="center"/>
    </xf>
    <xf numFmtId="180" fontId="15" fillId="0" borderId="24" xfId="12" applyNumberFormat="1" applyFont="1" applyFill="1" applyBorder="1" applyAlignment="1">
      <alignment horizontal="right" vertical="center"/>
    </xf>
    <xf numFmtId="178" fontId="10" fillId="0" borderId="40" xfId="0" applyNumberFormat="1" applyFont="1" applyBorder="1" applyAlignment="1">
      <alignment vertical="center"/>
    </xf>
    <xf numFmtId="177" fontId="10" fillId="0" borderId="26" xfId="13" applyNumberFormat="1" applyFont="1" applyBorder="1" applyAlignment="1">
      <alignment vertical="center"/>
    </xf>
    <xf numFmtId="177" fontId="10" fillId="0" borderId="31" xfId="13" applyNumberFormat="1" applyFont="1" applyBorder="1" applyAlignment="1">
      <alignment vertical="center"/>
    </xf>
    <xf numFmtId="0" fontId="8" fillId="0" borderId="14" xfId="11" applyFont="1" applyFill="1" applyBorder="1" applyAlignment="1">
      <alignment vertical="center"/>
    </xf>
    <xf numFmtId="0" fontId="8" fillId="0" borderId="43" xfId="11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49" fontId="14" fillId="0" borderId="0" xfId="12" applyNumberFormat="1" applyFont="1" applyFill="1" applyBorder="1" applyAlignment="1">
      <alignment horizontal="left" vertical="top"/>
    </xf>
    <xf numFmtId="49" fontId="14" fillId="0" borderId="29" xfId="12" applyNumberFormat="1" applyFont="1" applyFill="1" applyBorder="1" applyAlignment="1">
      <alignment horizontal="center" vertical="center" wrapText="1"/>
    </xf>
    <xf numFmtId="49" fontId="14" fillId="0" borderId="41" xfId="12" applyNumberFormat="1" applyFont="1" applyFill="1" applyBorder="1" applyAlignment="1">
      <alignment horizontal="center" vertical="center" wrapText="1"/>
    </xf>
    <xf numFmtId="49" fontId="14" fillId="0" borderId="47" xfId="12" applyNumberFormat="1" applyFont="1" applyFill="1" applyBorder="1" applyAlignment="1">
      <alignment horizontal="center" vertical="center" wrapText="1"/>
    </xf>
    <xf numFmtId="178" fontId="10" fillId="0" borderId="42" xfId="0" applyNumberFormat="1" applyFont="1" applyBorder="1" applyAlignment="1">
      <alignment vertical="center"/>
    </xf>
    <xf numFmtId="179" fontId="10" fillId="0" borderId="39" xfId="0" applyNumberFormat="1" applyFont="1" applyBorder="1" applyAlignment="1">
      <alignment vertical="center"/>
    </xf>
    <xf numFmtId="178" fontId="10" fillId="0" borderId="42" xfId="0" applyNumberFormat="1" applyFont="1" applyFill="1" applyBorder="1" applyAlignment="1">
      <alignment vertical="center"/>
    </xf>
    <xf numFmtId="179" fontId="10" fillId="0" borderId="30" xfId="0" applyNumberFormat="1" applyFont="1" applyFill="1" applyBorder="1" applyAlignment="1">
      <alignment vertical="center"/>
    </xf>
    <xf numFmtId="179" fontId="10" fillId="0" borderId="39" xfId="0" applyNumberFormat="1" applyFont="1" applyFill="1" applyBorder="1" applyAlignment="1">
      <alignment vertical="center"/>
    </xf>
    <xf numFmtId="41" fontId="10" fillId="0" borderId="39" xfId="0" applyNumberFormat="1" applyFont="1" applyBorder="1" applyAlignment="1">
      <alignment vertical="center"/>
    </xf>
    <xf numFmtId="179" fontId="10" fillId="0" borderId="39" xfId="0" applyNumberFormat="1" applyFont="1" applyBorder="1" applyAlignment="1">
      <alignment vertical="center" shrinkToFit="1"/>
    </xf>
    <xf numFmtId="178" fontId="10" fillId="0" borderId="43" xfId="0" applyNumberFormat="1" applyFont="1" applyBorder="1" applyAlignment="1">
      <alignment vertical="center"/>
    </xf>
    <xf numFmtId="179" fontId="10" fillId="0" borderId="31" xfId="0" applyNumberFormat="1" applyFont="1" applyBorder="1" applyAlignment="1">
      <alignment vertical="center"/>
    </xf>
    <xf numFmtId="41" fontId="10" fillId="0" borderId="31" xfId="0" applyNumberFormat="1" applyFont="1" applyBorder="1" applyAlignment="1">
      <alignment vertical="center"/>
    </xf>
    <xf numFmtId="41" fontId="10" fillId="0" borderId="40" xfId="0" applyNumberFormat="1" applyFont="1" applyBorder="1" applyAlignment="1">
      <alignment vertical="center"/>
    </xf>
    <xf numFmtId="179" fontId="10" fillId="0" borderId="43" xfId="0" applyNumberFormat="1" applyFont="1" applyBorder="1" applyAlignment="1">
      <alignment vertical="center"/>
    </xf>
    <xf numFmtId="0" fontId="25" fillId="0" borderId="60" xfId="5" applyFont="1" applyBorder="1" applyAlignment="1">
      <alignment horizontal="center" vertical="center"/>
    </xf>
    <xf numFmtId="0" fontId="25" fillId="0" borderId="42" xfId="5" applyFont="1" applyBorder="1" applyAlignment="1">
      <alignment horizontal="center" vertical="center"/>
    </xf>
    <xf numFmtId="0" fontId="25" fillId="0" borderId="43" xfId="5" applyFont="1" applyBorder="1" applyAlignment="1">
      <alignment horizontal="center" vertical="center"/>
    </xf>
    <xf numFmtId="0" fontId="27" fillId="0" borderId="14" xfId="5" applyFont="1" applyBorder="1" applyAlignment="1">
      <alignment horizontal="left" vertical="center" wrapText="1"/>
    </xf>
    <xf numFmtId="0" fontId="27" fillId="0" borderId="29" xfId="5" applyFont="1" applyBorder="1" applyAlignment="1">
      <alignment horizontal="left" vertical="center" wrapText="1"/>
    </xf>
    <xf numFmtId="0" fontId="27" fillId="0" borderId="59" xfId="5" applyFont="1" applyBorder="1" applyAlignment="1">
      <alignment horizontal="left" vertical="center" wrapText="1"/>
    </xf>
    <xf numFmtId="0" fontId="27" fillId="0" borderId="15" xfId="5" applyFont="1" applyBorder="1" applyAlignment="1">
      <alignment horizontal="left" vertical="center" wrapText="1"/>
    </xf>
    <xf numFmtId="0" fontId="27" fillId="0" borderId="0" xfId="5" applyFont="1" applyBorder="1" applyAlignment="1">
      <alignment horizontal="left" vertical="center" wrapText="1"/>
    </xf>
    <xf numFmtId="0" fontId="27" fillId="0" borderId="39" xfId="5" applyFont="1" applyBorder="1" applyAlignment="1">
      <alignment horizontal="left" vertical="center" wrapText="1"/>
    </xf>
    <xf numFmtId="0" fontId="27" fillId="0" borderId="16" xfId="5" applyFont="1" applyBorder="1" applyAlignment="1">
      <alignment horizontal="left" vertical="center" wrapText="1"/>
    </xf>
    <xf numFmtId="0" fontId="27" fillId="0" borderId="26" xfId="5" applyFont="1" applyBorder="1" applyAlignment="1">
      <alignment horizontal="left" vertical="center" wrapText="1"/>
    </xf>
    <xf numFmtId="0" fontId="27" fillId="0" borderId="40" xfId="5" applyFont="1" applyBorder="1" applyAlignment="1">
      <alignment horizontal="left" vertical="center" wrapText="1"/>
    </xf>
    <xf numFmtId="0" fontId="28" fillId="0" borderId="65" xfId="5" applyFont="1" applyBorder="1" applyAlignment="1">
      <alignment horizontal="center" vertical="center"/>
    </xf>
    <xf numFmtId="0" fontId="28" fillId="0" borderId="13" xfId="5" applyFont="1" applyBorder="1" applyAlignment="1">
      <alignment horizontal="center" vertical="center"/>
    </xf>
    <xf numFmtId="0" fontId="28" fillId="0" borderId="66" xfId="5" applyFont="1" applyBorder="1" applyAlignment="1">
      <alignment horizontal="center" vertical="center"/>
    </xf>
    <xf numFmtId="0" fontId="28" fillId="0" borderId="5" xfId="5" applyFont="1" applyBorder="1" applyAlignment="1">
      <alignment horizontal="center" vertical="center"/>
    </xf>
    <xf numFmtId="0" fontId="28" fillId="0" borderId="0" xfId="5" applyFont="1" applyBorder="1" applyAlignment="1">
      <alignment horizontal="center" vertical="center"/>
    </xf>
    <xf numFmtId="0" fontId="28" fillId="0" borderId="67" xfId="5" applyFont="1" applyBorder="1" applyAlignment="1">
      <alignment horizontal="center" vertical="center"/>
    </xf>
    <xf numFmtId="0" fontId="28" fillId="0" borderId="68" xfId="5" applyFont="1" applyBorder="1" applyAlignment="1">
      <alignment horizontal="center" vertical="center"/>
    </xf>
    <xf numFmtId="0" fontId="28" fillId="0" borderId="69" xfId="5" applyFont="1" applyBorder="1" applyAlignment="1">
      <alignment horizontal="center" vertical="center"/>
    </xf>
    <xf numFmtId="0" fontId="28" fillId="0" borderId="70" xfId="5" applyFont="1" applyBorder="1" applyAlignment="1">
      <alignment horizontal="center" vertical="center"/>
    </xf>
    <xf numFmtId="0" fontId="26" fillId="0" borderId="60" xfId="5" applyFont="1" applyBorder="1" applyAlignment="1">
      <alignment horizontal="center" vertical="center"/>
    </xf>
    <xf numFmtId="0" fontId="26" fillId="0" borderId="42" xfId="5" applyFont="1" applyBorder="1" applyAlignment="1">
      <alignment horizontal="center" vertical="center"/>
    </xf>
    <xf numFmtId="0" fontId="26" fillId="0" borderId="43" xfId="5" applyFont="1" applyBorder="1" applyAlignment="1">
      <alignment horizontal="center" vertical="center"/>
    </xf>
    <xf numFmtId="0" fontId="27" fillId="0" borderId="47" xfId="5" applyFont="1" applyBorder="1" applyAlignment="1">
      <alignment horizontal="left" vertical="center"/>
    </xf>
    <xf numFmtId="0" fontId="27" fillId="0" borderId="41" xfId="5" applyFont="1" applyBorder="1" applyAlignment="1">
      <alignment horizontal="left" vertical="center"/>
    </xf>
    <xf numFmtId="0" fontId="27" fillId="0" borderId="40" xfId="5" applyFont="1" applyFill="1" applyBorder="1" applyAlignment="1">
      <alignment horizontal="left" vertical="center" wrapText="1"/>
    </xf>
    <xf numFmtId="0" fontId="27" fillId="0" borderId="43" xfId="5" applyFont="1" applyFill="1" applyBorder="1" applyAlignment="1">
      <alignment horizontal="left" vertical="center"/>
    </xf>
    <xf numFmtId="0" fontId="27" fillId="0" borderId="47" xfId="5" applyFont="1" applyFill="1" applyBorder="1" applyAlignment="1">
      <alignment horizontal="left" vertical="center"/>
    </xf>
    <xf numFmtId="0" fontId="27" fillId="0" borderId="41" xfId="5" applyFont="1" applyFill="1" applyBorder="1" applyAlignment="1">
      <alignment horizontal="left" vertical="center"/>
    </xf>
    <xf numFmtId="0" fontId="27" fillId="0" borderId="29" xfId="5" applyFont="1" applyBorder="1" applyAlignment="1">
      <alignment horizontal="center" vertical="center"/>
    </xf>
    <xf numFmtId="0" fontId="27" fillId="0" borderId="59" xfId="5" applyFont="1" applyBorder="1" applyAlignment="1">
      <alignment horizontal="center" vertical="center"/>
    </xf>
    <xf numFmtId="0" fontId="27" fillId="0" borderId="0" xfId="5" applyFont="1" applyBorder="1" applyAlignment="1">
      <alignment horizontal="center" vertical="center"/>
    </xf>
    <xf numFmtId="0" fontId="27" fillId="0" borderId="39" xfId="5" applyFont="1" applyBorder="1" applyAlignment="1">
      <alignment horizontal="center" vertical="center"/>
    </xf>
    <xf numFmtId="0" fontId="27" fillId="0" borderId="26" xfId="5" applyFont="1" applyBorder="1" applyAlignment="1">
      <alignment horizontal="center" vertical="center"/>
    </xf>
    <xf numFmtId="0" fontId="27" fillId="0" borderId="40" xfId="5" applyFont="1" applyBorder="1" applyAlignment="1">
      <alignment horizontal="center" vertical="center"/>
    </xf>
    <xf numFmtId="0" fontId="27" fillId="0" borderId="40" xfId="5" applyFont="1" applyBorder="1" applyAlignment="1">
      <alignment horizontal="left" vertical="center"/>
    </xf>
    <xf numFmtId="0" fontId="27" fillId="0" borderId="43" xfId="5" applyFont="1" applyBorder="1" applyAlignment="1">
      <alignment horizontal="left" vertical="center"/>
    </xf>
    <xf numFmtId="0" fontId="27" fillId="0" borderId="14" xfId="5" applyFont="1" applyFill="1" applyBorder="1" applyAlignment="1">
      <alignment horizontal="left" vertical="center" wrapText="1"/>
    </xf>
    <xf numFmtId="0" fontId="27" fillId="0" borderId="29" xfId="5" applyFont="1" applyFill="1" applyBorder="1" applyAlignment="1">
      <alignment horizontal="left" vertical="center" wrapText="1"/>
    </xf>
    <xf numFmtId="0" fontId="27" fillId="0" borderId="59" xfId="5" applyFont="1" applyFill="1" applyBorder="1" applyAlignment="1">
      <alignment horizontal="left" vertical="center" wrapText="1"/>
    </xf>
    <xf numFmtId="0" fontId="27" fillId="0" borderId="15" xfId="5" applyFont="1" applyFill="1" applyBorder="1" applyAlignment="1">
      <alignment horizontal="left" vertical="center" wrapText="1"/>
    </xf>
    <xf numFmtId="0" fontId="27" fillId="0" borderId="0" xfId="5" applyFont="1" applyFill="1" applyBorder="1" applyAlignment="1">
      <alignment horizontal="left" vertical="center" wrapText="1"/>
    </xf>
    <xf numFmtId="0" fontId="27" fillId="0" borderId="39" xfId="5" applyFont="1" applyFill="1" applyBorder="1" applyAlignment="1">
      <alignment horizontal="left" vertical="center" wrapText="1"/>
    </xf>
    <xf numFmtId="0" fontId="27" fillId="0" borderId="16" xfId="5" applyFont="1" applyFill="1" applyBorder="1" applyAlignment="1">
      <alignment horizontal="left" vertical="center" wrapText="1"/>
    </xf>
    <xf numFmtId="0" fontId="27" fillId="0" borderId="26" xfId="5" applyFont="1" applyFill="1" applyBorder="1" applyAlignment="1">
      <alignment horizontal="left" vertical="center" wrapText="1"/>
    </xf>
    <xf numFmtId="178" fontId="8" fillId="0" borderId="17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178" fontId="8" fillId="0" borderId="54" xfId="0" applyNumberFormat="1" applyFont="1" applyBorder="1" applyAlignment="1">
      <alignment horizontal="center" vertical="distributed"/>
    </xf>
    <xf numFmtId="0" fontId="8" fillId="0" borderId="73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178" fontId="8" fillId="0" borderId="72" xfId="0" applyNumberFormat="1" applyFont="1" applyBorder="1" applyAlignment="1">
      <alignment horizontal="center" vertical="center"/>
    </xf>
    <xf numFmtId="178" fontId="8" fillId="0" borderId="73" xfId="0" applyNumberFormat="1" applyFont="1" applyBorder="1" applyAlignment="1">
      <alignment horizontal="center" vertical="center"/>
    </xf>
    <xf numFmtId="178" fontId="8" fillId="0" borderId="7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8" fillId="0" borderId="60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78" fontId="8" fillId="0" borderId="22" xfId="0" applyNumberFormat="1" applyFont="1" applyFill="1" applyBorder="1" applyAlignment="1">
      <alignment horizontal="center" vertical="distributed"/>
    </xf>
    <xf numFmtId="178" fontId="8" fillId="0" borderId="55" xfId="0" applyNumberFormat="1" applyFont="1" applyFill="1" applyBorder="1" applyAlignment="1">
      <alignment horizontal="center" vertical="distributed"/>
    </xf>
    <xf numFmtId="178" fontId="8" fillId="0" borderId="17" xfId="0" applyNumberFormat="1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178" fontId="8" fillId="0" borderId="54" xfId="0" applyNumberFormat="1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8" fontId="8" fillId="0" borderId="54" xfId="0" applyNumberFormat="1" applyFont="1" applyFill="1" applyBorder="1" applyAlignment="1">
      <alignment horizontal="center" vertical="center"/>
    </xf>
    <xf numFmtId="178" fontId="8" fillId="0" borderId="49" xfId="0" applyNumberFormat="1" applyFont="1" applyFill="1" applyBorder="1" applyAlignment="1">
      <alignment horizontal="center" vertical="center"/>
    </xf>
    <xf numFmtId="178" fontId="8" fillId="0" borderId="36" xfId="0" applyNumberFormat="1" applyFont="1" applyBorder="1" applyAlignment="1">
      <alignment horizontal="center" vertical="distributed"/>
    </xf>
    <xf numFmtId="178" fontId="8" fillId="0" borderId="56" xfId="0" applyNumberFormat="1" applyFont="1" applyBorder="1" applyAlignment="1">
      <alignment horizontal="center" vertical="distributed"/>
    </xf>
    <xf numFmtId="178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78" fontId="8" fillId="0" borderId="49" xfId="0" applyNumberFormat="1" applyFont="1" applyBorder="1" applyAlignment="1">
      <alignment horizontal="center" vertical="center"/>
    </xf>
    <xf numFmtId="178" fontId="8" fillId="0" borderId="53" xfId="0" applyNumberFormat="1" applyFont="1" applyBorder="1" applyAlignment="1">
      <alignment horizontal="center" vertical="center"/>
    </xf>
    <xf numFmtId="178" fontId="4" fillId="0" borderId="0" xfId="15" applyNumberFormat="1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1" fillId="0" borderId="0" xfId="15" applyAlignment="1">
      <alignment horizontal="center" vertical="center"/>
    </xf>
    <xf numFmtId="178" fontId="8" fillId="0" borderId="14" xfId="15" applyNumberFormat="1" applyFont="1" applyBorder="1" applyAlignment="1">
      <alignment horizontal="center" vertical="center"/>
    </xf>
    <xf numFmtId="0" fontId="8" fillId="0" borderId="15" xfId="15" applyFont="1" applyBorder="1" applyAlignment="1">
      <alignment horizontal="center" vertical="center"/>
    </xf>
    <xf numFmtId="0" fontId="8" fillId="0" borderId="50" xfId="15" applyFont="1" applyBorder="1" applyAlignment="1">
      <alignment horizontal="center" vertical="center"/>
    </xf>
    <xf numFmtId="0" fontId="8" fillId="0" borderId="48" xfId="15" applyFont="1" applyBorder="1" applyAlignment="1">
      <alignment horizontal="center" vertical="center"/>
    </xf>
    <xf numFmtId="0" fontId="8" fillId="0" borderId="44" xfId="15" applyFont="1" applyBorder="1" applyAlignment="1">
      <alignment horizontal="center" vertical="center"/>
    </xf>
    <xf numFmtId="0" fontId="8" fillId="0" borderId="51" xfId="15" applyFont="1" applyBorder="1" applyAlignment="1">
      <alignment horizontal="center" vertical="center"/>
    </xf>
    <xf numFmtId="0" fontId="8" fillId="0" borderId="52" xfId="15" applyFont="1" applyBorder="1" applyAlignment="1">
      <alignment horizontal="center" vertical="center"/>
    </xf>
    <xf numFmtId="178" fontId="8" fillId="0" borderId="22" xfId="15" applyNumberFormat="1" applyFont="1" applyBorder="1" applyAlignment="1">
      <alignment horizontal="center" vertical="distributed"/>
    </xf>
    <xf numFmtId="178" fontId="8" fillId="0" borderId="55" xfId="15" applyNumberFormat="1" applyFont="1" applyBorder="1" applyAlignment="1">
      <alignment horizontal="center" vertical="distributed"/>
    </xf>
    <xf numFmtId="178" fontId="8" fillId="0" borderId="54" xfId="15" applyNumberFormat="1" applyFont="1" applyBorder="1" applyAlignment="1">
      <alignment horizontal="center" vertical="center" wrapText="1"/>
    </xf>
    <xf numFmtId="0" fontId="8" fillId="0" borderId="73" xfId="15" applyFont="1" applyBorder="1" applyAlignment="1">
      <alignment horizontal="center" vertical="center"/>
    </xf>
    <xf numFmtId="0" fontId="8" fillId="0" borderId="83" xfId="15" applyFont="1" applyBorder="1" applyAlignment="1">
      <alignment horizontal="center" vertical="center"/>
    </xf>
    <xf numFmtId="178" fontId="8" fillId="0" borderId="54" xfId="15" applyNumberFormat="1" applyFont="1" applyBorder="1" applyAlignment="1">
      <alignment horizontal="center" vertical="center"/>
    </xf>
    <xf numFmtId="178" fontId="8" fillId="0" borderId="73" xfId="15" applyNumberFormat="1" applyFont="1" applyBorder="1" applyAlignment="1">
      <alignment horizontal="center" vertical="center"/>
    </xf>
    <xf numFmtId="178" fontId="8" fillId="0" borderId="19" xfId="15" applyNumberFormat="1" applyFont="1" applyBorder="1" applyAlignment="1">
      <alignment horizontal="center" vertical="distributed"/>
    </xf>
    <xf numFmtId="178" fontId="8" fillId="0" borderId="56" xfId="15" applyNumberFormat="1" applyFont="1" applyBorder="1" applyAlignment="1">
      <alignment horizontal="center" vertical="distributed"/>
    </xf>
    <xf numFmtId="178" fontId="8" fillId="0" borderId="25" xfId="15" applyNumberFormat="1" applyFont="1" applyBorder="1" applyAlignment="1">
      <alignment horizontal="center" vertical="distributed"/>
    </xf>
    <xf numFmtId="0" fontId="8" fillId="0" borderId="92" xfId="15" applyFont="1" applyBorder="1" applyAlignment="1">
      <alignment horizontal="center" vertical="center"/>
    </xf>
    <xf numFmtId="0" fontId="8" fillId="0" borderId="37" xfId="15" applyFont="1" applyBorder="1" applyAlignment="1">
      <alignment horizontal="center" vertical="center"/>
    </xf>
    <xf numFmtId="178" fontId="8" fillId="0" borderId="0" xfId="15" applyNumberFormat="1" applyFont="1" applyBorder="1" applyAlignment="1">
      <alignment horizontal="center" vertical="center"/>
    </xf>
    <xf numFmtId="178" fontId="8" fillId="0" borderId="39" xfId="15" applyNumberFormat="1" applyFont="1" applyBorder="1" applyAlignment="1">
      <alignment horizontal="center" vertical="center"/>
    </xf>
    <xf numFmtId="178" fontId="8" fillId="0" borderId="73" xfId="0" applyNumberFormat="1" applyFont="1" applyFill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distributed"/>
    </xf>
    <xf numFmtId="178" fontId="8" fillId="0" borderId="25" xfId="0" applyNumberFormat="1" applyFont="1" applyBorder="1" applyAlignment="1">
      <alignment horizontal="center" vertical="distributed"/>
    </xf>
    <xf numFmtId="0" fontId="8" fillId="0" borderId="9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39" xfId="0" applyNumberFormat="1" applyFont="1" applyBorder="1" applyAlignment="1">
      <alignment horizontal="center" vertical="center"/>
    </xf>
    <xf numFmtId="49" fontId="14" fillId="0" borderId="48" xfId="12" applyNumberFormat="1" applyFont="1" applyFill="1" applyBorder="1" applyAlignment="1">
      <alignment horizontal="center" vertical="center" wrapText="1"/>
    </xf>
    <xf numFmtId="0" fontId="14" fillId="0" borderId="57" xfId="1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49" fontId="14" fillId="0" borderId="29" xfId="12" applyNumberFormat="1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17" fillId="0" borderId="0" xfId="12" applyNumberFormat="1" applyFont="1" applyFill="1" applyAlignment="1">
      <alignment horizontal="center" vertical="top" wrapText="1"/>
    </xf>
    <xf numFmtId="49" fontId="17" fillId="0" borderId="0" xfId="12" applyNumberFormat="1" applyFont="1" applyFill="1" applyAlignment="1">
      <alignment horizontal="center" vertical="top"/>
    </xf>
    <xf numFmtId="0" fontId="8" fillId="0" borderId="60" xfId="11" applyFont="1" applyFill="1" applyBorder="1" applyAlignment="1">
      <alignment horizontal="center" vertical="center"/>
    </xf>
    <xf numFmtId="0" fontId="8" fillId="0" borderId="43" xfId="11" applyFont="1" applyFill="1" applyBorder="1" applyAlignment="1">
      <alignment horizontal="center" vertical="center"/>
    </xf>
    <xf numFmtId="0" fontId="14" fillId="0" borderId="60" xfId="1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14" fillId="0" borderId="60" xfId="12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14" fillId="0" borderId="14" xfId="12" applyNumberFormat="1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14" fillId="0" borderId="61" xfId="12" applyNumberFormat="1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0" xfId="11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49" fontId="14" fillId="0" borderId="42" xfId="12" applyNumberFormat="1" applyFont="1" applyFill="1" applyBorder="1" applyAlignment="1">
      <alignment horizontal="center" vertical="center" wrapText="1"/>
    </xf>
    <xf numFmtId="49" fontId="14" fillId="0" borderId="29" xfId="12" applyNumberFormat="1" applyFont="1" applyFill="1" applyBorder="1" applyAlignment="1">
      <alignment horizontal="center" vertical="center" wrapText="1"/>
    </xf>
  </cellXfs>
  <cellStyles count="16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10" xfId="14" xr:uid="{00000000-0005-0000-0000-000004000000}"/>
    <cellStyle name="標準 2" xfId="4" xr:uid="{00000000-0005-0000-0000-000005000000}"/>
    <cellStyle name="標準 2 2" xfId="5" xr:uid="{00000000-0005-0000-0000-000006000000}"/>
    <cellStyle name="標準 2 3" xfId="15" xr:uid="{D5FDAFE9-AF20-44D7-8D84-7DE1A81267CE}"/>
    <cellStyle name="標準 2_2月掲載用データ" xfId="6" xr:uid="{00000000-0005-0000-0000-000007000000}"/>
    <cellStyle name="標準 3" xfId="7" xr:uid="{00000000-0005-0000-0000-000008000000}"/>
    <cellStyle name="標準 4" xfId="8" xr:uid="{00000000-0005-0000-0000-000009000000}"/>
    <cellStyle name="標準 4 2" xfId="9" xr:uid="{00000000-0005-0000-0000-00000A000000}"/>
    <cellStyle name="標準 5" xfId="10" xr:uid="{00000000-0005-0000-0000-00000B000000}"/>
    <cellStyle name="標準_01a001Test1" xfId="11" xr:uid="{00000000-0005-0000-0000-00000C000000}"/>
    <cellStyle name="標準_JB16" xfId="12" xr:uid="{00000000-0005-0000-0000-00000D000000}"/>
    <cellStyle name="標準_Sheet1" xfId="13" xr:uid="{00000000-0005-0000-0000-00000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848613757005198"/>
          <c:y val="0.22666765046723292"/>
          <c:w val="0.62500231194628886"/>
          <c:h val="0.73333651621751827"/>
        </c:manualLayout>
      </c:layout>
      <c:pieChart>
        <c:varyColors val="1"/>
        <c:ser>
          <c:idx val="0"/>
          <c:order val="0"/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3366FF" mc:Ignorable="a14" a14:legacySpreadsheetColorIndex="4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1BC-4609-9438-FB1515846D8A}"/>
              </c:ext>
            </c:extLst>
          </c:dPt>
          <c:dPt>
            <c:idx val="1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0000" mc:Ignorable="a14" a14:legacySpreadsheetColorIndex="1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BC-4609-9438-FB1515846D8A}"/>
              </c:ext>
            </c:extLst>
          </c:dPt>
          <c:dPt>
            <c:idx val="2"/>
            <c:bubble3D val="0"/>
            <c:spPr>
              <a:pattFill prst="wave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CC00" mc:Ignorable="a14" a14:legacySpreadsheetColorIndex="5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1BC-4609-9438-FB1515846D8A}"/>
              </c:ext>
            </c:extLst>
          </c:dPt>
          <c:dPt>
            <c:idx val="3"/>
            <c:bubble3D val="0"/>
            <c:spPr>
              <a:pattFill prst="narHorz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CCFF" mc:Ignorable="a14" a14:legacySpreadsheetColorIndex="44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BC-4609-9438-FB1515846D8A}"/>
              </c:ext>
            </c:extLst>
          </c:dPt>
          <c:dPt>
            <c:idx val="4"/>
            <c:bubble3D val="0"/>
            <c:spPr>
              <a:pattFill prst="dashHorz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800000" mc:Ignorable="a14" a14:legacySpreadsheetColorIndex="1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1BC-4609-9438-FB1515846D8A}"/>
              </c:ext>
            </c:extLst>
          </c:dPt>
          <c:dPt>
            <c:idx val="5"/>
            <c:bubble3D val="0"/>
            <c:spPr>
              <a:pattFill prst="zigZ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BC-4609-9438-FB1515846D8A}"/>
              </c:ext>
            </c:extLst>
          </c:dPt>
          <c:dPt>
            <c:idx val="6"/>
            <c:bubble3D val="0"/>
            <c:spPr>
              <a:pattFill prst="horzBri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9900" mc:Ignorable="a14" a14:legacySpreadsheetColorIndex="52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1BC-4609-9438-FB1515846D8A}"/>
              </c:ext>
            </c:extLst>
          </c:dPt>
          <c:dPt>
            <c:idx val="7"/>
            <c:bubble3D val="0"/>
            <c:spPr>
              <a:pattFill prst="pct3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FFFF" mc:Ignorable="a14" a14:legacySpreadsheetColorIndex="1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BC-4609-9438-FB1515846D8A}"/>
              </c:ext>
            </c:extLst>
          </c:dPt>
          <c:dPt>
            <c:idx val="8"/>
            <c:bubble3D val="0"/>
            <c:spPr>
              <a:pattFill prst="dkHorz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3366" mc:Ignorable="a14" a14:legacySpreadsheetColorIndex="6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1BC-4609-9438-FB1515846D8A}"/>
              </c:ext>
            </c:extLst>
          </c:dPt>
          <c:dPt>
            <c:idx val="9"/>
            <c:bubble3D val="0"/>
            <c:spPr>
              <a:pattFill prst="lgConfetti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00FF" mc:Ignorable="a14" a14:legacySpreadsheetColorIndex="14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BC-4609-9438-FB1515846D8A}"/>
              </c:ext>
            </c:extLst>
          </c:dPt>
          <c:dPt>
            <c:idx val="10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1BC-4609-9438-FB1515846D8A}"/>
              </c:ext>
            </c:extLst>
          </c:dPt>
          <c:dLbls>
            <c:dLbl>
              <c:idx val="0"/>
              <c:layout>
                <c:manualLayout>
                  <c:x val="-5.1108210669403298E-2"/>
                  <c:y val="-0.27747506652763998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　韓国，朝鮮 </a:t>
                    </a:r>
                    <a:r>
                      <a:rPr lang="en-US" altLang="ja-JP"/>
                      <a:t>1,601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1BC-4609-9438-FB1515846D8A}"/>
                </c:ext>
              </c:extLst>
            </c:dLbl>
            <c:dLbl>
              <c:idx val="1"/>
              <c:layout>
                <c:manualLayout>
                  <c:x val="-0.15493414168434472"/>
                  <c:y val="-1.895931711380560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　中国 </a:t>
                    </a:r>
                    <a:r>
                      <a:rPr lang="en-US" altLang="ja-JP"/>
                      <a:t>1,412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1BC-4609-9438-FB1515846D8A}"/>
                </c:ext>
              </c:extLst>
            </c:dLbl>
            <c:dLbl>
              <c:idx val="2"/>
              <c:layout>
                <c:manualLayout>
                  <c:x val="-0.13466867854281167"/>
                  <c:y val="0.1841629172583358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　ブラジル </a:t>
                    </a:r>
                    <a:r>
                      <a:rPr lang="en-US" altLang="ja-JP"/>
                      <a:t>191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1BC-4609-9438-FB1515846D8A}"/>
                </c:ext>
              </c:extLst>
            </c:dLbl>
            <c:dLbl>
              <c:idx val="3"/>
              <c:layout>
                <c:manualLayout>
                  <c:x val="-3.3923066483001946E-2"/>
                  <c:y val="0.158010749622881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　アメリカ </a:t>
                    </a:r>
                    <a:r>
                      <a:rPr lang="en-US" altLang="ja-JP"/>
                      <a:t>172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1BC-4609-9438-FB1515846D8A}"/>
                </c:ext>
              </c:extLst>
            </c:dLbl>
            <c:dLbl>
              <c:idx val="4"/>
              <c:layout>
                <c:manualLayout>
                  <c:x val="-0.12736601335849146"/>
                  <c:y val="0.134443650065105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　フィリピン </a:t>
                    </a:r>
                    <a:r>
                      <a:rPr lang="en-US" altLang="ja-JP"/>
                      <a:t>164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1BC-4609-9438-FB1515846D8A}"/>
                </c:ext>
              </c:extLst>
            </c:dLbl>
            <c:dLbl>
              <c:idx val="5"/>
              <c:layout>
                <c:manualLayout>
                  <c:x val="-0.16562229532716646"/>
                  <c:y val="7.016820046584815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　インドネシア </a:t>
                    </a:r>
                    <a:r>
                      <a:rPr lang="en-US" altLang="ja-JP"/>
                      <a:t>83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1BC-4609-9438-FB1515846D8A}"/>
                </c:ext>
              </c:extLst>
            </c:dLbl>
            <c:dLbl>
              <c:idx val="6"/>
              <c:layout>
                <c:manualLayout>
                  <c:x val="-0.20772919105610943"/>
                  <c:y val="-1.801015601814509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　ペルー </a:t>
                    </a:r>
                    <a:r>
                      <a:rPr lang="en-US" altLang="ja-JP"/>
                      <a:t>64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1BC-4609-9438-FB1515846D8A}"/>
                </c:ext>
              </c:extLst>
            </c:dLbl>
            <c:dLbl>
              <c:idx val="7"/>
              <c:layout>
                <c:manualLayout>
                  <c:x val="-3.6267507170519908E-2"/>
                  <c:y val="-1.093184252232792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　ベトナム </a:t>
                    </a:r>
                    <a:r>
                      <a:rPr lang="en-US" altLang="ja-JP"/>
                      <a:t>62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1BC-4609-9438-FB1515846D8A}"/>
                </c:ext>
              </c:extLst>
            </c:dLbl>
            <c:dLbl>
              <c:idx val="8"/>
              <c:layout>
                <c:manualLayout>
                  <c:x val="-0.10849499728363138"/>
                  <c:y val="-0.1266508616753911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　タイ </a:t>
                    </a:r>
                    <a:r>
                      <a:rPr lang="en-US" altLang="ja-JP"/>
                      <a:t>56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61BC-4609-9438-FB1515846D8A}"/>
                </c:ext>
              </c:extLst>
            </c:dLbl>
            <c:dLbl>
              <c:idx val="9"/>
              <c:layout>
                <c:manualLayout>
                  <c:x val="0.10596057143801058"/>
                  <c:y val="-4.561052162123949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　イギリス </a:t>
                    </a:r>
                    <a:r>
                      <a:rPr lang="en-US" altLang="ja-JP"/>
                      <a:t>50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1BC-4609-9438-FB1515846D8A}"/>
                </c:ext>
              </c:extLst>
            </c:dLbl>
            <c:dLbl>
              <c:idx val="10"/>
              <c:layout>
                <c:manualLayout>
                  <c:x val="0.17001718549315736"/>
                  <c:y val="-4.0805900331618294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　その他 </a:t>
                    </a:r>
                    <a:r>
                      <a:rPr lang="en-US" altLang="ja-JP"/>
                      <a:t>414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61BC-4609-9438-FB1515846D8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外国人就業者・図６!$I$5:$I$15</c:f>
              <c:strCache>
                <c:ptCount val="11"/>
                <c:pt idx="0">
                  <c:v>　韓国，朝鮮</c:v>
                </c:pt>
                <c:pt idx="1">
                  <c:v>　中国</c:v>
                </c:pt>
                <c:pt idx="2">
                  <c:v>　ブラジル</c:v>
                </c:pt>
                <c:pt idx="3">
                  <c:v>　アメリカ</c:v>
                </c:pt>
                <c:pt idx="4">
                  <c:v>　フィリピン</c:v>
                </c:pt>
                <c:pt idx="5">
                  <c:v>　インドネシア</c:v>
                </c:pt>
                <c:pt idx="6">
                  <c:v>　ペルー</c:v>
                </c:pt>
                <c:pt idx="7">
                  <c:v>　ベトナム</c:v>
                </c:pt>
                <c:pt idx="8">
                  <c:v>　タイ</c:v>
                </c:pt>
                <c:pt idx="9">
                  <c:v>　イギリス</c:v>
                </c:pt>
                <c:pt idx="10">
                  <c:v>　その他 1)</c:v>
                </c:pt>
              </c:strCache>
            </c:strRef>
          </c:cat>
          <c:val>
            <c:numRef>
              <c:f>外国人就業者・図６!$J$5:$J$15</c:f>
              <c:numCache>
                <c:formatCode>#,##0_);[Red]\(#,##0\)</c:formatCode>
                <c:ptCount val="11"/>
                <c:pt idx="0">
                  <c:v>1601</c:v>
                </c:pt>
                <c:pt idx="1">
                  <c:v>1412</c:v>
                </c:pt>
                <c:pt idx="2" formatCode="General">
                  <c:v>191</c:v>
                </c:pt>
                <c:pt idx="3">
                  <c:v>172</c:v>
                </c:pt>
                <c:pt idx="4">
                  <c:v>164</c:v>
                </c:pt>
                <c:pt idx="5">
                  <c:v>83</c:v>
                </c:pt>
                <c:pt idx="6">
                  <c:v>64</c:v>
                </c:pt>
                <c:pt idx="7">
                  <c:v>62</c:v>
                </c:pt>
                <c:pt idx="8">
                  <c:v>56</c:v>
                </c:pt>
                <c:pt idx="9">
                  <c:v>50</c:v>
                </c:pt>
                <c:pt idx="10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1BC-4609-9438-FB1515846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12</xdr:row>
      <xdr:rowOff>114299</xdr:rowOff>
    </xdr:from>
    <xdr:to>
      <xdr:col>8</xdr:col>
      <xdr:colOff>371474</xdr:colOff>
      <xdr:row>25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9149" y="2171699"/>
          <a:ext cx="5038725" cy="2162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令和２年国勢調査</a:t>
          </a:r>
        </a:p>
        <a:p>
          <a:pPr algn="ctr"/>
          <a:r>
            <a:rPr kumimoji="1" lang="ja-JP" altLang="en-US" sz="3200"/>
            <a:t>従業地・通学地集計結果</a:t>
          </a:r>
        </a:p>
        <a:p>
          <a:pPr algn="ctr"/>
          <a:r>
            <a:rPr kumimoji="1" lang="ja-JP" altLang="en-US" sz="3200"/>
            <a:t>（奈良県）</a:t>
          </a:r>
        </a:p>
      </xdr:txBody>
    </xdr:sp>
    <xdr:clientData/>
  </xdr:twoCellAnchor>
  <xdr:twoCellAnchor>
    <xdr:from>
      <xdr:col>3</xdr:col>
      <xdr:colOff>38100</xdr:colOff>
      <xdr:row>25</xdr:row>
      <xdr:rowOff>28575</xdr:rowOff>
    </xdr:from>
    <xdr:to>
      <xdr:col>6</xdr:col>
      <xdr:colOff>514350</xdr:colOff>
      <xdr:row>28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95500" y="4314825"/>
          <a:ext cx="253365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統計表</a:t>
          </a:r>
        </a:p>
      </xdr:txBody>
    </xdr:sp>
    <xdr:clientData/>
  </xdr:twoCellAnchor>
  <xdr:twoCellAnchor>
    <xdr:from>
      <xdr:col>1</xdr:col>
      <xdr:colOff>190500</xdr:colOff>
      <xdr:row>48</xdr:row>
      <xdr:rowOff>95250</xdr:rowOff>
    </xdr:from>
    <xdr:to>
      <xdr:col>8</xdr:col>
      <xdr:colOff>504825</xdr:colOff>
      <xdr:row>57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76300" y="8324850"/>
          <a:ext cx="5114925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令和４年１０月</a:t>
          </a:r>
          <a:endParaRPr kumimoji="1" lang="ja-JP" altLang="en-US" sz="2000"/>
        </a:p>
        <a:p>
          <a:pPr algn="ctr"/>
          <a:r>
            <a:rPr kumimoji="1" lang="ja-JP" altLang="en-US" sz="1800"/>
            <a:t>奈良県総務部知事公室統計分析課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336095</xdr:colOff>
      <xdr:row>58</xdr:row>
      <xdr:rowOff>1360</xdr:rowOff>
    </xdr:from>
    <xdr:ext cx="1800225" cy="3640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486C0A68-60FD-4F41-8A85-DB9157075044}"/>
                </a:ext>
              </a:extLst>
            </xdr:cNvPr>
            <xdr:cNvSpPr txBox="1"/>
          </xdr:nvSpPr>
          <xdr:spPr>
            <a:xfrm>
              <a:off x="3111952" y="14228989"/>
              <a:ext cx="1800225" cy="364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+mj-ea"/>
                          </a:rPr>
                        </m:ctrlPr>
                      </m:fPr>
                      <m:num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+mj-ea"/>
                              </a:rPr>
                            </m:ctrlPr>
                          </m:d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+mj-ea"/>
                              </a:rPr>
                              <m:t>𝐵</m:t>
                            </m:r>
                          </m:e>
                        </m:d>
                        <m:r>
                          <a:rPr kumimoji="1" lang="ja-JP" altLang="en-US" sz="1100" b="0" i="1">
                            <a:latin typeface="Cambria Math"/>
                            <a:ea typeface="+mj-ea"/>
                          </a:rPr>
                          <m:t>他</m:t>
                        </m:r>
                        <m:r>
                          <a:rPr kumimoji="1" lang="ja-JP" altLang="en-US" sz="1100" b="0" i="1">
                            <a:latin typeface="Cambria Math" panose="02040503050406030204" pitchFamily="18" charset="0"/>
                            <a:ea typeface="+mj-ea"/>
                          </a:rPr>
                          <m:t>県</m:t>
                        </m:r>
                        <m:r>
                          <a:rPr kumimoji="1" lang="ja-JP" altLang="en-US" sz="1100" b="0" i="1">
                            <a:latin typeface="Cambria Math"/>
                            <a:ea typeface="+mj-ea"/>
                          </a:rPr>
                          <m:t>で従業</m:t>
                        </m:r>
                      </m:num>
                      <m:den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+mj-ea"/>
                              </a:rPr>
                            </m:ctrlPr>
                          </m:d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+mj-ea"/>
                              </a:rPr>
                              <m:t>𝐴</m:t>
                            </m:r>
                          </m:e>
                        </m:d>
                        <m:r>
                          <a:rPr kumimoji="1" lang="ja-JP" altLang="en-US" sz="1100" i="1">
                            <a:latin typeface="Cambria Math"/>
                            <a:ea typeface="+mj-ea"/>
                          </a:rPr>
                          <m:t>就業者総数</m:t>
                        </m:r>
                      </m:den>
                    </m:f>
                  </m:oMath>
                </m:oMathPara>
              </a14:m>
              <a:endParaRPr kumimoji="1" lang="ja-JP" altLang="en-US" sz="1100">
                <a:latin typeface="+mj-ea"/>
                <a:ea typeface="+mj-ea"/>
              </a:endParaRPr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486C0A68-60FD-4F41-8A85-DB9157075044}"/>
                </a:ext>
              </a:extLst>
            </xdr:cNvPr>
            <xdr:cNvSpPr txBox="1"/>
          </xdr:nvSpPr>
          <xdr:spPr>
            <a:xfrm>
              <a:off x="3111952" y="14228989"/>
              <a:ext cx="1800225" cy="364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(</a:t>
              </a:r>
              <a:r>
                <a:rPr kumimoji="1" lang="en-US" altLang="ja-JP" sz="1100" b="0" i="0">
                  <a:latin typeface="Cambria Math"/>
                  <a:ea typeface="+mj-ea"/>
                </a:rPr>
                <a:t>𝐵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)</a:t>
              </a:r>
              <a:r>
                <a:rPr kumimoji="1" lang="ja-JP" altLang="en-US" sz="1100" b="0" i="0">
                  <a:latin typeface="Cambria Math"/>
                  <a:ea typeface="+mj-ea"/>
                </a:rPr>
                <a:t>他</a:t>
              </a:r>
              <a:r>
                <a:rPr kumimoji="1" lang="ja-JP" altLang="en-US" sz="1100" b="0" i="0">
                  <a:latin typeface="Cambria Math" panose="02040503050406030204" pitchFamily="18" charset="0"/>
                  <a:ea typeface="+mj-ea"/>
                </a:rPr>
                <a:t>県</a:t>
              </a:r>
              <a:r>
                <a:rPr kumimoji="1" lang="ja-JP" altLang="en-US" sz="1100" b="0" i="0">
                  <a:latin typeface="Cambria Math"/>
                  <a:ea typeface="+mj-ea"/>
                </a:rPr>
                <a:t>で従業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/(</a:t>
              </a:r>
              <a:r>
                <a:rPr kumimoji="1" lang="en-US" altLang="ja-JP" sz="1100" b="0" i="0">
                  <a:latin typeface="Cambria Math"/>
                  <a:ea typeface="+mj-ea"/>
                </a:rPr>
                <a:t>𝐴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)</a:t>
              </a:r>
              <a:r>
                <a:rPr kumimoji="1" lang="ja-JP" altLang="en-US" sz="1100" i="0">
                  <a:latin typeface="Cambria Math"/>
                  <a:ea typeface="+mj-ea"/>
                </a:rPr>
                <a:t>就業者総数</a:t>
              </a:r>
              <a:endParaRPr kumimoji="1" lang="ja-JP" altLang="en-US" sz="1100">
                <a:latin typeface="+mj-ea"/>
                <a:ea typeface="+mj-ea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374195</xdr:colOff>
      <xdr:row>50</xdr:row>
      <xdr:rowOff>12247</xdr:rowOff>
    </xdr:from>
    <xdr:ext cx="1800225" cy="3640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B432D391-BC7D-4B3F-91E4-0DB68FB1C093}"/>
                </a:ext>
              </a:extLst>
            </xdr:cNvPr>
            <xdr:cNvSpPr txBox="1"/>
          </xdr:nvSpPr>
          <xdr:spPr>
            <a:xfrm>
              <a:off x="3150052" y="12193361"/>
              <a:ext cx="1800225" cy="364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+mj-ea"/>
                          </a:rPr>
                        </m:ctrlPr>
                      </m:fPr>
                      <m:num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+mj-ea"/>
                              </a:rPr>
                            </m:ctrlPr>
                          </m:d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+mj-ea"/>
                              </a:rPr>
                              <m:t>𝐵</m:t>
                            </m:r>
                          </m:e>
                        </m:d>
                        <m:r>
                          <a:rPr kumimoji="1" lang="ja-JP" altLang="en-US" sz="1100" b="0" i="1">
                            <a:latin typeface="Cambria Math"/>
                            <a:ea typeface="+mj-ea"/>
                          </a:rPr>
                          <m:t>他</m:t>
                        </m:r>
                        <m:r>
                          <a:rPr kumimoji="1" lang="ja-JP" altLang="en-US" sz="1100" b="0" i="1">
                            <a:latin typeface="Cambria Math" panose="02040503050406030204" pitchFamily="18" charset="0"/>
                            <a:ea typeface="+mj-ea"/>
                          </a:rPr>
                          <m:t>県</m:t>
                        </m:r>
                        <m:r>
                          <a:rPr kumimoji="1" lang="ja-JP" altLang="en-US" sz="1100" b="0" i="1">
                            <a:latin typeface="Cambria Math"/>
                            <a:ea typeface="+mj-ea"/>
                          </a:rPr>
                          <m:t>で従業</m:t>
                        </m:r>
                      </m:num>
                      <m:den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+mj-ea"/>
                              </a:rPr>
                            </m:ctrlPr>
                          </m:d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+mj-ea"/>
                              </a:rPr>
                              <m:t>𝐴</m:t>
                            </m:r>
                          </m:e>
                        </m:d>
                        <m:r>
                          <a:rPr kumimoji="1" lang="ja-JP" altLang="en-US" sz="1100" i="1">
                            <a:latin typeface="Cambria Math"/>
                            <a:ea typeface="+mj-ea"/>
                          </a:rPr>
                          <m:t>就業者総数</m:t>
                        </m:r>
                      </m:den>
                    </m:f>
                  </m:oMath>
                </m:oMathPara>
              </a14:m>
              <a:endParaRPr kumimoji="1" lang="ja-JP" altLang="en-US" sz="1100">
                <a:latin typeface="+mj-ea"/>
                <a:ea typeface="+mj-ea"/>
              </a:endParaRPr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B432D391-BC7D-4B3F-91E4-0DB68FB1C093}"/>
                </a:ext>
              </a:extLst>
            </xdr:cNvPr>
            <xdr:cNvSpPr txBox="1"/>
          </xdr:nvSpPr>
          <xdr:spPr>
            <a:xfrm>
              <a:off x="3150052" y="12193361"/>
              <a:ext cx="1800225" cy="364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(</a:t>
              </a:r>
              <a:r>
                <a:rPr kumimoji="1" lang="en-US" altLang="ja-JP" sz="1100" b="0" i="0">
                  <a:latin typeface="Cambria Math"/>
                  <a:ea typeface="+mj-ea"/>
                </a:rPr>
                <a:t>𝐵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)</a:t>
              </a:r>
              <a:r>
                <a:rPr kumimoji="1" lang="ja-JP" altLang="en-US" sz="1100" b="0" i="0">
                  <a:latin typeface="Cambria Math"/>
                  <a:ea typeface="+mj-ea"/>
                </a:rPr>
                <a:t>他</a:t>
              </a:r>
              <a:r>
                <a:rPr kumimoji="1" lang="ja-JP" altLang="en-US" sz="1100" b="0" i="0">
                  <a:latin typeface="Cambria Math" panose="02040503050406030204" pitchFamily="18" charset="0"/>
                  <a:ea typeface="+mj-ea"/>
                </a:rPr>
                <a:t>県</a:t>
              </a:r>
              <a:r>
                <a:rPr kumimoji="1" lang="ja-JP" altLang="en-US" sz="1100" b="0" i="0">
                  <a:latin typeface="Cambria Math"/>
                  <a:ea typeface="+mj-ea"/>
                </a:rPr>
                <a:t>で従業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/(</a:t>
              </a:r>
              <a:r>
                <a:rPr kumimoji="1" lang="en-US" altLang="ja-JP" sz="1100" b="0" i="0">
                  <a:latin typeface="Cambria Math"/>
                  <a:ea typeface="+mj-ea"/>
                </a:rPr>
                <a:t>𝐴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)</a:t>
              </a:r>
              <a:r>
                <a:rPr kumimoji="1" lang="ja-JP" altLang="en-US" sz="1100" i="0">
                  <a:latin typeface="Cambria Math"/>
                  <a:ea typeface="+mj-ea"/>
                </a:rPr>
                <a:t>就業者総数</a:t>
              </a:r>
              <a:endParaRPr kumimoji="1" lang="ja-JP" altLang="en-US" sz="1100">
                <a:latin typeface="+mj-ea"/>
                <a:ea typeface="+mj-ea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368752</xdr:colOff>
      <xdr:row>50</xdr:row>
      <xdr:rowOff>17690</xdr:rowOff>
    </xdr:from>
    <xdr:ext cx="1800225" cy="3640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9FDC79EC-C8C1-465E-BC5E-004B9AD24E46}"/>
                </a:ext>
              </a:extLst>
            </xdr:cNvPr>
            <xdr:cNvSpPr txBox="1"/>
          </xdr:nvSpPr>
          <xdr:spPr>
            <a:xfrm>
              <a:off x="3144609" y="12389304"/>
              <a:ext cx="1800225" cy="364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+mj-ea"/>
                          </a:rPr>
                        </m:ctrlPr>
                      </m:fPr>
                      <m:num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+mj-ea"/>
                              </a:rPr>
                            </m:ctrlPr>
                          </m:d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+mj-ea"/>
                              </a:rPr>
                              <m:t>𝐵</m:t>
                            </m:r>
                          </m:e>
                        </m:d>
                        <m:r>
                          <a:rPr kumimoji="1" lang="ja-JP" altLang="en-US" sz="1100" b="0" i="1">
                            <a:latin typeface="Cambria Math"/>
                            <a:ea typeface="+mj-ea"/>
                          </a:rPr>
                          <m:t>他</m:t>
                        </m:r>
                        <m:r>
                          <a:rPr kumimoji="1" lang="ja-JP" altLang="en-US" sz="1100" b="0" i="1">
                            <a:latin typeface="Cambria Math" panose="02040503050406030204" pitchFamily="18" charset="0"/>
                            <a:ea typeface="+mj-ea"/>
                          </a:rPr>
                          <m:t>県</m:t>
                        </m:r>
                        <m:r>
                          <a:rPr kumimoji="1" lang="ja-JP" altLang="en-US" sz="1100" b="0" i="1">
                            <a:latin typeface="Cambria Math"/>
                            <a:ea typeface="+mj-ea"/>
                          </a:rPr>
                          <m:t>で従業</m:t>
                        </m:r>
                      </m:num>
                      <m:den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+mj-ea"/>
                              </a:rPr>
                            </m:ctrlPr>
                          </m:d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+mj-ea"/>
                              </a:rPr>
                              <m:t>𝐴</m:t>
                            </m:r>
                          </m:e>
                        </m:d>
                        <m:r>
                          <a:rPr kumimoji="1" lang="ja-JP" altLang="en-US" sz="1100" i="1">
                            <a:latin typeface="Cambria Math"/>
                            <a:ea typeface="+mj-ea"/>
                          </a:rPr>
                          <m:t>就業者総数</m:t>
                        </m:r>
                      </m:den>
                    </m:f>
                  </m:oMath>
                </m:oMathPara>
              </a14:m>
              <a:endParaRPr kumimoji="1" lang="ja-JP" altLang="en-US" sz="1100">
                <a:latin typeface="+mj-ea"/>
                <a:ea typeface="+mj-ea"/>
              </a:endParaRPr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9FDC79EC-C8C1-465E-BC5E-004B9AD24E46}"/>
                </a:ext>
              </a:extLst>
            </xdr:cNvPr>
            <xdr:cNvSpPr txBox="1"/>
          </xdr:nvSpPr>
          <xdr:spPr>
            <a:xfrm>
              <a:off x="3144609" y="12389304"/>
              <a:ext cx="1800225" cy="364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(</a:t>
              </a:r>
              <a:r>
                <a:rPr kumimoji="1" lang="en-US" altLang="ja-JP" sz="1100" b="0" i="0">
                  <a:latin typeface="Cambria Math"/>
                  <a:ea typeface="+mj-ea"/>
                </a:rPr>
                <a:t>𝐵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)</a:t>
              </a:r>
              <a:r>
                <a:rPr kumimoji="1" lang="ja-JP" altLang="en-US" sz="1100" b="0" i="0">
                  <a:latin typeface="Cambria Math"/>
                  <a:ea typeface="+mj-ea"/>
                </a:rPr>
                <a:t>他</a:t>
              </a:r>
              <a:r>
                <a:rPr kumimoji="1" lang="ja-JP" altLang="en-US" sz="1100" b="0" i="0">
                  <a:latin typeface="Cambria Math" panose="02040503050406030204" pitchFamily="18" charset="0"/>
                  <a:ea typeface="+mj-ea"/>
                </a:rPr>
                <a:t>県</a:t>
              </a:r>
              <a:r>
                <a:rPr kumimoji="1" lang="ja-JP" altLang="en-US" sz="1100" b="0" i="0">
                  <a:latin typeface="Cambria Math"/>
                  <a:ea typeface="+mj-ea"/>
                </a:rPr>
                <a:t>で従業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/(</a:t>
              </a:r>
              <a:r>
                <a:rPr kumimoji="1" lang="en-US" altLang="ja-JP" sz="1100" b="0" i="0">
                  <a:latin typeface="Cambria Math"/>
                  <a:ea typeface="+mj-ea"/>
                </a:rPr>
                <a:t>𝐴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)</a:t>
              </a:r>
              <a:r>
                <a:rPr kumimoji="1" lang="ja-JP" altLang="en-US" sz="1100" i="0">
                  <a:latin typeface="Cambria Math"/>
                  <a:ea typeface="+mj-ea"/>
                </a:rPr>
                <a:t>就業者総数</a:t>
              </a:r>
              <a:endParaRPr kumimoji="1" lang="ja-JP" altLang="en-US" sz="1100">
                <a:latin typeface="+mj-ea"/>
                <a:ea typeface="+mj-ea"/>
              </a:endParaRP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374195</xdr:colOff>
      <xdr:row>50</xdr:row>
      <xdr:rowOff>23132</xdr:rowOff>
    </xdr:from>
    <xdr:ext cx="1800225" cy="3640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8F10EC8A-4837-4DA3-961A-B2F7188D3436}"/>
                </a:ext>
              </a:extLst>
            </xdr:cNvPr>
            <xdr:cNvSpPr txBox="1"/>
          </xdr:nvSpPr>
          <xdr:spPr>
            <a:xfrm>
              <a:off x="3150052" y="12394746"/>
              <a:ext cx="1800225" cy="364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+mj-ea"/>
                          </a:rPr>
                        </m:ctrlPr>
                      </m:fPr>
                      <m:num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+mj-ea"/>
                              </a:rPr>
                            </m:ctrlPr>
                          </m:d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+mj-ea"/>
                              </a:rPr>
                              <m:t>𝐵</m:t>
                            </m:r>
                          </m:e>
                        </m:d>
                        <m:r>
                          <a:rPr kumimoji="1" lang="ja-JP" altLang="en-US" sz="1100" b="0" i="1">
                            <a:latin typeface="Cambria Math"/>
                            <a:ea typeface="+mj-ea"/>
                          </a:rPr>
                          <m:t>他</m:t>
                        </m:r>
                        <m:r>
                          <a:rPr kumimoji="1" lang="ja-JP" altLang="en-US" sz="1100" b="0" i="1">
                            <a:latin typeface="Cambria Math" panose="02040503050406030204" pitchFamily="18" charset="0"/>
                            <a:ea typeface="+mj-ea"/>
                          </a:rPr>
                          <m:t>県</m:t>
                        </m:r>
                        <m:r>
                          <a:rPr kumimoji="1" lang="ja-JP" altLang="en-US" sz="1100" b="0" i="1">
                            <a:latin typeface="Cambria Math"/>
                            <a:ea typeface="+mj-ea"/>
                          </a:rPr>
                          <m:t>で従業</m:t>
                        </m:r>
                      </m:num>
                      <m:den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+mj-ea"/>
                              </a:rPr>
                            </m:ctrlPr>
                          </m:d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+mj-ea"/>
                              </a:rPr>
                              <m:t>𝐴</m:t>
                            </m:r>
                          </m:e>
                        </m:d>
                        <m:r>
                          <a:rPr kumimoji="1" lang="ja-JP" altLang="en-US" sz="1100" i="1">
                            <a:latin typeface="Cambria Math"/>
                            <a:ea typeface="+mj-ea"/>
                          </a:rPr>
                          <m:t>就業者総数</m:t>
                        </m:r>
                      </m:den>
                    </m:f>
                  </m:oMath>
                </m:oMathPara>
              </a14:m>
              <a:endParaRPr kumimoji="1" lang="ja-JP" altLang="en-US" sz="1100">
                <a:latin typeface="+mj-ea"/>
                <a:ea typeface="+mj-ea"/>
              </a:endParaRPr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8F10EC8A-4837-4DA3-961A-B2F7188D3436}"/>
                </a:ext>
              </a:extLst>
            </xdr:cNvPr>
            <xdr:cNvSpPr txBox="1"/>
          </xdr:nvSpPr>
          <xdr:spPr>
            <a:xfrm>
              <a:off x="3150052" y="12394746"/>
              <a:ext cx="1800225" cy="364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(</a:t>
              </a:r>
              <a:r>
                <a:rPr kumimoji="1" lang="en-US" altLang="ja-JP" sz="1100" b="0" i="0">
                  <a:latin typeface="Cambria Math"/>
                  <a:ea typeface="+mj-ea"/>
                </a:rPr>
                <a:t>𝐵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)</a:t>
              </a:r>
              <a:r>
                <a:rPr kumimoji="1" lang="ja-JP" altLang="en-US" sz="1100" b="0" i="0">
                  <a:latin typeface="Cambria Math"/>
                  <a:ea typeface="+mj-ea"/>
                </a:rPr>
                <a:t>他</a:t>
              </a:r>
              <a:r>
                <a:rPr kumimoji="1" lang="ja-JP" altLang="en-US" sz="1100" b="0" i="0">
                  <a:latin typeface="Cambria Math" panose="02040503050406030204" pitchFamily="18" charset="0"/>
                  <a:ea typeface="+mj-ea"/>
                </a:rPr>
                <a:t>県</a:t>
              </a:r>
              <a:r>
                <a:rPr kumimoji="1" lang="ja-JP" altLang="en-US" sz="1100" b="0" i="0">
                  <a:latin typeface="Cambria Math"/>
                  <a:ea typeface="+mj-ea"/>
                </a:rPr>
                <a:t>で従業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/(</a:t>
              </a:r>
              <a:r>
                <a:rPr kumimoji="1" lang="en-US" altLang="ja-JP" sz="1100" b="0" i="0">
                  <a:latin typeface="Cambria Math"/>
                  <a:ea typeface="+mj-ea"/>
                </a:rPr>
                <a:t>𝐴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+mj-ea"/>
                </a:rPr>
                <a:t>)</a:t>
              </a:r>
              <a:r>
                <a:rPr kumimoji="1" lang="ja-JP" altLang="en-US" sz="1100" i="0">
                  <a:latin typeface="Cambria Math"/>
                  <a:ea typeface="+mj-ea"/>
                </a:rPr>
                <a:t>就業者総数</a:t>
              </a:r>
              <a:endParaRPr kumimoji="1" lang="ja-JP" altLang="en-US" sz="1100">
                <a:latin typeface="+mj-ea"/>
                <a:ea typeface="+mj-ea"/>
              </a:endParaRP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4</xdr:row>
      <xdr:rowOff>257176</xdr:rowOff>
    </xdr:from>
    <xdr:to>
      <xdr:col>3</xdr:col>
      <xdr:colOff>476250</xdr:colOff>
      <xdr:row>5</xdr:row>
      <xdr:rowOff>1</xdr:rowOff>
    </xdr:to>
    <xdr:sp macro="" textlink="">
      <xdr:nvSpPr>
        <xdr:cNvPr id="377857" name="Rectangle 1">
          <a:extLst>
            <a:ext uri="{FF2B5EF4-FFF2-40B4-BE49-F238E27FC236}">
              <a16:creationId xmlns:a16="http://schemas.microsoft.com/office/drawing/2014/main" id="{00000000-0008-0000-0900-000001C40500}"/>
            </a:ext>
          </a:extLst>
        </xdr:cNvPr>
        <xdr:cNvSpPr>
          <a:spLocks noChangeArrowheads="1"/>
        </xdr:cNvSpPr>
      </xdr:nvSpPr>
      <xdr:spPr bwMode="auto">
        <a:xfrm>
          <a:off x="1838325" y="1314451"/>
          <a:ext cx="17145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4</xdr:col>
      <xdr:colOff>371475</xdr:colOff>
      <xdr:row>4</xdr:row>
      <xdr:rowOff>276225</xdr:rowOff>
    </xdr:from>
    <xdr:to>
      <xdr:col>4</xdr:col>
      <xdr:colOff>561975</xdr:colOff>
      <xdr:row>6</xdr:row>
      <xdr:rowOff>57150</xdr:rowOff>
    </xdr:to>
    <xdr:sp macro="" textlink="">
      <xdr:nvSpPr>
        <xdr:cNvPr id="377858" name="Rectangle 2">
          <a:extLst>
            <a:ext uri="{FF2B5EF4-FFF2-40B4-BE49-F238E27FC236}">
              <a16:creationId xmlns:a16="http://schemas.microsoft.com/office/drawing/2014/main" id="{00000000-0008-0000-0900-000002C40500}"/>
            </a:ext>
          </a:extLst>
        </xdr:cNvPr>
        <xdr:cNvSpPr>
          <a:spLocks noChangeArrowheads="1"/>
        </xdr:cNvSpPr>
      </xdr:nvSpPr>
      <xdr:spPr bwMode="auto">
        <a:xfrm>
          <a:off x="2447925" y="1333500"/>
          <a:ext cx="1905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6</xdr:col>
      <xdr:colOff>295275</xdr:colOff>
      <xdr:row>4</xdr:row>
      <xdr:rowOff>285750</xdr:rowOff>
    </xdr:from>
    <xdr:to>
      <xdr:col>6</xdr:col>
      <xdr:colOff>485775</xdr:colOff>
      <xdr:row>6</xdr:row>
      <xdr:rowOff>66675</xdr:rowOff>
    </xdr:to>
    <xdr:sp macro="" textlink="">
      <xdr:nvSpPr>
        <xdr:cNvPr id="377859" name="Rectangle 3">
          <a:extLst>
            <a:ext uri="{FF2B5EF4-FFF2-40B4-BE49-F238E27FC236}">
              <a16:creationId xmlns:a16="http://schemas.microsoft.com/office/drawing/2014/main" id="{00000000-0008-0000-0900-000003C40500}"/>
            </a:ext>
          </a:extLst>
        </xdr:cNvPr>
        <xdr:cNvSpPr>
          <a:spLocks noChangeArrowheads="1"/>
        </xdr:cNvSpPr>
      </xdr:nvSpPr>
      <xdr:spPr bwMode="auto">
        <a:xfrm>
          <a:off x="3409950" y="1343025"/>
          <a:ext cx="1905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</a:p>
      </xdr:txBody>
    </xdr:sp>
    <xdr:clientData/>
  </xdr:twoCellAnchor>
  <xdr:twoCellAnchor>
    <xdr:from>
      <xdr:col>9</xdr:col>
      <xdr:colOff>352425</xdr:colOff>
      <xdr:row>4</xdr:row>
      <xdr:rowOff>266700</xdr:rowOff>
    </xdr:from>
    <xdr:to>
      <xdr:col>9</xdr:col>
      <xdr:colOff>542925</xdr:colOff>
      <xdr:row>6</xdr:row>
      <xdr:rowOff>47625</xdr:rowOff>
    </xdr:to>
    <xdr:sp macro="" textlink="">
      <xdr:nvSpPr>
        <xdr:cNvPr id="377861" name="Rectangle 5">
          <a:extLst>
            <a:ext uri="{FF2B5EF4-FFF2-40B4-BE49-F238E27FC236}">
              <a16:creationId xmlns:a16="http://schemas.microsoft.com/office/drawing/2014/main" id="{00000000-0008-0000-0900-000005C40500}"/>
            </a:ext>
          </a:extLst>
        </xdr:cNvPr>
        <xdr:cNvSpPr>
          <a:spLocks noChangeArrowheads="1"/>
        </xdr:cNvSpPr>
      </xdr:nvSpPr>
      <xdr:spPr bwMode="auto">
        <a:xfrm>
          <a:off x="4953000" y="1323975"/>
          <a:ext cx="1905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</a:p>
      </xdr:txBody>
    </xdr:sp>
    <xdr:clientData/>
  </xdr:twoCellAnchor>
  <xdr:twoCellAnchor>
    <xdr:from>
      <xdr:col>11</xdr:col>
      <xdr:colOff>304800</xdr:colOff>
      <xdr:row>4</xdr:row>
      <xdr:rowOff>295275</xdr:rowOff>
    </xdr:from>
    <xdr:to>
      <xdr:col>12</xdr:col>
      <xdr:colOff>19050</xdr:colOff>
      <xdr:row>6</xdr:row>
      <xdr:rowOff>76200</xdr:rowOff>
    </xdr:to>
    <xdr:sp macro="" textlink="">
      <xdr:nvSpPr>
        <xdr:cNvPr id="377862" name="Rectangle 6">
          <a:extLst>
            <a:ext uri="{FF2B5EF4-FFF2-40B4-BE49-F238E27FC236}">
              <a16:creationId xmlns:a16="http://schemas.microsoft.com/office/drawing/2014/main" id="{00000000-0008-0000-0900-000006C40500}"/>
            </a:ext>
          </a:extLst>
        </xdr:cNvPr>
        <xdr:cNvSpPr>
          <a:spLocks noChangeArrowheads="1"/>
        </xdr:cNvSpPr>
      </xdr:nvSpPr>
      <xdr:spPr bwMode="auto">
        <a:xfrm>
          <a:off x="5876925" y="1352550"/>
          <a:ext cx="1905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</a:p>
      </xdr:txBody>
    </xdr:sp>
    <xdr:clientData/>
  </xdr:twoCellAnchor>
  <xdr:twoCellAnchor>
    <xdr:from>
      <xdr:col>8</xdr:col>
      <xdr:colOff>304800</xdr:colOff>
      <xdr:row>4</xdr:row>
      <xdr:rowOff>219075</xdr:rowOff>
    </xdr:from>
    <xdr:to>
      <xdr:col>8</xdr:col>
      <xdr:colOff>495300</xdr:colOff>
      <xdr:row>4</xdr:row>
      <xdr:rowOff>457200</xdr:rowOff>
    </xdr:to>
    <xdr:sp macro="" textlink="">
      <xdr:nvSpPr>
        <xdr:cNvPr id="377863" name="Rectangle 7">
          <a:extLst>
            <a:ext uri="{FF2B5EF4-FFF2-40B4-BE49-F238E27FC236}">
              <a16:creationId xmlns:a16="http://schemas.microsoft.com/office/drawing/2014/main" id="{00000000-0008-0000-0900-000007C40500}"/>
            </a:ext>
          </a:extLst>
        </xdr:cNvPr>
        <xdr:cNvSpPr>
          <a:spLocks noChangeArrowheads="1"/>
        </xdr:cNvSpPr>
      </xdr:nvSpPr>
      <xdr:spPr bwMode="auto">
        <a:xfrm>
          <a:off x="4352925" y="1276350"/>
          <a:ext cx="1905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</a:p>
      </xdr:txBody>
    </xdr:sp>
    <xdr:clientData/>
  </xdr:twoCellAnchor>
  <xdr:twoCellAnchor>
    <xdr:from>
      <xdr:col>4</xdr:col>
      <xdr:colOff>304800</xdr:colOff>
      <xdr:row>6</xdr:row>
      <xdr:rowOff>1</xdr:rowOff>
    </xdr:from>
    <xdr:to>
      <xdr:col>4</xdr:col>
      <xdr:colOff>476250</xdr:colOff>
      <xdr:row>6</xdr:row>
      <xdr:rowOff>1</xdr:rowOff>
    </xdr:to>
    <xdr:sp macro="" textlink="">
      <xdr:nvSpPr>
        <xdr:cNvPr id="48" name="Rectangle 1">
          <a:extLst>
            <a:ext uri="{FF2B5EF4-FFF2-40B4-BE49-F238E27FC236}">
              <a16:creationId xmlns:a16="http://schemas.microsoft.com/office/drawing/2014/main" id="{F78B43FE-8AD0-4835-83CE-406B13045E12}"/>
            </a:ext>
          </a:extLst>
        </xdr:cNvPr>
        <xdr:cNvSpPr>
          <a:spLocks noChangeArrowheads="1"/>
        </xdr:cNvSpPr>
      </xdr:nvSpPr>
      <xdr:spPr bwMode="auto">
        <a:xfrm>
          <a:off x="2381250" y="1743076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5</xdr:col>
      <xdr:colOff>304800</xdr:colOff>
      <xdr:row>6</xdr:row>
      <xdr:rowOff>1</xdr:rowOff>
    </xdr:from>
    <xdr:to>
      <xdr:col>6</xdr:col>
      <xdr:colOff>0</xdr:colOff>
      <xdr:row>6</xdr:row>
      <xdr:rowOff>1</xdr:rowOff>
    </xdr:to>
    <xdr:sp macro="" textlink="">
      <xdr:nvSpPr>
        <xdr:cNvPr id="49" name="Rectangle 1">
          <a:extLst>
            <a:ext uri="{FF2B5EF4-FFF2-40B4-BE49-F238E27FC236}">
              <a16:creationId xmlns:a16="http://schemas.microsoft.com/office/drawing/2014/main" id="{90D3AF62-A7C1-4928-975D-7DF73AEDD685}"/>
            </a:ext>
          </a:extLst>
        </xdr:cNvPr>
        <xdr:cNvSpPr>
          <a:spLocks noChangeArrowheads="1"/>
        </xdr:cNvSpPr>
      </xdr:nvSpPr>
      <xdr:spPr bwMode="auto">
        <a:xfrm>
          <a:off x="2962275" y="1743076"/>
          <a:ext cx="1524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6</xdr:col>
      <xdr:colOff>304800</xdr:colOff>
      <xdr:row>6</xdr:row>
      <xdr:rowOff>1</xdr:rowOff>
    </xdr:from>
    <xdr:to>
      <xdr:col>6</xdr:col>
      <xdr:colOff>476250</xdr:colOff>
      <xdr:row>6</xdr:row>
      <xdr:rowOff>1</xdr:rowOff>
    </xdr:to>
    <xdr:sp macro="" textlink="">
      <xdr:nvSpPr>
        <xdr:cNvPr id="50" name="Rectangle 1">
          <a:extLst>
            <a:ext uri="{FF2B5EF4-FFF2-40B4-BE49-F238E27FC236}">
              <a16:creationId xmlns:a16="http://schemas.microsoft.com/office/drawing/2014/main" id="{F8ABDE14-BCE2-4BAB-A615-B42E60FC9BE4}"/>
            </a:ext>
          </a:extLst>
        </xdr:cNvPr>
        <xdr:cNvSpPr>
          <a:spLocks noChangeArrowheads="1"/>
        </xdr:cNvSpPr>
      </xdr:nvSpPr>
      <xdr:spPr bwMode="auto">
        <a:xfrm>
          <a:off x="3419475" y="1743076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7</xdr:col>
      <xdr:colOff>304800</xdr:colOff>
      <xdr:row>6</xdr:row>
      <xdr:rowOff>1</xdr:rowOff>
    </xdr:from>
    <xdr:to>
      <xdr:col>8</xdr:col>
      <xdr:colOff>0</xdr:colOff>
      <xdr:row>6</xdr:row>
      <xdr:rowOff>1</xdr:rowOff>
    </xdr:to>
    <xdr:sp macro="" textlink="">
      <xdr:nvSpPr>
        <xdr:cNvPr id="51" name="Rectangle 1">
          <a:extLst>
            <a:ext uri="{FF2B5EF4-FFF2-40B4-BE49-F238E27FC236}">
              <a16:creationId xmlns:a16="http://schemas.microsoft.com/office/drawing/2014/main" id="{09B1529C-C123-462D-8CCF-A002FD4E275F}"/>
            </a:ext>
          </a:extLst>
        </xdr:cNvPr>
        <xdr:cNvSpPr>
          <a:spLocks noChangeArrowheads="1"/>
        </xdr:cNvSpPr>
      </xdr:nvSpPr>
      <xdr:spPr bwMode="auto">
        <a:xfrm>
          <a:off x="3914775" y="1743076"/>
          <a:ext cx="1333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8</xdr:col>
      <xdr:colOff>304800</xdr:colOff>
      <xdr:row>6</xdr:row>
      <xdr:rowOff>1</xdr:rowOff>
    </xdr:from>
    <xdr:to>
      <xdr:col>8</xdr:col>
      <xdr:colOff>476250</xdr:colOff>
      <xdr:row>6</xdr:row>
      <xdr:rowOff>1</xdr:rowOff>
    </xdr:to>
    <xdr:sp macro="" textlink="">
      <xdr:nvSpPr>
        <xdr:cNvPr id="52" name="Rectangle 1">
          <a:extLst>
            <a:ext uri="{FF2B5EF4-FFF2-40B4-BE49-F238E27FC236}">
              <a16:creationId xmlns:a16="http://schemas.microsoft.com/office/drawing/2014/main" id="{A872C443-9004-4EBB-949A-9890A656D14A}"/>
            </a:ext>
          </a:extLst>
        </xdr:cNvPr>
        <xdr:cNvSpPr>
          <a:spLocks noChangeArrowheads="1"/>
        </xdr:cNvSpPr>
      </xdr:nvSpPr>
      <xdr:spPr bwMode="auto">
        <a:xfrm>
          <a:off x="4352925" y="1743076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9</xdr:col>
      <xdr:colOff>304800</xdr:colOff>
      <xdr:row>6</xdr:row>
      <xdr:rowOff>1</xdr:rowOff>
    </xdr:from>
    <xdr:to>
      <xdr:col>9</xdr:col>
      <xdr:colOff>476250</xdr:colOff>
      <xdr:row>6</xdr:row>
      <xdr:rowOff>1</xdr:rowOff>
    </xdr:to>
    <xdr:sp macro="" textlink="">
      <xdr:nvSpPr>
        <xdr:cNvPr id="53" name="Rectangle 1">
          <a:extLst>
            <a:ext uri="{FF2B5EF4-FFF2-40B4-BE49-F238E27FC236}">
              <a16:creationId xmlns:a16="http://schemas.microsoft.com/office/drawing/2014/main" id="{D0AABEBC-6923-40E5-B2B9-C03836ACA90B}"/>
            </a:ext>
          </a:extLst>
        </xdr:cNvPr>
        <xdr:cNvSpPr>
          <a:spLocks noChangeArrowheads="1"/>
        </xdr:cNvSpPr>
      </xdr:nvSpPr>
      <xdr:spPr bwMode="auto">
        <a:xfrm>
          <a:off x="4905375" y="1743076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10</xdr:col>
      <xdr:colOff>304800</xdr:colOff>
      <xdr:row>6</xdr:row>
      <xdr:rowOff>1</xdr:rowOff>
    </xdr:from>
    <xdr:to>
      <xdr:col>11</xdr:col>
      <xdr:colOff>0</xdr:colOff>
      <xdr:row>6</xdr:row>
      <xdr:rowOff>1</xdr:rowOff>
    </xdr:to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A546D6D3-630D-4EB1-AACD-3761A9D9CC91}"/>
            </a:ext>
          </a:extLst>
        </xdr:cNvPr>
        <xdr:cNvSpPr>
          <a:spLocks noChangeArrowheads="1"/>
        </xdr:cNvSpPr>
      </xdr:nvSpPr>
      <xdr:spPr bwMode="auto">
        <a:xfrm>
          <a:off x="5486400" y="1743076"/>
          <a:ext cx="857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142875</xdr:rowOff>
    </xdr:from>
    <xdr:to>
      <xdr:col>6</xdr:col>
      <xdr:colOff>0</xdr:colOff>
      <xdr:row>15</xdr:row>
      <xdr:rowOff>38100</xdr:rowOff>
    </xdr:to>
    <xdr:graphicFrame macro="">
      <xdr:nvGraphicFramePr>
        <xdr:cNvPr id="228353" name="グラフ 1">
          <a:extLst>
            <a:ext uri="{FF2B5EF4-FFF2-40B4-BE49-F238E27FC236}">
              <a16:creationId xmlns:a16="http://schemas.microsoft.com/office/drawing/2014/main" id="{00000000-0008-0000-0A00-0000017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WRKSRV11\FTP\&#27096;&#24335;\&#24179;&#25104;12&#24180;&#22269;&#21218;&#35519;&#26619;\&#25277;&#20986;&#35443;&#32048;&#38598;&#35336;\&#37117;&#36947;&#24220;&#30476;&#32232;\&#25522;&#36617;\&#24179;&#25104;12&#24180;&#22269;&#21218;&#35519;&#26619;&#25277;&#20986;&#35443;&#32048;&#38598;&#35336;&#37117;&#36947;&#24220;&#30476;&#32232;&#25522;&#36617;&#20998;&#65288;&#27096;&#24335;&#65289;a00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678;&#32113;&#35336;&#35506;\&#9734;&#32113;&#35336;&#35519;&#26619;&#38306;&#20418;\&#12539;&#32207;&#21209;&#30465;\&#21608;&#26399;&#35519;&#26619;\&#22269;&#21218;&#35519;&#26619;\&#65298;&#65299;\&#32113;&#35336;&#12524;&#12509;&#12540;&#12488;\&#8470;313\Data\Inp\&#36039;&#26009;&#65298;&#12288;&#12487;&#12540;&#12479;&#12524;&#12452;&#12450;&#12454;&#12488;&#65288;&#12458;&#12522;&#12472;&#12490;&#12523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14558\AppData\Local\Microsoft\Windows\Temporary%20Internet%20Files\Content.IE5\U6IP29CN\Data\Inp\&#36039;&#26009;&#65298;&#12288;&#12487;&#12540;&#12479;&#12524;&#12452;&#12450;&#12454;&#12488;&#65288;&#12458;&#12522;&#12472;&#12490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02-1"/>
      <sheetName val="欄外"/>
      <sheetName val="原表表頭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5"/>
  <sheetViews>
    <sheetView tabSelected="1" topLeftCell="A16" zoomScale="85" zoomScaleNormal="85" workbookViewId="0"/>
  </sheetViews>
  <sheetFormatPr defaultRowHeight="13.5" x14ac:dyDescent="0.15"/>
  <cols>
    <col min="10" max="10" width="4.625" customWidth="1"/>
    <col min="266" max="266" width="4.625" customWidth="1"/>
    <col min="522" max="522" width="4.625" customWidth="1"/>
    <col min="778" max="778" width="4.625" customWidth="1"/>
    <col min="1034" max="1034" width="4.625" customWidth="1"/>
    <col min="1290" max="1290" width="4.625" customWidth="1"/>
    <col min="1546" max="1546" width="4.625" customWidth="1"/>
    <col min="1802" max="1802" width="4.625" customWidth="1"/>
    <col min="2058" max="2058" width="4.625" customWidth="1"/>
    <col min="2314" max="2314" width="4.625" customWidth="1"/>
    <col min="2570" max="2570" width="4.625" customWidth="1"/>
    <col min="2826" max="2826" width="4.625" customWidth="1"/>
    <col min="3082" max="3082" width="4.625" customWidth="1"/>
    <col min="3338" max="3338" width="4.625" customWidth="1"/>
    <col min="3594" max="3594" width="4.625" customWidth="1"/>
    <col min="3850" max="3850" width="4.625" customWidth="1"/>
    <col min="4106" max="4106" width="4.625" customWidth="1"/>
    <col min="4362" max="4362" width="4.625" customWidth="1"/>
    <col min="4618" max="4618" width="4.625" customWidth="1"/>
    <col min="4874" max="4874" width="4.625" customWidth="1"/>
    <col min="5130" max="5130" width="4.625" customWidth="1"/>
    <col min="5386" max="5386" width="4.625" customWidth="1"/>
    <col min="5642" max="5642" width="4.625" customWidth="1"/>
    <col min="5898" max="5898" width="4.625" customWidth="1"/>
    <col min="6154" max="6154" width="4.625" customWidth="1"/>
    <col min="6410" max="6410" width="4.625" customWidth="1"/>
    <col min="6666" max="6666" width="4.625" customWidth="1"/>
    <col min="6922" max="6922" width="4.625" customWidth="1"/>
    <col min="7178" max="7178" width="4.625" customWidth="1"/>
    <col min="7434" max="7434" width="4.625" customWidth="1"/>
    <col min="7690" max="7690" width="4.625" customWidth="1"/>
    <col min="7946" max="7946" width="4.625" customWidth="1"/>
    <col min="8202" max="8202" width="4.625" customWidth="1"/>
    <col min="8458" max="8458" width="4.625" customWidth="1"/>
    <col min="8714" max="8714" width="4.625" customWidth="1"/>
    <col min="8970" max="8970" width="4.625" customWidth="1"/>
    <col min="9226" max="9226" width="4.625" customWidth="1"/>
    <col min="9482" max="9482" width="4.625" customWidth="1"/>
    <col min="9738" max="9738" width="4.625" customWidth="1"/>
    <col min="9994" max="9994" width="4.625" customWidth="1"/>
    <col min="10250" max="10250" width="4.625" customWidth="1"/>
    <col min="10506" max="10506" width="4.625" customWidth="1"/>
    <col min="10762" max="10762" width="4.625" customWidth="1"/>
    <col min="11018" max="11018" width="4.625" customWidth="1"/>
    <col min="11274" max="11274" width="4.625" customWidth="1"/>
    <col min="11530" max="11530" width="4.625" customWidth="1"/>
    <col min="11786" max="11786" width="4.625" customWidth="1"/>
    <col min="12042" max="12042" width="4.625" customWidth="1"/>
    <col min="12298" max="12298" width="4.625" customWidth="1"/>
    <col min="12554" max="12554" width="4.625" customWidth="1"/>
    <col min="12810" max="12810" width="4.625" customWidth="1"/>
    <col min="13066" max="13066" width="4.625" customWidth="1"/>
    <col min="13322" max="13322" width="4.625" customWidth="1"/>
    <col min="13578" max="13578" width="4.625" customWidth="1"/>
    <col min="13834" max="13834" width="4.625" customWidth="1"/>
    <col min="14090" max="14090" width="4.625" customWidth="1"/>
    <col min="14346" max="14346" width="4.625" customWidth="1"/>
    <col min="14602" max="14602" width="4.625" customWidth="1"/>
    <col min="14858" max="14858" width="4.625" customWidth="1"/>
    <col min="15114" max="15114" width="4.625" customWidth="1"/>
    <col min="15370" max="15370" width="4.625" customWidth="1"/>
    <col min="15626" max="15626" width="4.625" customWidth="1"/>
    <col min="15882" max="15882" width="4.625" customWidth="1"/>
    <col min="16138" max="16138" width="4.625" customWidth="1"/>
  </cols>
  <sheetData>
    <row r="55" ht="8.25" customHeight="1" x14ac:dyDescent="0.15"/>
  </sheetData>
  <phoneticPr fontId="2"/>
  <pageMargins left="0.70866141732283472" right="0.70866141732283472" top="0.3937007874015748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1"/>
    <pageSetUpPr fitToPage="1"/>
  </sheetPr>
  <dimension ref="A1:AC3134"/>
  <sheetViews>
    <sheetView zoomScaleNormal="100" zoomScaleSheetLayoutView="100" workbookViewId="0"/>
  </sheetViews>
  <sheetFormatPr defaultColWidth="9" defaultRowHeight="13.5" x14ac:dyDescent="0.15"/>
  <cols>
    <col min="1" max="1" width="9" style="52"/>
    <col min="2" max="2" width="10.75" style="52" customWidth="1"/>
    <col min="3" max="6" width="15.75" style="52" customWidth="1"/>
    <col min="7" max="8" width="12.75" style="52" customWidth="1"/>
    <col min="9" max="16384" width="9" style="52"/>
  </cols>
  <sheetData>
    <row r="1" spans="1:29" ht="35.25" customHeight="1" x14ac:dyDescent="0.15">
      <c r="B1" s="330" t="s">
        <v>182</v>
      </c>
      <c r="C1" s="331"/>
      <c r="D1" s="331"/>
      <c r="E1" s="331"/>
      <c r="F1" s="331"/>
      <c r="G1" s="331"/>
      <c r="H1" s="331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2" customHeight="1" x14ac:dyDescent="0.15">
      <c r="B2" s="20"/>
      <c r="C2" s="21"/>
      <c r="F2" s="22"/>
      <c r="G2" s="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5" customFormat="1" ht="35.25" customHeight="1" x14ac:dyDescent="0.15">
      <c r="A3" s="74"/>
      <c r="B3" s="192"/>
      <c r="C3" s="325" t="s">
        <v>156</v>
      </c>
      <c r="D3" s="277"/>
      <c r="E3" s="326" t="s">
        <v>57</v>
      </c>
      <c r="F3" s="327"/>
      <c r="G3" s="328" t="s">
        <v>56</v>
      </c>
      <c r="H3" s="329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5" customFormat="1" ht="17.100000000000001" customHeight="1" x14ac:dyDescent="0.15">
      <c r="A4" s="74"/>
      <c r="B4" s="193"/>
      <c r="C4" s="174" t="s">
        <v>172</v>
      </c>
      <c r="D4" s="175" t="s">
        <v>173</v>
      </c>
      <c r="E4" s="174" t="s">
        <v>172</v>
      </c>
      <c r="F4" s="175" t="s">
        <v>173</v>
      </c>
      <c r="G4" s="174" t="s">
        <v>172</v>
      </c>
      <c r="H4" s="175" t="s">
        <v>173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s="5" customFormat="1" ht="17.100000000000001" customHeight="1" x14ac:dyDescent="0.15">
      <c r="A5" s="74"/>
      <c r="B5" s="154" t="s">
        <v>58</v>
      </c>
      <c r="C5" s="178">
        <v>1364316</v>
      </c>
      <c r="D5" s="179">
        <v>1324473</v>
      </c>
      <c r="E5" s="178">
        <v>1224103</v>
      </c>
      <c r="F5" s="179">
        <v>1195079</v>
      </c>
      <c r="G5" s="180">
        <f>E5/C5*100</f>
        <v>89.722835472134022</v>
      </c>
      <c r="H5" s="181">
        <f>F5/D5*100</f>
        <v>90.230529425665907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s="5" customFormat="1" ht="17.100000000000001" customHeight="1" x14ac:dyDescent="0.15">
      <c r="A6" s="74"/>
      <c r="B6" s="194"/>
      <c r="C6" s="178"/>
      <c r="D6" s="179"/>
      <c r="E6" s="178"/>
      <c r="F6" s="179"/>
      <c r="G6" s="180"/>
      <c r="H6" s="181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5" customFormat="1" ht="17.100000000000001" customHeight="1" x14ac:dyDescent="0.15">
      <c r="A7" s="74"/>
      <c r="B7" s="154" t="s">
        <v>81</v>
      </c>
      <c r="C7" s="178">
        <v>360310</v>
      </c>
      <c r="D7" s="179">
        <v>354630</v>
      </c>
      <c r="E7" s="178">
        <v>341224</v>
      </c>
      <c r="F7" s="179">
        <v>336004</v>
      </c>
      <c r="G7" s="180">
        <f t="shared" ref="G7:G45" si="0">E7/C7*100</f>
        <v>94.702894729538457</v>
      </c>
      <c r="H7" s="181">
        <f t="shared" ref="H7:H45" si="1">F7/D7*100</f>
        <v>94.747765276485353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5" customFormat="1" ht="17.100000000000001" customHeight="1" x14ac:dyDescent="0.15">
      <c r="A8" s="74"/>
      <c r="B8" s="154" t="s">
        <v>1</v>
      </c>
      <c r="C8" s="178">
        <v>64817</v>
      </c>
      <c r="D8" s="179">
        <v>61744</v>
      </c>
      <c r="E8" s="178">
        <v>55498</v>
      </c>
      <c r="F8" s="179">
        <v>53124</v>
      </c>
      <c r="G8" s="180">
        <f t="shared" si="0"/>
        <v>85.622599009519107</v>
      </c>
      <c r="H8" s="181">
        <f t="shared" si="1"/>
        <v>86.039129308110901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5" customFormat="1" ht="17.100000000000001" customHeight="1" x14ac:dyDescent="0.15">
      <c r="A9" s="74"/>
      <c r="B9" s="154" t="s">
        <v>2</v>
      </c>
      <c r="C9" s="178">
        <v>87050</v>
      </c>
      <c r="D9" s="179">
        <v>83285</v>
      </c>
      <c r="E9" s="178">
        <v>90781</v>
      </c>
      <c r="F9" s="179">
        <v>88886</v>
      </c>
      <c r="G9" s="180">
        <f t="shared" si="0"/>
        <v>104.28604250430786</v>
      </c>
      <c r="H9" s="181">
        <f t="shared" si="1"/>
        <v>106.72510055832383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5" customFormat="1" ht="17.100000000000001" customHeight="1" x14ac:dyDescent="0.15">
      <c r="A10" s="74"/>
      <c r="B10" s="154" t="s">
        <v>3</v>
      </c>
      <c r="C10" s="178">
        <v>67398</v>
      </c>
      <c r="D10" s="179">
        <v>63889</v>
      </c>
      <c r="E10" s="178">
        <v>67637</v>
      </c>
      <c r="F10" s="179">
        <v>64278</v>
      </c>
      <c r="G10" s="180">
        <f t="shared" si="0"/>
        <v>100.35460992907801</v>
      </c>
      <c r="H10" s="181">
        <f t="shared" si="1"/>
        <v>100.60886850631564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5" customFormat="1" ht="17.100000000000001" customHeight="1" x14ac:dyDescent="0.15">
      <c r="A11" s="74"/>
      <c r="B11" s="154" t="s">
        <v>4</v>
      </c>
      <c r="C11" s="178">
        <v>124111</v>
      </c>
      <c r="D11" s="179">
        <v>120922</v>
      </c>
      <c r="E11" s="178">
        <v>112919</v>
      </c>
      <c r="F11" s="179">
        <v>110752</v>
      </c>
      <c r="G11" s="180">
        <f t="shared" si="0"/>
        <v>90.982265874902296</v>
      </c>
      <c r="H11" s="181">
        <f t="shared" si="1"/>
        <v>91.589619754883316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s="5" customFormat="1" ht="17.100000000000001" customHeight="1" x14ac:dyDescent="0.15">
      <c r="A12" s="74"/>
      <c r="B12" s="154" t="s">
        <v>5</v>
      </c>
      <c r="C12" s="178">
        <v>57244</v>
      </c>
      <c r="D12" s="179">
        <v>54857</v>
      </c>
      <c r="E12" s="178">
        <v>49695</v>
      </c>
      <c r="F12" s="179">
        <v>47419</v>
      </c>
      <c r="G12" s="180">
        <f t="shared" si="0"/>
        <v>86.812591712668578</v>
      </c>
      <c r="H12" s="181">
        <f t="shared" si="1"/>
        <v>86.441110523725314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5" customFormat="1" ht="17.100000000000001" customHeight="1" x14ac:dyDescent="0.15">
      <c r="A13" s="74"/>
      <c r="B13" s="154" t="s">
        <v>82</v>
      </c>
      <c r="C13" s="178">
        <v>30997</v>
      </c>
      <c r="D13" s="179">
        <v>27927</v>
      </c>
      <c r="E13" s="178">
        <v>31787</v>
      </c>
      <c r="F13" s="179">
        <v>29133</v>
      </c>
      <c r="G13" s="180">
        <f t="shared" si="0"/>
        <v>102.54863373874892</v>
      </c>
      <c r="H13" s="181">
        <f t="shared" si="1"/>
        <v>104.31840154689012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5" customFormat="1" ht="17.100000000000001" customHeight="1" x14ac:dyDescent="0.15">
      <c r="A14" s="74"/>
      <c r="B14" s="154" t="s">
        <v>6</v>
      </c>
      <c r="C14" s="178">
        <v>26868</v>
      </c>
      <c r="D14" s="179">
        <v>24096</v>
      </c>
      <c r="E14" s="178">
        <v>25945</v>
      </c>
      <c r="F14" s="179">
        <v>24097</v>
      </c>
      <c r="G14" s="180">
        <f t="shared" si="0"/>
        <v>96.564686616048832</v>
      </c>
      <c r="H14" s="181">
        <f t="shared" si="1"/>
        <v>100.00415006640107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s="5" customFormat="1" ht="17.100000000000001" customHeight="1" x14ac:dyDescent="0.15">
      <c r="A15" s="74"/>
      <c r="B15" s="154" t="s">
        <v>7</v>
      </c>
      <c r="C15" s="178">
        <v>118233</v>
      </c>
      <c r="D15" s="179">
        <v>116675</v>
      </c>
      <c r="E15" s="178">
        <v>91591</v>
      </c>
      <c r="F15" s="179">
        <v>92456</v>
      </c>
      <c r="G15" s="180">
        <f t="shared" si="0"/>
        <v>77.466527957507637</v>
      </c>
      <c r="H15" s="181">
        <f t="shared" si="1"/>
        <v>79.242339832869078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5" customFormat="1" ht="17.100000000000001" customHeight="1" x14ac:dyDescent="0.15">
      <c r="A16" s="74"/>
      <c r="B16" s="154" t="s">
        <v>8</v>
      </c>
      <c r="C16" s="178">
        <v>77561</v>
      </c>
      <c r="D16" s="179">
        <v>78113</v>
      </c>
      <c r="E16" s="178">
        <v>58700</v>
      </c>
      <c r="F16" s="179">
        <v>58390</v>
      </c>
      <c r="G16" s="180">
        <f t="shared" si="0"/>
        <v>75.682366137620718</v>
      </c>
      <c r="H16" s="181">
        <f t="shared" si="1"/>
        <v>74.750681704709848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5" customFormat="1" ht="17.100000000000001" customHeight="1" x14ac:dyDescent="0.15">
      <c r="A17" s="74"/>
      <c r="B17" s="154" t="s">
        <v>54</v>
      </c>
      <c r="C17" s="178">
        <v>36635</v>
      </c>
      <c r="D17" s="179">
        <v>36832</v>
      </c>
      <c r="E17" s="178">
        <v>31171</v>
      </c>
      <c r="F17" s="179">
        <v>30907</v>
      </c>
      <c r="G17" s="180">
        <f t="shared" si="0"/>
        <v>85.085300941722394</v>
      </c>
      <c r="H17" s="181">
        <f t="shared" si="1"/>
        <v>83.913444830582108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s="5" customFormat="1" ht="17.100000000000001" customHeight="1" x14ac:dyDescent="0.15">
      <c r="A18" s="74"/>
      <c r="B18" s="154" t="s">
        <v>67</v>
      </c>
      <c r="C18" s="182">
        <v>31105</v>
      </c>
      <c r="D18" s="183">
        <v>28121</v>
      </c>
      <c r="E18" s="182">
        <v>26438</v>
      </c>
      <c r="F18" s="183">
        <v>24220</v>
      </c>
      <c r="G18" s="180">
        <f t="shared" si="0"/>
        <v>84.995981353480147</v>
      </c>
      <c r="H18" s="181">
        <f t="shared" si="1"/>
        <v>86.127804843355506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s="5" customFormat="1" ht="17.100000000000001" customHeight="1" x14ac:dyDescent="0.15">
      <c r="A19" s="74"/>
      <c r="B19" s="154" t="s">
        <v>9</v>
      </c>
      <c r="C19" s="178">
        <v>3674</v>
      </c>
      <c r="D19" s="179">
        <v>3226</v>
      </c>
      <c r="E19" s="178">
        <v>3467</v>
      </c>
      <c r="F19" s="179">
        <v>3129</v>
      </c>
      <c r="G19" s="180">
        <f t="shared" si="0"/>
        <v>94.365813826891682</v>
      </c>
      <c r="H19" s="181">
        <f t="shared" si="1"/>
        <v>96.993180409175451</v>
      </c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s="5" customFormat="1" ht="17.100000000000001" customHeight="1" x14ac:dyDescent="0.15">
      <c r="A20" s="74"/>
      <c r="B20" s="154" t="s">
        <v>10</v>
      </c>
      <c r="C20" s="178">
        <v>18883</v>
      </c>
      <c r="D20" s="179">
        <v>18009</v>
      </c>
      <c r="E20" s="178">
        <v>14088</v>
      </c>
      <c r="F20" s="179">
        <v>13448</v>
      </c>
      <c r="G20" s="180">
        <f t="shared" si="0"/>
        <v>74.606789175448824</v>
      </c>
      <c r="H20" s="181">
        <f t="shared" si="1"/>
        <v>74.673774223999118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s="5" customFormat="1" ht="17.100000000000001" customHeight="1" x14ac:dyDescent="0.15">
      <c r="A21" s="74"/>
      <c r="B21" s="154" t="s">
        <v>11</v>
      </c>
      <c r="C21" s="178">
        <v>23571</v>
      </c>
      <c r="D21" s="179">
        <v>23219</v>
      </c>
      <c r="E21" s="178">
        <v>18259</v>
      </c>
      <c r="F21" s="179">
        <v>17967</v>
      </c>
      <c r="G21" s="180">
        <f t="shared" si="0"/>
        <v>77.463832675745607</v>
      </c>
      <c r="H21" s="181">
        <f t="shared" si="1"/>
        <v>77.380593479478009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5" customFormat="1" ht="17.100000000000001" customHeight="1" x14ac:dyDescent="0.15">
      <c r="A22" s="74"/>
      <c r="B22" s="154" t="s">
        <v>12</v>
      </c>
      <c r="C22" s="178">
        <v>27303</v>
      </c>
      <c r="D22" s="179">
        <v>27587</v>
      </c>
      <c r="E22" s="178">
        <v>20974</v>
      </c>
      <c r="F22" s="179">
        <v>20947</v>
      </c>
      <c r="G22" s="180">
        <f t="shared" si="0"/>
        <v>76.819397135845875</v>
      </c>
      <c r="H22" s="181">
        <f t="shared" si="1"/>
        <v>75.930691992605219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5" customFormat="1" ht="17.100000000000001" customHeight="1" x14ac:dyDescent="0.15">
      <c r="A23" s="74"/>
      <c r="B23" s="154" t="s">
        <v>13</v>
      </c>
      <c r="C23" s="178">
        <v>7443</v>
      </c>
      <c r="D23" s="179">
        <v>7225</v>
      </c>
      <c r="E23" s="178">
        <v>6128</v>
      </c>
      <c r="F23" s="179">
        <v>6118</v>
      </c>
      <c r="G23" s="180">
        <f t="shared" si="0"/>
        <v>82.332392852344483</v>
      </c>
      <c r="H23" s="181">
        <f t="shared" si="1"/>
        <v>84.678200692041528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5" customFormat="1" ht="17.100000000000001" customHeight="1" x14ac:dyDescent="0.15">
      <c r="A24" s="74"/>
      <c r="B24" s="154" t="s">
        <v>14</v>
      </c>
      <c r="C24" s="178">
        <v>8485</v>
      </c>
      <c r="D24" s="179">
        <v>8167</v>
      </c>
      <c r="E24" s="178">
        <v>8663</v>
      </c>
      <c r="F24" s="179">
        <v>8319</v>
      </c>
      <c r="G24" s="180">
        <f t="shared" si="0"/>
        <v>102.09781968179139</v>
      </c>
      <c r="H24" s="181">
        <f t="shared" si="1"/>
        <v>101.86114852455002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5" customFormat="1" ht="17.100000000000001" customHeight="1" x14ac:dyDescent="0.15">
      <c r="A25" s="74"/>
      <c r="B25" s="154" t="s">
        <v>15</v>
      </c>
      <c r="C25" s="178">
        <v>6836</v>
      </c>
      <c r="D25" s="179">
        <v>6439</v>
      </c>
      <c r="E25" s="178">
        <v>5159</v>
      </c>
      <c r="F25" s="179">
        <v>5057</v>
      </c>
      <c r="G25" s="180">
        <f t="shared" si="0"/>
        <v>75.468110005851372</v>
      </c>
      <c r="H25" s="181">
        <f t="shared" si="1"/>
        <v>78.537039913029972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5" customFormat="1" ht="17.100000000000001" customHeight="1" x14ac:dyDescent="0.15">
      <c r="A26" s="74"/>
      <c r="B26" s="154" t="s">
        <v>16</v>
      </c>
      <c r="C26" s="178">
        <v>31691</v>
      </c>
      <c r="D26" s="179">
        <v>31177</v>
      </c>
      <c r="E26" s="178">
        <v>28911</v>
      </c>
      <c r="F26" s="179">
        <v>28850</v>
      </c>
      <c r="G26" s="180">
        <f t="shared" si="0"/>
        <v>91.227793379823936</v>
      </c>
      <c r="H26" s="181">
        <f t="shared" si="1"/>
        <v>92.536164480225807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s="5" customFormat="1" ht="17.100000000000001" customHeight="1" x14ac:dyDescent="0.15">
      <c r="A27" s="74"/>
      <c r="B27" s="154" t="s">
        <v>17</v>
      </c>
      <c r="C27" s="178">
        <v>1549</v>
      </c>
      <c r="D27" s="179">
        <v>1295</v>
      </c>
      <c r="E27" s="178">
        <v>1390</v>
      </c>
      <c r="F27" s="179">
        <v>1241</v>
      </c>
      <c r="G27" s="180">
        <f t="shared" si="0"/>
        <v>89.735313105229181</v>
      </c>
      <c r="H27" s="181">
        <f t="shared" si="1"/>
        <v>95.83011583011583</v>
      </c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5" customFormat="1" ht="17.100000000000001" customHeight="1" x14ac:dyDescent="0.15">
      <c r="A28" s="74"/>
      <c r="B28" s="154" t="s">
        <v>55</v>
      </c>
      <c r="C28" s="178">
        <v>1759</v>
      </c>
      <c r="D28" s="179">
        <v>1479</v>
      </c>
      <c r="E28" s="178">
        <v>1619</v>
      </c>
      <c r="F28" s="179">
        <v>1410</v>
      </c>
      <c r="G28" s="180">
        <f t="shared" si="0"/>
        <v>92.040932347924951</v>
      </c>
      <c r="H28" s="181">
        <f t="shared" si="1"/>
        <v>95.334685598377277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s="5" customFormat="1" ht="17.100000000000001" customHeight="1" x14ac:dyDescent="0.15">
      <c r="A29" s="74"/>
      <c r="B29" s="154" t="s">
        <v>18</v>
      </c>
      <c r="C29" s="178">
        <v>7195</v>
      </c>
      <c r="D29" s="179">
        <v>6729</v>
      </c>
      <c r="E29" s="178">
        <v>6936</v>
      </c>
      <c r="F29" s="179">
        <v>6843</v>
      </c>
      <c r="G29" s="180">
        <f t="shared" si="0"/>
        <v>96.400277970813065</v>
      </c>
      <c r="H29" s="181">
        <f t="shared" si="1"/>
        <v>101.6941596076683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s="5" customFormat="1" ht="17.100000000000001" customHeight="1" x14ac:dyDescent="0.15">
      <c r="A30" s="74"/>
      <c r="B30" s="154" t="s">
        <v>19</v>
      </c>
      <c r="C30" s="178">
        <v>5523</v>
      </c>
      <c r="D30" s="179">
        <v>5179</v>
      </c>
      <c r="E30" s="178">
        <v>4874</v>
      </c>
      <c r="F30" s="179">
        <v>4750</v>
      </c>
      <c r="G30" s="180">
        <f t="shared" si="0"/>
        <v>88.249139960166573</v>
      </c>
      <c r="H30" s="181">
        <f t="shared" si="1"/>
        <v>91.716547596061019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s="5" customFormat="1" ht="17.100000000000001" customHeight="1" x14ac:dyDescent="0.15">
      <c r="A31" s="74"/>
      <c r="B31" s="154" t="s">
        <v>20</v>
      </c>
      <c r="C31" s="178">
        <v>22054</v>
      </c>
      <c r="D31" s="179">
        <v>21714</v>
      </c>
      <c r="E31" s="178">
        <v>17718</v>
      </c>
      <c r="F31" s="179">
        <v>17617</v>
      </c>
      <c r="G31" s="180">
        <f t="shared" si="0"/>
        <v>80.339167497959551</v>
      </c>
      <c r="H31" s="181">
        <f t="shared" si="1"/>
        <v>81.131988578797092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s="5" customFormat="1" ht="17.100000000000001" customHeight="1" x14ac:dyDescent="0.15">
      <c r="A32" s="74"/>
      <c r="B32" s="154" t="s">
        <v>21</v>
      </c>
      <c r="C32" s="178">
        <v>23025</v>
      </c>
      <c r="D32" s="179">
        <v>24043</v>
      </c>
      <c r="E32" s="178">
        <v>19755</v>
      </c>
      <c r="F32" s="179">
        <v>20422</v>
      </c>
      <c r="G32" s="180">
        <f t="shared" si="0"/>
        <v>85.798045602605868</v>
      </c>
      <c r="H32" s="181">
        <f t="shared" si="1"/>
        <v>84.939483425529261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s="5" customFormat="1" ht="17.100000000000001" customHeight="1" x14ac:dyDescent="0.15">
      <c r="A33" s="74"/>
      <c r="B33" s="154" t="s">
        <v>22</v>
      </c>
      <c r="C33" s="178">
        <v>33487</v>
      </c>
      <c r="D33" s="179">
        <v>33810</v>
      </c>
      <c r="E33" s="178">
        <v>27086</v>
      </c>
      <c r="F33" s="179">
        <v>27319</v>
      </c>
      <c r="G33" s="180">
        <f t="shared" si="0"/>
        <v>80.88511959865022</v>
      </c>
      <c r="H33" s="181">
        <f t="shared" si="1"/>
        <v>80.801538006506945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5" customFormat="1" ht="17.100000000000001" customHeight="1" x14ac:dyDescent="0.15">
      <c r="A34" s="74"/>
      <c r="B34" s="154" t="s">
        <v>23</v>
      </c>
      <c r="C34" s="178">
        <v>17941</v>
      </c>
      <c r="D34" s="179">
        <v>17018</v>
      </c>
      <c r="E34" s="178">
        <v>15932</v>
      </c>
      <c r="F34" s="179">
        <v>15580</v>
      </c>
      <c r="G34" s="180">
        <f t="shared" si="0"/>
        <v>88.802184939523997</v>
      </c>
      <c r="H34" s="181">
        <f t="shared" si="1"/>
        <v>91.550123398754252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5" customFormat="1" ht="17.100000000000001" customHeight="1" x14ac:dyDescent="0.15">
      <c r="A35" s="74"/>
      <c r="B35" s="154" t="s">
        <v>24</v>
      </c>
      <c r="C35" s="178">
        <v>7399</v>
      </c>
      <c r="D35" s="179">
        <v>6229</v>
      </c>
      <c r="E35" s="178">
        <v>7403</v>
      </c>
      <c r="F35" s="179">
        <v>6420</v>
      </c>
      <c r="G35" s="180">
        <f t="shared" si="0"/>
        <v>100.05406135964319</v>
      </c>
      <c r="H35" s="181">
        <f t="shared" si="1"/>
        <v>103.06630277733184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5" customFormat="1" ht="17.100000000000001" customHeight="1" x14ac:dyDescent="0.15">
      <c r="A36" s="74"/>
      <c r="B36" s="154" t="s">
        <v>25</v>
      </c>
      <c r="C36" s="178">
        <v>18069</v>
      </c>
      <c r="D36" s="179">
        <v>16728</v>
      </c>
      <c r="E36" s="178">
        <v>16163</v>
      </c>
      <c r="F36" s="179">
        <v>15544</v>
      </c>
      <c r="G36" s="180">
        <f t="shared" si="0"/>
        <v>89.451546848193047</v>
      </c>
      <c r="H36" s="181">
        <f t="shared" si="1"/>
        <v>92.922046867527499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5" customFormat="1" ht="17.100000000000001" customHeight="1" x14ac:dyDescent="0.15">
      <c r="A37" s="74"/>
      <c r="B37" s="154" t="s">
        <v>26</v>
      </c>
      <c r="C37" s="178">
        <v>5664</v>
      </c>
      <c r="D37" s="179">
        <v>5037</v>
      </c>
      <c r="E37" s="178">
        <v>5121</v>
      </c>
      <c r="F37" s="179">
        <v>4614</v>
      </c>
      <c r="G37" s="180">
        <f t="shared" si="0"/>
        <v>90.413135593220346</v>
      </c>
      <c r="H37" s="181">
        <f t="shared" si="1"/>
        <v>91.60214413341275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5" customFormat="1" ht="17.100000000000001" customHeight="1" x14ac:dyDescent="0.15">
      <c r="A38" s="74"/>
      <c r="B38" s="154" t="s">
        <v>27</v>
      </c>
      <c r="C38" s="178">
        <v>660</v>
      </c>
      <c r="D38" s="179">
        <v>623</v>
      </c>
      <c r="E38" s="178">
        <v>655</v>
      </c>
      <c r="F38" s="179">
        <v>649</v>
      </c>
      <c r="G38" s="180">
        <f t="shared" si="0"/>
        <v>99.242424242424249</v>
      </c>
      <c r="H38" s="181">
        <f t="shared" si="1"/>
        <v>104.17335473515249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5" customFormat="1" ht="17.100000000000001" customHeight="1" x14ac:dyDescent="0.15">
      <c r="A39" s="74"/>
      <c r="B39" s="154" t="s">
        <v>28</v>
      </c>
      <c r="C39" s="178">
        <v>1354</v>
      </c>
      <c r="D39" s="179">
        <v>1176</v>
      </c>
      <c r="E39" s="178">
        <v>1431</v>
      </c>
      <c r="F39" s="179">
        <v>1272</v>
      </c>
      <c r="G39" s="180">
        <f t="shared" si="0"/>
        <v>105.68685376661745</v>
      </c>
      <c r="H39" s="181">
        <f t="shared" si="1"/>
        <v>108.16326530612245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5" customFormat="1" ht="17.100000000000001" customHeight="1" x14ac:dyDescent="0.15">
      <c r="A40" s="74"/>
      <c r="B40" s="154" t="s">
        <v>29</v>
      </c>
      <c r="C40" s="178">
        <v>449</v>
      </c>
      <c r="D40" s="179">
        <v>357</v>
      </c>
      <c r="E40" s="178">
        <v>491</v>
      </c>
      <c r="F40" s="179">
        <v>386</v>
      </c>
      <c r="G40" s="180">
        <f t="shared" si="0"/>
        <v>109.35412026726057</v>
      </c>
      <c r="H40" s="181">
        <f t="shared" si="1"/>
        <v>108.12324929971989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5" customFormat="1" ht="17.100000000000001" customHeight="1" x14ac:dyDescent="0.15">
      <c r="A41" s="74"/>
      <c r="B41" s="154" t="s">
        <v>30</v>
      </c>
      <c r="C41" s="178">
        <v>3508</v>
      </c>
      <c r="D41" s="179">
        <v>3061</v>
      </c>
      <c r="E41" s="178">
        <v>3808</v>
      </c>
      <c r="F41" s="179">
        <v>3305</v>
      </c>
      <c r="G41" s="180">
        <f t="shared" si="0"/>
        <v>108.55188141391106</v>
      </c>
      <c r="H41" s="181">
        <f t="shared" si="1"/>
        <v>107.97125122508984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5" customFormat="1" ht="17.100000000000001" customHeight="1" x14ac:dyDescent="0.15">
      <c r="A42" s="74"/>
      <c r="B42" s="154" t="s">
        <v>31</v>
      </c>
      <c r="C42" s="178">
        <v>895</v>
      </c>
      <c r="D42" s="179">
        <v>753</v>
      </c>
      <c r="E42" s="178">
        <v>978</v>
      </c>
      <c r="F42" s="179">
        <v>845</v>
      </c>
      <c r="G42" s="180">
        <f t="shared" si="0"/>
        <v>109.27374301675978</v>
      </c>
      <c r="H42" s="181">
        <f t="shared" si="1"/>
        <v>112.21779548472774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s="5" customFormat="1" ht="17.100000000000001" customHeight="1" x14ac:dyDescent="0.15">
      <c r="A43" s="74"/>
      <c r="B43" s="154" t="s">
        <v>32</v>
      </c>
      <c r="C43" s="178">
        <v>512</v>
      </c>
      <c r="D43" s="179">
        <v>444</v>
      </c>
      <c r="E43" s="178">
        <v>558</v>
      </c>
      <c r="F43" s="179">
        <v>490</v>
      </c>
      <c r="G43" s="180">
        <f t="shared" si="0"/>
        <v>108.984375</v>
      </c>
      <c r="H43" s="181">
        <f t="shared" si="1"/>
        <v>110.36036036036036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5" customFormat="1" ht="17.100000000000001" customHeight="1" x14ac:dyDescent="0.15">
      <c r="A44" s="74"/>
      <c r="B44" s="154" t="s">
        <v>33</v>
      </c>
      <c r="C44" s="178">
        <v>1313</v>
      </c>
      <c r="D44" s="179">
        <v>1156</v>
      </c>
      <c r="E44" s="178">
        <v>1452</v>
      </c>
      <c r="F44" s="179">
        <v>1322</v>
      </c>
      <c r="G44" s="180">
        <f t="shared" si="0"/>
        <v>110.58644325971059</v>
      </c>
      <c r="H44" s="181">
        <f t="shared" si="1"/>
        <v>114.35986159169551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5" customFormat="1" ht="17.100000000000001" customHeight="1" x14ac:dyDescent="0.15">
      <c r="A45" s="74"/>
      <c r="B45" s="155" t="s">
        <v>34</v>
      </c>
      <c r="C45" s="188">
        <v>1745</v>
      </c>
      <c r="D45" s="195">
        <v>1502</v>
      </c>
      <c r="E45" s="188">
        <v>1698</v>
      </c>
      <c r="F45" s="195">
        <v>1549</v>
      </c>
      <c r="G45" s="190">
        <f t="shared" si="0"/>
        <v>97.306590257879648</v>
      </c>
      <c r="H45" s="191">
        <f t="shared" si="1"/>
        <v>103.12916111850865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ht="17.100000000000001" customHeight="1" x14ac:dyDescent="0.15">
      <c r="B46" s="160" t="s">
        <v>170</v>
      </c>
      <c r="C46" s="28"/>
      <c r="D46" s="29"/>
      <c r="E46" s="29"/>
      <c r="F46" s="29"/>
      <c r="G46" s="30"/>
      <c r="H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x14ac:dyDescent="0.15">
      <c r="B47" s="23"/>
      <c r="C47" s="23"/>
      <c r="D47" s="29"/>
      <c r="E47" s="29"/>
      <c r="F47" s="29"/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x14ac:dyDescent="0.15">
      <c r="B48" s="23"/>
      <c r="C48" s="23"/>
      <c r="D48" s="29"/>
      <c r="E48" s="29"/>
      <c r="F48" s="29"/>
      <c r="G48" s="30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2:29" x14ac:dyDescent="0.15">
      <c r="B49" s="23"/>
      <c r="C49" s="23"/>
      <c r="D49" s="29"/>
      <c r="E49" s="29"/>
      <c r="F49" s="29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2:29" x14ac:dyDescent="0.15">
      <c r="B50" s="23"/>
      <c r="C50" s="23"/>
      <c r="D50" s="29"/>
      <c r="E50" s="29"/>
      <c r="F50" s="29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2:29" x14ac:dyDescent="0.15">
      <c r="B51" s="23"/>
      <c r="C51" s="23"/>
      <c r="D51" s="29"/>
      <c r="E51" s="29"/>
      <c r="F51" s="29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2:29" x14ac:dyDescent="0.15">
      <c r="B52" s="23"/>
      <c r="C52" s="23"/>
      <c r="D52" s="29"/>
      <c r="E52" s="29"/>
      <c r="F52" s="29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2:29" x14ac:dyDescent="0.15">
      <c r="B53" s="23"/>
      <c r="C53" s="23"/>
      <c r="D53" s="29"/>
      <c r="E53" s="29"/>
      <c r="F53" s="29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2:29" x14ac:dyDescent="0.15">
      <c r="B54" s="23"/>
      <c r="C54" s="23"/>
      <c r="D54" s="29"/>
      <c r="E54" s="29"/>
      <c r="F54" s="29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2:29" x14ac:dyDescent="0.15">
      <c r="B55" s="23"/>
      <c r="C55" s="23"/>
      <c r="D55" s="29"/>
      <c r="E55" s="29"/>
      <c r="F55" s="29"/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2:29" x14ac:dyDescent="0.15">
      <c r="B56" s="23"/>
      <c r="C56" s="23"/>
      <c r="D56" s="29"/>
      <c r="E56" s="29"/>
      <c r="F56" s="29"/>
      <c r="G56" s="3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2:29" x14ac:dyDescent="0.15">
      <c r="B57" s="23"/>
      <c r="C57" s="23"/>
      <c r="D57" s="29"/>
      <c r="E57" s="29"/>
      <c r="F57" s="29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2:29" x14ac:dyDescent="0.15">
      <c r="B58" s="23"/>
      <c r="C58" s="23"/>
      <c r="D58" s="29"/>
      <c r="E58" s="29"/>
      <c r="F58" s="29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2:29" x14ac:dyDescent="0.15">
      <c r="B59" s="23"/>
      <c r="C59" s="23"/>
      <c r="D59" s="29"/>
      <c r="E59" s="29"/>
      <c r="F59" s="29"/>
      <c r="G59" s="3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2:29" x14ac:dyDescent="0.15">
      <c r="B60" s="23"/>
      <c r="C60" s="23"/>
      <c r="D60" s="29"/>
      <c r="E60" s="29"/>
      <c r="F60" s="29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2:29" x14ac:dyDescent="0.15">
      <c r="B61" s="23"/>
      <c r="C61" s="23"/>
      <c r="D61" s="29"/>
      <c r="E61" s="29"/>
      <c r="F61" s="29"/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2:29" x14ac:dyDescent="0.15">
      <c r="B62" s="23"/>
      <c r="C62" s="23"/>
      <c r="D62" s="29"/>
      <c r="E62" s="29"/>
      <c r="F62" s="29"/>
      <c r="G62" s="3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2:29" x14ac:dyDescent="0.15">
      <c r="B63" s="23"/>
      <c r="C63" s="23"/>
      <c r="D63" s="29"/>
      <c r="E63" s="29"/>
      <c r="F63" s="29"/>
      <c r="G63" s="3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2:29" x14ac:dyDescent="0.15">
      <c r="B64" s="23"/>
      <c r="C64" s="23"/>
      <c r="D64" s="29"/>
      <c r="E64" s="29"/>
      <c r="F64" s="29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2:29" x14ac:dyDescent="0.15">
      <c r="B65" s="23"/>
      <c r="C65" s="23"/>
      <c r="D65" s="29"/>
      <c r="E65" s="29"/>
      <c r="F65" s="29"/>
      <c r="G65" s="32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2:29" x14ac:dyDescent="0.15">
      <c r="B66" s="23"/>
      <c r="C66" s="23"/>
      <c r="D66" s="29"/>
      <c r="E66" s="29"/>
      <c r="F66" s="29"/>
      <c r="G66" s="3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2:29" x14ac:dyDescent="0.15">
      <c r="B67" s="23"/>
      <c r="C67" s="23"/>
      <c r="D67" s="29"/>
      <c r="E67" s="29"/>
      <c r="F67" s="29"/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2:29" x14ac:dyDescent="0.15">
      <c r="B68" s="23"/>
      <c r="C68" s="23"/>
      <c r="D68" s="29"/>
      <c r="E68" s="29"/>
      <c r="F68" s="29"/>
      <c r="G68" s="3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2:29" x14ac:dyDescent="0.15">
      <c r="B69" s="23"/>
      <c r="C69" s="23"/>
      <c r="D69" s="29"/>
      <c r="E69" s="29"/>
      <c r="F69" s="29"/>
      <c r="G69" s="3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2:29" x14ac:dyDescent="0.15">
      <c r="B70" s="23"/>
      <c r="C70" s="23"/>
      <c r="D70" s="29"/>
      <c r="E70" s="29"/>
      <c r="F70" s="29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2:29" x14ac:dyDescent="0.15">
      <c r="B71" s="23"/>
      <c r="C71" s="23"/>
      <c r="D71" s="29"/>
      <c r="E71" s="29"/>
      <c r="F71" s="29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2:29" x14ac:dyDescent="0.15">
      <c r="B72" s="23"/>
      <c r="C72" s="23"/>
      <c r="D72" s="29"/>
      <c r="E72" s="29"/>
      <c r="F72" s="29"/>
      <c r="G72" s="3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2:29" x14ac:dyDescent="0.15">
      <c r="B73" s="23"/>
      <c r="C73" s="23"/>
      <c r="D73" s="29"/>
      <c r="E73" s="29"/>
      <c r="F73" s="29"/>
      <c r="G73" s="3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2:29" x14ac:dyDescent="0.15">
      <c r="B74" s="23"/>
      <c r="C74" s="23"/>
      <c r="D74" s="29"/>
      <c r="E74" s="29"/>
      <c r="F74" s="29"/>
      <c r="G74" s="3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2:29" x14ac:dyDescent="0.15">
      <c r="B75" s="23"/>
      <c r="C75" s="23"/>
      <c r="D75" s="29"/>
      <c r="E75" s="29"/>
      <c r="F75" s="29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2:29" x14ac:dyDescent="0.15">
      <c r="B76" s="23"/>
      <c r="C76" s="23"/>
      <c r="D76" s="29"/>
      <c r="E76" s="29"/>
      <c r="F76" s="29"/>
      <c r="G76" s="3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2:29" x14ac:dyDescent="0.15">
      <c r="B77" s="23"/>
      <c r="C77" s="23"/>
      <c r="D77" s="29"/>
      <c r="E77" s="29"/>
      <c r="F77" s="29"/>
      <c r="G77" s="3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2:29" x14ac:dyDescent="0.15">
      <c r="B78" s="23"/>
      <c r="C78" s="23"/>
      <c r="D78" s="29"/>
      <c r="E78" s="29"/>
      <c r="F78" s="29"/>
      <c r="G78" s="3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2:29" x14ac:dyDescent="0.15">
      <c r="B79" s="23"/>
      <c r="C79" s="23"/>
      <c r="D79" s="29"/>
      <c r="E79" s="29"/>
      <c r="F79" s="29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2:29" x14ac:dyDescent="0.15">
      <c r="B80" s="23"/>
      <c r="C80" s="23"/>
      <c r="D80" s="29"/>
      <c r="E80" s="29"/>
      <c r="F80" s="29"/>
      <c r="G80" s="3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2:29" x14ac:dyDescent="0.15">
      <c r="B81" s="23"/>
      <c r="C81" s="23"/>
      <c r="D81" s="29"/>
      <c r="E81" s="29"/>
      <c r="F81" s="29"/>
      <c r="G81" s="3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2:29" x14ac:dyDescent="0.15">
      <c r="B82" s="23"/>
      <c r="C82" s="23"/>
      <c r="D82" s="29"/>
      <c r="E82" s="29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2:29" x14ac:dyDescent="0.15">
      <c r="B83" s="23"/>
      <c r="C83" s="23"/>
      <c r="D83" s="29"/>
      <c r="E83" s="29"/>
      <c r="F83" s="29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2:29" x14ac:dyDescent="0.15">
      <c r="B84" s="23"/>
      <c r="C84" s="23"/>
      <c r="D84" s="29"/>
      <c r="E84" s="29"/>
      <c r="F84" s="29"/>
      <c r="G84" s="3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spans="2:29" x14ac:dyDescent="0.15">
      <c r="B85" s="23"/>
      <c r="C85" s="23"/>
      <c r="D85" s="29"/>
      <c r="E85" s="29"/>
      <c r="F85" s="29"/>
      <c r="G85" s="3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2:29" x14ac:dyDescent="0.15">
      <c r="B86" s="23"/>
      <c r="C86" s="23"/>
      <c r="D86" s="29"/>
      <c r="E86" s="29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spans="2:29" x14ac:dyDescent="0.15">
      <c r="B87" s="23"/>
      <c r="C87" s="23"/>
      <c r="D87" s="29"/>
      <c r="E87" s="29"/>
      <c r="F87" s="29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15">
      <c r="B88" s="23"/>
      <c r="C88" s="23"/>
      <c r="D88" s="29"/>
      <c r="E88" s="29"/>
      <c r="F88" s="29"/>
      <c r="G88" s="3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15">
      <c r="B89" s="23"/>
      <c r="C89" s="23"/>
      <c r="D89" s="29"/>
      <c r="E89" s="29"/>
      <c r="F89" s="29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15">
      <c r="B90" s="23"/>
      <c r="C90" s="23"/>
      <c r="D90" s="29"/>
      <c r="E90" s="29"/>
      <c r="F90" s="29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15">
      <c r="B91" s="23"/>
      <c r="C91" s="23"/>
      <c r="D91" s="29"/>
      <c r="E91" s="29"/>
      <c r="F91" s="29"/>
      <c r="G91" s="3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2:29" x14ac:dyDescent="0.15">
      <c r="B92" s="23"/>
      <c r="C92" s="23"/>
      <c r="D92" s="29"/>
      <c r="E92" s="29"/>
      <c r="F92" s="29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2:29" x14ac:dyDescent="0.15">
      <c r="B93" s="23"/>
      <c r="C93" s="23"/>
      <c r="D93" s="29"/>
      <c r="E93" s="29"/>
      <c r="F93" s="29"/>
      <c r="G93" s="3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2:29" x14ac:dyDescent="0.15">
      <c r="B94" s="23"/>
      <c r="C94" s="23"/>
      <c r="D94" s="29"/>
      <c r="E94" s="29"/>
      <c r="F94" s="29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2:29" x14ac:dyDescent="0.15">
      <c r="B95" s="23"/>
      <c r="C95" s="23"/>
      <c r="D95" s="29"/>
      <c r="E95" s="29"/>
      <c r="F95" s="29"/>
      <c r="G95" s="3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2:29" x14ac:dyDescent="0.15">
      <c r="B96" s="23"/>
      <c r="C96" s="23"/>
      <c r="D96" s="29"/>
      <c r="E96" s="29"/>
      <c r="F96" s="29"/>
      <c r="G96" s="3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spans="2:29" x14ac:dyDescent="0.15">
      <c r="B97" s="23"/>
      <c r="C97" s="23"/>
      <c r="D97" s="29"/>
      <c r="E97" s="29"/>
      <c r="F97" s="29"/>
      <c r="G97" s="30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2:29" x14ac:dyDescent="0.15">
      <c r="B98" s="23"/>
      <c r="C98" s="23"/>
      <c r="D98" s="29"/>
      <c r="E98" s="29"/>
      <c r="F98" s="29"/>
      <c r="G98" s="30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2:29" x14ac:dyDescent="0.15">
      <c r="B99" s="23"/>
      <c r="C99" s="23"/>
      <c r="D99" s="29"/>
      <c r="E99" s="29"/>
      <c r="F99" s="29"/>
      <c r="G99" s="30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2:29" x14ac:dyDescent="0.15">
      <c r="B100" s="23"/>
      <c r="C100" s="23"/>
      <c r="D100" s="29"/>
      <c r="E100" s="29"/>
      <c r="F100" s="29"/>
      <c r="G100" s="3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spans="2:29" x14ac:dyDescent="0.15">
      <c r="B101" s="23"/>
      <c r="C101" s="23"/>
      <c r="D101" s="29"/>
      <c r="E101" s="29"/>
      <c r="F101" s="29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2:29" x14ac:dyDescent="0.15">
      <c r="B102" s="23"/>
      <c r="C102" s="23"/>
      <c r="D102" s="29"/>
      <c r="E102" s="29"/>
      <c r="F102" s="29"/>
      <c r="G102" s="30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spans="2:29" x14ac:dyDescent="0.15">
      <c r="B103" s="23"/>
      <c r="C103" s="23"/>
      <c r="D103" s="29"/>
      <c r="E103" s="29"/>
      <c r="F103" s="29"/>
      <c r="G103" s="3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2:29" x14ac:dyDescent="0.15">
      <c r="B104" s="23"/>
      <c r="C104" s="23"/>
      <c r="D104" s="29"/>
      <c r="E104" s="29"/>
      <c r="F104" s="29"/>
      <c r="G104" s="30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2:29" x14ac:dyDescent="0.15">
      <c r="B105" s="23"/>
      <c r="C105" s="23"/>
      <c r="D105" s="29"/>
      <c r="E105" s="29"/>
      <c r="F105" s="29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2:29" x14ac:dyDescent="0.15">
      <c r="B106" s="23"/>
      <c r="C106" s="23"/>
      <c r="D106" s="29"/>
      <c r="E106" s="29"/>
      <c r="F106" s="29"/>
      <c r="G106" s="3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2:29" x14ac:dyDescent="0.15">
      <c r="B107" s="23"/>
      <c r="C107" s="23"/>
      <c r="D107" s="29"/>
      <c r="E107" s="29"/>
      <c r="F107" s="29"/>
      <c r="G107" s="3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2:29" x14ac:dyDescent="0.15">
      <c r="B108" s="23"/>
      <c r="C108" s="23"/>
      <c r="D108" s="29"/>
      <c r="E108" s="29"/>
      <c r="F108" s="29"/>
      <c r="G108" s="3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2:29" x14ac:dyDescent="0.15">
      <c r="B109" s="23"/>
      <c r="C109" s="23"/>
      <c r="D109" s="29"/>
      <c r="E109" s="29"/>
      <c r="F109" s="29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2:29" x14ac:dyDescent="0.15">
      <c r="B110" s="23"/>
      <c r="C110" s="23"/>
      <c r="D110" s="29"/>
      <c r="E110" s="29"/>
      <c r="F110" s="29"/>
      <c r="G110" s="3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2:29" x14ac:dyDescent="0.15">
      <c r="B111" s="23"/>
      <c r="C111" s="23"/>
      <c r="D111" s="29"/>
      <c r="E111" s="29"/>
      <c r="F111" s="29"/>
      <c r="G111" s="3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2:29" x14ac:dyDescent="0.15">
      <c r="B112" s="23"/>
      <c r="C112" s="23"/>
      <c r="D112" s="29"/>
      <c r="E112" s="29"/>
      <c r="F112" s="29"/>
      <c r="G112" s="3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2:29" x14ac:dyDescent="0.15">
      <c r="B113" s="23"/>
      <c r="C113" s="23"/>
      <c r="D113" s="29"/>
      <c r="E113" s="29"/>
      <c r="F113" s="29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spans="2:29" x14ac:dyDescent="0.15">
      <c r="B114" s="23"/>
      <c r="C114" s="23"/>
      <c r="D114" s="29"/>
      <c r="E114" s="29"/>
      <c r="F114" s="29"/>
      <c r="G114" s="30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2:29" x14ac:dyDescent="0.15">
      <c r="B115" s="23"/>
      <c r="C115" s="23"/>
      <c r="D115" s="29"/>
      <c r="E115" s="29"/>
      <c r="F115" s="29"/>
      <c r="G115" s="3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spans="2:29" x14ac:dyDescent="0.15">
      <c r="B116" s="23"/>
      <c r="C116" s="23"/>
      <c r="D116" s="29"/>
      <c r="E116" s="29"/>
      <c r="F116" s="29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2:29" x14ac:dyDescent="0.15">
      <c r="B117" s="23"/>
      <c r="C117" s="23"/>
      <c r="D117" s="29"/>
      <c r="E117" s="29"/>
      <c r="F117" s="29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2:29" x14ac:dyDescent="0.15">
      <c r="B118" s="23"/>
      <c r="C118" s="23"/>
      <c r="D118" s="29"/>
      <c r="E118" s="29"/>
      <c r="F118" s="29"/>
      <c r="G118" s="3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spans="2:29" x14ac:dyDescent="0.15">
      <c r="B119" s="23"/>
      <c r="C119" s="23"/>
      <c r="D119" s="29"/>
      <c r="E119" s="29"/>
      <c r="F119" s="29"/>
      <c r="G119" s="3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2:29" x14ac:dyDescent="0.15">
      <c r="B120" s="23"/>
      <c r="C120" s="23"/>
      <c r="D120" s="29"/>
      <c r="E120" s="29"/>
      <c r="F120" s="29"/>
      <c r="G120" s="3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2:29" x14ac:dyDescent="0.15">
      <c r="B121" s="23"/>
      <c r="C121" s="23"/>
      <c r="D121" s="29"/>
      <c r="E121" s="29"/>
      <c r="F121" s="29"/>
      <c r="G121" s="3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2:29" x14ac:dyDescent="0.15">
      <c r="B122" s="23"/>
      <c r="C122" s="23"/>
      <c r="D122" s="29"/>
      <c r="E122" s="29"/>
      <c r="F122" s="29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2:29" x14ac:dyDescent="0.15">
      <c r="B123" s="23"/>
      <c r="C123" s="23"/>
      <c r="D123" s="29"/>
      <c r="E123" s="29"/>
      <c r="F123" s="29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2:29" x14ac:dyDescent="0.15">
      <c r="B124" s="23"/>
      <c r="C124" s="23"/>
      <c r="D124" s="29"/>
      <c r="E124" s="29"/>
      <c r="F124" s="29"/>
      <c r="G124" s="3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2:29" x14ac:dyDescent="0.15">
      <c r="B125" s="23"/>
      <c r="C125" s="23"/>
      <c r="D125" s="29"/>
      <c r="E125" s="29"/>
      <c r="F125" s="29"/>
      <c r="G125" s="3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2:29" x14ac:dyDescent="0.15">
      <c r="B126" s="23"/>
      <c r="C126" s="23"/>
      <c r="D126" s="29"/>
      <c r="E126" s="29"/>
      <c r="F126" s="29"/>
      <c r="G126" s="3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2:29" x14ac:dyDescent="0.15">
      <c r="B127" s="23"/>
      <c r="C127" s="23"/>
      <c r="D127" s="29"/>
      <c r="E127" s="29"/>
      <c r="F127" s="29"/>
      <c r="G127" s="30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2:29" x14ac:dyDescent="0.15">
      <c r="B128" s="23"/>
      <c r="C128" s="23"/>
      <c r="D128" s="29"/>
      <c r="E128" s="29"/>
      <c r="F128" s="29"/>
      <c r="G128" s="3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2:29" x14ac:dyDescent="0.15">
      <c r="B129" s="23"/>
      <c r="C129" s="23"/>
      <c r="D129" s="29"/>
      <c r="E129" s="29"/>
      <c r="F129" s="29"/>
      <c r="G129" s="3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2:29" x14ac:dyDescent="0.15">
      <c r="B130" s="23"/>
      <c r="C130" s="23"/>
      <c r="D130" s="29"/>
      <c r="E130" s="29"/>
      <c r="F130" s="29"/>
      <c r="G130" s="3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2:29" x14ac:dyDescent="0.15">
      <c r="B131" s="23"/>
      <c r="C131" s="23"/>
      <c r="D131" s="29"/>
      <c r="E131" s="29"/>
      <c r="F131" s="29"/>
      <c r="G131" s="3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2:29" x14ac:dyDescent="0.15">
      <c r="B132" s="23"/>
      <c r="C132" s="23"/>
      <c r="D132" s="29"/>
      <c r="E132" s="29"/>
      <c r="F132" s="29"/>
      <c r="G132" s="30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spans="2:29" x14ac:dyDescent="0.15">
      <c r="B133" s="23"/>
      <c r="C133" s="23"/>
      <c r="D133" s="29"/>
      <c r="E133" s="29"/>
      <c r="F133" s="29"/>
      <c r="G133" s="32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2:29" x14ac:dyDescent="0.15">
      <c r="B134" s="23"/>
      <c r="C134" s="23"/>
      <c r="D134" s="29"/>
      <c r="E134" s="29"/>
      <c r="F134" s="29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spans="2:29" x14ac:dyDescent="0.15">
      <c r="B135" s="23"/>
      <c r="C135" s="23"/>
      <c r="D135" s="29"/>
      <c r="E135" s="29"/>
      <c r="F135" s="29"/>
      <c r="G135" s="3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2:29" x14ac:dyDescent="0.15">
      <c r="B136" s="23"/>
      <c r="C136" s="23"/>
      <c r="D136" s="29"/>
      <c r="E136" s="29"/>
      <c r="F136" s="29"/>
      <c r="G136" s="3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spans="2:29" x14ac:dyDescent="0.15">
      <c r="B137" s="23"/>
      <c r="C137" s="23"/>
      <c r="D137" s="29"/>
      <c r="E137" s="29"/>
      <c r="F137" s="29"/>
      <c r="G137" s="3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2:29" x14ac:dyDescent="0.15">
      <c r="B138" s="23"/>
      <c r="C138" s="23"/>
      <c r="D138" s="29"/>
      <c r="E138" s="29"/>
      <c r="F138" s="29"/>
      <c r="G138" s="3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spans="2:29" x14ac:dyDescent="0.15">
      <c r="B139" s="23"/>
      <c r="C139" s="23"/>
      <c r="D139" s="29"/>
      <c r="E139" s="29"/>
      <c r="F139" s="29"/>
      <c r="G139" s="3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2:29" x14ac:dyDescent="0.15">
      <c r="B140" s="23"/>
      <c r="C140" s="23"/>
      <c r="D140" s="29"/>
      <c r="E140" s="29"/>
      <c r="F140" s="29"/>
      <c r="G140" s="3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2:29" x14ac:dyDescent="0.15">
      <c r="B141" s="23"/>
      <c r="C141" s="23"/>
      <c r="D141" s="29"/>
      <c r="E141" s="29"/>
      <c r="F141" s="29"/>
      <c r="G141" s="30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2:29" x14ac:dyDescent="0.15">
      <c r="B142" s="23"/>
      <c r="C142" s="23"/>
      <c r="D142" s="29"/>
      <c r="E142" s="29"/>
      <c r="F142" s="29"/>
      <c r="G142" s="3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2:29" x14ac:dyDescent="0.15">
      <c r="B143" s="23"/>
      <c r="C143" s="23"/>
      <c r="D143" s="29"/>
      <c r="E143" s="29"/>
      <c r="F143" s="29"/>
      <c r="G143" s="3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2:29" x14ac:dyDescent="0.15">
      <c r="B144" s="23"/>
      <c r="C144" s="23"/>
      <c r="D144" s="29"/>
      <c r="E144" s="29"/>
      <c r="F144" s="29"/>
      <c r="G144" s="3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2:29" x14ac:dyDescent="0.15">
      <c r="B145" s="23"/>
      <c r="C145" s="23"/>
      <c r="D145" s="29"/>
      <c r="E145" s="29"/>
      <c r="F145" s="29"/>
      <c r="G145" s="30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2:29" x14ac:dyDescent="0.15">
      <c r="B146" s="23"/>
      <c r="C146" s="23"/>
      <c r="D146" s="29"/>
      <c r="E146" s="29"/>
      <c r="F146" s="29"/>
      <c r="G146" s="3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2:29" x14ac:dyDescent="0.15">
      <c r="B147" s="23"/>
      <c r="C147" s="23"/>
      <c r="D147" s="29"/>
      <c r="E147" s="29"/>
      <c r="F147" s="29"/>
      <c r="G147" s="3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2:29" x14ac:dyDescent="0.15">
      <c r="B148" s="23"/>
      <c r="C148" s="23"/>
      <c r="D148" s="29"/>
      <c r="E148" s="29"/>
      <c r="F148" s="29"/>
      <c r="G148" s="30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2:29" x14ac:dyDescent="0.15">
      <c r="B149" s="23"/>
      <c r="C149" s="23"/>
      <c r="D149" s="29"/>
      <c r="E149" s="29"/>
      <c r="F149" s="29"/>
      <c r="G149" s="3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2:29" x14ac:dyDescent="0.15">
      <c r="B150" s="23"/>
      <c r="C150" s="23"/>
      <c r="D150" s="29"/>
      <c r="E150" s="29"/>
      <c r="F150" s="29"/>
      <c r="G150" s="30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2:29" x14ac:dyDescent="0.15">
      <c r="B151" s="23"/>
      <c r="C151" s="23"/>
      <c r="D151" s="29"/>
      <c r="E151" s="29"/>
      <c r="F151" s="29"/>
      <c r="G151" s="3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2:29" x14ac:dyDescent="0.15">
      <c r="B152" s="23"/>
      <c r="C152" s="23"/>
      <c r="D152" s="29"/>
      <c r="E152" s="29"/>
      <c r="F152" s="29"/>
      <c r="G152" s="30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2:29" x14ac:dyDescent="0.15">
      <c r="B153" s="23"/>
      <c r="C153" s="23"/>
      <c r="D153" s="29"/>
      <c r="E153" s="29"/>
      <c r="F153" s="29"/>
      <c r="G153" s="3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2:29" x14ac:dyDescent="0.15">
      <c r="B154" s="23"/>
      <c r="C154" s="23"/>
      <c r="D154" s="29"/>
      <c r="E154" s="29"/>
      <c r="F154" s="29"/>
      <c r="G154" s="3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spans="2:29" x14ac:dyDescent="0.15">
      <c r="B155" s="23"/>
      <c r="C155" s="23"/>
      <c r="D155" s="29"/>
      <c r="E155" s="29"/>
      <c r="F155" s="29"/>
      <c r="G155" s="30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2:29" x14ac:dyDescent="0.15">
      <c r="B156" s="23"/>
      <c r="C156" s="23"/>
      <c r="D156" s="29"/>
      <c r="E156" s="29"/>
      <c r="F156" s="29"/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spans="2:29" x14ac:dyDescent="0.15">
      <c r="B157" s="23"/>
      <c r="C157" s="23"/>
      <c r="D157" s="29"/>
      <c r="E157" s="29"/>
      <c r="F157" s="29"/>
      <c r="G157" s="30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2:29" x14ac:dyDescent="0.15">
      <c r="B158" s="23"/>
      <c r="C158" s="23"/>
      <c r="D158" s="29"/>
      <c r="E158" s="29"/>
      <c r="F158" s="29"/>
      <c r="G158" s="3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2:29" x14ac:dyDescent="0.15">
      <c r="B159" s="23"/>
      <c r="C159" s="23"/>
      <c r="D159" s="29"/>
      <c r="E159" s="29"/>
      <c r="F159" s="29"/>
      <c r="G159" s="3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2:29" x14ac:dyDescent="0.15">
      <c r="B160" s="23"/>
      <c r="C160" s="23"/>
      <c r="D160" s="29"/>
      <c r="E160" s="29"/>
      <c r="F160" s="29"/>
      <c r="G160" s="30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2:29" x14ac:dyDescent="0.15">
      <c r="B161" s="23"/>
      <c r="C161" s="23"/>
      <c r="D161" s="29"/>
      <c r="E161" s="29"/>
      <c r="F161" s="29"/>
      <c r="G161" s="3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2:29" x14ac:dyDescent="0.15">
      <c r="B162" s="23"/>
      <c r="C162" s="23"/>
      <c r="D162" s="29"/>
      <c r="E162" s="29"/>
      <c r="F162" s="29"/>
      <c r="G162" s="3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2:29" x14ac:dyDescent="0.15">
      <c r="B163" s="23"/>
      <c r="C163" s="23"/>
      <c r="D163" s="29"/>
      <c r="E163" s="29"/>
      <c r="F163" s="29"/>
      <c r="G163" s="3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2:29" x14ac:dyDescent="0.15">
      <c r="B164" s="23"/>
      <c r="C164" s="23"/>
      <c r="D164" s="29"/>
      <c r="E164" s="29"/>
      <c r="F164" s="29"/>
      <c r="G164" s="3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2:29" x14ac:dyDescent="0.15">
      <c r="B165" s="23"/>
      <c r="C165" s="23"/>
      <c r="D165" s="29"/>
      <c r="E165" s="29"/>
      <c r="F165" s="29"/>
      <c r="G165" s="30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2:29" x14ac:dyDescent="0.15">
      <c r="B166" s="23"/>
      <c r="C166" s="23"/>
      <c r="D166" s="29"/>
      <c r="E166" s="29"/>
      <c r="F166" s="29"/>
      <c r="G166" s="3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2:29" x14ac:dyDescent="0.15">
      <c r="B167" s="23"/>
      <c r="C167" s="23"/>
      <c r="D167" s="29"/>
      <c r="E167" s="29"/>
      <c r="F167" s="29"/>
      <c r="G167" s="3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2:29" x14ac:dyDescent="0.15">
      <c r="B168" s="23"/>
      <c r="C168" s="23"/>
      <c r="D168" s="29"/>
      <c r="E168" s="29"/>
      <c r="F168" s="29"/>
      <c r="G168" s="3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2:29" x14ac:dyDescent="0.15">
      <c r="B169" s="23"/>
      <c r="C169" s="23"/>
      <c r="D169" s="29"/>
      <c r="E169" s="29"/>
      <c r="F169" s="29"/>
      <c r="G169" s="3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2:29" x14ac:dyDescent="0.15">
      <c r="B170" s="23"/>
      <c r="C170" s="23"/>
      <c r="D170" s="29"/>
      <c r="E170" s="29"/>
      <c r="F170" s="29"/>
      <c r="G170" s="3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2:29" x14ac:dyDescent="0.15">
      <c r="B171" s="23"/>
      <c r="C171" s="23"/>
      <c r="D171" s="29"/>
      <c r="E171" s="29"/>
      <c r="F171" s="29"/>
      <c r="G171" s="3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2:29" x14ac:dyDescent="0.15">
      <c r="B172" s="23"/>
      <c r="C172" s="23"/>
      <c r="D172" s="29"/>
      <c r="E172" s="29"/>
      <c r="F172" s="29"/>
      <c r="G172" s="3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spans="2:29" x14ac:dyDescent="0.15">
      <c r="B173" s="23"/>
      <c r="C173" s="23"/>
      <c r="D173" s="29"/>
      <c r="E173" s="29"/>
      <c r="F173" s="29"/>
      <c r="G173" s="3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2:29" x14ac:dyDescent="0.15">
      <c r="B174" s="23"/>
      <c r="C174" s="23"/>
      <c r="D174" s="29"/>
      <c r="E174" s="29"/>
      <c r="F174" s="29"/>
      <c r="G174" s="3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spans="2:29" x14ac:dyDescent="0.15">
      <c r="B175" s="23"/>
      <c r="C175" s="23"/>
      <c r="D175" s="29"/>
      <c r="E175" s="29"/>
      <c r="F175" s="29"/>
      <c r="G175" s="3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2:29" x14ac:dyDescent="0.15">
      <c r="B176" s="23"/>
      <c r="C176" s="23"/>
      <c r="D176" s="29"/>
      <c r="E176" s="29"/>
      <c r="F176" s="29"/>
      <c r="G176" s="3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spans="2:29" x14ac:dyDescent="0.15">
      <c r="B177" s="23"/>
      <c r="C177" s="23"/>
      <c r="D177" s="29"/>
      <c r="E177" s="29"/>
      <c r="F177" s="29"/>
      <c r="G177" s="3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2:29" x14ac:dyDescent="0.15">
      <c r="B178" s="23"/>
      <c r="C178" s="23"/>
      <c r="D178" s="29"/>
      <c r="E178" s="29"/>
      <c r="F178" s="29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2:29" x14ac:dyDescent="0.15">
      <c r="B179" s="23"/>
      <c r="C179" s="23"/>
      <c r="D179" s="29"/>
      <c r="E179" s="29"/>
      <c r="F179" s="29"/>
      <c r="G179" s="30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2:29" x14ac:dyDescent="0.15">
      <c r="B180" s="23"/>
      <c r="C180" s="23"/>
      <c r="D180" s="29"/>
      <c r="E180" s="29"/>
      <c r="F180" s="29"/>
      <c r="G180" s="30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2:29" x14ac:dyDescent="0.15">
      <c r="B181" s="23"/>
      <c r="C181" s="23"/>
      <c r="D181" s="29"/>
      <c r="E181" s="29"/>
      <c r="F181" s="29"/>
      <c r="G181" s="30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2:29" x14ac:dyDescent="0.15">
      <c r="B182" s="23"/>
      <c r="C182" s="23"/>
      <c r="D182" s="29"/>
      <c r="E182" s="29"/>
      <c r="F182" s="29"/>
      <c r="G182" s="30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2:29" x14ac:dyDescent="0.15">
      <c r="B183" s="23"/>
      <c r="C183" s="23"/>
      <c r="D183" s="29"/>
      <c r="E183" s="29"/>
      <c r="F183" s="29"/>
      <c r="G183" s="30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2:29" x14ac:dyDescent="0.15">
      <c r="B184" s="23"/>
      <c r="C184" s="23"/>
      <c r="D184" s="29"/>
      <c r="E184" s="29"/>
      <c r="F184" s="29"/>
      <c r="G184" s="30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2:29" x14ac:dyDescent="0.15">
      <c r="B185" s="23"/>
      <c r="C185" s="23"/>
      <c r="D185" s="29"/>
      <c r="E185" s="29"/>
      <c r="F185" s="29"/>
      <c r="G185" s="30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2:29" x14ac:dyDescent="0.15">
      <c r="B186" s="23"/>
      <c r="C186" s="23"/>
      <c r="D186" s="29"/>
      <c r="E186" s="29"/>
      <c r="F186" s="29"/>
      <c r="G186" s="30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spans="2:29" x14ac:dyDescent="0.15">
      <c r="B187" s="23"/>
      <c r="C187" s="23"/>
      <c r="D187" s="29"/>
      <c r="E187" s="29"/>
      <c r="F187" s="29"/>
      <c r="G187" s="30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2:29" x14ac:dyDescent="0.15">
      <c r="B188" s="23"/>
      <c r="C188" s="23"/>
      <c r="D188" s="29"/>
      <c r="E188" s="29"/>
      <c r="F188" s="29"/>
      <c r="G188" s="30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spans="2:29" x14ac:dyDescent="0.15">
      <c r="B189" s="23"/>
      <c r="C189" s="23"/>
      <c r="D189" s="29"/>
      <c r="E189" s="29"/>
      <c r="F189" s="29"/>
      <c r="G189" s="30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2:29" x14ac:dyDescent="0.15">
      <c r="B190" s="23"/>
      <c r="C190" s="23"/>
      <c r="D190" s="29"/>
      <c r="E190" s="29"/>
      <c r="F190" s="29"/>
      <c r="G190" s="30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2:29" x14ac:dyDescent="0.15">
      <c r="B191" s="23"/>
      <c r="C191" s="23"/>
      <c r="D191" s="29"/>
      <c r="E191" s="29"/>
      <c r="F191" s="29"/>
      <c r="G191" s="30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2:29" x14ac:dyDescent="0.15">
      <c r="B192" s="23"/>
      <c r="C192" s="23"/>
      <c r="D192" s="29"/>
      <c r="E192" s="29"/>
      <c r="F192" s="29"/>
      <c r="G192" s="30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2:29" x14ac:dyDescent="0.15">
      <c r="B193" s="23"/>
      <c r="C193" s="23"/>
      <c r="D193" s="29"/>
      <c r="E193" s="29"/>
      <c r="F193" s="29"/>
      <c r="G193" s="30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2:29" x14ac:dyDescent="0.15">
      <c r="B194" s="23"/>
      <c r="C194" s="23"/>
      <c r="D194" s="29"/>
      <c r="E194" s="29"/>
      <c r="F194" s="29"/>
      <c r="G194" s="30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2:29" x14ac:dyDescent="0.15">
      <c r="B195" s="23"/>
      <c r="C195" s="23"/>
      <c r="D195" s="29"/>
      <c r="E195" s="29"/>
      <c r="F195" s="29"/>
      <c r="G195" s="30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2:29" x14ac:dyDescent="0.15">
      <c r="B196" s="23"/>
      <c r="C196" s="23"/>
      <c r="D196" s="29"/>
      <c r="E196" s="29"/>
      <c r="F196" s="29"/>
      <c r="G196" s="30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spans="2:29" x14ac:dyDescent="0.15">
      <c r="B197" s="23"/>
      <c r="C197" s="23"/>
      <c r="D197" s="29"/>
      <c r="E197" s="29"/>
      <c r="F197" s="29"/>
      <c r="G197" s="30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2:29" x14ac:dyDescent="0.15">
      <c r="B198" s="23"/>
      <c r="C198" s="23"/>
      <c r="D198" s="29"/>
      <c r="E198" s="29"/>
      <c r="F198" s="29"/>
      <c r="G198" s="30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spans="2:29" x14ac:dyDescent="0.15">
      <c r="B199" s="23"/>
      <c r="C199" s="23"/>
      <c r="D199" s="29"/>
      <c r="E199" s="29"/>
      <c r="F199" s="29"/>
      <c r="G199" s="30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2:29" x14ac:dyDescent="0.15">
      <c r="B200" s="23"/>
      <c r="C200" s="23"/>
      <c r="D200" s="29"/>
      <c r="E200" s="29"/>
      <c r="F200" s="29"/>
      <c r="G200" s="30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2:29" x14ac:dyDescent="0.15">
      <c r="B201" s="23"/>
      <c r="C201" s="23"/>
      <c r="D201" s="29"/>
      <c r="E201" s="29"/>
      <c r="F201" s="29"/>
      <c r="G201" s="32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2:29" x14ac:dyDescent="0.15">
      <c r="B202" s="23"/>
      <c r="C202" s="23"/>
      <c r="D202" s="29"/>
      <c r="E202" s="29"/>
      <c r="F202" s="29"/>
      <c r="G202" s="30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2:29" x14ac:dyDescent="0.15">
      <c r="B203" s="23"/>
      <c r="C203" s="23"/>
      <c r="D203" s="29"/>
      <c r="E203" s="29"/>
      <c r="F203" s="29"/>
      <c r="G203" s="30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2:29" x14ac:dyDescent="0.15">
      <c r="B204" s="23"/>
      <c r="C204" s="23"/>
      <c r="D204" s="29"/>
      <c r="E204" s="29"/>
      <c r="F204" s="29"/>
      <c r="G204" s="30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2:29" x14ac:dyDescent="0.15">
      <c r="B205" s="23"/>
      <c r="C205" s="23"/>
      <c r="D205" s="29"/>
      <c r="E205" s="29"/>
      <c r="F205" s="29"/>
      <c r="G205" s="30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2:29" x14ac:dyDescent="0.15">
      <c r="B206" s="23"/>
      <c r="C206" s="23"/>
      <c r="D206" s="29"/>
      <c r="E206" s="29"/>
      <c r="F206" s="29"/>
      <c r="G206" s="30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spans="2:29" x14ac:dyDescent="0.15">
      <c r="B207" s="23"/>
      <c r="C207" s="23"/>
      <c r="D207" s="29"/>
      <c r="E207" s="29"/>
      <c r="F207" s="29"/>
      <c r="G207" s="30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2:29" x14ac:dyDescent="0.15">
      <c r="B208" s="23"/>
      <c r="C208" s="23"/>
      <c r="D208" s="29"/>
      <c r="E208" s="29"/>
      <c r="F208" s="29"/>
      <c r="G208" s="30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spans="2:29" x14ac:dyDescent="0.15">
      <c r="B209" s="23"/>
      <c r="C209" s="23"/>
      <c r="D209" s="29"/>
      <c r="E209" s="29"/>
      <c r="F209" s="29"/>
      <c r="G209" s="30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2:29" x14ac:dyDescent="0.15">
      <c r="B210" s="23"/>
      <c r="C210" s="23"/>
      <c r="D210" s="29"/>
      <c r="E210" s="29"/>
      <c r="F210" s="29"/>
      <c r="G210" s="30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spans="2:29" x14ac:dyDescent="0.15">
      <c r="B211" s="23"/>
      <c r="C211" s="23"/>
      <c r="D211" s="29"/>
      <c r="E211" s="29"/>
      <c r="F211" s="29"/>
      <c r="G211" s="30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2:29" x14ac:dyDescent="0.15">
      <c r="B212" s="23"/>
      <c r="C212" s="23"/>
      <c r="D212" s="29"/>
      <c r="E212" s="29"/>
      <c r="F212" s="29"/>
      <c r="G212" s="30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spans="2:29" x14ac:dyDescent="0.15">
      <c r="B213" s="23"/>
      <c r="C213" s="23"/>
      <c r="D213" s="29"/>
      <c r="E213" s="29"/>
      <c r="F213" s="29"/>
      <c r="G213" s="30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spans="2:29" x14ac:dyDescent="0.15">
      <c r="B214" s="23"/>
      <c r="C214" s="23"/>
      <c r="D214" s="29"/>
      <c r="E214" s="29"/>
      <c r="F214" s="29"/>
      <c r="G214" s="30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spans="2:29" x14ac:dyDescent="0.15">
      <c r="B215" s="23"/>
      <c r="C215" s="23"/>
      <c r="D215" s="29"/>
      <c r="E215" s="29"/>
      <c r="F215" s="29"/>
      <c r="G215" s="30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spans="2:29" x14ac:dyDescent="0.15">
      <c r="B216" s="23"/>
      <c r="C216" s="23"/>
      <c r="D216" s="29"/>
      <c r="E216" s="29"/>
      <c r="F216" s="29"/>
      <c r="G216" s="30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2:29" x14ac:dyDescent="0.15">
      <c r="B217" s="23"/>
      <c r="C217" s="23"/>
      <c r="D217" s="29"/>
      <c r="E217" s="29"/>
      <c r="F217" s="29"/>
      <c r="G217" s="30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2:29" x14ac:dyDescent="0.15">
      <c r="B218" s="23"/>
      <c r="C218" s="23"/>
      <c r="D218" s="29"/>
      <c r="E218" s="29"/>
      <c r="F218" s="29"/>
      <c r="G218" s="30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2:29" x14ac:dyDescent="0.15">
      <c r="B219" s="23"/>
      <c r="C219" s="23"/>
      <c r="D219" s="29"/>
      <c r="E219" s="29"/>
      <c r="F219" s="29"/>
      <c r="G219" s="30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2:29" x14ac:dyDescent="0.15">
      <c r="B220" s="23"/>
      <c r="C220" s="23"/>
      <c r="D220" s="29"/>
      <c r="E220" s="29"/>
      <c r="F220" s="29"/>
      <c r="G220" s="30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2:29" x14ac:dyDescent="0.15">
      <c r="B221" s="23"/>
      <c r="C221" s="23"/>
      <c r="D221" s="29"/>
      <c r="E221" s="29"/>
      <c r="F221" s="29"/>
      <c r="G221" s="30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spans="2:29" x14ac:dyDescent="0.15">
      <c r="B222" s="23"/>
      <c r="C222" s="23"/>
      <c r="D222" s="29"/>
      <c r="E222" s="29"/>
      <c r="F222" s="29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</row>
    <row r="223" spans="2:29" x14ac:dyDescent="0.15">
      <c r="B223" s="23"/>
      <c r="C223" s="23"/>
      <c r="D223" s="29"/>
      <c r="E223" s="29"/>
      <c r="F223" s="29"/>
      <c r="G223" s="30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spans="2:29" x14ac:dyDescent="0.15">
      <c r="B224" s="23"/>
      <c r="C224" s="23"/>
      <c r="D224" s="29"/>
      <c r="E224" s="29"/>
      <c r="F224" s="29"/>
      <c r="G224" s="30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</row>
    <row r="225" spans="2:29" x14ac:dyDescent="0.15">
      <c r="B225" s="23"/>
      <c r="C225" s="23"/>
      <c r="D225" s="29"/>
      <c r="E225" s="29"/>
      <c r="F225" s="29"/>
      <c r="G225" s="30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</row>
    <row r="226" spans="2:29" x14ac:dyDescent="0.15">
      <c r="B226" s="23"/>
      <c r="C226" s="23"/>
      <c r="D226" s="29"/>
      <c r="E226" s="29"/>
      <c r="F226" s="29"/>
      <c r="G226" s="30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spans="2:29" x14ac:dyDescent="0.15">
      <c r="B227" s="23"/>
      <c r="C227" s="23"/>
      <c r="D227" s="29"/>
      <c r="E227" s="29"/>
      <c r="F227" s="29"/>
      <c r="G227" s="30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spans="2:29" x14ac:dyDescent="0.15">
      <c r="B228" s="23"/>
      <c r="C228" s="23"/>
      <c r="D228" s="29"/>
      <c r="E228" s="29"/>
      <c r="F228" s="29"/>
      <c r="G228" s="30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</row>
    <row r="229" spans="2:29" x14ac:dyDescent="0.15">
      <c r="B229" s="23"/>
      <c r="C229" s="23"/>
      <c r="D229" s="29"/>
      <c r="E229" s="29"/>
      <c r="F229" s="29"/>
      <c r="G229" s="30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</row>
    <row r="230" spans="2:29" x14ac:dyDescent="0.15">
      <c r="B230" s="23"/>
      <c r="C230" s="23"/>
      <c r="D230" s="29"/>
      <c r="E230" s="29"/>
      <c r="F230" s="29"/>
      <c r="G230" s="30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</row>
    <row r="231" spans="2:29" x14ac:dyDescent="0.15">
      <c r="B231" s="23"/>
      <c r="C231" s="23"/>
      <c r="D231" s="29"/>
      <c r="E231" s="29"/>
      <c r="F231" s="29"/>
      <c r="G231" s="30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</row>
    <row r="232" spans="2:29" x14ac:dyDescent="0.15">
      <c r="B232" s="23"/>
      <c r="C232" s="23"/>
      <c r="D232" s="29"/>
      <c r="E232" s="29"/>
      <c r="F232" s="29"/>
      <c r="G232" s="30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</row>
    <row r="233" spans="2:29" x14ac:dyDescent="0.15">
      <c r="B233" s="23"/>
      <c r="C233" s="23"/>
      <c r="D233" s="29"/>
      <c r="E233" s="29"/>
      <c r="F233" s="29"/>
      <c r="G233" s="30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</row>
    <row r="234" spans="2:29" x14ac:dyDescent="0.15">
      <c r="B234" s="23"/>
      <c r="C234" s="23"/>
      <c r="D234" s="29"/>
      <c r="E234" s="29"/>
      <c r="F234" s="29"/>
      <c r="G234" s="30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</row>
    <row r="235" spans="2:29" x14ac:dyDescent="0.15">
      <c r="B235" s="23"/>
      <c r="C235" s="23"/>
      <c r="D235" s="29"/>
      <c r="E235" s="29"/>
      <c r="F235" s="29"/>
      <c r="G235" s="30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</row>
    <row r="236" spans="2:29" x14ac:dyDescent="0.15">
      <c r="B236" s="23"/>
      <c r="C236" s="23"/>
      <c r="D236" s="29"/>
      <c r="E236" s="29"/>
      <c r="F236" s="29"/>
      <c r="G236" s="30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</row>
    <row r="237" spans="2:29" x14ac:dyDescent="0.15">
      <c r="B237" s="23"/>
      <c r="C237" s="23"/>
      <c r="D237" s="29"/>
      <c r="E237" s="29"/>
      <c r="F237" s="29"/>
      <c r="G237" s="30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</row>
    <row r="238" spans="2:29" x14ac:dyDescent="0.15">
      <c r="B238" s="23"/>
      <c r="C238" s="23"/>
      <c r="D238" s="29"/>
      <c r="E238" s="29"/>
      <c r="F238" s="29"/>
      <c r="G238" s="30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</row>
    <row r="239" spans="2:29" x14ac:dyDescent="0.15">
      <c r="B239" s="23"/>
      <c r="C239" s="23"/>
      <c r="D239" s="29"/>
      <c r="E239" s="29"/>
      <c r="F239" s="29"/>
      <c r="G239" s="30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</row>
    <row r="240" spans="2:29" x14ac:dyDescent="0.15">
      <c r="B240" s="23"/>
      <c r="C240" s="23"/>
      <c r="D240" s="29"/>
      <c r="E240" s="29"/>
      <c r="F240" s="29"/>
      <c r="G240" s="30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</row>
    <row r="241" spans="2:29" x14ac:dyDescent="0.15">
      <c r="B241" s="23"/>
      <c r="C241" s="23"/>
      <c r="D241" s="29"/>
      <c r="E241" s="29"/>
      <c r="F241" s="29"/>
      <c r="G241" s="30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spans="2:29" x14ac:dyDescent="0.15">
      <c r="B242" s="23"/>
      <c r="C242" s="23"/>
      <c r="D242" s="29"/>
      <c r="E242" s="29"/>
      <c r="F242" s="29"/>
      <c r="G242" s="30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spans="2:29" x14ac:dyDescent="0.15">
      <c r="B243" s="23"/>
      <c r="C243" s="23"/>
      <c r="D243" s="29"/>
      <c r="E243" s="29"/>
      <c r="F243" s="29"/>
      <c r="G243" s="30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  <row r="244" spans="2:29" x14ac:dyDescent="0.15">
      <c r="B244" s="23"/>
      <c r="C244" s="23"/>
      <c r="D244" s="29"/>
      <c r="E244" s="29"/>
      <c r="F244" s="29"/>
      <c r="G244" s="30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</row>
    <row r="245" spans="2:29" x14ac:dyDescent="0.15">
      <c r="B245" s="23"/>
      <c r="C245" s="23"/>
      <c r="D245" s="29"/>
      <c r="E245" s="29"/>
      <c r="F245" s="29"/>
      <c r="G245" s="30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</row>
    <row r="246" spans="2:29" x14ac:dyDescent="0.15">
      <c r="B246" s="23"/>
      <c r="C246" s="23"/>
      <c r="D246" s="29"/>
      <c r="E246" s="29"/>
      <c r="F246" s="29"/>
      <c r="G246" s="30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spans="2:29" x14ac:dyDescent="0.15">
      <c r="B247" s="23"/>
      <c r="C247" s="23"/>
      <c r="D247" s="29"/>
      <c r="E247" s="29"/>
      <c r="F247" s="29"/>
      <c r="G247" s="30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</row>
    <row r="248" spans="2:29" x14ac:dyDescent="0.15">
      <c r="B248" s="23"/>
      <c r="C248" s="23"/>
      <c r="D248" s="29"/>
      <c r="E248" s="29"/>
      <c r="F248" s="29"/>
      <c r="G248" s="30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</row>
    <row r="249" spans="2:29" x14ac:dyDescent="0.15">
      <c r="B249" s="23"/>
      <c r="C249" s="23"/>
      <c r="D249" s="29"/>
      <c r="E249" s="29"/>
      <c r="F249" s="29"/>
      <c r="G249" s="30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</row>
    <row r="250" spans="2:29" x14ac:dyDescent="0.15">
      <c r="B250" s="23"/>
      <c r="C250" s="23"/>
      <c r="D250" s="29"/>
      <c r="E250" s="29"/>
      <c r="F250" s="29"/>
      <c r="G250" s="30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</row>
    <row r="251" spans="2:29" x14ac:dyDescent="0.15">
      <c r="B251" s="23"/>
      <c r="C251" s="23"/>
      <c r="D251" s="29"/>
      <c r="E251" s="29"/>
      <c r="F251" s="29"/>
      <c r="G251" s="30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</row>
    <row r="252" spans="2:29" x14ac:dyDescent="0.15">
      <c r="B252" s="23"/>
      <c r="C252" s="23"/>
      <c r="D252" s="29"/>
      <c r="E252" s="29"/>
      <c r="F252" s="29"/>
      <c r="G252" s="30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</row>
    <row r="253" spans="2:29" x14ac:dyDescent="0.15">
      <c r="B253" s="23"/>
      <c r="C253" s="23"/>
      <c r="D253" s="29"/>
      <c r="E253" s="29"/>
      <c r="F253" s="29"/>
      <c r="G253" s="30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</row>
    <row r="254" spans="2:29" x14ac:dyDescent="0.15">
      <c r="B254" s="23"/>
      <c r="C254" s="23"/>
      <c r="D254" s="29"/>
      <c r="E254" s="29"/>
      <c r="F254" s="29"/>
      <c r="G254" s="30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</row>
    <row r="255" spans="2:29" x14ac:dyDescent="0.15">
      <c r="B255" s="23"/>
      <c r="C255" s="23"/>
      <c r="D255" s="29"/>
      <c r="E255" s="29"/>
      <c r="F255" s="29"/>
      <c r="G255" s="30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</row>
    <row r="256" spans="2:29" x14ac:dyDescent="0.15">
      <c r="B256" s="23"/>
      <c r="C256" s="23"/>
      <c r="D256" s="29"/>
      <c r="E256" s="29"/>
      <c r="F256" s="29"/>
      <c r="G256" s="30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</row>
    <row r="257" spans="2:29" x14ac:dyDescent="0.15">
      <c r="B257" s="23"/>
      <c r="C257" s="23"/>
      <c r="D257" s="29"/>
      <c r="E257" s="29"/>
      <c r="F257" s="29"/>
      <c r="G257" s="30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</row>
    <row r="258" spans="2:29" x14ac:dyDescent="0.15">
      <c r="B258" s="23"/>
      <c r="C258" s="23"/>
      <c r="D258" s="29"/>
      <c r="E258" s="29"/>
      <c r="F258" s="29"/>
      <c r="G258" s="30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</row>
    <row r="259" spans="2:29" x14ac:dyDescent="0.15">
      <c r="B259" s="23"/>
      <c r="C259" s="23"/>
      <c r="D259" s="29"/>
      <c r="E259" s="29"/>
      <c r="F259" s="29"/>
      <c r="G259" s="30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</row>
    <row r="260" spans="2:29" x14ac:dyDescent="0.15">
      <c r="B260" s="23"/>
      <c r="C260" s="23"/>
      <c r="D260" s="29"/>
      <c r="E260" s="29"/>
      <c r="F260" s="29"/>
      <c r="G260" s="30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</row>
    <row r="261" spans="2:29" x14ac:dyDescent="0.15">
      <c r="B261" s="23"/>
      <c r="C261" s="23"/>
      <c r="D261" s="29"/>
      <c r="E261" s="29"/>
      <c r="F261" s="29"/>
      <c r="G261" s="30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</row>
    <row r="262" spans="2:29" x14ac:dyDescent="0.15">
      <c r="B262" s="23"/>
      <c r="C262" s="23"/>
      <c r="D262" s="29"/>
      <c r="E262" s="29"/>
      <c r="F262" s="29"/>
      <c r="G262" s="30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</row>
    <row r="263" spans="2:29" x14ac:dyDescent="0.15">
      <c r="B263" s="23"/>
      <c r="C263" s="23"/>
      <c r="D263" s="29"/>
      <c r="E263" s="29"/>
      <c r="F263" s="29"/>
      <c r="G263" s="30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</row>
    <row r="264" spans="2:29" x14ac:dyDescent="0.15">
      <c r="B264" s="23"/>
      <c r="C264" s="23"/>
      <c r="D264" s="29"/>
      <c r="E264" s="29"/>
      <c r="F264" s="29"/>
      <c r="G264" s="30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</row>
    <row r="265" spans="2:29" x14ac:dyDescent="0.15">
      <c r="B265" s="23"/>
      <c r="C265" s="23"/>
      <c r="D265" s="29"/>
      <c r="E265" s="29"/>
      <c r="F265" s="29"/>
      <c r="G265" s="30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</row>
    <row r="266" spans="2:29" x14ac:dyDescent="0.15">
      <c r="B266" s="23"/>
      <c r="C266" s="23"/>
      <c r="D266" s="29"/>
      <c r="E266" s="29"/>
      <c r="F266" s="29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spans="2:29" x14ac:dyDescent="0.15">
      <c r="B267" s="23"/>
      <c r="C267" s="23"/>
      <c r="D267" s="29"/>
      <c r="E267" s="29"/>
      <c r="F267" s="29"/>
      <c r="G267" s="30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</row>
    <row r="268" spans="2:29" x14ac:dyDescent="0.15">
      <c r="B268" s="23"/>
      <c r="C268" s="23"/>
      <c r="D268" s="29"/>
      <c r="E268" s="29"/>
      <c r="F268" s="29"/>
      <c r="G268" s="30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</row>
    <row r="269" spans="2:29" x14ac:dyDescent="0.15">
      <c r="B269" s="23"/>
      <c r="C269" s="23"/>
      <c r="D269" s="29"/>
      <c r="E269" s="29"/>
      <c r="F269" s="29"/>
      <c r="G269" s="32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</row>
    <row r="270" spans="2:29" x14ac:dyDescent="0.15">
      <c r="B270" s="23"/>
      <c r="C270" s="23"/>
      <c r="D270" s="29"/>
      <c r="E270" s="29"/>
      <c r="F270" s="29"/>
      <c r="G270" s="30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</row>
    <row r="271" spans="2:29" x14ac:dyDescent="0.15">
      <c r="B271" s="23"/>
      <c r="C271" s="23"/>
      <c r="D271" s="29"/>
      <c r="E271" s="29"/>
      <c r="F271" s="29"/>
      <c r="G271" s="30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</row>
    <row r="272" spans="2:29" x14ac:dyDescent="0.15">
      <c r="B272" s="23"/>
      <c r="C272" s="23"/>
      <c r="D272" s="29"/>
      <c r="E272" s="29"/>
      <c r="F272" s="29"/>
      <c r="G272" s="30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</row>
    <row r="273" spans="2:29" x14ac:dyDescent="0.15">
      <c r="B273" s="23"/>
      <c r="C273" s="23"/>
      <c r="D273" s="29"/>
      <c r="E273" s="29"/>
      <c r="F273" s="29"/>
      <c r="G273" s="30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</row>
    <row r="274" spans="2:29" x14ac:dyDescent="0.15">
      <c r="B274" s="23"/>
      <c r="C274" s="23"/>
      <c r="D274" s="29"/>
      <c r="E274" s="29"/>
      <c r="F274" s="29"/>
      <c r="G274" s="30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</row>
    <row r="275" spans="2:29" x14ac:dyDescent="0.15">
      <c r="B275" s="23"/>
      <c r="C275" s="23"/>
      <c r="D275" s="29"/>
      <c r="E275" s="29"/>
      <c r="F275" s="29"/>
      <c r="G275" s="30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</row>
    <row r="276" spans="2:29" x14ac:dyDescent="0.15">
      <c r="B276" s="23"/>
      <c r="C276" s="23"/>
      <c r="D276" s="29"/>
      <c r="E276" s="29"/>
      <c r="F276" s="29"/>
      <c r="G276" s="30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</row>
    <row r="277" spans="2:29" x14ac:dyDescent="0.15">
      <c r="B277" s="23"/>
      <c r="C277" s="23"/>
      <c r="D277" s="29"/>
      <c r="E277" s="29"/>
      <c r="F277" s="29"/>
      <c r="G277" s="30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</row>
    <row r="278" spans="2:29" x14ac:dyDescent="0.15">
      <c r="B278" s="23"/>
      <c r="C278" s="23"/>
      <c r="D278" s="29"/>
      <c r="E278" s="29"/>
      <c r="F278" s="29"/>
      <c r="G278" s="30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</row>
    <row r="279" spans="2:29" x14ac:dyDescent="0.15">
      <c r="B279" s="23"/>
      <c r="C279" s="23"/>
      <c r="D279" s="29"/>
      <c r="E279" s="29"/>
      <c r="F279" s="29"/>
      <c r="G279" s="30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</row>
    <row r="280" spans="2:29" x14ac:dyDescent="0.15">
      <c r="B280" s="23"/>
      <c r="C280" s="23"/>
      <c r="D280" s="29"/>
      <c r="E280" s="29"/>
      <c r="F280" s="29"/>
      <c r="G280" s="30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</row>
    <row r="281" spans="2:29" x14ac:dyDescent="0.15">
      <c r="B281" s="23"/>
      <c r="C281" s="23"/>
      <c r="D281" s="29"/>
      <c r="E281" s="29"/>
      <c r="F281" s="29"/>
      <c r="G281" s="30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</row>
    <row r="282" spans="2:29" x14ac:dyDescent="0.15">
      <c r="B282" s="23"/>
      <c r="C282" s="23"/>
      <c r="D282" s="29"/>
      <c r="E282" s="29"/>
      <c r="F282" s="29"/>
      <c r="G282" s="30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</row>
    <row r="283" spans="2:29" x14ac:dyDescent="0.15">
      <c r="B283" s="23"/>
      <c r="C283" s="23"/>
      <c r="D283" s="29"/>
      <c r="E283" s="29"/>
      <c r="F283" s="29"/>
      <c r="G283" s="30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</row>
    <row r="284" spans="2:29" x14ac:dyDescent="0.15">
      <c r="B284" s="23"/>
      <c r="C284" s="23"/>
      <c r="D284" s="29"/>
      <c r="E284" s="29"/>
      <c r="F284" s="29"/>
      <c r="G284" s="30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</row>
    <row r="285" spans="2:29" x14ac:dyDescent="0.15">
      <c r="B285" s="23"/>
      <c r="C285" s="23"/>
      <c r="D285" s="29"/>
      <c r="E285" s="29"/>
      <c r="F285" s="29"/>
      <c r="G285" s="30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</row>
    <row r="286" spans="2:29" x14ac:dyDescent="0.15">
      <c r="B286" s="23"/>
      <c r="C286" s="23"/>
      <c r="D286" s="29"/>
      <c r="E286" s="29"/>
      <c r="F286" s="29"/>
      <c r="G286" s="30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</row>
    <row r="287" spans="2:29" x14ac:dyDescent="0.15">
      <c r="B287" s="23"/>
      <c r="C287" s="23"/>
      <c r="D287" s="29"/>
      <c r="E287" s="29"/>
      <c r="F287" s="29"/>
      <c r="G287" s="30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</row>
    <row r="288" spans="2:29" x14ac:dyDescent="0.15">
      <c r="B288" s="23"/>
      <c r="C288" s="23"/>
      <c r="D288" s="29"/>
      <c r="E288" s="29"/>
      <c r="F288" s="29"/>
      <c r="G288" s="30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</row>
    <row r="289" spans="2:29" x14ac:dyDescent="0.15">
      <c r="B289" s="23"/>
      <c r="C289" s="23"/>
      <c r="D289" s="29"/>
      <c r="E289" s="29"/>
      <c r="F289" s="29"/>
      <c r="G289" s="30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</row>
    <row r="290" spans="2:29" x14ac:dyDescent="0.15">
      <c r="B290" s="23"/>
      <c r="C290" s="23"/>
      <c r="D290" s="29"/>
      <c r="E290" s="29"/>
      <c r="F290" s="29"/>
      <c r="G290" s="30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</row>
    <row r="291" spans="2:29" x14ac:dyDescent="0.15">
      <c r="B291" s="23"/>
      <c r="C291" s="23"/>
      <c r="D291" s="29"/>
      <c r="E291" s="29"/>
      <c r="F291" s="29"/>
      <c r="G291" s="30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</row>
    <row r="292" spans="2:29" x14ac:dyDescent="0.15">
      <c r="B292" s="23"/>
      <c r="C292" s="23"/>
      <c r="D292" s="29"/>
      <c r="E292" s="29"/>
      <c r="F292" s="29"/>
      <c r="G292" s="30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</row>
    <row r="293" spans="2:29" x14ac:dyDescent="0.15">
      <c r="B293" s="23"/>
      <c r="C293" s="23"/>
      <c r="D293" s="29"/>
      <c r="E293" s="29"/>
      <c r="F293" s="29"/>
      <c r="G293" s="30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</row>
    <row r="294" spans="2:29" x14ac:dyDescent="0.15">
      <c r="B294" s="23"/>
      <c r="C294" s="23"/>
      <c r="D294" s="29"/>
      <c r="E294" s="29"/>
      <c r="F294" s="29"/>
      <c r="G294" s="30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</row>
    <row r="295" spans="2:29" x14ac:dyDescent="0.15">
      <c r="B295" s="23"/>
      <c r="C295" s="23"/>
      <c r="D295" s="29"/>
      <c r="E295" s="29"/>
      <c r="F295" s="29"/>
      <c r="G295" s="30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</row>
    <row r="296" spans="2:29" x14ac:dyDescent="0.15">
      <c r="B296" s="23"/>
      <c r="C296" s="23"/>
      <c r="D296" s="29"/>
      <c r="E296" s="29"/>
      <c r="F296" s="29"/>
      <c r="G296" s="30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</row>
    <row r="297" spans="2:29" x14ac:dyDescent="0.15">
      <c r="B297" s="23"/>
      <c r="C297" s="23"/>
      <c r="D297" s="29"/>
      <c r="E297" s="29"/>
      <c r="F297" s="29"/>
      <c r="G297" s="30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</row>
    <row r="298" spans="2:29" x14ac:dyDescent="0.15">
      <c r="B298" s="23"/>
      <c r="C298" s="23"/>
      <c r="D298" s="29"/>
      <c r="E298" s="29"/>
      <c r="F298" s="29"/>
      <c r="G298" s="30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</row>
    <row r="299" spans="2:29" x14ac:dyDescent="0.15">
      <c r="B299" s="23"/>
      <c r="C299" s="23"/>
      <c r="D299" s="29"/>
      <c r="E299" s="29"/>
      <c r="F299" s="29"/>
      <c r="G299" s="30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</row>
    <row r="300" spans="2:29" x14ac:dyDescent="0.15">
      <c r="B300" s="23"/>
      <c r="C300" s="23"/>
      <c r="D300" s="29"/>
      <c r="E300" s="29"/>
      <c r="F300" s="29"/>
      <c r="G300" s="30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</row>
    <row r="301" spans="2:29" x14ac:dyDescent="0.15">
      <c r="B301" s="23"/>
      <c r="C301" s="23"/>
      <c r="D301" s="29"/>
      <c r="E301" s="29"/>
      <c r="F301" s="29"/>
      <c r="G301" s="30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</row>
    <row r="302" spans="2:29" x14ac:dyDescent="0.15">
      <c r="B302" s="23"/>
      <c r="C302" s="23"/>
      <c r="D302" s="29"/>
      <c r="E302" s="29"/>
      <c r="F302" s="29"/>
      <c r="G302" s="30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</row>
    <row r="303" spans="2:29" x14ac:dyDescent="0.15">
      <c r="B303" s="23"/>
      <c r="C303" s="23"/>
      <c r="D303" s="29"/>
      <c r="E303" s="29"/>
      <c r="F303" s="29"/>
      <c r="G303" s="30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</row>
    <row r="304" spans="2:29" x14ac:dyDescent="0.15">
      <c r="B304" s="23"/>
      <c r="C304" s="23"/>
      <c r="D304" s="29"/>
      <c r="E304" s="29"/>
      <c r="F304" s="29"/>
      <c r="G304" s="30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</row>
    <row r="305" spans="2:29" x14ac:dyDescent="0.15">
      <c r="B305" s="23"/>
      <c r="C305" s="23"/>
      <c r="D305" s="29"/>
      <c r="E305" s="29"/>
      <c r="F305" s="29"/>
      <c r="G305" s="30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</row>
    <row r="306" spans="2:29" x14ac:dyDescent="0.15">
      <c r="B306" s="23"/>
      <c r="C306" s="23"/>
      <c r="D306" s="29"/>
      <c r="E306" s="29"/>
      <c r="F306" s="29"/>
      <c r="G306" s="30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</row>
    <row r="307" spans="2:29" x14ac:dyDescent="0.15">
      <c r="B307" s="23"/>
      <c r="C307" s="23"/>
      <c r="D307" s="29"/>
      <c r="E307" s="29"/>
      <c r="F307" s="29"/>
      <c r="G307" s="30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</row>
    <row r="308" spans="2:29" x14ac:dyDescent="0.15">
      <c r="B308" s="23"/>
      <c r="C308" s="23"/>
      <c r="D308" s="29"/>
      <c r="E308" s="29"/>
      <c r="F308" s="29"/>
      <c r="G308" s="30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</row>
    <row r="309" spans="2:29" x14ac:dyDescent="0.15">
      <c r="B309" s="23"/>
      <c r="C309" s="23"/>
      <c r="D309" s="29"/>
      <c r="E309" s="29"/>
      <c r="F309" s="29"/>
      <c r="G309" s="30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</row>
    <row r="310" spans="2:29" x14ac:dyDescent="0.15">
      <c r="B310" s="23"/>
      <c r="C310" s="23"/>
      <c r="D310" s="29"/>
      <c r="E310" s="29"/>
      <c r="F310" s="29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</row>
    <row r="311" spans="2:29" x14ac:dyDescent="0.15">
      <c r="B311" s="23"/>
      <c r="C311" s="23"/>
      <c r="D311" s="29"/>
      <c r="E311" s="29"/>
      <c r="F311" s="29"/>
      <c r="G311" s="30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</row>
    <row r="312" spans="2:29" x14ac:dyDescent="0.15">
      <c r="B312" s="23"/>
      <c r="C312" s="23"/>
      <c r="D312" s="29"/>
      <c r="E312" s="29"/>
      <c r="F312" s="29"/>
      <c r="G312" s="30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</row>
    <row r="313" spans="2:29" x14ac:dyDescent="0.15">
      <c r="B313" s="23"/>
      <c r="C313" s="23"/>
      <c r="D313" s="29"/>
      <c r="E313" s="29"/>
      <c r="F313" s="29"/>
      <c r="G313" s="30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</row>
    <row r="314" spans="2:29" x14ac:dyDescent="0.15">
      <c r="B314" s="23"/>
      <c r="C314" s="23"/>
      <c r="D314" s="29"/>
      <c r="E314" s="29"/>
      <c r="F314" s="29"/>
      <c r="G314" s="30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</row>
    <row r="315" spans="2:29" x14ac:dyDescent="0.15">
      <c r="B315" s="23"/>
      <c r="C315" s="23"/>
      <c r="D315" s="29"/>
      <c r="E315" s="29"/>
      <c r="F315" s="29"/>
      <c r="G315" s="30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</row>
    <row r="316" spans="2:29" x14ac:dyDescent="0.15">
      <c r="B316" s="23"/>
      <c r="C316" s="23"/>
      <c r="D316" s="29"/>
      <c r="E316" s="29"/>
      <c r="F316" s="29"/>
      <c r="G316" s="30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</row>
    <row r="317" spans="2:29" x14ac:dyDescent="0.15">
      <c r="B317" s="23"/>
      <c r="C317" s="23"/>
      <c r="D317" s="29"/>
      <c r="E317" s="29"/>
      <c r="F317" s="29"/>
      <c r="G317" s="30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</row>
    <row r="318" spans="2:29" x14ac:dyDescent="0.15">
      <c r="B318" s="23"/>
      <c r="C318" s="23"/>
      <c r="D318" s="29"/>
      <c r="E318" s="29"/>
      <c r="F318" s="29"/>
      <c r="G318" s="30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</row>
    <row r="319" spans="2:29" x14ac:dyDescent="0.15">
      <c r="B319" s="23"/>
      <c r="C319" s="23"/>
      <c r="D319" s="29"/>
      <c r="E319" s="29"/>
      <c r="F319" s="29"/>
      <c r="G319" s="30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</row>
    <row r="320" spans="2:29" x14ac:dyDescent="0.15">
      <c r="B320" s="23"/>
      <c r="C320" s="23"/>
      <c r="D320" s="29"/>
      <c r="E320" s="29"/>
      <c r="F320" s="29"/>
      <c r="G320" s="30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</row>
    <row r="321" spans="2:29" x14ac:dyDescent="0.15">
      <c r="B321" s="23"/>
      <c r="C321" s="23"/>
      <c r="D321" s="29"/>
      <c r="E321" s="29"/>
      <c r="F321" s="29"/>
      <c r="G321" s="30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</row>
    <row r="322" spans="2:29" x14ac:dyDescent="0.15">
      <c r="B322" s="23"/>
      <c r="C322" s="23"/>
      <c r="D322" s="29"/>
      <c r="E322" s="29"/>
      <c r="F322" s="29"/>
      <c r="G322" s="30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</row>
    <row r="323" spans="2:29" x14ac:dyDescent="0.15">
      <c r="B323" s="23"/>
      <c r="C323" s="23"/>
      <c r="D323" s="29"/>
      <c r="E323" s="29"/>
      <c r="F323" s="29"/>
      <c r="G323" s="30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</row>
    <row r="324" spans="2:29" x14ac:dyDescent="0.15">
      <c r="B324" s="23"/>
      <c r="C324" s="23"/>
      <c r="D324" s="29"/>
      <c r="E324" s="29"/>
      <c r="F324" s="29"/>
      <c r="G324" s="30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</row>
    <row r="325" spans="2:29" x14ac:dyDescent="0.15">
      <c r="B325" s="23"/>
      <c r="C325" s="23"/>
      <c r="D325" s="29"/>
      <c r="E325" s="29"/>
      <c r="F325" s="29"/>
      <c r="G325" s="30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</row>
    <row r="326" spans="2:29" x14ac:dyDescent="0.15">
      <c r="B326" s="23"/>
      <c r="C326" s="23"/>
      <c r="D326" s="29"/>
      <c r="E326" s="29"/>
      <c r="F326" s="29"/>
      <c r="G326" s="30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</row>
    <row r="327" spans="2:29" x14ac:dyDescent="0.15">
      <c r="B327" s="23"/>
      <c r="C327" s="23"/>
      <c r="D327" s="29"/>
      <c r="E327" s="29"/>
      <c r="F327" s="29"/>
      <c r="G327" s="30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spans="2:29" x14ac:dyDescent="0.15">
      <c r="B328" s="23"/>
      <c r="C328" s="23"/>
      <c r="D328" s="29"/>
      <c r="E328" s="29"/>
      <c r="F328" s="29"/>
      <c r="G328" s="30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</row>
    <row r="329" spans="2:29" x14ac:dyDescent="0.15">
      <c r="B329" s="23"/>
      <c r="C329" s="23"/>
      <c r="D329" s="29"/>
      <c r="E329" s="29"/>
      <c r="F329" s="29"/>
      <c r="G329" s="30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</row>
    <row r="330" spans="2:29" x14ac:dyDescent="0.15">
      <c r="B330" s="23"/>
      <c r="C330" s="23"/>
      <c r="D330" s="29"/>
      <c r="E330" s="29"/>
      <c r="F330" s="29"/>
      <c r="G330" s="30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</row>
    <row r="331" spans="2:29" x14ac:dyDescent="0.15">
      <c r="B331" s="23"/>
      <c r="C331" s="23"/>
      <c r="D331" s="29"/>
      <c r="E331" s="29"/>
      <c r="F331" s="29"/>
      <c r="G331" s="30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</row>
    <row r="332" spans="2:29" x14ac:dyDescent="0.15">
      <c r="B332" s="23"/>
      <c r="C332" s="23"/>
      <c r="D332" s="29"/>
      <c r="E332" s="29"/>
      <c r="F332" s="29"/>
      <c r="G332" s="30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</row>
    <row r="333" spans="2:29" x14ac:dyDescent="0.15">
      <c r="B333" s="23"/>
      <c r="C333" s="23"/>
      <c r="D333" s="29"/>
      <c r="E333" s="29"/>
      <c r="F333" s="29"/>
      <c r="G333" s="30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</row>
    <row r="334" spans="2:29" x14ac:dyDescent="0.15">
      <c r="B334" s="23"/>
      <c r="C334" s="23"/>
      <c r="D334" s="29"/>
      <c r="E334" s="29"/>
      <c r="F334" s="29"/>
      <c r="G334" s="30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</row>
    <row r="335" spans="2:29" x14ac:dyDescent="0.15">
      <c r="B335" s="23"/>
      <c r="C335" s="23"/>
      <c r="D335" s="29"/>
      <c r="E335" s="29"/>
      <c r="F335" s="29"/>
      <c r="G335" s="30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</row>
    <row r="336" spans="2:29" x14ac:dyDescent="0.15">
      <c r="B336" s="23"/>
      <c r="C336" s="23"/>
      <c r="D336" s="29"/>
      <c r="E336" s="29"/>
      <c r="F336" s="29"/>
      <c r="G336" s="30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</row>
    <row r="337" spans="2:29" x14ac:dyDescent="0.15">
      <c r="B337" s="23"/>
      <c r="C337" s="23"/>
      <c r="D337" s="29"/>
      <c r="E337" s="29"/>
      <c r="F337" s="29"/>
      <c r="G337" s="32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</row>
    <row r="338" spans="2:29" x14ac:dyDescent="0.15">
      <c r="B338" s="23"/>
      <c r="C338" s="23"/>
      <c r="D338" s="29"/>
      <c r="E338" s="29"/>
      <c r="F338" s="29"/>
      <c r="G338" s="30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</row>
    <row r="339" spans="2:29" x14ac:dyDescent="0.15">
      <c r="B339" s="23"/>
      <c r="C339" s="23"/>
      <c r="D339" s="29"/>
      <c r="E339" s="29"/>
      <c r="F339" s="29"/>
      <c r="G339" s="30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</row>
    <row r="340" spans="2:29" x14ac:dyDescent="0.15">
      <c r="B340" s="23"/>
      <c r="C340" s="23"/>
      <c r="D340" s="29"/>
      <c r="E340" s="29"/>
      <c r="F340" s="29"/>
      <c r="G340" s="30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</row>
    <row r="341" spans="2:29" x14ac:dyDescent="0.15">
      <c r="B341" s="23"/>
      <c r="C341" s="23"/>
      <c r="D341" s="29"/>
      <c r="E341" s="29"/>
      <c r="F341" s="29"/>
      <c r="G341" s="30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</row>
    <row r="342" spans="2:29" x14ac:dyDescent="0.15">
      <c r="B342" s="23"/>
      <c r="C342" s="23"/>
      <c r="D342" s="29"/>
      <c r="E342" s="29"/>
      <c r="F342" s="29"/>
      <c r="G342" s="30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</row>
    <row r="343" spans="2:29" x14ac:dyDescent="0.15">
      <c r="B343" s="23"/>
      <c r="C343" s="23"/>
      <c r="D343" s="29"/>
      <c r="E343" s="29"/>
      <c r="F343" s="29"/>
      <c r="G343" s="30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spans="2:29" x14ac:dyDescent="0.15">
      <c r="B344" s="23"/>
      <c r="C344" s="23"/>
      <c r="D344" s="29"/>
      <c r="E344" s="29"/>
      <c r="F344" s="29"/>
      <c r="G344" s="30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</row>
    <row r="345" spans="2:29" x14ac:dyDescent="0.15">
      <c r="B345" s="23"/>
      <c r="C345" s="23"/>
      <c r="D345" s="29"/>
      <c r="E345" s="29"/>
      <c r="F345" s="29"/>
      <c r="G345" s="30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</row>
    <row r="346" spans="2:29" x14ac:dyDescent="0.15">
      <c r="B346" s="23"/>
      <c r="C346" s="23"/>
      <c r="D346" s="29"/>
      <c r="E346" s="29"/>
      <c r="F346" s="29"/>
      <c r="G346" s="30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</row>
    <row r="347" spans="2:29" x14ac:dyDescent="0.15">
      <c r="B347" s="23"/>
      <c r="C347" s="23"/>
      <c r="D347" s="29"/>
      <c r="E347" s="29"/>
      <c r="F347" s="29"/>
      <c r="G347" s="30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</row>
    <row r="348" spans="2:29" x14ac:dyDescent="0.15">
      <c r="B348" s="23"/>
      <c r="C348" s="23"/>
      <c r="D348" s="29"/>
      <c r="E348" s="29"/>
      <c r="F348" s="29"/>
      <c r="G348" s="30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</row>
    <row r="349" spans="2:29" x14ac:dyDescent="0.15">
      <c r="B349" s="23"/>
      <c r="C349" s="23"/>
      <c r="D349" s="29"/>
      <c r="E349" s="29"/>
      <c r="F349" s="29"/>
      <c r="G349" s="30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</row>
    <row r="350" spans="2:29" x14ac:dyDescent="0.15">
      <c r="B350" s="23"/>
      <c r="C350" s="23"/>
      <c r="D350" s="29"/>
      <c r="E350" s="29"/>
      <c r="F350" s="29"/>
      <c r="G350" s="30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</row>
    <row r="351" spans="2:29" x14ac:dyDescent="0.15">
      <c r="B351" s="23"/>
      <c r="C351" s="23"/>
      <c r="D351" s="29"/>
      <c r="E351" s="29"/>
      <c r="F351" s="29"/>
      <c r="G351" s="30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</row>
    <row r="352" spans="2:29" x14ac:dyDescent="0.15">
      <c r="B352" s="23"/>
      <c r="C352" s="23"/>
      <c r="D352" s="29"/>
      <c r="E352" s="29"/>
      <c r="F352" s="29"/>
      <c r="G352" s="30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</row>
    <row r="353" spans="2:29" x14ac:dyDescent="0.15">
      <c r="B353" s="23"/>
      <c r="C353" s="23"/>
      <c r="D353" s="29"/>
      <c r="E353" s="29"/>
      <c r="F353" s="29"/>
      <c r="G353" s="30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</row>
    <row r="354" spans="2:29" x14ac:dyDescent="0.15">
      <c r="B354" s="23"/>
      <c r="C354" s="23"/>
      <c r="D354" s="29"/>
      <c r="E354" s="29"/>
      <c r="F354" s="29"/>
      <c r="G354" s="30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</row>
    <row r="355" spans="2:29" x14ac:dyDescent="0.15">
      <c r="B355" s="23"/>
      <c r="C355" s="23"/>
      <c r="D355" s="29"/>
      <c r="E355" s="29"/>
      <c r="F355" s="29"/>
      <c r="G355" s="30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</row>
    <row r="356" spans="2:29" x14ac:dyDescent="0.15">
      <c r="B356" s="23"/>
      <c r="C356" s="23"/>
      <c r="D356" s="29"/>
      <c r="E356" s="29"/>
      <c r="F356" s="29"/>
      <c r="G356" s="30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</row>
    <row r="357" spans="2:29" x14ac:dyDescent="0.15">
      <c r="B357" s="23"/>
      <c r="C357" s="23"/>
      <c r="D357" s="29"/>
      <c r="E357" s="29"/>
      <c r="F357" s="29"/>
      <c r="G357" s="30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</row>
    <row r="358" spans="2:29" x14ac:dyDescent="0.15">
      <c r="B358" s="23"/>
      <c r="C358" s="23"/>
      <c r="D358" s="29"/>
      <c r="E358" s="29"/>
      <c r="F358" s="29"/>
      <c r="G358" s="30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</row>
    <row r="359" spans="2:29" x14ac:dyDescent="0.15">
      <c r="B359" s="23"/>
      <c r="C359" s="23"/>
      <c r="D359" s="29"/>
      <c r="E359" s="29"/>
      <c r="F359" s="29"/>
      <c r="G359" s="30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</row>
    <row r="360" spans="2:29" x14ac:dyDescent="0.15">
      <c r="B360" s="23"/>
      <c r="C360" s="23"/>
      <c r="D360" s="29"/>
      <c r="E360" s="29"/>
      <c r="F360" s="29"/>
      <c r="G360" s="30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</row>
    <row r="361" spans="2:29" x14ac:dyDescent="0.15">
      <c r="B361" s="23"/>
      <c r="C361" s="23"/>
      <c r="D361" s="29"/>
      <c r="E361" s="29"/>
      <c r="F361" s="29"/>
      <c r="G361" s="30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</row>
    <row r="362" spans="2:29" x14ac:dyDescent="0.15">
      <c r="B362" s="23"/>
      <c r="C362" s="23"/>
      <c r="D362" s="29"/>
      <c r="E362" s="29"/>
      <c r="F362" s="29"/>
      <c r="G362" s="30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</row>
    <row r="363" spans="2:29" x14ac:dyDescent="0.15">
      <c r="B363" s="23"/>
      <c r="C363" s="23"/>
      <c r="D363" s="29"/>
      <c r="E363" s="29"/>
      <c r="F363" s="29"/>
      <c r="G363" s="30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spans="2:29" x14ac:dyDescent="0.15">
      <c r="B364" s="23"/>
      <c r="C364" s="23"/>
      <c r="D364" s="29"/>
      <c r="E364" s="29"/>
      <c r="F364" s="29"/>
      <c r="G364" s="30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</row>
    <row r="365" spans="2:29" x14ac:dyDescent="0.15">
      <c r="B365" s="23"/>
      <c r="C365" s="23"/>
      <c r="D365" s="29"/>
      <c r="E365" s="29"/>
      <c r="F365" s="29"/>
      <c r="G365" s="30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</row>
    <row r="366" spans="2:29" x14ac:dyDescent="0.15">
      <c r="B366" s="23"/>
      <c r="C366" s="23"/>
      <c r="D366" s="29"/>
      <c r="E366" s="29"/>
      <c r="F366" s="29"/>
      <c r="G366" s="30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</row>
    <row r="367" spans="2:29" x14ac:dyDescent="0.15">
      <c r="B367" s="23"/>
      <c r="C367" s="23"/>
      <c r="D367" s="29"/>
      <c r="E367" s="29"/>
      <c r="F367" s="29"/>
      <c r="G367" s="30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</row>
    <row r="368" spans="2:29" x14ac:dyDescent="0.15">
      <c r="B368" s="23"/>
      <c r="C368" s="23"/>
      <c r="D368" s="29"/>
      <c r="E368" s="29"/>
      <c r="F368" s="29"/>
      <c r="G368" s="30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</row>
    <row r="369" spans="2:29" x14ac:dyDescent="0.15">
      <c r="B369" s="23"/>
      <c r="C369" s="23"/>
      <c r="D369" s="29"/>
      <c r="E369" s="29"/>
      <c r="F369" s="29"/>
      <c r="G369" s="30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</row>
    <row r="370" spans="2:29" x14ac:dyDescent="0.15">
      <c r="B370" s="23"/>
      <c r="C370" s="23"/>
      <c r="D370" s="29"/>
      <c r="E370" s="29"/>
      <c r="F370" s="29"/>
      <c r="G370" s="30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</row>
    <row r="371" spans="2:29" x14ac:dyDescent="0.15">
      <c r="B371" s="23"/>
      <c r="C371" s="23"/>
      <c r="D371" s="29"/>
      <c r="E371" s="29"/>
      <c r="F371" s="29"/>
      <c r="G371" s="30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</row>
    <row r="372" spans="2:29" x14ac:dyDescent="0.15">
      <c r="B372" s="23"/>
      <c r="C372" s="23"/>
      <c r="D372" s="29"/>
      <c r="E372" s="29"/>
      <c r="F372" s="29"/>
      <c r="G372" s="30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</row>
    <row r="373" spans="2:29" x14ac:dyDescent="0.15">
      <c r="B373" s="23"/>
      <c r="C373" s="23"/>
      <c r="D373" s="29"/>
      <c r="E373" s="29"/>
      <c r="F373" s="29"/>
      <c r="G373" s="30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</row>
    <row r="374" spans="2:29" x14ac:dyDescent="0.15">
      <c r="B374" s="23"/>
      <c r="C374" s="23"/>
      <c r="D374" s="29"/>
      <c r="E374" s="29"/>
      <c r="F374" s="29"/>
      <c r="G374" s="30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</row>
    <row r="375" spans="2:29" x14ac:dyDescent="0.15">
      <c r="B375" s="23"/>
      <c r="C375" s="23"/>
      <c r="D375" s="29"/>
      <c r="E375" s="29"/>
      <c r="F375" s="29"/>
      <c r="G375" s="30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spans="2:29" x14ac:dyDescent="0.15">
      <c r="B376" s="23"/>
      <c r="C376" s="23"/>
      <c r="D376" s="29"/>
      <c r="E376" s="29"/>
      <c r="F376" s="29"/>
      <c r="G376" s="30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  <row r="377" spans="2:29" x14ac:dyDescent="0.15">
      <c r="B377" s="23"/>
      <c r="C377" s="23"/>
      <c r="D377" s="29"/>
      <c r="E377" s="29"/>
      <c r="F377" s="29"/>
      <c r="G377" s="30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spans="2:29" x14ac:dyDescent="0.15">
      <c r="B378" s="23"/>
      <c r="C378" s="23"/>
      <c r="D378" s="29"/>
      <c r="E378" s="29"/>
      <c r="F378" s="29"/>
      <c r="G378" s="30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</row>
    <row r="379" spans="2:29" x14ac:dyDescent="0.15">
      <c r="B379" s="23"/>
      <c r="C379" s="23"/>
      <c r="D379" s="29"/>
      <c r="E379" s="29"/>
      <c r="F379" s="29"/>
      <c r="G379" s="30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spans="2:29" x14ac:dyDescent="0.15">
      <c r="B380" s="23"/>
      <c r="C380" s="23"/>
      <c r="D380" s="29"/>
      <c r="E380" s="29"/>
      <c r="F380" s="29"/>
      <c r="G380" s="30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spans="2:29" x14ac:dyDescent="0.15">
      <c r="B381" s="23"/>
      <c r="C381" s="23"/>
      <c r="D381" s="29"/>
      <c r="E381" s="29"/>
      <c r="F381" s="29"/>
      <c r="G381" s="30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spans="2:29" x14ac:dyDescent="0.15">
      <c r="B382" s="23"/>
      <c r="C382" s="23"/>
      <c r="D382" s="29"/>
      <c r="E382" s="29"/>
      <c r="F382" s="29"/>
      <c r="G382" s="30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spans="2:29" x14ac:dyDescent="0.15">
      <c r="B383" s="23"/>
      <c r="C383" s="23"/>
      <c r="D383" s="29"/>
      <c r="E383" s="29"/>
      <c r="F383" s="29"/>
      <c r="G383" s="30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</row>
    <row r="384" spans="2:29" x14ac:dyDescent="0.15">
      <c r="B384" s="23"/>
      <c r="C384" s="23"/>
      <c r="D384" s="29"/>
      <c r="E384" s="29"/>
      <c r="F384" s="29"/>
      <c r="G384" s="30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</row>
    <row r="385" spans="2:29" x14ac:dyDescent="0.15">
      <c r="B385" s="23"/>
      <c r="C385" s="23"/>
      <c r="D385" s="29"/>
      <c r="E385" s="29"/>
      <c r="F385" s="29"/>
      <c r="G385" s="30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spans="2:29" x14ac:dyDescent="0.15">
      <c r="B386" s="23"/>
      <c r="C386" s="23"/>
      <c r="D386" s="29"/>
      <c r="E386" s="29"/>
      <c r="F386" s="29"/>
      <c r="G386" s="30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</row>
    <row r="387" spans="2:29" x14ac:dyDescent="0.15">
      <c r="B387" s="23"/>
      <c r="C387" s="23"/>
      <c r="D387" s="29"/>
      <c r="E387" s="29"/>
      <c r="F387" s="29"/>
      <c r="G387" s="30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spans="2:29" x14ac:dyDescent="0.15">
      <c r="B388" s="23"/>
      <c r="C388" s="23"/>
      <c r="D388" s="29"/>
      <c r="E388" s="29"/>
      <c r="F388" s="29"/>
      <c r="G388" s="30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spans="2:29" x14ac:dyDescent="0.15">
      <c r="B389" s="23"/>
      <c r="C389" s="23"/>
      <c r="D389" s="29"/>
      <c r="E389" s="29"/>
      <c r="F389" s="29"/>
      <c r="G389" s="30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</row>
    <row r="390" spans="2:29" x14ac:dyDescent="0.15">
      <c r="B390" s="23"/>
      <c r="C390" s="23"/>
      <c r="D390" s="29"/>
      <c r="E390" s="29"/>
      <c r="F390" s="29"/>
      <c r="G390" s="30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spans="2:29" x14ac:dyDescent="0.15">
      <c r="B391" s="23"/>
      <c r="C391" s="23"/>
      <c r="D391" s="29"/>
      <c r="E391" s="29"/>
      <c r="F391" s="29"/>
      <c r="G391" s="30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spans="2:29" x14ac:dyDescent="0.15">
      <c r="B392" s="23"/>
      <c r="C392" s="23"/>
      <c r="D392" s="29"/>
      <c r="E392" s="29"/>
      <c r="F392" s="29"/>
      <c r="G392" s="30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spans="2:29" x14ac:dyDescent="0.15">
      <c r="B393" s="23"/>
      <c r="C393" s="23"/>
      <c r="D393" s="29"/>
      <c r="E393" s="29"/>
      <c r="F393" s="29"/>
      <c r="G393" s="30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</row>
    <row r="394" spans="2:29" x14ac:dyDescent="0.15">
      <c r="B394" s="23"/>
      <c r="C394" s="23"/>
      <c r="D394" s="29"/>
      <c r="E394" s="29"/>
      <c r="F394" s="29"/>
      <c r="G394" s="30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</row>
    <row r="395" spans="2:29" x14ac:dyDescent="0.15">
      <c r="B395" s="23"/>
      <c r="C395" s="23"/>
      <c r="D395" s="29"/>
      <c r="E395" s="29"/>
      <c r="F395" s="29"/>
      <c r="G395" s="30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</row>
    <row r="396" spans="2:29" x14ac:dyDescent="0.15">
      <c r="B396" s="23"/>
      <c r="C396" s="23"/>
      <c r="D396" s="29"/>
      <c r="E396" s="29"/>
      <c r="F396" s="29"/>
      <c r="G396" s="30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</row>
    <row r="397" spans="2:29" x14ac:dyDescent="0.15">
      <c r="B397" s="23"/>
      <c r="C397" s="23"/>
      <c r="D397" s="29"/>
      <c r="E397" s="29"/>
      <c r="F397" s="29"/>
      <c r="G397" s="30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</row>
    <row r="398" spans="2:29" x14ac:dyDescent="0.15">
      <c r="B398" s="23"/>
      <c r="C398" s="23"/>
      <c r="D398" s="29"/>
      <c r="E398" s="29"/>
      <c r="F398" s="29"/>
      <c r="G398" s="30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</row>
    <row r="399" spans="2:29" x14ac:dyDescent="0.15">
      <c r="B399" s="23"/>
      <c r="C399" s="23"/>
      <c r="D399" s="29"/>
      <c r="E399" s="29"/>
      <c r="F399" s="29"/>
      <c r="G399" s="30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</row>
    <row r="400" spans="2:29" x14ac:dyDescent="0.15">
      <c r="B400" s="23"/>
      <c r="C400" s="23"/>
      <c r="D400" s="29"/>
      <c r="E400" s="29"/>
      <c r="F400" s="29"/>
      <c r="G400" s="30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spans="2:29" x14ac:dyDescent="0.15">
      <c r="B401" s="23"/>
      <c r="C401" s="23"/>
      <c r="D401" s="29"/>
      <c r="E401" s="29"/>
      <c r="F401" s="29"/>
      <c r="G401" s="30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</row>
    <row r="402" spans="2:29" x14ac:dyDescent="0.15">
      <c r="B402" s="23"/>
      <c r="C402" s="23"/>
      <c r="D402" s="29"/>
      <c r="E402" s="29"/>
      <c r="F402" s="29"/>
      <c r="G402" s="30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</row>
    <row r="403" spans="2:29" x14ac:dyDescent="0.15">
      <c r="B403" s="23"/>
      <c r="C403" s="23"/>
      <c r="D403" s="29"/>
      <c r="E403" s="29"/>
      <c r="F403" s="29"/>
      <c r="G403" s="30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</row>
    <row r="404" spans="2:29" x14ac:dyDescent="0.15">
      <c r="B404" s="23"/>
      <c r="C404" s="23"/>
      <c r="D404" s="29"/>
      <c r="E404" s="29"/>
      <c r="F404" s="29"/>
      <c r="G404" s="30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</row>
    <row r="405" spans="2:29" x14ac:dyDescent="0.15">
      <c r="B405" s="23"/>
      <c r="C405" s="23"/>
      <c r="D405" s="29"/>
      <c r="E405" s="29"/>
      <c r="F405" s="29"/>
      <c r="G405" s="32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</row>
    <row r="406" spans="2:29" x14ac:dyDescent="0.15">
      <c r="B406" s="23"/>
      <c r="C406" s="23"/>
      <c r="D406" s="29"/>
      <c r="E406" s="29"/>
      <c r="F406" s="29"/>
      <c r="G406" s="30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</row>
    <row r="407" spans="2:29" x14ac:dyDescent="0.15">
      <c r="B407" s="23"/>
      <c r="C407" s="23"/>
      <c r="D407" s="29"/>
      <c r="E407" s="29"/>
      <c r="F407" s="29"/>
      <c r="G407" s="30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</row>
    <row r="408" spans="2:29" x14ac:dyDescent="0.15">
      <c r="B408" s="23"/>
      <c r="C408" s="23"/>
      <c r="D408" s="29"/>
      <c r="E408" s="29"/>
      <c r="F408" s="29"/>
      <c r="G408" s="30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</row>
    <row r="409" spans="2:29" x14ac:dyDescent="0.15">
      <c r="B409" s="23"/>
      <c r="C409" s="23"/>
      <c r="D409" s="29"/>
      <c r="E409" s="29"/>
      <c r="F409" s="29"/>
      <c r="G409" s="30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</row>
    <row r="410" spans="2:29" x14ac:dyDescent="0.15">
      <c r="B410" s="23"/>
      <c r="C410" s="23"/>
      <c r="D410" s="29"/>
      <c r="E410" s="29"/>
      <c r="F410" s="29"/>
      <c r="G410" s="30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</row>
    <row r="411" spans="2:29" x14ac:dyDescent="0.15">
      <c r="B411" s="23"/>
      <c r="C411" s="23"/>
      <c r="D411" s="29"/>
      <c r="E411" s="29"/>
      <c r="F411" s="29"/>
      <c r="G411" s="30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</row>
    <row r="412" spans="2:29" x14ac:dyDescent="0.15">
      <c r="B412" s="23"/>
      <c r="C412" s="23"/>
      <c r="D412" s="29"/>
      <c r="E412" s="29"/>
      <c r="F412" s="29"/>
      <c r="G412" s="30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</row>
    <row r="413" spans="2:29" x14ac:dyDescent="0.15">
      <c r="B413" s="23"/>
      <c r="C413" s="23"/>
      <c r="D413" s="29"/>
      <c r="E413" s="29"/>
      <c r="F413" s="29"/>
      <c r="G413" s="30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</row>
    <row r="414" spans="2:29" x14ac:dyDescent="0.15">
      <c r="B414" s="23"/>
      <c r="C414" s="23"/>
      <c r="D414" s="29"/>
      <c r="E414" s="29"/>
      <c r="F414" s="29"/>
      <c r="G414" s="30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</row>
    <row r="415" spans="2:29" x14ac:dyDescent="0.15">
      <c r="B415" s="23"/>
      <c r="C415" s="23"/>
      <c r="D415" s="29"/>
      <c r="E415" s="29"/>
      <c r="F415" s="29"/>
      <c r="G415" s="30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</row>
    <row r="416" spans="2:29" x14ac:dyDescent="0.15">
      <c r="B416" s="23"/>
      <c r="C416" s="23"/>
      <c r="D416" s="29"/>
      <c r="E416" s="29"/>
      <c r="F416" s="29"/>
      <c r="G416" s="30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</row>
    <row r="417" spans="2:29" x14ac:dyDescent="0.15">
      <c r="B417" s="23"/>
      <c r="C417" s="23"/>
      <c r="D417" s="29"/>
      <c r="E417" s="29"/>
      <c r="F417" s="29"/>
      <c r="G417" s="30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</row>
    <row r="418" spans="2:29" x14ac:dyDescent="0.15">
      <c r="B418" s="23"/>
      <c r="C418" s="23"/>
      <c r="D418" s="29"/>
      <c r="E418" s="29"/>
      <c r="F418" s="29"/>
      <c r="G418" s="30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</row>
    <row r="419" spans="2:29" x14ac:dyDescent="0.15">
      <c r="B419" s="23"/>
      <c r="C419" s="23"/>
      <c r="D419" s="29"/>
      <c r="E419" s="29"/>
      <c r="F419" s="29"/>
      <c r="G419" s="30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</row>
    <row r="420" spans="2:29" x14ac:dyDescent="0.15">
      <c r="B420" s="23"/>
      <c r="C420" s="23"/>
      <c r="D420" s="29"/>
      <c r="E420" s="29"/>
      <c r="F420" s="29"/>
      <c r="G420" s="30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</row>
    <row r="421" spans="2:29" x14ac:dyDescent="0.15">
      <c r="B421" s="23"/>
      <c r="C421" s="23"/>
      <c r="D421" s="29"/>
      <c r="E421" s="29"/>
      <c r="F421" s="29"/>
      <c r="G421" s="30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</row>
    <row r="422" spans="2:29" x14ac:dyDescent="0.15">
      <c r="B422" s="23"/>
      <c r="C422" s="23"/>
      <c r="D422" s="29"/>
      <c r="E422" s="29"/>
      <c r="F422" s="29"/>
      <c r="G422" s="30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</row>
    <row r="423" spans="2:29" x14ac:dyDescent="0.15">
      <c r="B423" s="23"/>
      <c r="C423" s="23"/>
      <c r="D423" s="29"/>
      <c r="E423" s="29"/>
      <c r="F423" s="29"/>
      <c r="G423" s="30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</row>
    <row r="424" spans="2:29" x14ac:dyDescent="0.15">
      <c r="B424" s="23"/>
      <c r="C424" s="23"/>
      <c r="D424" s="29"/>
      <c r="E424" s="29"/>
      <c r="F424" s="29"/>
      <c r="G424" s="30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</row>
    <row r="425" spans="2:29" x14ac:dyDescent="0.15">
      <c r="B425" s="23"/>
      <c r="C425" s="23"/>
      <c r="D425" s="29"/>
      <c r="E425" s="29"/>
      <c r="F425" s="29"/>
      <c r="G425" s="30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</row>
    <row r="426" spans="2:29" x14ac:dyDescent="0.15">
      <c r="B426" s="23"/>
      <c r="C426" s="23"/>
      <c r="D426" s="29"/>
      <c r="E426" s="29"/>
      <c r="F426" s="29"/>
      <c r="G426" s="30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</row>
    <row r="427" spans="2:29" x14ac:dyDescent="0.15">
      <c r="B427" s="23"/>
      <c r="C427" s="23"/>
      <c r="D427" s="29"/>
      <c r="E427" s="29"/>
      <c r="F427" s="29"/>
      <c r="G427" s="30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</row>
    <row r="428" spans="2:29" x14ac:dyDescent="0.15">
      <c r="B428" s="23"/>
      <c r="C428" s="23"/>
      <c r="D428" s="29"/>
      <c r="E428" s="29"/>
      <c r="F428" s="29"/>
      <c r="G428" s="30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</row>
    <row r="429" spans="2:29" x14ac:dyDescent="0.15">
      <c r="B429" s="23"/>
      <c r="C429" s="23"/>
      <c r="D429" s="29"/>
      <c r="E429" s="29"/>
      <c r="F429" s="29"/>
      <c r="G429" s="30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</row>
    <row r="430" spans="2:29" x14ac:dyDescent="0.15">
      <c r="B430" s="23"/>
      <c r="C430" s="23"/>
      <c r="D430" s="29"/>
      <c r="E430" s="29"/>
      <c r="F430" s="29"/>
      <c r="G430" s="30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</row>
    <row r="431" spans="2:29" x14ac:dyDescent="0.15">
      <c r="B431" s="23"/>
      <c r="C431" s="23"/>
      <c r="D431" s="29"/>
      <c r="E431" s="29"/>
      <c r="F431" s="29"/>
      <c r="G431" s="30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</row>
    <row r="432" spans="2:29" x14ac:dyDescent="0.15">
      <c r="B432" s="23"/>
      <c r="C432" s="23"/>
      <c r="D432" s="29"/>
      <c r="E432" s="29"/>
      <c r="F432" s="29"/>
      <c r="G432" s="30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</row>
    <row r="433" spans="2:29" x14ac:dyDescent="0.15">
      <c r="B433" s="23"/>
      <c r="C433" s="23"/>
      <c r="D433" s="29"/>
      <c r="E433" s="29"/>
      <c r="F433" s="29"/>
      <c r="G433" s="30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</row>
    <row r="434" spans="2:29" x14ac:dyDescent="0.15">
      <c r="B434" s="23"/>
      <c r="C434" s="23"/>
      <c r="D434" s="29"/>
      <c r="E434" s="29"/>
      <c r="F434" s="29"/>
      <c r="G434" s="30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</row>
    <row r="435" spans="2:29" x14ac:dyDescent="0.15">
      <c r="B435" s="23"/>
      <c r="C435" s="23"/>
      <c r="D435" s="29"/>
      <c r="E435" s="29"/>
      <c r="F435" s="29"/>
      <c r="G435" s="30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</row>
    <row r="436" spans="2:29" x14ac:dyDescent="0.15">
      <c r="B436" s="23"/>
      <c r="C436" s="23"/>
      <c r="D436" s="29"/>
      <c r="E436" s="29"/>
      <c r="F436" s="29"/>
      <c r="G436" s="30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</row>
    <row r="437" spans="2:29" x14ac:dyDescent="0.15">
      <c r="B437" s="23"/>
      <c r="C437" s="23"/>
      <c r="D437" s="29"/>
      <c r="E437" s="29"/>
      <c r="F437" s="29"/>
      <c r="G437" s="30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</row>
    <row r="438" spans="2:29" x14ac:dyDescent="0.15">
      <c r="B438" s="23"/>
      <c r="C438" s="23"/>
      <c r="D438" s="29"/>
      <c r="E438" s="29"/>
      <c r="F438" s="29"/>
      <c r="G438" s="30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</row>
    <row r="439" spans="2:29" x14ac:dyDescent="0.15">
      <c r="B439" s="23"/>
      <c r="C439" s="23"/>
      <c r="D439" s="29"/>
      <c r="E439" s="29"/>
      <c r="F439" s="29"/>
      <c r="G439" s="30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</row>
    <row r="440" spans="2:29" x14ac:dyDescent="0.15">
      <c r="B440" s="23"/>
      <c r="C440" s="23"/>
      <c r="D440" s="29"/>
      <c r="E440" s="29"/>
      <c r="F440" s="29"/>
      <c r="G440" s="30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</row>
    <row r="441" spans="2:29" x14ac:dyDescent="0.15">
      <c r="B441" s="23"/>
      <c r="C441" s="23"/>
      <c r="D441" s="29"/>
      <c r="E441" s="29"/>
      <c r="F441" s="29"/>
      <c r="G441" s="30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</row>
    <row r="442" spans="2:29" x14ac:dyDescent="0.15">
      <c r="B442" s="23"/>
      <c r="C442" s="23"/>
      <c r="D442" s="29"/>
      <c r="E442" s="29"/>
      <c r="F442" s="29"/>
      <c r="G442" s="30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</row>
    <row r="443" spans="2:29" x14ac:dyDescent="0.15">
      <c r="B443" s="23"/>
      <c r="C443" s="23"/>
      <c r="D443" s="29"/>
      <c r="E443" s="29"/>
      <c r="F443" s="29"/>
      <c r="G443" s="30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</row>
    <row r="444" spans="2:29" x14ac:dyDescent="0.15">
      <c r="B444" s="23"/>
      <c r="C444" s="23"/>
      <c r="D444" s="29"/>
      <c r="E444" s="29"/>
      <c r="F444" s="29"/>
      <c r="G444" s="30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</row>
    <row r="445" spans="2:29" x14ac:dyDescent="0.15">
      <c r="B445" s="23"/>
      <c r="C445" s="23"/>
      <c r="D445" s="29"/>
      <c r="E445" s="29"/>
      <c r="F445" s="29"/>
      <c r="G445" s="30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</row>
    <row r="446" spans="2:29" x14ac:dyDescent="0.15">
      <c r="B446" s="23"/>
      <c r="C446" s="23"/>
      <c r="D446" s="29"/>
      <c r="E446" s="29"/>
      <c r="F446" s="29"/>
      <c r="G446" s="30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</row>
    <row r="447" spans="2:29" x14ac:dyDescent="0.15">
      <c r="B447" s="23"/>
      <c r="C447" s="23"/>
      <c r="D447" s="29"/>
      <c r="E447" s="29"/>
      <c r="F447" s="29"/>
      <c r="G447" s="30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</row>
    <row r="448" spans="2:29" x14ac:dyDescent="0.15">
      <c r="B448" s="23"/>
      <c r="C448" s="23"/>
      <c r="D448" s="29"/>
      <c r="E448" s="29"/>
      <c r="F448" s="29"/>
      <c r="G448" s="30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</row>
    <row r="449" spans="2:29" x14ac:dyDescent="0.15">
      <c r="B449" s="23"/>
      <c r="C449" s="23"/>
      <c r="D449" s="29"/>
      <c r="E449" s="29"/>
      <c r="F449" s="29"/>
      <c r="G449" s="30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</row>
    <row r="450" spans="2:29" x14ac:dyDescent="0.15">
      <c r="B450" s="23"/>
      <c r="C450" s="23"/>
      <c r="D450" s="29"/>
      <c r="E450" s="29"/>
      <c r="F450" s="29"/>
      <c r="G450" s="30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</row>
    <row r="451" spans="2:29" x14ac:dyDescent="0.15">
      <c r="B451" s="23"/>
      <c r="C451" s="23"/>
      <c r="D451" s="29"/>
      <c r="E451" s="29"/>
      <c r="F451" s="29"/>
      <c r="G451" s="30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</row>
    <row r="452" spans="2:29" x14ac:dyDescent="0.15">
      <c r="B452" s="23"/>
      <c r="C452" s="23"/>
      <c r="D452" s="29"/>
      <c r="E452" s="29"/>
      <c r="F452" s="29"/>
      <c r="G452" s="30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</row>
    <row r="453" spans="2:29" x14ac:dyDescent="0.15">
      <c r="B453" s="23"/>
      <c r="C453" s="23"/>
      <c r="D453" s="29"/>
      <c r="E453" s="29"/>
      <c r="F453" s="29"/>
      <c r="G453" s="30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</row>
    <row r="454" spans="2:29" x14ac:dyDescent="0.15">
      <c r="B454" s="23"/>
      <c r="C454" s="23"/>
      <c r="D454" s="29"/>
      <c r="E454" s="29"/>
      <c r="F454" s="29"/>
      <c r="G454" s="30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</row>
    <row r="455" spans="2:29" x14ac:dyDescent="0.15">
      <c r="B455" s="23"/>
      <c r="C455" s="23"/>
      <c r="D455" s="29"/>
      <c r="E455" s="29"/>
      <c r="F455" s="29"/>
      <c r="G455" s="30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</row>
    <row r="456" spans="2:29" x14ac:dyDescent="0.15">
      <c r="B456" s="23"/>
      <c r="C456" s="23"/>
      <c r="D456" s="29"/>
      <c r="E456" s="29"/>
      <c r="F456" s="29"/>
      <c r="G456" s="30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</row>
    <row r="457" spans="2:29" x14ac:dyDescent="0.15">
      <c r="B457" s="23"/>
      <c r="C457" s="23"/>
      <c r="D457" s="29"/>
      <c r="E457" s="29"/>
      <c r="F457" s="29"/>
      <c r="G457" s="30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</row>
    <row r="458" spans="2:29" x14ac:dyDescent="0.15">
      <c r="B458" s="23"/>
      <c r="C458" s="23"/>
      <c r="D458" s="29"/>
      <c r="E458" s="29"/>
      <c r="F458" s="29"/>
      <c r="G458" s="30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</row>
    <row r="459" spans="2:29" x14ac:dyDescent="0.15">
      <c r="B459" s="23"/>
      <c r="C459" s="23"/>
      <c r="D459" s="29"/>
      <c r="E459" s="29"/>
      <c r="F459" s="29"/>
      <c r="G459" s="30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</row>
    <row r="460" spans="2:29" x14ac:dyDescent="0.15">
      <c r="B460" s="23"/>
      <c r="C460" s="23"/>
      <c r="D460" s="29"/>
      <c r="E460" s="29"/>
      <c r="F460" s="29"/>
      <c r="G460" s="30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</row>
    <row r="461" spans="2:29" x14ac:dyDescent="0.15">
      <c r="B461" s="23"/>
      <c r="C461" s="23"/>
      <c r="D461" s="29"/>
      <c r="E461" s="29"/>
      <c r="F461" s="29"/>
      <c r="G461" s="30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</row>
    <row r="462" spans="2:29" x14ac:dyDescent="0.15">
      <c r="B462" s="23"/>
      <c r="C462" s="23"/>
      <c r="D462" s="29"/>
      <c r="E462" s="29"/>
      <c r="F462" s="29"/>
      <c r="G462" s="30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</row>
    <row r="463" spans="2:29" x14ac:dyDescent="0.15">
      <c r="B463" s="23"/>
      <c r="C463" s="23"/>
      <c r="D463" s="29"/>
      <c r="E463" s="29"/>
      <c r="F463" s="29"/>
      <c r="G463" s="30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</row>
    <row r="464" spans="2:29" x14ac:dyDescent="0.15">
      <c r="B464" s="23"/>
      <c r="C464" s="23"/>
      <c r="D464" s="29"/>
      <c r="E464" s="29"/>
      <c r="F464" s="29"/>
      <c r="G464" s="30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</row>
    <row r="465" spans="2:29" x14ac:dyDescent="0.15">
      <c r="B465" s="23"/>
      <c r="C465" s="23"/>
      <c r="D465" s="29"/>
      <c r="E465" s="29"/>
      <c r="F465" s="29"/>
      <c r="G465" s="30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</row>
    <row r="466" spans="2:29" x14ac:dyDescent="0.15">
      <c r="B466" s="23"/>
      <c r="C466" s="23"/>
      <c r="D466" s="29"/>
      <c r="E466" s="29"/>
      <c r="F466" s="29"/>
      <c r="G466" s="30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</row>
    <row r="467" spans="2:29" x14ac:dyDescent="0.15">
      <c r="B467" s="23"/>
      <c r="C467" s="23"/>
      <c r="D467" s="29"/>
      <c r="E467" s="29"/>
      <c r="F467" s="29"/>
      <c r="G467" s="30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</row>
    <row r="468" spans="2:29" x14ac:dyDescent="0.15">
      <c r="B468" s="23"/>
      <c r="C468" s="23"/>
      <c r="D468" s="29"/>
      <c r="E468" s="29"/>
      <c r="F468" s="29"/>
      <c r="G468" s="30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</row>
    <row r="469" spans="2:29" x14ac:dyDescent="0.15">
      <c r="B469" s="23"/>
      <c r="C469" s="23"/>
      <c r="D469" s="29"/>
      <c r="E469" s="29"/>
      <c r="F469" s="29"/>
      <c r="G469" s="30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</row>
    <row r="470" spans="2:29" x14ac:dyDescent="0.15">
      <c r="B470" s="23"/>
      <c r="C470" s="23"/>
      <c r="D470" s="29"/>
      <c r="E470" s="29"/>
      <c r="F470" s="29"/>
      <c r="G470" s="30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</row>
    <row r="471" spans="2:29" x14ac:dyDescent="0.15">
      <c r="B471" s="23"/>
      <c r="C471" s="23"/>
      <c r="D471" s="29"/>
      <c r="E471" s="29"/>
      <c r="F471" s="29"/>
      <c r="G471" s="30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</row>
    <row r="472" spans="2:29" x14ac:dyDescent="0.15">
      <c r="B472" s="23"/>
      <c r="C472" s="23"/>
      <c r="D472" s="29"/>
      <c r="E472" s="29"/>
      <c r="F472" s="29"/>
      <c r="G472" s="30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</row>
    <row r="473" spans="2:29" x14ac:dyDescent="0.15">
      <c r="B473" s="23"/>
      <c r="C473" s="23"/>
      <c r="D473" s="29"/>
      <c r="E473" s="29"/>
      <c r="F473" s="29"/>
      <c r="G473" s="32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</row>
    <row r="474" spans="2:29" x14ac:dyDescent="0.15">
      <c r="B474" s="23"/>
      <c r="C474" s="23"/>
      <c r="D474" s="29"/>
      <c r="E474" s="29"/>
      <c r="F474" s="29"/>
      <c r="G474" s="30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</row>
    <row r="475" spans="2:29" x14ac:dyDescent="0.15">
      <c r="B475" s="23"/>
      <c r="C475" s="23"/>
      <c r="D475" s="29"/>
      <c r="E475" s="29"/>
      <c r="F475" s="29"/>
      <c r="G475" s="30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</row>
    <row r="476" spans="2:29" x14ac:dyDescent="0.15">
      <c r="B476" s="23"/>
      <c r="C476" s="23"/>
      <c r="D476" s="29"/>
      <c r="E476" s="29"/>
      <c r="F476" s="29"/>
      <c r="G476" s="30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</row>
    <row r="477" spans="2:29" x14ac:dyDescent="0.15">
      <c r="B477" s="23"/>
      <c r="C477" s="23"/>
      <c r="D477" s="29"/>
      <c r="E477" s="29"/>
      <c r="F477" s="29"/>
      <c r="G477" s="30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</row>
    <row r="478" spans="2:29" x14ac:dyDescent="0.15">
      <c r="B478" s="23"/>
      <c r="C478" s="23"/>
      <c r="D478" s="29"/>
      <c r="E478" s="29"/>
      <c r="F478" s="29"/>
      <c r="G478" s="30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</row>
    <row r="479" spans="2:29" x14ac:dyDescent="0.15">
      <c r="B479" s="23"/>
      <c r="C479" s="23"/>
      <c r="D479" s="29"/>
      <c r="E479" s="29"/>
      <c r="F479" s="29"/>
      <c r="G479" s="30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</row>
    <row r="480" spans="2:29" x14ac:dyDescent="0.15">
      <c r="B480" s="23"/>
      <c r="C480" s="23"/>
      <c r="D480" s="29"/>
      <c r="E480" s="29"/>
      <c r="F480" s="29"/>
      <c r="G480" s="30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</row>
    <row r="481" spans="2:29" x14ac:dyDescent="0.15">
      <c r="B481" s="23"/>
      <c r="C481" s="23"/>
      <c r="D481" s="29"/>
      <c r="E481" s="29"/>
      <c r="F481" s="29"/>
      <c r="G481" s="30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</row>
    <row r="482" spans="2:29" x14ac:dyDescent="0.15">
      <c r="B482" s="23"/>
      <c r="C482" s="23"/>
      <c r="D482" s="29"/>
      <c r="E482" s="29"/>
      <c r="F482" s="29"/>
      <c r="G482" s="30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</row>
    <row r="483" spans="2:29" x14ac:dyDescent="0.15">
      <c r="B483" s="23"/>
      <c r="C483" s="23"/>
      <c r="D483" s="29"/>
      <c r="E483" s="29"/>
      <c r="F483" s="29"/>
      <c r="G483" s="30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</row>
    <row r="484" spans="2:29" x14ac:dyDescent="0.15">
      <c r="B484" s="23"/>
      <c r="C484" s="23"/>
      <c r="D484" s="29"/>
      <c r="E484" s="29"/>
      <c r="F484" s="29"/>
      <c r="G484" s="30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</row>
    <row r="485" spans="2:29" x14ac:dyDescent="0.15">
      <c r="B485" s="23"/>
      <c r="C485" s="23"/>
      <c r="D485" s="29"/>
      <c r="E485" s="29"/>
      <c r="F485" s="29"/>
      <c r="G485" s="30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</row>
    <row r="486" spans="2:29" x14ac:dyDescent="0.15">
      <c r="B486" s="23"/>
      <c r="C486" s="23"/>
      <c r="D486" s="29"/>
      <c r="E486" s="29"/>
      <c r="F486" s="29"/>
      <c r="G486" s="30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</row>
    <row r="487" spans="2:29" x14ac:dyDescent="0.15">
      <c r="B487" s="23"/>
      <c r="C487" s="23"/>
      <c r="D487" s="29"/>
      <c r="E487" s="29"/>
      <c r="F487" s="29"/>
      <c r="G487" s="30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</row>
    <row r="488" spans="2:29" x14ac:dyDescent="0.15">
      <c r="B488" s="23"/>
      <c r="C488" s="23"/>
      <c r="D488" s="29"/>
      <c r="E488" s="29"/>
      <c r="F488" s="29"/>
      <c r="G488" s="30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</row>
    <row r="489" spans="2:29" x14ac:dyDescent="0.15">
      <c r="B489" s="23"/>
      <c r="C489" s="23"/>
      <c r="D489" s="29"/>
      <c r="E489" s="29"/>
      <c r="F489" s="29"/>
      <c r="G489" s="30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</row>
    <row r="490" spans="2:29" x14ac:dyDescent="0.15">
      <c r="B490" s="23"/>
      <c r="C490" s="23"/>
      <c r="D490" s="29"/>
      <c r="E490" s="29"/>
      <c r="F490" s="29"/>
      <c r="G490" s="30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</row>
    <row r="491" spans="2:29" x14ac:dyDescent="0.15">
      <c r="B491" s="23"/>
      <c r="C491" s="23"/>
      <c r="D491" s="29"/>
      <c r="E491" s="29"/>
      <c r="F491" s="29"/>
      <c r="G491" s="30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</row>
    <row r="492" spans="2:29" x14ac:dyDescent="0.15">
      <c r="B492" s="23"/>
      <c r="C492" s="23"/>
      <c r="D492" s="29"/>
      <c r="E492" s="29"/>
      <c r="F492" s="29"/>
      <c r="G492" s="30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</row>
    <row r="493" spans="2:29" x14ac:dyDescent="0.15">
      <c r="B493" s="23"/>
      <c r="C493" s="23"/>
      <c r="D493" s="29"/>
      <c r="E493" s="29"/>
      <c r="F493" s="29"/>
      <c r="G493" s="30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</row>
    <row r="494" spans="2:29" x14ac:dyDescent="0.15">
      <c r="B494" s="23"/>
      <c r="C494" s="23"/>
      <c r="D494" s="29"/>
      <c r="E494" s="29"/>
      <c r="F494" s="29"/>
      <c r="G494" s="30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</row>
    <row r="495" spans="2:29" x14ac:dyDescent="0.15">
      <c r="B495" s="23"/>
      <c r="C495" s="23"/>
      <c r="D495" s="29"/>
      <c r="E495" s="29"/>
      <c r="F495" s="29"/>
      <c r="G495" s="30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</row>
    <row r="496" spans="2:29" x14ac:dyDescent="0.15">
      <c r="B496" s="23"/>
      <c r="C496" s="23"/>
      <c r="D496" s="29"/>
      <c r="E496" s="29"/>
      <c r="F496" s="29"/>
      <c r="G496" s="30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</row>
    <row r="497" spans="2:29" x14ac:dyDescent="0.15">
      <c r="B497" s="23"/>
      <c r="C497" s="23"/>
      <c r="D497" s="29"/>
      <c r="E497" s="29"/>
      <c r="F497" s="29"/>
      <c r="G497" s="30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</row>
    <row r="498" spans="2:29" x14ac:dyDescent="0.15">
      <c r="B498" s="23"/>
      <c r="C498" s="23"/>
      <c r="D498" s="29"/>
      <c r="E498" s="29"/>
      <c r="F498" s="29"/>
      <c r="G498" s="30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</row>
    <row r="499" spans="2:29" x14ac:dyDescent="0.15">
      <c r="B499" s="23"/>
      <c r="C499" s="23"/>
      <c r="D499" s="29"/>
      <c r="E499" s="29"/>
      <c r="F499" s="29"/>
      <c r="G499" s="30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</row>
    <row r="500" spans="2:29" x14ac:dyDescent="0.15">
      <c r="B500" s="23"/>
      <c r="C500" s="23"/>
      <c r="D500" s="29"/>
      <c r="E500" s="29"/>
      <c r="F500" s="29"/>
      <c r="G500" s="30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</row>
    <row r="501" spans="2:29" x14ac:dyDescent="0.15">
      <c r="B501" s="23"/>
      <c r="C501" s="23"/>
      <c r="D501" s="29"/>
      <c r="E501" s="29"/>
      <c r="F501" s="29"/>
      <c r="G501" s="30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</row>
    <row r="502" spans="2:29" x14ac:dyDescent="0.15">
      <c r="B502" s="23"/>
      <c r="C502" s="23"/>
      <c r="D502" s="29"/>
      <c r="E502" s="29"/>
      <c r="F502" s="29"/>
      <c r="G502" s="30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</row>
    <row r="503" spans="2:29" x14ac:dyDescent="0.15">
      <c r="B503" s="23"/>
      <c r="C503" s="23"/>
      <c r="D503" s="29"/>
      <c r="E503" s="29"/>
      <c r="F503" s="29"/>
      <c r="G503" s="30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</row>
    <row r="504" spans="2:29" x14ac:dyDescent="0.15">
      <c r="B504" s="23"/>
      <c r="C504" s="23"/>
      <c r="D504" s="29"/>
      <c r="E504" s="29"/>
      <c r="F504" s="29"/>
      <c r="G504" s="30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</row>
    <row r="505" spans="2:29" x14ac:dyDescent="0.15">
      <c r="B505" s="23"/>
      <c r="C505" s="23"/>
      <c r="D505" s="29"/>
      <c r="E505" s="29"/>
      <c r="F505" s="29"/>
      <c r="G505" s="30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</row>
    <row r="506" spans="2:29" x14ac:dyDescent="0.15">
      <c r="B506" s="23"/>
      <c r="C506" s="23"/>
      <c r="D506" s="29"/>
      <c r="E506" s="29"/>
      <c r="F506" s="29"/>
      <c r="G506" s="30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</row>
    <row r="507" spans="2:29" x14ac:dyDescent="0.15">
      <c r="B507" s="23"/>
      <c r="C507" s="23"/>
      <c r="D507" s="29"/>
      <c r="E507" s="29"/>
      <c r="F507" s="29"/>
      <c r="G507" s="30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</row>
    <row r="508" spans="2:29" x14ac:dyDescent="0.15">
      <c r="B508" s="23"/>
      <c r="C508" s="23"/>
      <c r="D508" s="29"/>
      <c r="E508" s="29"/>
      <c r="F508" s="29"/>
      <c r="G508" s="30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</row>
    <row r="509" spans="2:29" x14ac:dyDescent="0.15">
      <c r="B509" s="23"/>
      <c r="C509" s="23"/>
      <c r="D509" s="29"/>
      <c r="E509" s="29"/>
      <c r="F509" s="29"/>
      <c r="G509" s="30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</row>
    <row r="510" spans="2:29" x14ac:dyDescent="0.15">
      <c r="B510" s="23"/>
      <c r="C510" s="23"/>
      <c r="D510" s="29"/>
      <c r="E510" s="29"/>
      <c r="F510" s="29"/>
      <c r="G510" s="30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</row>
    <row r="511" spans="2:29" x14ac:dyDescent="0.15">
      <c r="B511" s="23"/>
      <c r="C511" s="23"/>
      <c r="D511" s="29"/>
      <c r="E511" s="29"/>
      <c r="F511" s="29"/>
      <c r="G511" s="30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</row>
    <row r="512" spans="2:29" x14ac:dyDescent="0.15">
      <c r="B512" s="23"/>
      <c r="C512" s="23"/>
      <c r="D512" s="29"/>
      <c r="E512" s="29"/>
      <c r="F512" s="29"/>
      <c r="G512" s="30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</row>
    <row r="513" spans="2:29" x14ac:dyDescent="0.15">
      <c r="B513" s="23"/>
      <c r="C513" s="23"/>
      <c r="D513" s="29"/>
      <c r="E513" s="29"/>
      <c r="F513" s="29"/>
      <c r="G513" s="30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</row>
    <row r="514" spans="2:29" x14ac:dyDescent="0.15">
      <c r="B514" s="23"/>
      <c r="C514" s="23"/>
      <c r="D514" s="29"/>
      <c r="E514" s="29"/>
      <c r="F514" s="29"/>
      <c r="G514" s="30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</row>
    <row r="515" spans="2:29" x14ac:dyDescent="0.15">
      <c r="B515" s="23"/>
      <c r="C515" s="23"/>
      <c r="D515" s="29"/>
      <c r="E515" s="29"/>
      <c r="F515" s="29"/>
      <c r="G515" s="30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</row>
    <row r="516" spans="2:29" x14ac:dyDescent="0.15">
      <c r="B516" s="23"/>
      <c r="C516" s="23"/>
      <c r="D516" s="29"/>
      <c r="E516" s="29"/>
      <c r="F516" s="29"/>
      <c r="G516" s="30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</row>
    <row r="517" spans="2:29" x14ac:dyDescent="0.15">
      <c r="B517" s="23"/>
      <c r="C517" s="23"/>
      <c r="D517" s="29"/>
      <c r="E517" s="29"/>
      <c r="F517" s="29"/>
      <c r="G517" s="30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</row>
    <row r="518" spans="2:29" x14ac:dyDescent="0.15">
      <c r="B518" s="23"/>
      <c r="C518" s="23"/>
      <c r="D518" s="29"/>
      <c r="E518" s="29"/>
      <c r="F518" s="29"/>
      <c r="G518" s="30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</row>
    <row r="519" spans="2:29" x14ac:dyDescent="0.15">
      <c r="B519" s="23"/>
      <c r="C519" s="23"/>
      <c r="D519" s="29"/>
      <c r="E519" s="29"/>
      <c r="F519" s="29"/>
      <c r="G519" s="30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</row>
    <row r="520" spans="2:29" x14ac:dyDescent="0.15">
      <c r="B520" s="23"/>
      <c r="C520" s="23"/>
      <c r="D520" s="29"/>
      <c r="E520" s="29"/>
      <c r="F520" s="29"/>
      <c r="G520" s="30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</row>
    <row r="521" spans="2:29" x14ac:dyDescent="0.15">
      <c r="B521" s="23"/>
      <c r="C521" s="23"/>
      <c r="D521" s="29"/>
      <c r="E521" s="29"/>
      <c r="F521" s="29"/>
      <c r="G521" s="30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</row>
    <row r="522" spans="2:29" x14ac:dyDescent="0.15">
      <c r="B522" s="23"/>
      <c r="C522" s="23"/>
      <c r="D522" s="29"/>
      <c r="E522" s="29"/>
      <c r="F522" s="29"/>
      <c r="G522" s="30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</row>
    <row r="523" spans="2:29" x14ac:dyDescent="0.15">
      <c r="B523" s="23"/>
      <c r="C523" s="23"/>
      <c r="D523" s="29"/>
      <c r="E523" s="29"/>
      <c r="F523" s="29"/>
      <c r="G523" s="30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</row>
    <row r="524" spans="2:29" x14ac:dyDescent="0.15">
      <c r="B524" s="23"/>
      <c r="C524" s="23"/>
      <c r="D524" s="29"/>
      <c r="E524" s="29"/>
      <c r="F524" s="29"/>
      <c r="G524" s="30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</row>
    <row r="525" spans="2:29" x14ac:dyDescent="0.15">
      <c r="B525" s="23"/>
      <c r="C525" s="23"/>
      <c r="D525" s="29"/>
      <c r="E525" s="29"/>
      <c r="F525" s="29"/>
      <c r="G525" s="30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</row>
    <row r="526" spans="2:29" x14ac:dyDescent="0.15">
      <c r="B526" s="23"/>
      <c r="C526" s="23"/>
      <c r="D526" s="29"/>
      <c r="E526" s="29"/>
      <c r="F526" s="29"/>
      <c r="G526" s="30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</row>
    <row r="527" spans="2:29" x14ac:dyDescent="0.15">
      <c r="B527" s="23"/>
      <c r="C527" s="23"/>
      <c r="D527" s="29"/>
      <c r="E527" s="29"/>
      <c r="F527" s="29"/>
      <c r="G527" s="30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</row>
    <row r="528" spans="2:29" x14ac:dyDescent="0.15">
      <c r="B528" s="23"/>
      <c r="C528" s="23"/>
      <c r="D528" s="29"/>
      <c r="E528" s="29"/>
      <c r="F528" s="29"/>
      <c r="G528" s="30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</row>
    <row r="529" spans="2:29" x14ac:dyDescent="0.15">
      <c r="B529" s="23"/>
      <c r="C529" s="23"/>
      <c r="D529" s="29"/>
      <c r="E529" s="29"/>
      <c r="F529" s="29"/>
      <c r="G529" s="30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</row>
    <row r="530" spans="2:29" x14ac:dyDescent="0.15">
      <c r="B530" s="23"/>
      <c r="C530" s="23"/>
      <c r="D530" s="29"/>
      <c r="E530" s="29"/>
      <c r="F530" s="29"/>
      <c r="G530" s="30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</row>
    <row r="531" spans="2:29" x14ac:dyDescent="0.15">
      <c r="B531" s="23"/>
      <c r="C531" s="23"/>
      <c r="D531" s="29"/>
      <c r="E531" s="29"/>
      <c r="F531" s="29"/>
      <c r="G531" s="30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</row>
    <row r="532" spans="2:29" x14ac:dyDescent="0.15">
      <c r="B532" s="23"/>
      <c r="C532" s="23"/>
      <c r="D532" s="29"/>
      <c r="E532" s="29"/>
      <c r="F532" s="29"/>
      <c r="G532" s="30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</row>
    <row r="533" spans="2:29" x14ac:dyDescent="0.15">
      <c r="B533" s="23"/>
      <c r="C533" s="23"/>
      <c r="D533" s="29"/>
      <c r="E533" s="29"/>
      <c r="F533" s="29"/>
      <c r="G533" s="30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</row>
    <row r="534" spans="2:29" x14ac:dyDescent="0.15">
      <c r="B534" s="23"/>
      <c r="C534" s="23"/>
      <c r="D534" s="29"/>
      <c r="E534" s="29"/>
      <c r="F534" s="29"/>
      <c r="G534" s="30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</row>
    <row r="535" spans="2:29" x14ac:dyDescent="0.15">
      <c r="B535" s="23"/>
      <c r="C535" s="23"/>
      <c r="D535" s="29"/>
      <c r="E535" s="29"/>
      <c r="F535" s="29"/>
      <c r="G535" s="30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</row>
    <row r="536" spans="2:29" x14ac:dyDescent="0.15">
      <c r="B536" s="23"/>
      <c r="C536" s="23"/>
      <c r="D536" s="29"/>
      <c r="E536" s="29"/>
      <c r="F536" s="29"/>
      <c r="G536" s="30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</row>
    <row r="537" spans="2:29" x14ac:dyDescent="0.15">
      <c r="B537" s="23"/>
      <c r="C537" s="23"/>
      <c r="D537" s="29"/>
      <c r="E537" s="29"/>
      <c r="F537" s="29"/>
      <c r="G537" s="30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</row>
    <row r="538" spans="2:29" x14ac:dyDescent="0.15">
      <c r="B538" s="23"/>
      <c r="C538" s="23"/>
      <c r="D538" s="29"/>
      <c r="E538" s="29"/>
      <c r="F538" s="29"/>
      <c r="G538" s="30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</row>
    <row r="539" spans="2:29" x14ac:dyDescent="0.15">
      <c r="B539" s="23"/>
      <c r="C539" s="23"/>
      <c r="D539" s="29"/>
      <c r="E539" s="29"/>
      <c r="F539" s="29"/>
      <c r="G539" s="30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</row>
    <row r="540" spans="2:29" x14ac:dyDescent="0.15">
      <c r="B540" s="23"/>
      <c r="C540" s="23"/>
      <c r="D540" s="29"/>
      <c r="E540" s="29"/>
      <c r="F540" s="29"/>
      <c r="G540" s="30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</row>
    <row r="541" spans="2:29" x14ac:dyDescent="0.15">
      <c r="B541" s="23"/>
      <c r="C541" s="23"/>
      <c r="D541" s="29"/>
      <c r="E541" s="29"/>
      <c r="F541" s="29"/>
      <c r="G541" s="32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</row>
    <row r="542" spans="2:29" x14ac:dyDescent="0.15">
      <c r="B542" s="23"/>
      <c r="C542" s="23"/>
      <c r="D542" s="29"/>
      <c r="E542" s="29"/>
      <c r="F542" s="29"/>
      <c r="G542" s="30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</row>
    <row r="543" spans="2:29" x14ac:dyDescent="0.15">
      <c r="B543" s="23"/>
      <c r="C543" s="23"/>
      <c r="D543" s="29"/>
      <c r="E543" s="29"/>
      <c r="F543" s="29"/>
      <c r="G543" s="30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</row>
    <row r="544" spans="2:29" x14ac:dyDescent="0.15">
      <c r="B544" s="23"/>
      <c r="C544" s="23"/>
      <c r="D544" s="29"/>
      <c r="E544" s="29"/>
      <c r="F544" s="29"/>
      <c r="G544" s="30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</row>
    <row r="545" spans="2:29" x14ac:dyDescent="0.15">
      <c r="B545" s="23"/>
      <c r="C545" s="23"/>
      <c r="D545" s="29"/>
      <c r="E545" s="29"/>
      <c r="F545" s="29"/>
      <c r="G545" s="30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</row>
    <row r="546" spans="2:29" x14ac:dyDescent="0.15">
      <c r="B546" s="23"/>
      <c r="C546" s="23"/>
      <c r="D546" s="29"/>
      <c r="E546" s="29"/>
      <c r="F546" s="29"/>
      <c r="G546" s="30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</row>
    <row r="547" spans="2:29" x14ac:dyDescent="0.15">
      <c r="B547" s="23"/>
      <c r="C547" s="23"/>
      <c r="D547" s="29"/>
      <c r="E547" s="29"/>
      <c r="F547" s="29"/>
      <c r="G547" s="30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</row>
    <row r="548" spans="2:29" x14ac:dyDescent="0.15">
      <c r="B548" s="23"/>
      <c r="C548" s="23"/>
      <c r="D548" s="29"/>
      <c r="E548" s="29"/>
      <c r="F548" s="29"/>
      <c r="G548" s="30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</row>
    <row r="549" spans="2:29" x14ac:dyDescent="0.15">
      <c r="B549" s="23"/>
      <c r="C549" s="23"/>
      <c r="D549" s="29"/>
      <c r="E549" s="29"/>
      <c r="F549" s="29"/>
      <c r="G549" s="30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</row>
    <row r="550" spans="2:29" x14ac:dyDescent="0.15">
      <c r="B550" s="23"/>
      <c r="C550" s="23"/>
      <c r="D550" s="29"/>
      <c r="E550" s="29"/>
      <c r="F550" s="29"/>
      <c r="G550" s="30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</row>
    <row r="551" spans="2:29" x14ac:dyDescent="0.15">
      <c r="B551" s="23"/>
      <c r="C551" s="23"/>
      <c r="D551" s="29"/>
      <c r="E551" s="29"/>
      <c r="F551" s="29"/>
      <c r="G551" s="30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</row>
    <row r="552" spans="2:29" x14ac:dyDescent="0.15">
      <c r="B552" s="23"/>
      <c r="C552" s="23"/>
      <c r="D552" s="29"/>
      <c r="E552" s="29"/>
      <c r="F552" s="29"/>
      <c r="G552" s="30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</row>
    <row r="553" spans="2:29" x14ac:dyDescent="0.15">
      <c r="B553" s="23"/>
      <c r="C553" s="23"/>
      <c r="D553" s="29"/>
      <c r="E553" s="29"/>
      <c r="F553" s="29"/>
      <c r="G553" s="30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</row>
    <row r="554" spans="2:29" x14ac:dyDescent="0.15">
      <c r="B554" s="23"/>
      <c r="C554" s="23"/>
      <c r="D554" s="29"/>
      <c r="E554" s="29"/>
      <c r="F554" s="29"/>
      <c r="G554" s="30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</row>
    <row r="555" spans="2:29" x14ac:dyDescent="0.15">
      <c r="B555" s="23"/>
      <c r="C555" s="23"/>
      <c r="D555" s="29"/>
      <c r="E555" s="29"/>
      <c r="F555" s="29"/>
      <c r="G555" s="30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</row>
    <row r="556" spans="2:29" x14ac:dyDescent="0.15">
      <c r="B556" s="23"/>
      <c r="C556" s="23"/>
      <c r="D556" s="29"/>
      <c r="E556" s="29"/>
      <c r="F556" s="29"/>
      <c r="G556" s="30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</row>
    <row r="557" spans="2:29" x14ac:dyDescent="0.15">
      <c r="B557" s="23"/>
      <c r="C557" s="23"/>
      <c r="D557" s="29"/>
      <c r="E557" s="29"/>
      <c r="F557" s="29"/>
      <c r="G557" s="30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</row>
    <row r="558" spans="2:29" x14ac:dyDescent="0.15">
      <c r="B558" s="23"/>
      <c r="C558" s="23"/>
      <c r="D558" s="29"/>
      <c r="E558" s="29"/>
      <c r="F558" s="29"/>
      <c r="G558" s="30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</row>
    <row r="559" spans="2:29" x14ac:dyDescent="0.15">
      <c r="B559" s="23"/>
      <c r="C559" s="23"/>
      <c r="D559" s="29"/>
      <c r="E559" s="29"/>
      <c r="F559" s="29"/>
      <c r="G559" s="30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</row>
    <row r="560" spans="2:29" x14ac:dyDescent="0.15">
      <c r="B560" s="23"/>
      <c r="C560" s="23"/>
      <c r="D560" s="29"/>
      <c r="E560" s="29"/>
      <c r="F560" s="29"/>
      <c r="G560" s="30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</row>
    <row r="561" spans="2:29" x14ac:dyDescent="0.15">
      <c r="B561" s="23"/>
      <c r="C561" s="23"/>
      <c r="D561" s="29"/>
      <c r="E561" s="29"/>
      <c r="F561" s="29"/>
      <c r="G561" s="30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</row>
    <row r="562" spans="2:29" x14ac:dyDescent="0.15">
      <c r="B562" s="23"/>
      <c r="C562" s="23"/>
      <c r="D562" s="29"/>
      <c r="E562" s="29"/>
      <c r="F562" s="29"/>
      <c r="G562" s="30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</row>
    <row r="563" spans="2:29" x14ac:dyDescent="0.15">
      <c r="B563" s="23"/>
      <c r="C563" s="23"/>
      <c r="D563" s="29"/>
      <c r="E563" s="29"/>
      <c r="F563" s="29"/>
      <c r="G563" s="30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</row>
    <row r="564" spans="2:29" x14ac:dyDescent="0.15">
      <c r="B564" s="23"/>
      <c r="C564" s="23"/>
      <c r="D564" s="29"/>
      <c r="E564" s="29"/>
      <c r="F564" s="29"/>
      <c r="G564" s="30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</row>
    <row r="565" spans="2:29" x14ac:dyDescent="0.15">
      <c r="B565" s="23"/>
      <c r="C565" s="23"/>
      <c r="D565" s="29"/>
      <c r="E565" s="29"/>
      <c r="F565" s="29"/>
      <c r="G565" s="30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</row>
    <row r="566" spans="2:29" x14ac:dyDescent="0.15">
      <c r="B566" s="23"/>
      <c r="C566" s="23"/>
      <c r="D566" s="29"/>
      <c r="E566" s="29"/>
      <c r="F566" s="29"/>
      <c r="G566" s="30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</row>
    <row r="567" spans="2:29" x14ac:dyDescent="0.15">
      <c r="B567" s="23"/>
      <c r="C567" s="23"/>
      <c r="D567" s="29"/>
      <c r="E567" s="29"/>
      <c r="F567" s="29"/>
      <c r="G567" s="30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</row>
    <row r="568" spans="2:29" x14ac:dyDescent="0.15">
      <c r="B568" s="23"/>
      <c r="C568" s="23"/>
      <c r="D568" s="29"/>
      <c r="E568" s="29"/>
      <c r="F568" s="29"/>
      <c r="G568" s="30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</row>
    <row r="569" spans="2:29" x14ac:dyDescent="0.15">
      <c r="B569" s="23"/>
      <c r="C569" s="23"/>
      <c r="D569" s="29"/>
      <c r="E569" s="29"/>
      <c r="F569" s="29"/>
      <c r="G569" s="30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</row>
    <row r="570" spans="2:29" x14ac:dyDescent="0.15">
      <c r="B570" s="23"/>
      <c r="C570" s="23"/>
      <c r="D570" s="29"/>
      <c r="E570" s="29"/>
      <c r="F570" s="29"/>
      <c r="G570" s="30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</row>
    <row r="571" spans="2:29" x14ac:dyDescent="0.15">
      <c r="B571" s="23"/>
      <c r="C571" s="23"/>
      <c r="D571" s="29"/>
      <c r="E571" s="29"/>
      <c r="F571" s="29"/>
      <c r="G571" s="30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</row>
    <row r="572" spans="2:29" x14ac:dyDescent="0.15">
      <c r="B572" s="23"/>
      <c r="C572" s="23"/>
      <c r="D572" s="29"/>
      <c r="E572" s="29"/>
      <c r="F572" s="29"/>
      <c r="G572" s="30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</row>
    <row r="573" spans="2:29" x14ac:dyDescent="0.15">
      <c r="B573" s="23"/>
      <c r="C573" s="23"/>
      <c r="D573" s="29"/>
      <c r="E573" s="29"/>
      <c r="F573" s="29"/>
      <c r="G573" s="30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</row>
    <row r="574" spans="2:29" x14ac:dyDescent="0.15">
      <c r="B574" s="23"/>
      <c r="C574" s="23"/>
      <c r="D574" s="29"/>
      <c r="E574" s="29"/>
      <c r="F574" s="29"/>
      <c r="G574" s="30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</row>
    <row r="575" spans="2:29" x14ac:dyDescent="0.15">
      <c r="B575" s="23"/>
      <c r="C575" s="23"/>
      <c r="D575" s="29"/>
      <c r="E575" s="29"/>
      <c r="F575" s="29"/>
      <c r="G575" s="30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</row>
    <row r="576" spans="2:29" x14ac:dyDescent="0.15">
      <c r="B576" s="23"/>
      <c r="C576" s="23"/>
      <c r="D576" s="29"/>
      <c r="E576" s="29"/>
      <c r="F576" s="29"/>
      <c r="G576" s="30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</row>
    <row r="577" spans="2:29" x14ac:dyDescent="0.15">
      <c r="B577" s="23"/>
      <c r="C577" s="23"/>
      <c r="D577" s="29"/>
      <c r="E577" s="29"/>
      <c r="F577" s="29"/>
      <c r="G577" s="30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</row>
    <row r="578" spans="2:29" x14ac:dyDescent="0.15">
      <c r="B578" s="23"/>
      <c r="C578" s="23"/>
      <c r="D578" s="29"/>
      <c r="E578" s="29"/>
      <c r="F578" s="29"/>
      <c r="G578" s="30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</row>
    <row r="579" spans="2:29" x14ac:dyDescent="0.15">
      <c r="B579" s="23"/>
      <c r="C579" s="23"/>
      <c r="D579" s="29"/>
      <c r="E579" s="29"/>
      <c r="F579" s="29"/>
      <c r="G579" s="30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</row>
    <row r="580" spans="2:29" x14ac:dyDescent="0.15">
      <c r="B580" s="23"/>
      <c r="C580" s="23"/>
      <c r="D580" s="29"/>
      <c r="E580" s="29"/>
      <c r="F580" s="29"/>
      <c r="G580" s="30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</row>
    <row r="581" spans="2:29" x14ac:dyDescent="0.15">
      <c r="B581" s="23"/>
      <c r="C581" s="23"/>
      <c r="D581" s="29"/>
      <c r="E581" s="29"/>
      <c r="F581" s="29"/>
      <c r="G581" s="30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</row>
    <row r="582" spans="2:29" x14ac:dyDescent="0.15">
      <c r="B582" s="23"/>
      <c r="C582" s="23"/>
      <c r="D582" s="29"/>
      <c r="E582" s="29"/>
      <c r="F582" s="29"/>
      <c r="G582" s="30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</row>
    <row r="583" spans="2:29" x14ac:dyDescent="0.15">
      <c r="B583" s="23"/>
      <c r="C583" s="23"/>
      <c r="D583" s="29"/>
      <c r="E583" s="29"/>
      <c r="F583" s="29"/>
      <c r="G583" s="30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</row>
    <row r="584" spans="2:29" x14ac:dyDescent="0.15">
      <c r="B584" s="23"/>
      <c r="C584" s="23"/>
      <c r="D584" s="29"/>
      <c r="E584" s="29"/>
      <c r="F584" s="29"/>
      <c r="G584" s="30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</row>
    <row r="585" spans="2:29" x14ac:dyDescent="0.15">
      <c r="B585" s="23"/>
      <c r="C585" s="23"/>
      <c r="D585" s="29"/>
      <c r="E585" s="29"/>
      <c r="F585" s="29"/>
      <c r="G585" s="30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</row>
    <row r="586" spans="2:29" x14ac:dyDescent="0.15">
      <c r="B586" s="23"/>
      <c r="C586" s="23"/>
      <c r="D586" s="29"/>
      <c r="E586" s="29"/>
      <c r="F586" s="29"/>
      <c r="G586" s="30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</row>
    <row r="587" spans="2:29" x14ac:dyDescent="0.15">
      <c r="B587" s="23"/>
      <c r="C587" s="23"/>
      <c r="D587" s="29"/>
      <c r="E587" s="29"/>
      <c r="F587" s="29"/>
      <c r="G587" s="30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</row>
    <row r="588" spans="2:29" x14ac:dyDescent="0.15">
      <c r="B588" s="23"/>
      <c r="C588" s="23"/>
      <c r="D588" s="29"/>
      <c r="E588" s="29"/>
      <c r="F588" s="29"/>
      <c r="G588" s="30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</row>
    <row r="589" spans="2:29" x14ac:dyDescent="0.15">
      <c r="B589" s="23"/>
      <c r="C589" s="23"/>
      <c r="D589" s="29"/>
      <c r="E589" s="29"/>
      <c r="F589" s="29"/>
      <c r="G589" s="30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</row>
    <row r="590" spans="2:29" x14ac:dyDescent="0.15">
      <c r="B590" s="23"/>
      <c r="C590" s="23"/>
      <c r="D590" s="29"/>
      <c r="E590" s="29"/>
      <c r="F590" s="29"/>
      <c r="G590" s="30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</row>
    <row r="591" spans="2:29" x14ac:dyDescent="0.15">
      <c r="B591" s="23"/>
      <c r="C591" s="23"/>
      <c r="D591" s="29"/>
      <c r="E591" s="29"/>
      <c r="F591" s="29"/>
      <c r="G591" s="30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</row>
    <row r="592" spans="2:29" x14ac:dyDescent="0.15">
      <c r="B592" s="23"/>
      <c r="C592" s="23"/>
      <c r="D592" s="29"/>
      <c r="E592" s="29"/>
      <c r="F592" s="29"/>
      <c r="G592" s="30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</row>
    <row r="593" spans="2:29" x14ac:dyDescent="0.15">
      <c r="B593" s="23"/>
      <c r="C593" s="23"/>
      <c r="D593" s="29"/>
      <c r="E593" s="29"/>
      <c r="F593" s="29"/>
      <c r="G593" s="30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</row>
    <row r="594" spans="2:29" x14ac:dyDescent="0.15">
      <c r="B594" s="23"/>
      <c r="C594" s="23"/>
      <c r="D594" s="29"/>
      <c r="E594" s="29"/>
      <c r="F594" s="29"/>
      <c r="G594" s="30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</row>
    <row r="595" spans="2:29" x14ac:dyDescent="0.15">
      <c r="B595" s="23"/>
      <c r="C595" s="23"/>
      <c r="D595" s="29"/>
      <c r="E595" s="29"/>
      <c r="F595" s="29"/>
      <c r="G595" s="30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</row>
    <row r="596" spans="2:29" x14ac:dyDescent="0.15">
      <c r="B596" s="23"/>
      <c r="C596" s="23"/>
      <c r="D596" s="29"/>
      <c r="E596" s="29"/>
      <c r="F596" s="29"/>
      <c r="G596" s="30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</row>
    <row r="597" spans="2:29" x14ac:dyDescent="0.15">
      <c r="B597" s="23"/>
      <c r="C597" s="23"/>
      <c r="D597" s="29"/>
      <c r="E597" s="29"/>
      <c r="F597" s="29"/>
      <c r="G597" s="30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</row>
    <row r="598" spans="2:29" x14ac:dyDescent="0.15">
      <c r="B598" s="23"/>
      <c r="C598" s="23"/>
      <c r="D598" s="29"/>
      <c r="E598" s="29"/>
      <c r="F598" s="29"/>
      <c r="G598" s="30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</row>
    <row r="599" spans="2:29" x14ac:dyDescent="0.15">
      <c r="B599" s="23"/>
      <c r="C599" s="23"/>
      <c r="D599" s="29"/>
      <c r="E599" s="29"/>
      <c r="F599" s="29"/>
      <c r="G599" s="30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</row>
    <row r="600" spans="2:29" x14ac:dyDescent="0.15">
      <c r="B600" s="23"/>
      <c r="C600" s="23"/>
      <c r="D600" s="29"/>
      <c r="E600" s="29"/>
      <c r="F600" s="29"/>
      <c r="G600" s="30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</row>
    <row r="601" spans="2:29" x14ac:dyDescent="0.15">
      <c r="B601" s="23"/>
      <c r="C601" s="23"/>
      <c r="D601" s="29"/>
      <c r="E601" s="29"/>
      <c r="F601" s="29"/>
      <c r="G601" s="30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</row>
    <row r="602" spans="2:29" x14ac:dyDescent="0.15">
      <c r="B602" s="23"/>
      <c r="C602" s="23"/>
      <c r="D602" s="29"/>
      <c r="E602" s="29"/>
      <c r="F602" s="29"/>
      <c r="G602" s="30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</row>
    <row r="603" spans="2:29" x14ac:dyDescent="0.15">
      <c r="B603" s="23"/>
      <c r="C603" s="23"/>
      <c r="D603" s="29"/>
      <c r="E603" s="29"/>
      <c r="F603" s="29"/>
      <c r="G603" s="30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</row>
    <row r="604" spans="2:29" x14ac:dyDescent="0.15">
      <c r="B604" s="23"/>
      <c r="C604" s="23"/>
      <c r="D604" s="29"/>
      <c r="E604" s="29"/>
      <c r="F604" s="29"/>
      <c r="G604" s="30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</row>
    <row r="605" spans="2:29" x14ac:dyDescent="0.15">
      <c r="B605" s="23"/>
      <c r="C605" s="23"/>
      <c r="D605" s="29"/>
      <c r="E605" s="29"/>
      <c r="F605" s="29"/>
      <c r="G605" s="30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</row>
    <row r="606" spans="2:29" x14ac:dyDescent="0.15">
      <c r="B606" s="23"/>
      <c r="C606" s="23"/>
      <c r="D606" s="29"/>
      <c r="E606" s="29"/>
      <c r="F606" s="29"/>
      <c r="G606" s="30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</row>
    <row r="607" spans="2:29" x14ac:dyDescent="0.15">
      <c r="B607" s="23"/>
      <c r="C607" s="23"/>
      <c r="D607" s="29"/>
      <c r="E607" s="29"/>
      <c r="F607" s="29"/>
      <c r="G607" s="30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</row>
    <row r="608" spans="2:29" x14ac:dyDescent="0.15">
      <c r="B608" s="23"/>
      <c r="C608" s="23"/>
      <c r="D608" s="29"/>
      <c r="E608" s="29"/>
      <c r="F608" s="29"/>
      <c r="G608" s="30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</row>
    <row r="609" spans="2:29" x14ac:dyDescent="0.15">
      <c r="B609" s="23"/>
      <c r="C609" s="23"/>
      <c r="D609" s="29"/>
      <c r="E609" s="29"/>
      <c r="F609" s="29"/>
      <c r="G609" s="32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</row>
    <row r="610" spans="2:29" x14ac:dyDescent="0.15">
      <c r="B610" s="23"/>
      <c r="C610" s="23"/>
      <c r="D610" s="29"/>
      <c r="E610" s="29"/>
      <c r="F610" s="29"/>
      <c r="G610" s="30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</row>
    <row r="611" spans="2:29" x14ac:dyDescent="0.15">
      <c r="B611" s="23"/>
      <c r="C611" s="23"/>
      <c r="D611" s="29"/>
      <c r="E611" s="29"/>
      <c r="F611" s="29"/>
      <c r="G611" s="30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</row>
    <row r="612" spans="2:29" x14ac:dyDescent="0.15">
      <c r="B612" s="23"/>
      <c r="C612" s="23"/>
      <c r="D612" s="29"/>
      <c r="E612" s="29"/>
      <c r="F612" s="29"/>
      <c r="G612" s="30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</row>
    <row r="613" spans="2:29" x14ac:dyDescent="0.15">
      <c r="B613" s="23"/>
      <c r="C613" s="23"/>
      <c r="D613" s="29"/>
      <c r="E613" s="29"/>
      <c r="F613" s="29"/>
      <c r="G613" s="30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</row>
    <row r="614" spans="2:29" x14ac:dyDescent="0.15">
      <c r="B614" s="23"/>
      <c r="C614" s="23"/>
      <c r="D614" s="29"/>
      <c r="E614" s="29"/>
      <c r="F614" s="29"/>
      <c r="G614" s="30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</row>
    <row r="615" spans="2:29" x14ac:dyDescent="0.15">
      <c r="B615" s="23"/>
      <c r="C615" s="23"/>
      <c r="D615" s="29"/>
      <c r="E615" s="29"/>
      <c r="F615" s="29"/>
      <c r="G615" s="30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</row>
    <row r="616" spans="2:29" x14ac:dyDescent="0.15">
      <c r="B616" s="23"/>
      <c r="C616" s="23"/>
      <c r="D616" s="29"/>
      <c r="E616" s="29"/>
      <c r="F616" s="29"/>
      <c r="G616" s="30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</row>
    <row r="617" spans="2:29" x14ac:dyDescent="0.15">
      <c r="B617" s="23"/>
      <c r="C617" s="23"/>
      <c r="D617" s="29"/>
      <c r="E617" s="29"/>
      <c r="F617" s="29"/>
      <c r="G617" s="30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</row>
    <row r="618" spans="2:29" x14ac:dyDescent="0.15">
      <c r="B618" s="23"/>
      <c r="C618" s="23"/>
      <c r="D618" s="29"/>
      <c r="E618" s="29"/>
      <c r="F618" s="29"/>
      <c r="G618" s="30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</row>
    <row r="619" spans="2:29" x14ac:dyDescent="0.15">
      <c r="B619" s="23"/>
      <c r="C619" s="23"/>
      <c r="D619" s="29"/>
      <c r="E619" s="29"/>
      <c r="F619" s="29"/>
      <c r="G619" s="30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</row>
    <row r="620" spans="2:29" x14ac:dyDescent="0.15">
      <c r="B620" s="23"/>
      <c r="C620" s="23"/>
      <c r="D620" s="29"/>
      <c r="E620" s="29"/>
      <c r="F620" s="29"/>
      <c r="G620" s="30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</row>
    <row r="621" spans="2:29" x14ac:dyDescent="0.15">
      <c r="B621" s="23"/>
      <c r="C621" s="23"/>
      <c r="D621" s="29"/>
      <c r="E621" s="29"/>
      <c r="F621" s="29"/>
      <c r="G621" s="30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</row>
    <row r="622" spans="2:29" x14ac:dyDescent="0.15">
      <c r="B622" s="23"/>
      <c r="C622" s="23"/>
      <c r="D622" s="29"/>
      <c r="E622" s="29"/>
      <c r="F622" s="29"/>
      <c r="G622" s="30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</row>
    <row r="623" spans="2:29" x14ac:dyDescent="0.15">
      <c r="B623" s="23"/>
      <c r="C623" s="23"/>
      <c r="D623" s="29"/>
      <c r="E623" s="29"/>
      <c r="F623" s="29"/>
      <c r="G623" s="30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</row>
    <row r="624" spans="2:29" x14ac:dyDescent="0.15">
      <c r="B624" s="23"/>
      <c r="C624" s="23"/>
      <c r="D624" s="29"/>
      <c r="E624" s="29"/>
      <c r="F624" s="29"/>
      <c r="G624" s="30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</row>
    <row r="625" spans="2:29" x14ac:dyDescent="0.15">
      <c r="B625" s="23"/>
      <c r="C625" s="23"/>
      <c r="D625" s="29"/>
      <c r="E625" s="29"/>
      <c r="F625" s="29"/>
      <c r="G625" s="30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</row>
    <row r="626" spans="2:29" x14ac:dyDescent="0.15">
      <c r="B626" s="23"/>
      <c r="C626" s="23"/>
      <c r="D626" s="29"/>
      <c r="E626" s="29"/>
      <c r="F626" s="29"/>
      <c r="G626" s="30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</row>
    <row r="627" spans="2:29" x14ac:dyDescent="0.15">
      <c r="B627" s="23"/>
      <c r="C627" s="23"/>
      <c r="D627" s="29"/>
      <c r="E627" s="29"/>
      <c r="F627" s="29"/>
      <c r="G627" s="30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</row>
    <row r="628" spans="2:29" x14ac:dyDescent="0.15">
      <c r="B628" s="23"/>
      <c r="C628" s="23"/>
      <c r="D628" s="29"/>
      <c r="E628" s="29"/>
      <c r="F628" s="29"/>
      <c r="G628" s="30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</row>
    <row r="629" spans="2:29" x14ac:dyDescent="0.15">
      <c r="B629" s="23"/>
      <c r="C629" s="23"/>
      <c r="D629" s="29"/>
      <c r="E629" s="29"/>
      <c r="F629" s="29"/>
      <c r="G629" s="30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</row>
    <row r="630" spans="2:29" x14ac:dyDescent="0.15">
      <c r="B630" s="23"/>
      <c r="C630" s="23"/>
      <c r="D630" s="29"/>
      <c r="E630" s="29"/>
      <c r="F630" s="29"/>
      <c r="G630" s="30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</row>
    <row r="631" spans="2:29" x14ac:dyDescent="0.15">
      <c r="B631" s="23"/>
      <c r="C631" s="23"/>
      <c r="D631" s="29"/>
      <c r="E631" s="29"/>
      <c r="F631" s="29"/>
      <c r="G631" s="30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</row>
    <row r="632" spans="2:29" x14ac:dyDescent="0.15">
      <c r="B632" s="23"/>
      <c r="C632" s="23"/>
      <c r="D632" s="29"/>
      <c r="E632" s="29"/>
      <c r="F632" s="29"/>
      <c r="G632" s="30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</row>
    <row r="633" spans="2:29" x14ac:dyDescent="0.15">
      <c r="B633" s="23"/>
      <c r="C633" s="23"/>
      <c r="D633" s="29"/>
      <c r="E633" s="29"/>
      <c r="F633" s="29"/>
      <c r="G633" s="30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</row>
    <row r="634" spans="2:29" x14ac:dyDescent="0.15">
      <c r="B634" s="23"/>
      <c r="C634" s="23"/>
      <c r="D634" s="29"/>
      <c r="E634" s="29"/>
      <c r="F634" s="29"/>
      <c r="G634" s="30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</row>
    <row r="635" spans="2:29" x14ac:dyDescent="0.15">
      <c r="B635" s="23"/>
      <c r="C635" s="23"/>
      <c r="D635" s="29"/>
      <c r="E635" s="29"/>
      <c r="F635" s="29"/>
      <c r="G635" s="30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</row>
    <row r="636" spans="2:29" x14ac:dyDescent="0.15">
      <c r="B636" s="23"/>
      <c r="C636" s="23"/>
      <c r="D636" s="29"/>
      <c r="E636" s="29"/>
      <c r="F636" s="29"/>
      <c r="G636" s="30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</row>
    <row r="637" spans="2:29" x14ac:dyDescent="0.15">
      <c r="B637" s="23"/>
      <c r="C637" s="23"/>
      <c r="D637" s="29"/>
      <c r="E637" s="29"/>
      <c r="F637" s="29"/>
      <c r="G637" s="30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</row>
    <row r="638" spans="2:29" x14ac:dyDescent="0.15">
      <c r="B638" s="23"/>
      <c r="C638" s="23"/>
      <c r="D638" s="29"/>
      <c r="E638" s="29"/>
      <c r="F638" s="29"/>
      <c r="G638" s="30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</row>
    <row r="639" spans="2:29" x14ac:dyDescent="0.15">
      <c r="B639" s="23"/>
      <c r="C639" s="23"/>
      <c r="D639" s="29"/>
      <c r="E639" s="29"/>
      <c r="F639" s="29"/>
      <c r="G639" s="30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</row>
    <row r="640" spans="2:29" x14ac:dyDescent="0.15">
      <c r="B640" s="23"/>
      <c r="C640" s="23"/>
      <c r="D640" s="29"/>
      <c r="E640" s="29"/>
      <c r="F640" s="29"/>
      <c r="G640" s="30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</row>
    <row r="641" spans="2:29" x14ac:dyDescent="0.15">
      <c r="B641" s="23"/>
      <c r="C641" s="23"/>
      <c r="D641" s="29"/>
      <c r="E641" s="29"/>
      <c r="F641" s="29"/>
      <c r="G641" s="30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</row>
    <row r="642" spans="2:29" x14ac:dyDescent="0.15">
      <c r="B642" s="23"/>
      <c r="C642" s="23"/>
      <c r="D642" s="29"/>
      <c r="E642" s="29"/>
      <c r="F642" s="29"/>
      <c r="G642" s="30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</row>
    <row r="643" spans="2:29" x14ac:dyDescent="0.15">
      <c r="B643" s="23"/>
      <c r="C643" s="23"/>
      <c r="D643" s="29"/>
      <c r="E643" s="29"/>
      <c r="F643" s="29"/>
      <c r="G643" s="30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</row>
    <row r="644" spans="2:29" x14ac:dyDescent="0.15">
      <c r="B644" s="23"/>
      <c r="C644" s="23"/>
      <c r="D644" s="29"/>
      <c r="E644" s="29"/>
      <c r="F644" s="29"/>
      <c r="G644" s="30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</row>
    <row r="645" spans="2:29" x14ac:dyDescent="0.15">
      <c r="B645" s="23"/>
      <c r="C645" s="23"/>
      <c r="D645" s="29"/>
      <c r="E645" s="29"/>
      <c r="F645" s="29"/>
      <c r="G645" s="30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</row>
    <row r="646" spans="2:29" x14ac:dyDescent="0.15">
      <c r="B646" s="23"/>
      <c r="C646" s="23"/>
      <c r="D646" s="29"/>
      <c r="E646" s="29"/>
      <c r="F646" s="29"/>
      <c r="G646" s="30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</row>
    <row r="647" spans="2:29" x14ac:dyDescent="0.15">
      <c r="B647" s="23"/>
      <c r="C647" s="23"/>
      <c r="D647" s="29"/>
      <c r="E647" s="29"/>
      <c r="F647" s="29"/>
      <c r="G647" s="30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</row>
    <row r="648" spans="2:29" x14ac:dyDescent="0.15">
      <c r="B648" s="23"/>
      <c r="C648" s="23"/>
      <c r="D648" s="29"/>
      <c r="E648" s="29"/>
      <c r="F648" s="29"/>
      <c r="G648" s="30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</row>
    <row r="649" spans="2:29" x14ac:dyDescent="0.15">
      <c r="B649" s="23"/>
      <c r="C649" s="23"/>
      <c r="D649" s="29"/>
      <c r="E649" s="29"/>
      <c r="F649" s="29"/>
      <c r="G649" s="30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</row>
    <row r="650" spans="2:29" x14ac:dyDescent="0.15">
      <c r="B650" s="23"/>
      <c r="C650" s="23"/>
      <c r="D650" s="29"/>
      <c r="E650" s="29"/>
      <c r="F650" s="29"/>
      <c r="G650" s="30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</row>
    <row r="651" spans="2:29" x14ac:dyDescent="0.15">
      <c r="B651" s="23"/>
      <c r="C651" s="23"/>
      <c r="D651" s="29"/>
      <c r="E651" s="29"/>
      <c r="F651" s="29"/>
      <c r="G651" s="30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</row>
    <row r="652" spans="2:29" x14ac:dyDescent="0.15">
      <c r="B652" s="23"/>
      <c r="C652" s="23"/>
      <c r="D652" s="29"/>
      <c r="E652" s="29"/>
      <c r="F652" s="29"/>
      <c r="G652" s="30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</row>
    <row r="653" spans="2:29" x14ac:dyDescent="0.15">
      <c r="B653" s="23"/>
      <c r="C653" s="23"/>
      <c r="D653" s="29"/>
      <c r="E653" s="29"/>
      <c r="F653" s="29"/>
      <c r="G653" s="30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</row>
    <row r="654" spans="2:29" x14ac:dyDescent="0.15">
      <c r="B654" s="23"/>
      <c r="C654" s="23"/>
      <c r="D654" s="29"/>
      <c r="E654" s="29"/>
      <c r="F654" s="29"/>
      <c r="G654" s="30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</row>
    <row r="655" spans="2:29" x14ac:dyDescent="0.15">
      <c r="B655" s="23"/>
      <c r="C655" s="23"/>
      <c r="D655" s="29"/>
      <c r="E655" s="29"/>
      <c r="F655" s="29"/>
      <c r="G655" s="30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</row>
    <row r="656" spans="2:29" x14ac:dyDescent="0.15">
      <c r="B656" s="23"/>
      <c r="C656" s="23"/>
      <c r="D656" s="29"/>
      <c r="E656" s="29"/>
      <c r="F656" s="29"/>
      <c r="G656" s="30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</row>
    <row r="657" spans="2:29" x14ac:dyDescent="0.15">
      <c r="B657" s="23"/>
      <c r="C657" s="23"/>
      <c r="D657" s="29"/>
      <c r="E657" s="29"/>
      <c r="F657" s="29"/>
      <c r="G657" s="30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</row>
    <row r="658" spans="2:29" x14ac:dyDescent="0.15">
      <c r="B658" s="23"/>
      <c r="C658" s="23"/>
      <c r="D658" s="29"/>
      <c r="E658" s="29"/>
      <c r="F658" s="29"/>
      <c r="G658" s="30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</row>
    <row r="659" spans="2:29" x14ac:dyDescent="0.15">
      <c r="B659" s="23"/>
      <c r="C659" s="23"/>
      <c r="D659" s="29"/>
      <c r="E659" s="29"/>
      <c r="F659" s="29"/>
      <c r="G659" s="30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</row>
    <row r="660" spans="2:29" x14ac:dyDescent="0.15">
      <c r="B660" s="23"/>
      <c r="C660" s="23"/>
      <c r="D660" s="29"/>
      <c r="E660" s="29"/>
      <c r="F660" s="29"/>
      <c r="G660" s="30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</row>
    <row r="661" spans="2:29" x14ac:dyDescent="0.15">
      <c r="B661" s="23"/>
      <c r="C661" s="23"/>
      <c r="D661" s="29"/>
      <c r="E661" s="29"/>
      <c r="F661" s="29"/>
      <c r="G661" s="30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</row>
    <row r="662" spans="2:29" x14ac:dyDescent="0.15">
      <c r="B662" s="23"/>
      <c r="C662" s="23"/>
      <c r="D662" s="29"/>
      <c r="E662" s="29"/>
      <c r="F662" s="29"/>
      <c r="G662" s="30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</row>
    <row r="663" spans="2:29" x14ac:dyDescent="0.15">
      <c r="B663" s="23"/>
      <c r="C663" s="23"/>
      <c r="D663" s="29"/>
      <c r="E663" s="29"/>
      <c r="F663" s="29"/>
      <c r="G663" s="30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</row>
    <row r="664" spans="2:29" x14ac:dyDescent="0.15">
      <c r="B664" s="23"/>
      <c r="C664" s="23"/>
      <c r="D664" s="29"/>
      <c r="E664" s="29"/>
      <c r="F664" s="29"/>
      <c r="G664" s="30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</row>
    <row r="665" spans="2:29" x14ac:dyDescent="0.15">
      <c r="B665" s="23"/>
      <c r="C665" s="23"/>
      <c r="D665" s="29"/>
      <c r="E665" s="29"/>
      <c r="F665" s="29"/>
      <c r="G665" s="30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</row>
    <row r="666" spans="2:29" x14ac:dyDescent="0.15">
      <c r="B666" s="23"/>
      <c r="C666" s="23"/>
      <c r="D666" s="29"/>
      <c r="E666" s="29"/>
      <c r="F666" s="29"/>
      <c r="G666" s="30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</row>
    <row r="667" spans="2:29" x14ac:dyDescent="0.15">
      <c r="B667" s="23"/>
      <c r="C667" s="23"/>
      <c r="D667" s="29"/>
      <c r="E667" s="29"/>
      <c r="F667" s="29"/>
      <c r="G667" s="30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</row>
    <row r="668" spans="2:29" x14ac:dyDescent="0.15">
      <c r="B668" s="23"/>
      <c r="C668" s="23"/>
      <c r="D668" s="29"/>
      <c r="E668" s="29"/>
      <c r="F668" s="29"/>
      <c r="G668" s="30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</row>
    <row r="669" spans="2:29" x14ac:dyDescent="0.15">
      <c r="B669" s="23"/>
      <c r="C669" s="23"/>
      <c r="D669" s="29"/>
      <c r="E669" s="29"/>
      <c r="F669" s="29"/>
      <c r="G669" s="30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</row>
    <row r="670" spans="2:29" x14ac:dyDescent="0.15">
      <c r="B670" s="23"/>
      <c r="C670" s="23"/>
      <c r="D670" s="29"/>
      <c r="E670" s="29"/>
      <c r="F670" s="29"/>
      <c r="G670" s="30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</row>
    <row r="671" spans="2:29" x14ac:dyDescent="0.15">
      <c r="B671" s="23"/>
      <c r="C671" s="23"/>
      <c r="D671" s="29"/>
      <c r="E671" s="29"/>
      <c r="F671" s="29"/>
      <c r="G671" s="30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</row>
    <row r="672" spans="2:29" x14ac:dyDescent="0.15">
      <c r="B672" s="23"/>
      <c r="C672" s="23"/>
      <c r="D672" s="29"/>
      <c r="E672" s="29"/>
      <c r="F672" s="29"/>
      <c r="G672" s="30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</row>
    <row r="673" spans="2:29" x14ac:dyDescent="0.15">
      <c r="B673" s="23"/>
      <c r="C673" s="23"/>
      <c r="D673" s="29"/>
      <c r="E673" s="29"/>
      <c r="F673" s="29"/>
      <c r="G673" s="30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</row>
    <row r="674" spans="2:29" x14ac:dyDescent="0.15">
      <c r="B674" s="23"/>
      <c r="C674" s="23"/>
      <c r="D674" s="29"/>
      <c r="E674" s="29"/>
      <c r="F674" s="29"/>
      <c r="G674" s="30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</row>
    <row r="675" spans="2:29" x14ac:dyDescent="0.15">
      <c r="B675" s="23"/>
      <c r="C675" s="23"/>
      <c r="D675" s="29"/>
      <c r="E675" s="29"/>
      <c r="F675" s="29"/>
      <c r="G675" s="30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</row>
    <row r="676" spans="2:29" x14ac:dyDescent="0.15">
      <c r="B676" s="23"/>
      <c r="C676" s="23"/>
      <c r="D676" s="29"/>
      <c r="E676" s="29"/>
      <c r="F676" s="29"/>
      <c r="G676" s="30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</row>
    <row r="677" spans="2:29" x14ac:dyDescent="0.15">
      <c r="B677" s="23"/>
      <c r="C677" s="23"/>
      <c r="D677" s="29"/>
      <c r="E677" s="29"/>
      <c r="F677" s="29"/>
      <c r="G677" s="32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</row>
    <row r="678" spans="2:29" x14ac:dyDescent="0.15">
      <c r="B678" s="23"/>
      <c r="C678" s="23"/>
      <c r="D678" s="29"/>
      <c r="E678" s="29"/>
      <c r="F678" s="29"/>
      <c r="G678" s="30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</row>
    <row r="679" spans="2:29" x14ac:dyDescent="0.15">
      <c r="B679" s="23"/>
      <c r="C679" s="23"/>
      <c r="D679" s="29"/>
      <c r="E679" s="29"/>
      <c r="F679" s="29"/>
      <c r="G679" s="30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</row>
    <row r="680" spans="2:29" x14ac:dyDescent="0.15">
      <c r="B680" s="23"/>
      <c r="C680" s="23"/>
      <c r="D680" s="29"/>
      <c r="E680" s="29"/>
      <c r="F680" s="29"/>
      <c r="G680" s="30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</row>
    <row r="681" spans="2:29" x14ac:dyDescent="0.15">
      <c r="B681" s="23"/>
      <c r="C681" s="23"/>
      <c r="D681" s="29"/>
      <c r="E681" s="29"/>
      <c r="F681" s="29"/>
      <c r="G681" s="30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</row>
    <row r="682" spans="2:29" x14ac:dyDescent="0.15">
      <c r="B682" s="23"/>
      <c r="C682" s="23"/>
      <c r="D682" s="29"/>
      <c r="E682" s="29"/>
      <c r="F682" s="29"/>
      <c r="G682" s="30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</row>
    <row r="683" spans="2:29" x14ac:dyDescent="0.15">
      <c r="B683" s="23"/>
      <c r="C683" s="23"/>
      <c r="D683" s="29"/>
      <c r="E683" s="29"/>
      <c r="F683" s="29"/>
      <c r="G683" s="30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</row>
    <row r="684" spans="2:29" x14ac:dyDescent="0.15">
      <c r="B684" s="23"/>
      <c r="C684" s="23"/>
      <c r="D684" s="29"/>
      <c r="E684" s="29"/>
      <c r="F684" s="29"/>
      <c r="G684" s="30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</row>
    <row r="685" spans="2:29" x14ac:dyDescent="0.15">
      <c r="B685" s="23"/>
      <c r="C685" s="23"/>
      <c r="D685" s="29"/>
      <c r="E685" s="29"/>
      <c r="F685" s="29"/>
      <c r="G685" s="30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</row>
    <row r="686" spans="2:29" x14ac:dyDescent="0.15">
      <c r="B686" s="23"/>
      <c r="C686" s="23"/>
      <c r="D686" s="29"/>
      <c r="E686" s="29"/>
      <c r="F686" s="29"/>
      <c r="G686" s="30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</row>
    <row r="687" spans="2:29" x14ac:dyDescent="0.15">
      <c r="B687" s="23"/>
      <c r="C687" s="23"/>
      <c r="D687" s="29"/>
      <c r="E687" s="29"/>
      <c r="F687" s="29"/>
      <c r="G687" s="30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</row>
    <row r="688" spans="2:29" x14ac:dyDescent="0.15">
      <c r="B688" s="23"/>
      <c r="C688" s="23"/>
      <c r="D688" s="29"/>
      <c r="E688" s="29"/>
      <c r="F688" s="29"/>
      <c r="G688" s="30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</row>
    <row r="689" spans="2:29" x14ac:dyDescent="0.15">
      <c r="B689" s="23"/>
      <c r="C689" s="23"/>
      <c r="D689" s="29"/>
      <c r="E689" s="29"/>
      <c r="F689" s="29"/>
      <c r="G689" s="30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</row>
    <row r="690" spans="2:29" x14ac:dyDescent="0.15">
      <c r="B690" s="23"/>
      <c r="C690" s="23"/>
      <c r="D690" s="29"/>
      <c r="E690" s="29"/>
      <c r="F690" s="29"/>
      <c r="G690" s="30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</row>
    <row r="691" spans="2:29" x14ac:dyDescent="0.15">
      <c r="B691" s="23"/>
      <c r="C691" s="23"/>
      <c r="D691" s="29"/>
      <c r="E691" s="29"/>
      <c r="F691" s="29"/>
      <c r="G691" s="30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</row>
    <row r="692" spans="2:29" x14ac:dyDescent="0.15">
      <c r="B692" s="23"/>
      <c r="C692" s="23"/>
      <c r="D692" s="29"/>
      <c r="E692" s="29"/>
      <c r="F692" s="29"/>
      <c r="G692" s="30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</row>
    <row r="693" spans="2:29" x14ac:dyDescent="0.15">
      <c r="B693" s="23"/>
      <c r="C693" s="23"/>
      <c r="D693" s="29"/>
      <c r="E693" s="29"/>
      <c r="F693" s="29"/>
      <c r="G693" s="30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</row>
    <row r="694" spans="2:29" x14ac:dyDescent="0.15">
      <c r="B694" s="23"/>
      <c r="C694" s="23"/>
      <c r="D694" s="29"/>
      <c r="E694" s="29"/>
      <c r="F694" s="29"/>
      <c r="G694" s="30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</row>
    <row r="695" spans="2:29" x14ac:dyDescent="0.15">
      <c r="B695" s="23"/>
      <c r="C695" s="23"/>
      <c r="D695" s="29"/>
      <c r="E695" s="29"/>
      <c r="F695" s="29"/>
      <c r="G695" s="30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</row>
    <row r="696" spans="2:29" x14ac:dyDescent="0.15">
      <c r="B696" s="23"/>
      <c r="C696" s="23"/>
      <c r="D696" s="29"/>
      <c r="E696" s="29"/>
      <c r="F696" s="29"/>
      <c r="G696" s="30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</row>
    <row r="697" spans="2:29" x14ac:dyDescent="0.15">
      <c r="B697" s="23"/>
      <c r="C697" s="23"/>
      <c r="D697" s="29"/>
      <c r="E697" s="29"/>
      <c r="F697" s="29"/>
      <c r="G697" s="30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</row>
    <row r="698" spans="2:29" x14ac:dyDescent="0.15">
      <c r="B698" s="23"/>
      <c r="C698" s="23"/>
      <c r="D698" s="29"/>
      <c r="E698" s="29"/>
      <c r="F698" s="29"/>
      <c r="G698" s="30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</row>
    <row r="699" spans="2:29" x14ac:dyDescent="0.15">
      <c r="B699" s="23"/>
      <c r="C699" s="23"/>
      <c r="D699" s="29"/>
      <c r="E699" s="29"/>
      <c r="F699" s="29"/>
      <c r="G699" s="30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</row>
    <row r="700" spans="2:29" x14ac:dyDescent="0.15">
      <c r="B700" s="23"/>
      <c r="C700" s="23"/>
      <c r="D700" s="29"/>
      <c r="E700" s="29"/>
      <c r="F700" s="29"/>
      <c r="G700" s="30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</row>
    <row r="701" spans="2:29" x14ac:dyDescent="0.15">
      <c r="B701" s="23"/>
      <c r="C701" s="23"/>
      <c r="D701" s="29"/>
      <c r="E701" s="29"/>
      <c r="F701" s="29"/>
      <c r="G701" s="30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</row>
    <row r="702" spans="2:29" x14ac:dyDescent="0.15">
      <c r="B702" s="23"/>
      <c r="C702" s="23"/>
      <c r="D702" s="29"/>
      <c r="E702" s="29"/>
      <c r="F702" s="29"/>
      <c r="G702" s="30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</row>
    <row r="703" spans="2:29" x14ac:dyDescent="0.15">
      <c r="B703" s="23"/>
      <c r="C703" s="23"/>
      <c r="D703" s="29"/>
      <c r="E703" s="29"/>
      <c r="F703" s="29"/>
      <c r="G703" s="30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</row>
    <row r="704" spans="2:29" x14ac:dyDescent="0.15">
      <c r="B704" s="23"/>
      <c r="C704" s="23"/>
      <c r="D704" s="29"/>
      <c r="E704" s="29"/>
      <c r="F704" s="29"/>
      <c r="G704" s="30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</row>
    <row r="705" spans="2:29" x14ac:dyDescent="0.15">
      <c r="B705" s="23"/>
      <c r="C705" s="23"/>
      <c r="D705" s="29"/>
      <c r="E705" s="29"/>
      <c r="F705" s="29"/>
      <c r="G705" s="30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</row>
    <row r="706" spans="2:29" x14ac:dyDescent="0.15">
      <c r="B706" s="23"/>
      <c r="C706" s="23"/>
      <c r="D706" s="29"/>
      <c r="E706" s="29"/>
      <c r="F706" s="29"/>
      <c r="G706" s="30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</row>
    <row r="707" spans="2:29" x14ac:dyDescent="0.15">
      <c r="B707" s="23"/>
      <c r="C707" s="23"/>
      <c r="D707" s="29"/>
      <c r="E707" s="29"/>
      <c r="F707" s="29"/>
      <c r="G707" s="30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</row>
    <row r="708" spans="2:29" x14ac:dyDescent="0.15">
      <c r="B708" s="23"/>
      <c r="C708" s="23"/>
      <c r="D708" s="29"/>
      <c r="E708" s="29"/>
      <c r="F708" s="29"/>
      <c r="G708" s="30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</row>
    <row r="709" spans="2:29" x14ac:dyDescent="0.15">
      <c r="B709" s="23"/>
      <c r="C709" s="23"/>
      <c r="D709" s="29"/>
      <c r="E709" s="29"/>
      <c r="F709" s="29"/>
      <c r="G709" s="30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</row>
    <row r="710" spans="2:29" x14ac:dyDescent="0.15">
      <c r="B710" s="23"/>
      <c r="C710" s="23"/>
      <c r="D710" s="29"/>
      <c r="E710" s="29"/>
      <c r="F710" s="29"/>
      <c r="G710" s="30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</row>
    <row r="711" spans="2:29" x14ac:dyDescent="0.15">
      <c r="B711" s="23"/>
      <c r="C711" s="23"/>
      <c r="D711" s="29"/>
      <c r="E711" s="29"/>
      <c r="F711" s="29"/>
      <c r="G711" s="30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</row>
    <row r="712" spans="2:29" x14ac:dyDescent="0.15">
      <c r="B712" s="23"/>
      <c r="C712" s="23"/>
      <c r="D712" s="29"/>
      <c r="E712" s="29"/>
      <c r="F712" s="29"/>
      <c r="G712" s="30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</row>
    <row r="713" spans="2:29" x14ac:dyDescent="0.15">
      <c r="B713" s="23"/>
      <c r="C713" s="23"/>
      <c r="D713" s="29"/>
      <c r="E713" s="29"/>
      <c r="F713" s="29"/>
      <c r="G713" s="30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</row>
    <row r="714" spans="2:29" x14ac:dyDescent="0.15">
      <c r="B714" s="23"/>
      <c r="C714" s="23"/>
      <c r="D714" s="29"/>
      <c r="E714" s="29"/>
      <c r="F714" s="29"/>
      <c r="G714" s="30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</row>
    <row r="715" spans="2:29" x14ac:dyDescent="0.15">
      <c r="B715" s="23"/>
      <c r="C715" s="23"/>
      <c r="D715" s="29"/>
      <c r="E715" s="29"/>
      <c r="F715" s="29"/>
      <c r="G715" s="30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</row>
    <row r="716" spans="2:29" x14ac:dyDescent="0.15">
      <c r="B716" s="23"/>
      <c r="C716" s="23"/>
      <c r="D716" s="29"/>
      <c r="E716" s="29"/>
      <c r="F716" s="29"/>
      <c r="G716" s="30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</row>
    <row r="717" spans="2:29" x14ac:dyDescent="0.15">
      <c r="B717" s="23"/>
      <c r="C717" s="23"/>
      <c r="D717" s="29"/>
      <c r="E717" s="29"/>
      <c r="F717" s="29"/>
      <c r="G717" s="30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</row>
    <row r="718" spans="2:29" x14ac:dyDescent="0.15">
      <c r="B718" s="23"/>
      <c r="C718" s="23"/>
      <c r="D718" s="29"/>
      <c r="E718" s="29"/>
      <c r="F718" s="29"/>
      <c r="G718" s="30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</row>
    <row r="719" spans="2:29" x14ac:dyDescent="0.15">
      <c r="B719" s="23"/>
      <c r="C719" s="23"/>
      <c r="D719" s="29"/>
      <c r="E719" s="29"/>
      <c r="F719" s="29"/>
      <c r="G719" s="30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</row>
    <row r="720" spans="2:29" x14ac:dyDescent="0.15">
      <c r="B720" s="23"/>
      <c r="C720" s="23"/>
      <c r="D720" s="29"/>
      <c r="E720" s="29"/>
      <c r="F720" s="29"/>
      <c r="G720" s="30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</row>
    <row r="721" spans="2:29" x14ac:dyDescent="0.15">
      <c r="B721" s="23"/>
      <c r="C721" s="23"/>
      <c r="D721" s="29"/>
      <c r="E721" s="29"/>
      <c r="F721" s="29"/>
      <c r="G721" s="30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</row>
    <row r="722" spans="2:29" x14ac:dyDescent="0.15">
      <c r="B722" s="23"/>
      <c r="C722" s="23"/>
      <c r="D722" s="29"/>
      <c r="E722" s="29"/>
      <c r="F722" s="29"/>
      <c r="G722" s="30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</row>
    <row r="723" spans="2:29" x14ac:dyDescent="0.15">
      <c r="B723" s="23"/>
      <c r="C723" s="23"/>
      <c r="D723" s="29"/>
      <c r="E723" s="29"/>
      <c r="F723" s="29"/>
      <c r="G723" s="30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</row>
    <row r="724" spans="2:29" x14ac:dyDescent="0.15">
      <c r="B724" s="23"/>
      <c r="C724" s="23"/>
      <c r="D724" s="29"/>
      <c r="E724" s="29"/>
      <c r="F724" s="29"/>
      <c r="G724" s="30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</row>
    <row r="725" spans="2:29" x14ac:dyDescent="0.15">
      <c r="B725" s="23"/>
      <c r="C725" s="23"/>
      <c r="D725" s="29"/>
      <c r="E725" s="29"/>
      <c r="F725" s="29"/>
      <c r="G725" s="30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</row>
    <row r="726" spans="2:29" x14ac:dyDescent="0.15">
      <c r="B726" s="23"/>
      <c r="C726" s="23"/>
      <c r="D726" s="29"/>
      <c r="E726" s="29"/>
      <c r="F726" s="29"/>
      <c r="G726" s="30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</row>
    <row r="727" spans="2:29" x14ac:dyDescent="0.15">
      <c r="B727" s="23"/>
      <c r="C727" s="23"/>
      <c r="D727" s="29"/>
      <c r="E727" s="29"/>
      <c r="F727" s="29"/>
      <c r="G727" s="30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</row>
    <row r="728" spans="2:29" x14ac:dyDescent="0.15">
      <c r="B728" s="23"/>
      <c r="C728" s="23"/>
      <c r="D728" s="29"/>
      <c r="E728" s="29"/>
      <c r="F728" s="29"/>
      <c r="G728" s="30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</row>
    <row r="729" spans="2:29" x14ac:dyDescent="0.15">
      <c r="B729" s="23"/>
      <c r="C729" s="23"/>
      <c r="D729" s="29"/>
      <c r="E729" s="29"/>
      <c r="F729" s="29"/>
      <c r="G729" s="30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</row>
    <row r="730" spans="2:29" x14ac:dyDescent="0.15">
      <c r="B730" s="23"/>
      <c r="C730" s="23"/>
      <c r="D730" s="29"/>
      <c r="E730" s="29"/>
      <c r="F730" s="29"/>
      <c r="G730" s="30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</row>
    <row r="731" spans="2:29" x14ac:dyDescent="0.15">
      <c r="B731" s="23"/>
      <c r="C731" s="23"/>
      <c r="D731" s="29"/>
      <c r="E731" s="29"/>
      <c r="F731" s="29"/>
      <c r="G731" s="30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</row>
    <row r="732" spans="2:29" x14ac:dyDescent="0.15">
      <c r="B732" s="23"/>
      <c r="C732" s="23"/>
      <c r="D732" s="29"/>
      <c r="E732" s="29"/>
      <c r="F732" s="29"/>
      <c r="G732" s="30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</row>
    <row r="733" spans="2:29" x14ac:dyDescent="0.15">
      <c r="B733" s="23"/>
      <c r="C733" s="23"/>
      <c r="D733" s="29"/>
      <c r="E733" s="29"/>
      <c r="F733" s="29"/>
      <c r="G733" s="30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</row>
    <row r="734" spans="2:29" x14ac:dyDescent="0.15">
      <c r="B734" s="23"/>
      <c r="C734" s="23"/>
      <c r="D734" s="29"/>
      <c r="E734" s="29"/>
      <c r="F734" s="29"/>
      <c r="G734" s="30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</row>
    <row r="735" spans="2:29" x14ac:dyDescent="0.15">
      <c r="B735" s="23"/>
      <c r="C735" s="23"/>
      <c r="D735" s="29"/>
      <c r="E735" s="29"/>
      <c r="F735" s="29"/>
      <c r="G735" s="30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</row>
    <row r="736" spans="2:29" x14ac:dyDescent="0.15">
      <c r="B736" s="23"/>
      <c r="C736" s="23"/>
      <c r="D736" s="29"/>
      <c r="E736" s="29"/>
      <c r="F736" s="29"/>
      <c r="G736" s="30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</row>
    <row r="737" spans="2:29" x14ac:dyDescent="0.15">
      <c r="B737" s="23"/>
      <c r="C737" s="23"/>
      <c r="D737" s="29"/>
      <c r="E737" s="29"/>
      <c r="F737" s="29"/>
      <c r="G737" s="30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</row>
    <row r="738" spans="2:29" x14ac:dyDescent="0.15">
      <c r="B738" s="23"/>
      <c r="C738" s="23"/>
      <c r="D738" s="29"/>
      <c r="E738" s="29"/>
      <c r="F738" s="29"/>
      <c r="G738" s="30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</row>
    <row r="739" spans="2:29" x14ac:dyDescent="0.15">
      <c r="B739" s="23"/>
      <c r="C739" s="23"/>
      <c r="D739" s="29"/>
      <c r="E739" s="29"/>
      <c r="F739" s="29"/>
      <c r="G739" s="30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</row>
    <row r="740" spans="2:29" x14ac:dyDescent="0.15">
      <c r="B740" s="23"/>
      <c r="C740" s="23"/>
      <c r="D740" s="29"/>
      <c r="E740" s="29"/>
      <c r="F740" s="29"/>
      <c r="G740" s="30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</row>
    <row r="741" spans="2:29" x14ac:dyDescent="0.15">
      <c r="B741" s="23"/>
      <c r="C741" s="23"/>
      <c r="D741" s="29"/>
      <c r="E741" s="29"/>
      <c r="F741" s="29"/>
      <c r="G741" s="30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</row>
    <row r="742" spans="2:29" x14ac:dyDescent="0.15">
      <c r="B742" s="23"/>
      <c r="C742" s="23"/>
      <c r="D742" s="29"/>
      <c r="E742" s="29"/>
      <c r="F742" s="29"/>
      <c r="G742" s="30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</row>
    <row r="743" spans="2:29" x14ac:dyDescent="0.15">
      <c r="B743" s="23"/>
      <c r="C743" s="23"/>
      <c r="D743" s="29"/>
      <c r="E743" s="29"/>
      <c r="F743" s="29"/>
      <c r="G743" s="30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</row>
    <row r="744" spans="2:29" x14ac:dyDescent="0.15">
      <c r="B744" s="23"/>
      <c r="C744" s="23"/>
      <c r="D744" s="29"/>
      <c r="E744" s="29"/>
      <c r="F744" s="29"/>
      <c r="G744" s="30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</row>
    <row r="745" spans="2:29" x14ac:dyDescent="0.15">
      <c r="B745" s="23"/>
      <c r="C745" s="23"/>
      <c r="D745" s="29"/>
      <c r="E745" s="29"/>
      <c r="F745" s="29"/>
      <c r="G745" s="32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</row>
    <row r="746" spans="2:29" x14ac:dyDescent="0.15">
      <c r="B746" s="23"/>
      <c r="C746" s="23"/>
      <c r="D746" s="29"/>
      <c r="E746" s="29"/>
      <c r="F746" s="29"/>
      <c r="G746" s="30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</row>
    <row r="747" spans="2:29" x14ac:dyDescent="0.15">
      <c r="B747" s="23"/>
      <c r="C747" s="23"/>
      <c r="D747" s="29"/>
      <c r="E747" s="29"/>
      <c r="F747" s="29"/>
      <c r="G747" s="30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</row>
    <row r="748" spans="2:29" x14ac:dyDescent="0.15">
      <c r="B748" s="23"/>
      <c r="C748" s="23"/>
      <c r="D748" s="29"/>
      <c r="E748" s="29"/>
      <c r="F748" s="29"/>
      <c r="G748" s="30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</row>
    <row r="749" spans="2:29" x14ac:dyDescent="0.15">
      <c r="B749" s="23"/>
      <c r="C749" s="23"/>
      <c r="D749" s="29"/>
      <c r="E749" s="29"/>
      <c r="F749" s="29"/>
      <c r="G749" s="30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</row>
    <row r="750" spans="2:29" x14ac:dyDescent="0.15">
      <c r="B750" s="23"/>
      <c r="C750" s="23"/>
      <c r="D750" s="29"/>
      <c r="E750" s="29"/>
      <c r="F750" s="29"/>
      <c r="G750" s="30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</row>
    <row r="751" spans="2:29" x14ac:dyDescent="0.15">
      <c r="B751" s="23"/>
      <c r="C751" s="23"/>
      <c r="D751" s="29"/>
      <c r="E751" s="29"/>
      <c r="F751" s="29"/>
      <c r="G751" s="30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</row>
    <row r="752" spans="2:29" x14ac:dyDescent="0.15">
      <c r="B752" s="23"/>
      <c r="C752" s="23"/>
      <c r="D752" s="29"/>
      <c r="E752" s="29"/>
      <c r="F752" s="29"/>
      <c r="G752" s="30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</row>
    <row r="753" spans="2:29" x14ac:dyDescent="0.15">
      <c r="B753" s="23"/>
      <c r="C753" s="23"/>
      <c r="D753" s="29"/>
      <c r="E753" s="29"/>
      <c r="F753" s="29"/>
      <c r="G753" s="30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</row>
    <row r="754" spans="2:29" x14ac:dyDescent="0.15">
      <c r="B754" s="23"/>
      <c r="C754" s="23"/>
      <c r="D754" s="29"/>
      <c r="E754" s="29"/>
      <c r="F754" s="29"/>
      <c r="G754" s="30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</row>
    <row r="755" spans="2:29" x14ac:dyDescent="0.15">
      <c r="B755" s="23"/>
      <c r="C755" s="23"/>
      <c r="D755" s="29"/>
      <c r="E755" s="29"/>
      <c r="F755" s="29"/>
      <c r="G755" s="30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</row>
    <row r="756" spans="2:29" x14ac:dyDescent="0.15">
      <c r="B756" s="23"/>
      <c r="C756" s="23"/>
      <c r="D756" s="29"/>
      <c r="E756" s="29"/>
      <c r="F756" s="29"/>
      <c r="G756" s="30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</row>
    <row r="757" spans="2:29" x14ac:dyDescent="0.15">
      <c r="B757" s="23"/>
      <c r="C757" s="23"/>
      <c r="D757" s="29"/>
      <c r="E757" s="29"/>
      <c r="F757" s="29"/>
      <c r="G757" s="30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</row>
    <row r="758" spans="2:29" x14ac:dyDescent="0.15">
      <c r="B758" s="23"/>
      <c r="C758" s="23"/>
      <c r="D758" s="29"/>
      <c r="E758" s="29"/>
      <c r="F758" s="29"/>
      <c r="G758" s="30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</row>
    <row r="759" spans="2:29" x14ac:dyDescent="0.15">
      <c r="B759" s="23"/>
      <c r="C759" s="23"/>
      <c r="D759" s="29"/>
      <c r="E759" s="29"/>
      <c r="F759" s="29"/>
      <c r="G759" s="30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</row>
    <row r="760" spans="2:29" x14ac:dyDescent="0.15">
      <c r="B760" s="23"/>
      <c r="C760" s="23"/>
      <c r="D760" s="29"/>
      <c r="E760" s="29"/>
      <c r="F760" s="29"/>
      <c r="G760" s="30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</row>
    <row r="761" spans="2:29" x14ac:dyDescent="0.15">
      <c r="B761" s="23"/>
      <c r="C761" s="23"/>
      <c r="D761" s="29"/>
      <c r="E761" s="29"/>
      <c r="F761" s="29"/>
      <c r="G761" s="30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</row>
    <row r="762" spans="2:29" x14ac:dyDescent="0.15">
      <c r="B762" s="23"/>
      <c r="C762" s="23"/>
      <c r="D762" s="29"/>
      <c r="E762" s="29"/>
      <c r="F762" s="29"/>
      <c r="G762" s="30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</row>
    <row r="763" spans="2:29" x14ac:dyDescent="0.15">
      <c r="B763" s="23"/>
      <c r="C763" s="23"/>
      <c r="D763" s="29"/>
      <c r="E763" s="29"/>
      <c r="F763" s="29"/>
      <c r="G763" s="30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</row>
    <row r="764" spans="2:29" x14ac:dyDescent="0.15">
      <c r="B764" s="23"/>
      <c r="C764" s="23"/>
      <c r="D764" s="29"/>
      <c r="E764" s="29"/>
      <c r="F764" s="29"/>
      <c r="G764" s="30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</row>
    <row r="765" spans="2:29" x14ac:dyDescent="0.15">
      <c r="B765" s="23"/>
      <c r="C765" s="23"/>
      <c r="D765" s="29"/>
      <c r="E765" s="29"/>
      <c r="F765" s="29"/>
      <c r="G765" s="30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</row>
    <row r="766" spans="2:29" x14ac:dyDescent="0.15">
      <c r="B766" s="23"/>
      <c r="C766" s="23"/>
      <c r="D766" s="29"/>
      <c r="E766" s="29"/>
      <c r="F766" s="29"/>
      <c r="G766" s="30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</row>
    <row r="767" spans="2:29" x14ac:dyDescent="0.15">
      <c r="B767" s="23"/>
      <c r="C767" s="23"/>
      <c r="D767" s="29"/>
      <c r="E767" s="29"/>
      <c r="F767" s="29"/>
      <c r="G767" s="30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</row>
    <row r="768" spans="2:29" x14ac:dyDescent="0.15">
      <c r="B768" s="23"/>
      <c r="C768" s="23"/>
      <c r="D768" s="29"/>
      <c r="E768" s="29"/>
      <c r="F768" s="29"/>
      <c r="G768" s="30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</row>
    <row r="769" spans="2:29" x14ac:dyDescent="0.15">
      <c r="B769" s="23"/>
      <c r="C769" s="23"/>
      <c r="D769" s="29"/>
      <c r="E769" s="29"/>
      <c r="F769" s="29"/>
      <c r="G769" s="30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</row>
    <row r="770" spans="2:29" x14ac:dyDescent="0.15">
      <c r="B770" s="23"/>
      <c r="C770" s="23"/>
      <c r="D770" s="29"/>
      <c r="E770" s="29"/>
      <c r="F770" s="29"/>
      <c r="G770" s="30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</row>
    <row r="771" spans="2:29" x14ac:dyDescent="0.15">
      <c r="B771" s="23"/>
      <c r="C771" s="23"/>
      <c r="D771" s="29"/>
      <c r="E771" s="29"/>
      <c r="F771" s="29"/>
      <c r="G771" s="30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</row>
    <row r="772" spans="2:29" x14ac:dyDescent="0.15">
      <c r="B772" s="23"/>
      <c r="C772" s="23"/>
      <c r="D772" s="29"/>
      <c r="E772" s="29"/>
      <c r="F772" s="29"/>
      <c r="G772" s="30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</row>
    <row r="773" spans="2:29" x14ac:dyDescent="0.15">
      <c r="B773" s="23"/>
      <c r="C773" s="23"/>
      <c r="D773" s="29"/>
      <c r="E773" s="29"/>
      <c r="F773" s="29"/>
      <c r="G773" s="30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</row>
    <row r="774" spans="2:29" x14ac:dyDescent="0.15">
      <c r="B774" s="23"/>
      <c r="C774" s="23"/>
      <c r="D774" s="29"/>
      <c r="E774" s="29"/>
      <c r="F774" s="29"/>
      <c r="G774" s="30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</row>
    <row r="775" spans="2:29" x14ac:dyDescent="0.15">
      <c r="B775" s="23"/>
      <c r="C775" s="23"/>
      <c r="D775" s="29"/>
      <c r="E775" s="29"/>
      <c r="F775" s="29"/>
      <c r="G775" s="30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</row>
    <row r="776" spans="2:29" x14ac:dyDescent="0.15">
      <c r="B776" s="23"/>
      <c r="C776" s="23"/>
      <c r="D776" s="29"/>
      <c r="E776" s="29"/>
      <c r="F776" s="29"/>
      <c r="G776" s="30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</row>
    <row r="777" spans="2:29" x14ac:dyDescent="0.15">
      <c r="B777" s="23"/>
      <c r="C777" s="23"/>
      <c r="D777" s="29"/>
      <c r="E777" s="29"/>
      <c r="F777" s="29"/>
      <c r="G777" s="30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</row>
    <row r="778" spans="2:29" x14ac:dyDescent="0.15">
      <c r="B778" s="23"/>
      <c r="C778" s="23"/>
      <c r="D778" s="29"/>
      <c r="E778" s="29"/>
      <c r="F778" s="29"/>
      <c r="G778" s="30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</row>
    <row r="779" spans="2:29" x14ac:dyDescent="0.15">
      <c r="B779" s="23"/>
      <c r="C779" s="23"/>
      <c r="D779" s="29"/>
      <c r="E779" s="29"/>
      <c r="F779" s="29"/>
      <c r="G779" s="30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</row>
    <row r="780" spans="2:29" x14ac:dyDescent="0.15">
      <c r="B780" s="23"/>
      <c r="C780" s="23"/>
      <c r="D780" s="29"/>
      <c r="E780" s="29"/>
      <c r="F780" s="29"/>
      <c r="G780" s="30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</row>
    <row r="781" spans="2:29" x14ac:dyDescent="0.15">
      <c r="B781" s="23"/>
      <c r="C781" s="23"/>
      <c r="D781" s="29"/>
      <c r="E781" s="29"/>
      <c r="F781" s="29"/>
      <c r="G781" s="30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</row>
    <row r="782" spans="2:29" x14ac:dyDescent="0.15">
      <c r="B782" s="23"/>
      <c r="C782" s="23"/>
      <c r="D782" s="29"/>
      <c r="E782" s="29"/>
      <c r="F782" s="29"/>
      <c r="G782" s="30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</row>
    <row r="783" spans="2:29" x14ac:dyDescent="0.15">
      <c r="B783" s="23"/>
      <c r="C783" s="23"/>
      <c r="D783" s="29"/>
      <c r="E783" s="29"/>
      <c r="F783" s="29"/>
      <c r="G783" s="30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</row>
    <row r="784" spans="2:29" x14ac:dyDescent="0.15">
      <c r="B784" s="23"/>
      <c r="C784" s="23"/>
      <c r="D784" s="29"/>
      <c r="E784" s="29"/>
      <c r="F784" s="29"/>
      <c r="G784" s="30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</row>
    <row r="785" spans="2:29" x14ac:dyDescent="0.15">
      <c r="B785" s="23"/>
      <c r="C785" s="23"/>
      <c r="D785" s="29"/>
      <c r="E785" s="29"/>
      <c r="F785" s="29"/>
      <c r="G785" s="30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</row>
    <row r="786" spans="2:29" x14ac:dyDescent="0.15">
      <c r="B786" s="23"/>
      <c r="C786" s="23"/>
      <c r="D786" s="29"/>
      <c r="E786" s="29"/>
      <c r="F786" s="29"/>
      <c r="G786" s="30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</row>
    <row r="787" spans="2:29" x14ac:dyDescent="0.15">
      <c r="B787" s="23"/>
      <c r="C787" s="23"/>
      <c r="D787" s="29"/>
      <c r="E787" s="29"/>
      <c r="F787" s="29"/>
      <c r="G787" s="30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</row>
    <row r="788" spans="2:29" x14ac:dyDescent="0.15">
      <c r="B788" s="23"/>
      <c r="C788" s="23"/>
      <c r="D788" s="29"/>
      <c r="E788" s="29"/>
      <c r="F788" s="29"/>
      <c r="G788" s="30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</row>
    <row r="789" spans="2:29" x14ac:dyDescent="0.15">
      <c r="B789" s="23"/>
      <c r="C789" s="23"/>
      <c r="D789" s="29"/>
      <c r="E789" s="29"/>
      <c r="F789" s="29"/>
      <c r="G789" s="30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</row>
    <row r="790" spans="2:29" x14ac:dyDescent="0.15">
      <c r="B790" s="23"/>
      <c r="C790" s="23"/>
      <c r="D790" s="29"/>
      <c r="E790" s="29"/>
      <c r="F790" s="29"/>
      <c r="G790" s="30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</row>
    <row r="791" spans="2:29" x14ac:dyDescent="0.15">
      <c r="B791" s="23"/>
      <c r="C791" s="23"/>
      <c r="D791" s="29"/>
      <c r="E791" s="29"/>
      <c r="F791" s="29"/>
      <c r="G791" s="30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</row>
    <row r="792" spans="2:29" x14ac:dyDescent="0.15">
      <c r="B792" s="23"/>
      <c r="C792" s="23"/>
      <c r="D792" s="29"/>
      <c r="E792" s="29"/>
      <c r="F792" s="29"/>
      <c r="G792" s="30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</row>
    <row r="793" spans="2:29" x14ac:dyDescent="0.15">
      <c r="B793" s="23"/>
      <c r="C793" s="23"/>
      <c r="D793" s="29"/>
      <c r="E793" s="29"/>
      <c r="F793" s="29"/>
      <c r="G793" s="30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</row>
    <row r="794" spans="2:29" x14ac:dyDescent="0.15">
      <c r="B794" s="23"/>
      <c r="C794" s="23"/>
      <c r="D794" s="29"/>
      <c r="E794" s="29"/>
      <c r="F794" s="29"/>
      <c r="G794" s="30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</row>
    <row r="795" spans="2:29" x14ac:dyDescent="0.15">
      <c r="B795" s="23"/>
      <c r="C795" s="23"/>
      <c r="D795" s="29"/>
      <c r="E795" s="29"/>
      <c r="F795" s="29"/>
      <c r="G795" s="30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</row>
    <row r="796" spans="2:29" x14ac:dyDescent="0.15">
      <c r="B796" s="23"/>
      <c r="C796" s="23"/>
      <c r="D796" s="29"/>
      <c r="E796" s="29"/>
      <c r="F796" s="29"/>
      <c r="G796" s="30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</row>
    <row r="797" spans="2:29" x14ac:dyDescent="0.15">
      <c r="B797" s="23"/>
      <c r="C797" s="23"/>
      <c r="D797" s="29"/>
      <c r="E797" s="29"/>
      <c r="F797" s="29"/>
      <c r="G797" s="30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</row>
    <row r="798" spans="2:29" x14ac:dyDescent="0.15">
      <c r="B798" s="23"/>
      <c r="C798" s="23"/>
      <c r="D798" s="29"/>
      <c r="E798" s="29"/>
      <c r="F798" s="29"/>
      <c r="G798" s="30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</row>
    <row r="799" spans="2:29" x14ac:dyDescent="0.15">
      <c r="B799" s="23"/>
      <c r="C799" s="23"/>
      <c r="D799" s="29"/>
      <c r="E799" s="29"/>
      <c r="F799" s="29"/>
      <c r="G799" s="30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</row>
    <row r="800" spans="2:29" x14ac:dyDescent="0.15">
      <c r="B800" s="23"/>
      <c r="C800" s="23"/>
      <c r="D800" s="29"/>
      <c r="E800" s="29"/>
      <c r="F800" s="29"/>
      <c r="G800" s="30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</row>
    <row r="801" spans="2:29" x14ac:dyDescent="0.15">
      <c r="B801" s="23"/>
      <c r="C801" s="23"/>
      <c r="D801" s="29"/>
      <c r="E801" s="29"/>
      <c r="F801" s="29"/>
      <c r="G801" s="30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</row>
    <row r="802" spans="2:29" x14ac:dyDescent="0.15">
      <c r="B802" s="23"/>
      <c r="C802" s="23"/>
      <c r="D802" s="29"/>
      <c r="E802" s="29"/>
      <c r="F802" s="29"/>
      <c r="G802" s="30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</row>
    <row r="803" spans="2:29" x14ac:dyDescent="0.15">
      <c r="B803" s="23"/>
      <c r="C803" s="23"/>
      <c r="D803" s="29"/>
      <c r="E803" s="29"/>
      <c r="F803" s="29"/>
      <c r="G803" s="30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</row>
    <row r="804" spans="2:29" x14ac:dyDescent="0.15">
      <c r="B804" s="23"/>
      <c r="C804" s="23"/>
      <c r="D804" s="29"/>
      <c r="E804" s="29"/>
      <c r="F804" s="29"/>
      <c r="G804" s="30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</row>
    <row r="805" spans="2:29" x14ac:dyDescent="0.15">
      <c r="B805" s="23"/>
      <c r="C805" s="23"/>
      <c r="D805" s="29"/>
      <c r="E805" s="29"/>
      <c r="F805" s="29"/>
      <c r="G805" s="30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</row>
    <row r="806" spans="2:29" x14ac:dyDescent="0.15">
      <c r="B806" s="23"/>
      <c r="C806" s="23"/>
      <c r="D806" s="29"/>
      <c r="E806" s="29"/>
      <c r="F806" s="29"/>
      <c r="G806" s="30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</row>
    <row r="807" spans="2:29" x14ac:dyDescent="0.15">
      <c r="B807" s="23"/>
      <c r="C807" s="23"/>
      <c r="D807" s="29"/>
      <c r="E807" s="29"/>
      <c r="F807" s="29"/>
      <c r="G807" s="30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</row>
    <row r="808" spans="2:29" x14ac:dyDescent="0.15">
      <c r="B808" s="23"/>
      <c r="C808" s="23"/>
      <c r="D808" s="29"/>
      <c r="E808" s="29"/>
      <c r="F808" s="29"/>
      <c r="G808" s="30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</row>
    <row r="809" spans="2:29" x14ac:dyDescent="0.15">
      <c r="B809" s="23"/>
      <c r="C809" s="23"/>
      <c r="D809" s="29"/>
      <c r="E809" s="29"/>
      <c r="F809" s="29"/>
      <c r="G809" s="30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</row>
    <row r="810" spans="2:29" x14ac:dyDescent="0.15">
      <c r="B810" s="23"/>
      <c r="C810" s="23"/>
      <c r="D810" s="29"/>
      <c r="E810" s="29"/>
      <c r="F810" s="29"/>
      <c r="G810" s="30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</row>
    <row r="811" spans="2:29" x14ac:dyDescent="0.15">
      <c r="B811" s="23"/>
      <c r="C811" s="23"/>
      <c r="D811" s="29"/>
      <c r="E811" s="29"/>
      <c r="F811" s="29"/>
      <c r="G811" s="30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</row>
    <row r="812" spans="2:29" x14ac:dyDescent="0.15">
      <c r="B812" s="23"/>
      <c r="C812" s="23"/>
      <c r="D812" s="29"/>
      <c r="E812" s="29"/>
      <c r="F812" s="29"/>
      <c r="G812" s="30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</row>
    <row r="813" spans="2:29" x14ac:dyDescent="0.15">
      <c r="B813" s="23"/>
      <c r="C813" s="23"/>
      <c r="D813" s="29"/>
      <c r="E813" s="29"/>
      <c r="F813" s="29"/>
      <c r="G813" s="32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</row>
    <row r="814" spans="2:29" x14ac:dyDescent="0.15">
      <c r="B814" s="23"/>
      <c r="C814" s="23"/>
      <c r="D814" s="29"/>
      <c r="E814" s="29"/>
      <c r="F814" s="29"/>
      <c r="G814" s="30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</row>
    <row r="815" spans="2:29" x14ac:dyDescent="0.15">
      <c r="B815" s="23"/>
      <c r="C815" s="23"/>
      <c r="D815" s="29"/>
      <c r="E815" s="29"/>
      <c r="F815" s="29"/>
      <c r="G815" s="30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</row>
    <row r="816" spans="2:29" x14ac:dyDescent="0.15">
      <c r="B816" s="23"/>
      <c r="C816" s="23"/>
      <c r="D816" s="29"/>
      <c r="E816" s="29"/>
      <c r="F816" s="29"/>
      <c r="G816" s="30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</row>
    <row r="817" spans="2:29" x14ac:dyDescent="0.15">
      <c r="B817" s="23"/>
      <c r="C817" s="23"/>
      <c r="D817" s="29"/>
      <c r="E817" s="29"/>
      <c r="F817" s="29"/>
      <c r="G817" s="30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</row>
    <row r="818" spans="2:29" x14ac:dyDescent="0.15">
      <c r="B818" s="23"/>
      <c r="C818" s="23"/>
      <c r="D818" s="29"/>
      <c r="E818" s="29"/>
      <c r="F818" s="29"/>
      <c r="G818" s="30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</row>
    <row r="819" spans="2:29" x14ac:dyDescent="0.15">
      <c r="B819" s="23"/>
      <c r="C819" s="23"/>
      <c r="D819" s="29"/>
      <c r="E819" s="29"/>
      <c r="F819" s="29"/>
      <c r="G819" s="30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</row>
    <row r="820" spans="2:29" x14ac:dyDescent="0.15">
      <c r="B820" s="23"/>
      <c r="C820" s="23"/>
      <c r="D820" s="29"/>
      <c r="E820" s="29"/>
      <c r="F820" s="29"/>
      <c r="G820" s="30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</row>
    <row r="821" spans="2:29" x14ac:dyDescent="0.15">
      <c r="B821" s="23"/>
      <c r="C821" s="23"/>
      <c r="D821" s="29"/>
      <c r="E821" s="29"/>
      <c r="F821" s="29"/>
      <c r="G821" s="30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</row>
    <row r="822" spans="2:29" x14ac:dyDescent="0.15">
      <c r="B822" s="23"/>
      <c r="C822" s="23"/>
      <c r="D822" s="29"/>
      <c r="E822" s="29"/>
      <c r="F822" s="29"/>
      <c r="G822" s="30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</row>
    <row r="823" spans="2:29" x14ac:dyDescent="0.15">
      <c r="B823" s="23"/>
      <c r="C823" s="23"/>
      <c r="D823" s="29"/>
      <c r="E823" s="29"/>
      <c r="F823" s="29"/>
      <c r="G823" s="30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</row>
    <row r="824" spans="2:29" x14ac:dyDescent="0.15">
      <c r="B824" s="23"/>
      <c r="C824" s="23"/>
      <c r="D824" s="29"/>
      <c r="E824" s="29"/>
      <c r="F824" s="29"/>
      <c r="G824" s="30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</row>
    <row r="825" spans="2:29" x14ac:dyDescent="0.15">
      <c r="B825" s="23"/>
      <c r="C825" s="23"/>
      <c r="D825" s="29"/>
      <c r="E825" s="29"/>
      <c r="F825" s="29"/>
      <c r="G825" s="30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</row>
    <row r="826" spans="2:29" x14ac:dyDescent="0.15">
      <c r="B826" s="23"/>
      <c r="C826" s="23"/>
      <c r="D826" s="29"/>
      <c r="E826" s="29"/>
      <c r="F826" s="29"/>
      <c r="G826" s="30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</row>
    <row r="827" spans="2:29" x14ac:dyDescent="0.15">
      <c r="B827" s="23"/>
      <c r="C827" s="23"/>
      <c r="D827" s="29"/>
      <c r="E827" s="29"/>
      <c r="F827" s="29"/>
      <c r="G827" s="30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</row>
    <row r="828" spans="2:29" x14ac:dyDescent="0.15">
      <c r="B828" s="23"/>
      <c r="C828" s="23"/>
      <c r="D828" s="29"/>
      <c r="E828" s="29"/>
      <c r="F828" s="29"/>
      <c r="G828" s="30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</row>
    <row r="829" spans="2:29" x14ac:dyDescent="0.15">
      <c r="B829" s="23"/>
      <c r="C829" s="23"/>
      <c r="D829" s="29"/>
      <c r="E829" s="29"/>
      <c r="F829" s="29"/>
      <c r="G829" s="30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</row>
    <row r="830" spans="2:29" x14ac:dyDescent="0.15">
      <c r="B830" s="23"/>
      <c r="C830" s="23"/>
      <c r="D830" s="29"/>
      <c r="E830" s="29"/>
      <c r="F830" s="29"/>
      <c r="G830" s="30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</row>
    <row r="831" spans="2:29" x14ac:dyDescent="0.15">
      <c r="B831" s="23"/>
      <c r="C831" s="23"/>
      <c r="D831" s="29"/>
      <c r="E831" s="29"/>
      <c r="F831" s="29"/>
      <c r="G831" s="30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</row>
    <row r="832" spans="2:29" x14ac:dyDescent="0.15">
      <c r="B832" s="23"/>
      <c r="C832" s="23"/>
      <c r="D832" s="29"/>
      <c r="E832" s="29"/>
      <c r="F832" s="29"/>
      <c r="G832" s="30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</row>
    <row r="833" spans="2:29" x14ac:dyDescent="0.15">
      <c r="B833" s="23"/>
      <c r="C833" s="23"/>
      <c r="D833" s="29"/>
      <c r="E833" s="29"/>
      <c r="F833" s="29"/>
      <c r="G833" s="30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</row>
    <row r="834" spans="2:29" x14ac:dyDescent="0.15">
      <c r="B834" s="23"/>
      <c r="C834" s="23"/>
      <c r="D834" s="29"/>
      <c r="E834" s="29"/>
      <c r="F834" s="29"/>
      <c r="G834" s="30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</row>
    <row r="835" spans="2:29" x14ac:dyDescent="0.15">
      <c r="B835" s="23"/>
      <c r="C835" s="23"/>
      <c r="D835" s="29"/>
      <c r="E835" s="29"/>
      <c r="F835" s="29"/>
      <c r="G835" s="30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</row>
    <row r="836" spans="2:29" x14ac:dyDescent="0.15">
      <c r="B836" s="23"/>
      <c r="C836" s="23"/>
      <c r="D836" s="29"/>
      <c r="E836" s="29"/>
      <c r="F836" s="29"/>
      <c r="G836" s="30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</row>
    <row r="837" spans="2:29" x14ac:dyDescent="0.15">
      <c r="B837" s="23"/>
      <c r="C837" s="23"/>
      <c r="D837" s="29"/>
      <c r="E837" s="29"/>
      <c r="F837" s="29"/>
      <c r="G837" s="30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</row>
    <row r="838" spans="2:29" x14ac:dyDescent="0.15">
      <c r="B838" s="23"/>
      <c r="C838" s="23"/>
      <c r="D838" s="29"/>
      <c r="E838" s="29"/>
      <c r="F838" s="29"/>
      <c r="G838" s="30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</row>
    <row r="839" spans="2:29" x14ac:dyDescent="0.15">
      <c r="B839" s="23"/>
      <c r="C839" s="23"/>
      <c r="D839" s="29"/>
      <c r="E839" s="29"/>
      <c r="F839" s="29"/>
      <c r="G839" s="30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</row>
    <row r="840" spans="2:29" x14ac:dyDescent="0.15">
      <c r="B840" s="23"/>
      <c r="C840" s="23"/>
      <c r="D840" s="29"/>
      <c r="E840" s="29"/>
      <c r="F840" s="29"/>
      <c r="G840" s="30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</row>
    <row r="841" spans="2:29" x14ac:dyDescent="0.15">
      <c r="B841" s="23"/>
      <c r="C841" s="23"/>
      <c r="D841" s="29"/>
      <c r="E841" s="29"/>
      <c r="F841" s="29"/>
      <c r="G841" s="30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</row>
    <row r="842" spans="2:29" x14ac:dyDescent="0.15">
      <c r="B842" s="23"/>
      <c r="C842" s="23"/>
      <c r="D842" s="29"/>
      <c r="E842" s="29"/>
      <c r="F842" s="29"/>
      <c r="G842" s="30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</row>
    <row r="843" spans="2:29" x14ac:dyDescent="0.15">
      <c r="B843" s="23"/>
      <c r="C843" s="23"/>
      <c r="D843" s="29"/>
      <c r="E843" s="29"/>
      <c r="F843" s="29"/>
      <c r="G843" s="30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</row>
    <row r="844" spans="2:29" x14ac:dyDescent="0.15">
      <c r="B844" s="23"/>
      <c r="C844" s="23"/>
      <c r="D844" s="29"/>
      <c r="E844" s="29"/>
      <c r="F844" s="29"/>
      <c r="G844" s="30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</row>
    <row r="845" spans="2:29" x14ac:dyDescent="0.15">
      <c r="B845" s="23"/>
      <c r="C845" s="23"/>
      <c r="D845" s="29"/>
      <c r="E845" s="29"/>
      <c r="F845" s="29"/>
      <c r="G845" s="30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</row>
    <row r="846" spans="2:29" x14ac:dyDescent="0.15">
      <c r="B846" s="23"/>
      <c r="C846" s="23"/>
      <c r="D846" s="29"/>
      <c r="E846" s="29"/>
      <c r="F846" s="29"/>
      <c r="G846" s="30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</row>
    <row r="847" spans="2:29" x14ac:dyDescent="0.15">
      <c r="B847" s="23"/>
      <c r="C847" s="23"/>
      <c r="D847" s="29"/>
      <c r="E847" s="29"/>
      <c r="F847" s="29"/>
      <c r="G847" s="30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</row>
    <row r="848" spans="2:29" x14ac:dyDescent="0.15">
      <c r="B848" s="23"/>
      <c r="C848" s="23"/>
      <c r="D848" s="29"/>
      <c r="E848" s="29"/>
      <c r="F848" s="29"/>
      <c r="G848" s="30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</row>
    <row r="849" spans="2:29" x14ac:dyDescent="0.15">
      <c r="B849" s="23"/>
      <c r="C849" s="23"/>
      <c r="D849" s="29"/>
      <c r="E849" s="29"/>
      <c r="F849" s="29"/>
      <c r="G849" s="30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</row>
    <row r="850" spans="2:29" x14ac:dyDescent="0.15">
      <c r="B850" s="23"/>
      <c r="C850" s="23"/>
      <c r="D850" s="29"/>
      <c r="E850" s="29"/>
      <c r="F850" s="29"/>
      <c r="G850" s="30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</row>
    <row r="851" spans="2:29" x14ac:dyDescent="0.15">
      <c r="B851" s="23"/>
      <c r="C851" s="23"/>
      <c r="D851" s="29"/>
      <c r="E851" s="29"/>
      <c r="F851" s="29"/>
      <c r="G851" s="30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</row>
    <row r="852" spans="2:29" x14ac:dyDescent="0.15">
      <c r="B852" s="23"/>
      <c r="C852" s="23"/>
      <c r="D852" s="29"/>
      <c r="E852" s="29"/>
      <c r="F852" s="29"/>
      <c r="G852" s="30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</row>
    <row r="853" spans="2:29" x14ac:dyDescent="0.15">
      <c r="B853" s="23"/>
      <c r="C853" s="23"/>
      <c r="D853" s="29"/>
      <c r="E853" s="29"/>
      <c r="F853" s="29"/>
      <c r="G853" s="30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</row>
    <row r="854" spans="2:29" x14ac:dyDescent="0.15">
      <c r="B854" s="23"/>
      <c r="C854" s="23"/>
      <c r="D854" s="29"/>
      <c r="E854" s="29"/>
      <c r="F854" s="29"/>
      <c r="G854" s="30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</row>
    <row r="855" spans="2:29" x14ac:dyDescent="0.15">
      <c r="B855" s="23"/>
      <c r="C855" s="23"/>
      <c r="D855" s="29"/>
      <c r="E855" s="29"/>
      <c r="F855" s="29"/>
      <c r="G855" s="30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</row>
    <row r="856" spans="2:29" x14ac:dyDescent="0.15">
      <c r="B856" s="23"/>
      <c r="C856" s="23"/>
      <c r="D856" s="29"/>
      <c r="E856" s="29"/>
      <c r="F856" s="29"/>
      <c r="G856" s="30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</row>
    <row r="857" spans="2:29" x14ac:dyDescent="0.15">
      <c r="B857" s="23"/>
      <c r="C857" s="23"/>
      <c r="D857" s="29"/>
      <c r="E857" s="29"/>
      <c r="F857" s="29"/>
      <c r="G857" s="30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</row>
    <row r="858" spans="2:29" x14ac:dyDescent="0.15">
      <c r="B858" s="23"/>
      <c r="C858" s="23"/>
      <c r="D858" s="29"/>
      <c r="E858" s="29"/>
      <c r="F858" s="29"/>
      <c r="G858" s="30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</row>
    <row r="859" spans="2:29" x14ac:dyDescent="0.15">
      <c r="B859" s="23"/>
      <c r="C859" s="23"/>
      <c r="D859" s="29"/>
      <c r="E859" s="29"/>
      <c r="F859" s="29"/>
      <c r="G859" s="30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</row>
    <row r="860" spans="2:29" x14ac:dyDescent="0.15">
      <c r="B860" s="23"/>
      <c r="C860" s="23"/>
      <c r="D860" s="29"/>
      <c r="E860" s="29"/>
      <c r="F860" s="29"/>
      <c r="G860" s="30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</row>
    <row r="861" spans="2:29" x14ac:dyDescent="0.15">
      <c r="B861" s="23"/>
      <c r="C861" s="23"/>
      <c r="D861" s="29"/>
      <c r="E861" s="29"/>
      <c r="F861" s="29"/>
      <c r="G861" s="30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</row>
    <row r="862" spans="2:29" x14ac:dyDescent="0.15">
      <c r="B862" s="23"/>
      <c r="C862" s="23"/>
      <c r="D862" s="29"/>
      <c r="E862" s="29"/>
      <c r="F862" s="29"/>
      <c r="G862" s="30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</row>
    <row r="863" spans="2:29" x14ac:dyDescent="0.15">
      <c r="B863" s="23"/>
      <c r="C863" s="23"/>
      <c r="D863" s="29"/>
      <c r="E863" s="29"/>
      <c r="F863" s="29"/>
      <c r="G863" s="30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</row>
    <row r="864" spans="2:29" x14ac:dyDescent="0.15">
      <c r="B864" s="23"/>
      <c r="C864" s="23"/>
      <c r="D864" s="29"/>
      <c r="E864" s="29"/>
      <c r="F864" s="29"/>
      <c r="G864" s="30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</row>
    <row r="865" spans="2:29" x14ac:dyDescent="0.15">
      <c r="B865" s="23"/>
      <c r="C865" s="23"/>
      <c r="D865" s="29"/>
      <c r="E865" s="29"/>
      <c r="F865" s="29"/>
      <c r="G865" s="30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</row>
    <row r="866" spans="2:29" x14ac:dyDescent="0.15">
      <c r="B866" s="23"/>
      <c r="C866" s="23"/>
      <c r="D866" s="29"/>
      <c r="E866" s="29"/>
      <c r="F866" s="29"/>
      <c r="G866" s="30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</row>
    <row r="867" spans="2:29" x14ac:dyDescent="0.15">
      <c r="B867" s="23"/>
      <c r="C867" s="23"/>
      <c r="D867" s="29"/>
      <c r="E867" s="29"/>
      <c r="F867" s="29"/>
      <c r="G867" s="30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</row>
    <row r="868" spans="2:29" x14ac:dyDescent="0.15">
      <c r="B868" s="23"/>
      <c r="C868" s="23"/>
      <c r="D868" s="29"/>
      <c r="E868" s="29"/>
      <c r="F868" s="29"/>
      <c r="G868" s="30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</row>
    <row r="869" spans="2:29" x14ac:dyDescent="0.15">
      <c r="B869" s="23"/>
      <c r="C869" s="23"/>
      <c r="D869" s="29"/>
      <c r="E869" s="29"/>
      <c r="F869" s="29"/>
      <c r="G869" s="30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</row>
    <row r="870" spans="2:29" x14ac:dyDescent="0.15">
      <c r="B870" s="23"/>
      <c r="C870" s="23"/>
      <c r="D870" s="29"/>
      <c r="E870" s="29"/>
      <c r="F870" s="29"/>
      <c r="G870" s="30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</row>
    <row r="871" spans="2:29" x14ac:dyDescent="0.15">
      <c r="B871" s="23"/>
      <c r="C871" s="23"/>
      <c r="D871" s="29"/>
      <c r="E871" s="29"/>
      <c r="F871" s="29"/>
      <c r="G871" s="30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</row>
    <row r="872" spans="2:29" x14ac:dyDescent="0.15">
      <c r="B872" s="23"/>
      <c r="C872" s="23"/>
      <c r="D872" s="29"/>
      <c r="E872" s="29"/>
      <c r="F872" s="29"/>
      <c r="G872" s="30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</row>
    <row r="873" spans="2:29" x14ac:dyDescent="0.15">
      <c r="B873" s="23"/>
      <c r="C873" s="23"/>
      <c r="D873" s="29"/>
      <c r="E873" s="29"/>
      <c r="F873" s="29"/>
      <c r="G873" s="30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</row>
    <row r="874" spans="2:29" x14ac:dyDescent="0.15">
      <c r="B874" s="23"/>
      <c r="C874" s="23"/>
      <c r="D874" s="29"/>
      <c r="E874" s="29"/>
      <c r="F874" s="29"/>
      <c r="G874" s="30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</row>
    <row r="875" spans="2:29" x14ac:dyDescent="0.15">
      <c r="B875" s="23"/>
      <c r="C875" s="23"/>
      <c r="D875" s="29"/>
      <c r="E875" s="29"/>
      <c r="F875" s="29"/>
      <c r="G875" s="30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</row>
    <row r="876" spans="2:29" x14ac:dyDescent="0.15">
      <c r="B876" s="23"/>
      <c r="C876" s="23"/>
      <c r="D876" s="29"/>
      <c r="E876" s="29"/>
      <c r="F876" s="29"/>
      <c r="G876" s="30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</row>
    <row r="877" spans="2:29" x14ac:dyDescent="0.15">
      <c r="B877" s="23"/>
      <c r="C877" s="23"/>
      <c r="D877" s="29"/>
      <c r="E877" s="29"/>
      <c r="F877" s="29"/>
      <c r="G877" s="30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</row>
    <row r="878" spans="2:29" x14ac:dyDescent="0.15">
      <c r="B878" s="23"/>
      <c r="C878" s="23"/>
      <c r="D878" s="29"/>
      <c r="E878" s="29"/>
      <c r="F878" s="29"/>
      <c r="G878" s="30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</row>
    <row r="879" spans="2:29" x14ac:dyDescent="0.15">
      <c r="B879" s="23"/>
      <c r="C879" s="23"/>
      <c r="D879" s="29"/>
      <c r="E879" s="29"/>
      <c r="F879" s="29"/>
      <c r="G879" s="30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</row>
    <row r="880" spans="2:29" x14ac:dyDescent="0.15">
      <c r="B880" s="23"/>
      <c r="C880" s="23"/>
      <c r="D880" s="29"/>
      <c r="E880" s="29"/>
      <c r="F880" s="29"/>
      <c r="G880" s="30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</row>
    <row r="881" spans="2:29" x14ac:dyDescent="0.15">
      <c r="B881" s="23"/>
      <c r="C881" s="23"/>
      <c r="D881" s="29"/>
      <c r="E881" s="29"/>
      <c r="F881" s="29"/>
      <c r="G881" s="32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</row>
    <row r="882" spans="2:29" x14ac:dyDescent="0.15">
      <c r="B882" s="23"/>
      <c r="C882" s="23"/>
      <c r="D882" s="29"/>
      <c r="E882" s="29"/>
      <c r="F882" s="29"/>
      <c r="G882" s="30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</row>
    <row r="883" spans="2:29" x14ac:dyDescent="0.15">
      <c r="B883" s="23"/>
      <c r="C883" s="23"/>
      <c r="D883" s="29"/>
      <c r="E883" s="29"/>
      <c r="F883" s="29"/>
      <c r="G883" s="30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</row>
    <row r="884" spans="2:29" x14ac:dyDescent="0.15">
      <c r="B884" s="23"/>
      <c r="C884" s="23"/>
      <c r="D884" s="29"/>
      <c r="E884" s="29"/>
      <c r="F884" s="29"/>
      <c r="G884" s="30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</row>
    <row r="885" spans="2:29" x14ac:dyDescent="0.15">
      <c r="B885" s="23"/>
      <c r="C885" s="23"/>
      <c r="D885" s="29"/>
      <c r="E885" s="29"/>
      <c r="F885" s="29"/>
      <c r="G885" s="30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</row>
    <row r="886" spans="2:29" x14ac:dyDescent="0.15">
      <c r="B886" s="23"/>
      <c r="C886" s="23"/>
      <c r="D886" s="29"/>
      <c r="E886" s="29"/>
      <c r="F886" s="29"/>
      <c r="G886" s="30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</row>
    <row r="887" spans="2:29" x14ac:dyDescent="0.15">
      <c r="B887" s="23"/>
      <c r="C887" s="23"/>
      <c r="D887" s="29"/>
      <c r="E887" s="29"/>
      <c r="F887" s="29"/>
      <c r="G887" s="30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</row>
    <row r="888" spans="2:29" x14ac:dyDescent="0.15">
      <c r="B888" s="23"/>
      <c r="C888" s="23"/>
      <c r="D888" s="29"/>
      <c r="E888" s="29"/>
      <c r="F888" s="29"/>
      <c r="G888" s="30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</row>
    <row r="889" spans="2:29" x14ac:dyDescent="0.15">
      <c r="B889" s="23"/>
      <c r="C889" s="23"/>
      <c r="D889" s="29"/>
      <c r="E889" s="29"/>
      <c r="F889" s="29"/>
      <c r="G889" s="30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</row>
    <row r="890" spans="2:29" x14ac:dyDescent="0.15">
      <c r="B890" s="23"/>
      <c r="C890" s="23"/>
      <c r="D890" s="29"/>
      <c r="E890" s="29"/>
      <c r="F890" s="29"/>
      <c r="G890" s="30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</row>
    <row r="891" spans="2:29" x14ac:dyDescent="0.15">
      <c r="B891" s="23"/>
      <c r="C891" s="23"/>
      <c r="D891" s="29"/>
      <c r="E891" s="29"/>
      <c r="F891" s="29"/>
      <c r="G891" s="30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</row>
    <row r="892" spans="2:29" x14ac:dyDescent="0.15">
      <c r="B892" s="23"/>
      <c r="C892" s="23"/>
      <c r="D892" s="29"/>
      <c r="E892" s="29"/>
      <c r="F892" s="29"/>
      <c r="G892" s="30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</row>
    <row r="893" spans="2:29" x14ac:dyDescent="0.15">
      <c r="B893" s="23"/>
      <c r="C893" s="23"/>
      <c r="D893" s="29"/>
      <c r="E893" s="29"/>
      <c r="F893" s="29"/>
      <c r="G893" s="30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</row>
    <row r="894" spans="2:29" x14ac:dyDescent="0.15">
      <c r="B894" s="23"/>
      <c r="C894" s="23"/>
      <c r="D894" s="29"/>
      <c r="E894" s="29"/>
      <c r="F894" s="29"/>
      <c r="G894" s="30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</row>
    <row r="895" spans="2:29" x14ac:dyDescent="0.15">
      <c r="B895" s="23"/>
      <c r="C895" s="23"/>
      <c r="D895" s="29"/>
      <c r="E895" s="29"/>
      <c r="F895" s="29"/>
      <c r="G895" s="30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</row>
    <row r="896" spans="2:29" x14ac:dyDescent="0.15">
      <c r="B896" s="23"/>
      <c r="C896" s="23"/>
      <c r="D896" s="29"/>
      <c r="E896" s="29"/>
      <c r="F896" s="29"/>
      <c r="G896" s="30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</row>
    <row r="897" spans="2:29" x14ac:dyDescent="0.15">
      <c r="B897" s="23"/>
      <c r="C897" s="23"/>
      <c r="D897" s="29"/>
      <c r="E897" s="29"/>
      <c r="F897" s="29"/>
      <c r="G897" s="30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</row>
    <row r="898" spans="2:29" x14ac:dyDescent="0.15">
      <c r="B898" s="23"/>
      <c r="C898" s="23"/>
      <c r="D898" s="29"/>
      <c r="E898" s="29"/>
      <c r="F898" s="29"/>
      <c r="G898" s="30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</row>
    <row r="899" spans="2:29" x14ac:dyDescent="0.15">
      <c r="B899" s="23"/>
      <c r="C899" s="23"/>
      <c r="D899" s="29"/>
      <c r="E899" s="29"/>
      <c r="F899" s="29"/>
      <c r="G899" s="30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</row>
    <row r="900" spans="2:29" x14ac:dyDescent="0.15">
      <c r="B900" s="23"/>
      <c r="C900" s="23"/>
      <c r="D900" s="29"/>
      <c r="E900" s="29"/>
      <c r="F900" s="29"/>
      <c r="G900" s="30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</row>
    <row r="901" spans="2:29" x14ac:dyDescent="0.15">
      <c r="B901" s="23"/>
      <c r="C901" s="23"/>
      <c r="D901" s="29"/>
      <c r="E901" s="29"/>
      <c r="F901" s="29"/>
      <c r="G901" s="30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</row>
    <row r="902" spans="2:29" x14ac:dyDescent="0.15">
      <c r="B902" s="23"/>
      <c r="C902" s="23"/>
      <c r="D902" s="29"/>
      <c r="E902" s="29"/>
      <c r="F902" s="29"/>
      <c r="G902" s="30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</row>
    <row r="903" spans="2:29" x14ac:dyDescent="0.15">
      <c r="B903" s="23"/>
      <c r="C903" s="23"/>
      <c r="D903" s="29"/>
      <c r="E903" s="29"/>
      <c r="F903" s="29"/>
      <c r="G903" s="30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</row>
    <row r="904" spans="2:29" x14ac:dyDescent="0.15">
      <c r="B904" s="23"/>
      <c r="C904" s="23"/>
      <c r="D904" s="29"/>
      <c r="E904" s="29"/>
      <c r="F904" s="29"/>
      <c r="G904" s="30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</row>
    <row r="905" spans="2:29" x14ac:dyDescent="0.15">
      <c r="B905" s="23"/>
      <c r="C905" s="23"/>
      <c r="D905" s="29"/>
      <c r="E905" s="29"/>
      <c r="F905" s="29"/>
      <c r="G905" s="30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</row>
    <row r="906" spans="2:29" x14ac:dyDescent="0.15">
      <c r="B906" s="23"/>
      <c r="C906" s="23"/>
      <c r="D906" s="29"/>
      <c r="E906" s="29"/>
      <c r="F906" s="29"/>
      <c r="G906" s="30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</row>
    <row r="907" spans="2:29" x14ac:dyDescent="0.15">
      <c r="B907" s="23"/>
      <c r="C907" s="23"/>
      <c r="D907" s="29"/>
      <c r="E907" s="29"/>
      <c r="F907" s="29"/>
      <c r="G907" s="30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</row>
    <row r="908" spans="2:29" x14ac:dyDescent="0.15">
      <c r="B908" s="23"/>
      <c r="C908" s="23"/>
      <c r="D908" s="29"/>
      <c r="E908" s="29"/>
      <c r="F908" s="29"/>
      <c r="G908" s="30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</row>
    <row r="909" spans="2:29" x14ac:dyDescent="0.15">
      <c r="B909" s="23"/>
      <c r="C909" s="23"/>
      <c r="D909" s="29"/>
      <c r="E909" s="29"/>
      <c r="F909" s="29"/>
      <c r="G909" s="30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</row>
    <row r="910" spans="2:29" x14ac:dyDescent="0.15">
      <c r="B910" s="23"/>
      <c r="C910" s="23"/>
      <c r="D910" s="29"/>
      <c r="E910" s="29"/>
      <c r="F910" s="29"/>
      <c r="G910" s="30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</row>
    <row r="911" spans="2:29" x14ac:dyDescent="0.15">
      <c r="B911" s="23"/>
      <c r="C911" s="23"/>
      <c r="D911" s="29"/>
      <c r="E911" s="29"/>
      <c r="F911" s="29"/>
      <c r="G911" s="30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</row>
    <row r="912" spans="2:29" x14ac:dyDescent="0.15">
      <c r="B912" s="23"/>
      <c r="C912" s="23"/>
      <c r="D912" s="29"/>
      <c r="E912" s="29"/>
      <c r="F912" s="29"/>
      <c r="G912" s="30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</row>
    <row r="913" spans="2:29" x14ac:dyDescent="0.15">
      <c r="B913" s="23"/>
      <c r="C913" s="23"/>
      <c r="D913" s="29"/>
      <c r="E913" s="29"/>
      <c r="F913" s="29"/>
      <c r="G913" s="30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</row>
    <row r="914" spans="2:29" x14ac:dyDescent="0.15">
      <c r="B914" s="23"/>
      <c r="C914" s="23"/>
      <c r="D914" s="29"/>
      <c r="E914" s="29"/>
      <c r="F914" s="29"/>
      <c r="G914" s="30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</row>
    <row r="915" spans="2:29" x14ac:dyDescent="0.15">
      <c r="B915" s="23"/>
      <c r="C915" s="23"/>
      <c r="D915" s="29"/>
      <c r="E915" s="29"/>
      <c r="F915" s="29"/>
      <c r="G915" s="30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</row>
    <row r="916" spans="2:29" x14ac:dyDescent="0.15">
      <c r="B916" s="23"/>
      <c r="C916" s="23"/>
      <c r="D916" s="29"/>
      <c r="E916" s="29"/>
      <c r="F916" s="29"/>
      <c r="G916" s="30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</row>
    <row r="917" spans="2:29" x14ac:dyDescent="0.15">
      <c r="B917" s="23"/>
      <c r="C917" s="23"/>
      <c r="D917" s="29"/>
      <c r="E917" s="29"/>
      <c r="F917" s="29"/>
      <c r="G917" s="30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</row>
    <row r="918" spans="2:29" x14ac:dyDescent="0.15">
      <c r="B918" s="23"/>
      <c r="C918" s="23"/>
      <c r="D918" s="29"/>
      <c r="E918" s="29"/>
      <c r="F918" s="29"/>
      <c r="G918" s="30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</row>
    <row r="919" spans="2:29" x14ac:dyDescent="0.15">
      <c r="B919" s="23"/>
      <c r="C919" s="23"/>
      <c r="D919" s="29"/>
      <c r="E919" s="29"/>
      <c r="F919" s="29"/>
      <c r="G919" s="30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</row>
    <row r="920" spans="2:29" x14ac:dyDescent="0.15">
      <c r="B920" s="23"/>
      <c r="C920" s="23"/>
      <c r="D920" s="29"/>
      <c r="E920" s="29"/>
      <c r="F920" s="29"/>
      <c r="G920" s="30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</row>
    <row r="921" spans="2:29" x14ac:dyDescent="0.15">
      <c r="B921" s="23"/>
      <c r="C921" s="23"/>
      <c r="D921" s="29"/>
      <c r="E921" s="29"/>
      <c r="F921" s="29"/>
      <c r="G921" s="30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</row>
    <row r="922" spans="2:29" x14ac:dyDescent="0.15">
      <c r="B922" s="23"/>
      <c r="C922" s="23"/>
      <c r="D922" s="29"/>
      <c r="E922" s="29"/>
      <c r="F922" s="29"/>
      <c r="G922" s="30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</row>
    <row r="923" spans="2:29" x14ac:dyDescent="0.15">
      <c r="B923" s="23"/>
      <c r="C923" s="23"/>
      <c r="D923" s="29"/>
      <c r="E923" s="29"/>
      <c r="F923" s="29"/>
      <c r="G923" s="30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</row>
    <row r="924" spans="2:29" x14ac:dyDescent="0.15">
      <c r="B924" s="23"/>
      <c r="C924" s="23"/>
      <c r="D924" s="29"/>
      <c r="E924" s="29"/>
      <c r="F924" s="29"/>
      <c r="G924" s="30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</row>
    <row r="925" spans="2:29" x14ac:dyDescent="0.15">
      <c r="B925" s="23"/>
      <c r="C925" s="23"/>
      <c r="D925" s="29"/>
      <c r="E925" s="29"/>
      <c r="F925" s="29"/>
      <c r="G925" s="30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</row>
    <row r="926" spans="2:29" x14ac:dyDescent="0.15">
      <c r="B926" s="23"/>
      <c r="C926" s="23"/>
      <c r="D926" s="29"/>
      <c r="E926" s="29"/>
      <c r="F926" s="29"/>
      <c r="G926" s="30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</row>
    <row r="927" spans="2:29" x14ac:dyDescent="0.15">
      <c r="B927" s="23"/>
      <c r="C927" s="23"/>
      <c r="D927" s="29"/>
      <c r="E927" s="29"/>
      <c r="F927" s="29"/>
      <c r="G927" s="30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</row>
    <row r="928" spans="2:29" x14ac:dyDescent="0.15">
      <c r="B928" s="23"/>
      <c r="C928" s="23"/>
      <c r="D928" s="29"/>
      <c r="E928" s="29"/>
      <c r="F928" s="29"/>
      <c r="G928" s="30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</row>
    <row r="929" spans="2:29" x14ac:dyDescent="0.15">
      <c r="B929" s="23"/>
      <c r="C929" s="23"/>
      <c r="D929" s="29"/>
      <c r="E929" s="29"/>
      <c r="F929" s="29"/>
      <c r="G929" s="30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</row>
    <row r="930" spans="2:29" x14ac:dyDescent="0.15">
      <c r="B930" s="23"/>
      <c r="C930" s="23"/>
      <c r="D930" s="29"/>
      <c r="E930" s="29"/>
      <c r="F930" s="29"/>
      <c r="G930" s="30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</row>
    <row r="931" spans="2:29" x14ac:dyDescent="0.15">
      <c r="B931" s="23"/>
      <c r="C931" s="23"/>
      <c r="D931" s="29"/>
      <c r="E931" s="29"/>
      <c r="F931" s="29"/>
      <c r="G931" s="30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</row>
    <row r="932" spans="2:29" x14ac:dyDescent="0.15">
      <c r="B932" s="23"/>
      <c r="C932" s="23"/>
      <c r="D932" s="29"/>
      <c r="E932" s="29"/>
      <c r="F932" s="29"/>
      <c r="G932" s="30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</row>
    <row r="933" spans="2:29" x14ac:dyDescent="0.15">
      <c r="B933" s="23"/>
      <c r="C933" s="23"/>
      <c r="D933" s="29"/>
      <c r="E933" s="29"/>
      <c r="F933" s="29"/>
      <c r="G933" s="30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</row>
    <row r="934" spans="2:29" x14ac:dyDescent="0.15">
      <c r="B934" s="23"/>
      <c r="C934" s="23"/>
      <c r="D934" s="29"/>
      <c r="E934" s="29"/>
      <c r="F934" s="29"/>
      <c r="G934" s="30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</row>
    <row r="935" spans="2:29" x14ac:dyDescent="0.15">
      <c r="B935" s="23"/>
      <c r="C935" s="23"/>
      <c r="D935" s="29"/>
      <c r="E935" s="29"/>
      <c r="F935" s="29"/>
      <c r="G935" s="30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</row>
    <row r="936" spans="2:29" x14ac:dyDescent="0.15">
      <c r="B936" s="23"/>
      <c r="C936" s="23"/>
      <c r="D936" s="29"/>
      <c r="E936" s="29"/>
      <c r="F936" s="29"/>
      <c r="G936" s="30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</row>
    <row r="937" spans="2:29" x14ac:dyDescent="0.15">
      <c r="B937" s="23"/>
      <c r="C937" s="23"/>
      <c r="D937" s="29"/>
      <c r="E937" s="29"/>
      <c r="F937" s="29"/>
      <c r="G937" s="30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</row>
    <row r="938" spans="2:29" x14ac:dyDescent="0.15">
      <c r="B938" s="23"/>
      <c r="C938" s="23"/>
      <c r="D938" s="29"/>
      <c r="E938" s="29"/>
      <c r="F938" s="29"/>
      <c r="G938" s="30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</row>
    <row r="939" spans="2:29" x14ac:dyDescent="0.15">
      <c r="B939" s="23"/>
      <c r="C939" s="23"/>
      <c r="D939" s="29"/>
      <c r="E939" s="29"/>
      <c r="F939" s="29"/>
      <c r="G939" s="30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</row>
    <row r="940" spans="2:29" x14ac:dyDescent="0.15">
      <c r="B940" s="23"/>
      <c r="C940" s="23"/>
      <c r="D940" s="29"/>
      <c r="E940" s="29"/>
      <c r="F940" s="29"/>
      <c r="G940" s="30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</row>
    <row r="941" spans="2:29" x14ac:dyDescent="0.15">
      <c r="B941" s="23"/>
      <c r="C941" s="23"/>
      <c r="D941" s="29"/>
      <c r="E941" s="29"/>
      <c r="F941" s="29"/>
      <c r="G941" s="30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</row>
    <row r="942" spans="2:29" x14ac:dyDescent="0.15">
      <c r="B942" s="23"/>
      <c r="C942" s="23"/>
      <c r="D942" s="29"/>
      <c r="E942" s="29"/>
      <c r="F942" s="29"/>
      <c r="G942" s="30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</row>
    <row r="943" spans="2:29" x14ac:dyDescent="0.15">
      <c r="B943" s="23"/>
      <c r="C943" s="23"/>
      <c r="D943" s="29"/>
      <c r="E943" s="29"/>
      <c r="F943" s="29"/>
      <c r="G943" s="30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</row>
    <row r="944" spans="2:29" x14ac:dyDescent="0.15">
      <c r="B944" s="23"/>
      <c r="C944" s="23"/>
      <c r="D944" s="29"/>
      <c r="E944" s="29"/>
      <c r="F944" s="29"/>
      <c r="G944" s="30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</row>
    <row r="945" spans="2:29" x14ac:dyDescent="0.15">
      <c r="B945" s="23"/>
      <c r="C945" s="23"/>
      <c r="D945" s="29"/>
      <c r="E945" s="29"/>
      <c r="F945" s="29"/>
      <c r="G945" s="30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</row>
    <row r="946" spans="2:29" x14ac:dyDescent="0.15">
      <c r="B946" s="23"/>
      <c r="C946" s="23"/>
      <c r="D946" s="29"/>
      <c r="E946" s="29"/>
      <c r="F946" s="29"/>
      <c r="G946" s="30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</row>
    <row r="947" spans="2:29" x14ac:dyDescent="0.15">
      <c r="B947" s="23"/>
      <c r="C947" s="23"/>
      <c r="D947" s="29"/>
      <c r="E947" s="29"/>
      <c r="F947" s="29"/>
      <c r="G947" s="30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</row>
    <row r="948" spans="2:29" x14ac:dyDescent="0.15">
      <c r="B948" s="23"/>
      <c r="C948" s="23"/>
      <c r="D948" s="29"/>
      <c r="E948" s="29"/>
      <c r="F948" s="29"/>
      <c r="G948" s="30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</row>
    <row r="949" spans="2:29" x14ac:dyDescent="0.15">
      <c r="B949" s="23"/>
      <c r="C949" s="23"/>
      <c r="D949" s="29"/>
      <c r="E949" s="29"/>
      <c r="F949" s="29"/>
      <c r="G949" s="32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</row>
    <row r="950" spans="2:29" x14ac:dyDescent="0.15">
      <c r="B950" s="23"/>
      <c r="C950" s="23"/>
      <c r="D950" s="29"/>
      <c r="E950" s="29"/>
      <c r="F950" s="29"/>
      <c r="G950" s="30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</row>
    <row r="951" spans="2:29" x14ac:dyDescent="0.15">
      <c r="B951" s="23"/>
      <c r="C951" s="23"/>
      <c r="D951" s="29"/>
      <c r="E951" s="29"/>
      <c r="F951" s="29"/>
      <c r="G951" s="30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</row>
    <row r="952" spans="2:29" x14ac:dyDescent="0.15">
      <c r="B952" s="23"/>
      <c r="C952" s="23"/>
      <c r="D952" s="29"/>
      <c r="E952" s="29"/>
      <c r="F952" s="29"/>
      <c r="G952" s="30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</row>
    <row r="953" spans="2:29" x14ac:dyDescent="0.15">
      <c r="B953" s="23"/>
      <c r="C953" s="23"/>
      <c r="D953" s="29"/>
      <c r="E953" s="29"/>
      <c r="F953" s="29"/>
      <c r="G953" s="30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</row>
    <row r="954" spans="2:29" x14ac:dyDescent="0.15">
      <c r="B954" s="23"/>
      <c r="C954" s="23"/>
      <c r="D954" s="29"/>
      <c r="E954" s="29"/>
      <c r="F954" s="29"/>
      <c r="G954" s="30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</row>
    <row r="955" spans="2:29" x14ac:dyDescent="0.15">
      <c r="B955" s="23"/>
      <c r="C955" s="23"/>
      <c r="D955" s="29"/>
      <c r="E955" s="29"/>
      <c r="F955" s="29"/>
      <c r="G955" s="30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</row>
    <row r="956" spans="2:29" x14ac:dyDescent="0.15">
      <c r="B956" s="23"/>
      <c r="C956" s="23"/>
      <c r="D956" s="29"/>
      <c r="E956" s="29"/>
      <c r="F956" s="29"/>
      <c r="G956" s="30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</row>
    <row r="957" spans="2:29" x14ac:dyDescent="0.15">
      <c r="B957" s="23"/>
      <c r="C957" s="23"/>
      <c r="D957" s="29"/>
      <c r="E957" s="29"/>
      <c r="F957" s="29"/>
      <c r="G957" s="30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</row>
    <row r="958" spans="2:29" x14ac:dyDescent="0.15">
      <c r="B958" s="23"/>
      <c r="C958" s="23"/>
      <c r="D958" s="29"/>
      <c r="E958" s="29"/>
      <c r="F958" s="29"/>
      <c r="G958" s="30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</row>
    <row r="959" spans="2:29" x14ac:dyDescent="0.15">
      <c r="B959" s="23"/>
      <c r="C959" s="23"/>
      <c r="D959" s="29"/>
      <c r="E959" s="29"/>
      <c r="F959" s="29"/>
      <c r="G959" s="30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</row>
    <row r="960" spans="2:29" x14ac:dyDescent="0.15">
      <c r="B960" s="23"/>
      <c r="C960" s="23"/>
      <c r="D960" s="29"/>
      <c r="E960" s="29"/>
      <c r="F960" s="29"/>
      <c r="G960" s="30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</row>
    <row r="961" spans="2:29" x14ac:dyDescent="0.15">
      <c r="B961" s="23"/>
      <c r="C961" s="23"/>
      <c r="D961" s="29"/>
      <c r="E961" s="29"/>
      <c r="F961" s="29"/>
      <c r="G961" s="30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</row>
    <row r="962" spans="2:29" x14ac:dyDescent="0.15">
      <c r="B962" s="23"/>
      <c r="C962" s="23"/>
      <c r="D962" s="29"/>
      <c r="E962" s="29"/>
      <c r="F962" s="29"/>
      <c r="G962" s="30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</row>
    <row r="963" spans="2:29" x14ac:dyDescent="0.15">
      <c r="B963" s="23"/>
      <c r="C963" s="23"/>
      <c r="D963" s="29"/>
      <c r="E963" s="29"/>
      <c r="F963" s="29"/>
      <c r="G963" s="30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</row>
    <row r="964" spans="2:29" x14ac:dyDescent="0.15">
      <c r="B964" s="23"/>
      <c r="C964" s="23"/>
      <c r="D964" s="29"/>
      <c r="E964" s="29"/>
      <c r="F964" s="29"/>
      <c r="G964" s="30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</row>
    <row r="965" spans="2:29" x14ac:dyDescent="0.15">
      <c r="B965" s="23"/>
      <c r="C965" s="23"/>
      <c r="D965" s="29"/>
      <c r="E965" s="29"/>
      <c r="F965" s="29"/>
      <c r="G965" s="30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</row>
    <row r="966" spans="2:29" x14ac:dyDescent="0.15">
      <c r="B966" s="23"/>
      <c r="C966" s="23"/>
      <c r="D966" s="29"/>
      <c r="E966" s="29"/>
      <c r="F966" s="29"/>
      <c r="G966" s="30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</row>
    <row r="967" spans="2:29" x14ac:dyDescent="0.15">
      <c r="B967" s="23"/>
      <c r="C967" s="23"/>
      <c r="D967" s="29"/>
      <c r="E967" s="29"/>
      <c r="F967" s="29"/>
      <c r="G967" s="30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</row>
    <row r="968" spans="2:29" x14ac:dyDescent="0.15">
      <c r="B968" s="23"/>
      <c r="C968" s="23"/>
      <c r="D968" s="29"/>
      <c r="E968" s="29"/>
      <c r="F968" s="29"/>
      <c r="G968" s="30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</row>
    <row r="969" spans="2:29" x14ac:dyDescent="0.15">
      <c r="B969" s="23"/>
      <c r="C969" s="23"/>
      <c r="D969" s="29"/>
      <c r="E969" s="29"/>
      <c r="F969" s="29"/>
      <c r="G969" s="30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</row>
    <row r="970" spans="2:29" x14ac:dyDescent="0.15">
      <c r="B970" s="23"/>
      <c r="C970" s="23"/>
      <c r="D970" s="29"/>
      <c r="E970" s="29"/>
      <c r="F970" s="29"/>
      <c r="G970" s="30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</row>
    <row r="971" spans="2:29" x14ac:dyDescent="0.15">
      <c r="B971" s="23"/>
      <c r="C971" s="23"/>
      <c r="D971" s="29"/>
      <c r="E971" s="29"/>
      <c r="F971" s="29"/>
      <c r="G971" s="30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</row>
    <row r="972" spans="2:29" x14ac:dyDescent="0.15">
      <c r="B972" s="23"/>
      <c r="C972" s="23"/>
      <c r="D972" s="29"/>
      <c r="E972" s="29"/>
      <c r="F972" s="29"/>
      <c r="G972" s="30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</row>
    <row r="973" spans="2:29" x14ac:dyDescent="0.15">
      <c r="B973" s="23"/>
      <c r="C973" s="23"/>
      <c r="D973" s="29"/>
      <c r="E973" s="29"/>
      <c r="F973" s="29"/>
      <c r="G973" s="30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</row>
    <row r="974" spans="2:29" x14ac:dyDescent="0.15">
      <c r="B974" s="23"/>
      <c r="C974" s="23"/>
      <c r="D974" s="29"/>
      <c r="E974" s="29"/>
      <c r="F974" s="29"/>
      <c r="G974" s="30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</row>
    <row r="975" spans="2:29" x14ac:dyDescent="0.15">
      <c r="B975" s="23"/>
      <c r="C975" s="23"/>
      <c r="D975" s="29"/>
      <c r="E975" s="29"/>
      <c r="F975" s="29"/>
      <c r="G975" s="30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</row>
    <row r="976" spans="2:29" x14ac:dyDescent="0.15">
      <c r="B976" s="23"/>
      <c r="C976" s="23"/>
      <c r="D976" s="29"/>
      <c r="E976" s="29"/>
      <c r="F976" s="29"/>
      <c r="G976" s="30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</row>
    <row r="977" spans="2:29" x14ac:dyDescent="0.15">
      <c r="B977" s="23"/>
      <c r="C977" s="23"/>
      <c r="D977" s="29"/>
      <c r="E977" s="29"/>
      <c r="F977" s="29"/>
      <c r="G977" s="30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</row>
    <row r="978" spans="2:29" x14ac:dyDescent="0.15">
      <c r="B978" s="23"/>
      <c r="C978" s="23"/>
      <c r="D978" s="29"/>
      <c r="E978" s="29"/>
      <c r="F978" s="29"/>
      <c r="G978" s="30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</row>
    <row r="979" spans="2:29" x14ac:dyDescent="0.15">
      <c r="B979" s="23"/>
      <c r="C979" s="23"/>
      <c r="D979" s="29"/>
      <c r="E979" s="29"/>
      <c r="F979" s="29"/>
      <c r="G979" s="30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</row>
    <row r="980" spans="2:29" x14ac:dyDescent="0.15">
      <c r="B980" s="23"/>
      <c r="C980" s="23"/>
      <c r="D980" s="29"/>
      <c r="E980" s="29"/>
      <c r="F980" s="29"/>
      <c r="G980" s="30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</row>
    <row r="981" spans="2:29" x14ac:dyDescent="0.15">
      <c r="B981" s="23"/>
      <c r="C981" s="23"/>
      <c r="D981" s="29"/>
      <c r="E981" s="29"/>
      <c r="F981" s="29"/>
      <c r="G981" s="30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</row>
    <row r="982" spans="2:29" x14ac:dyDescent="0.15">
      <c r="B982" s="23"/>
      <c r="C982" s="23"/>
      <c r="D982" s="29"/>
      <c r="E982" s="29"/>
      <c r="F982" s="29"/>
      <c r="G982" s="30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</row>
    <row r="983" spans="2:29" x14ac:dyDescent="0.15">
      <c r="B983" s="23"/>
      <c r="C983" s="23"/>
      <c r="D983" s="29"/>
      <c r="E983" s="29"/>
      <c r="F983" s="29"/>
      <c r="G983" s="30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</row>
    <row r="984" spans="2:29" x14ac:dyDescent="0.15">
      <c r="B984" s="23"/>
      <c r="C984" s="23"/>
      <c r="D984" s="29"/>
      <c r="E984" s="29"/>
      <c r="F984" s="29"/>
      <c r="G984" s="30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</row>
    <row r="985" spans="2:29" x14ac:dyDescent="0.15">
      <c r="B985" s="23"/>
      <c r="C985" s="23"/>
      <c r="D985" s="29"/>
      <c r="E985" s="29"/>
      <c r="F985" s="29"/>
      <c r="G985" s="30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</row>
    <row r="986" spans="2:29" x14ac:dyDescent="0.15">
      <c r="B986" s="23"/>
      <c r="C986" s="23"/>
      <c r="D986" s="29"/>
      <c r="E986" s="29"/>
      <c r="F986" s="29"/>
      <c r="G986" s="30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</row>
    <row r="987" spans="2:29" x14ac:dyDescent="0.15">
      <c r="B987" s="23"/>
      <c r="C987" s="23"/>
      <c r="D987" s="29"/>
      <c r="E987" s="29"/>
      <c r="F987" s="29"/>
      <c r="G987" s="30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</row>
    <row r="988" spans="2:29" x14ac:dyDescent="0.15">
      <c r="B988" s="23"/>
      <c r="C988" s="23"/>
      <c r="D988" s="29"/>
      <c r="E988" s="29"/>
      <c r="F988" s="29"/>
      <c r="G988" s="30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</row>
    <row r="989" spans="2:29" x14ac:dyDescent="0.15">
      <c r="B989" s="23"/>
      <c r="C989" s="23"/>
      <c r="D989" s="29"/>
      <c r="E989" s="29"/>
      <c r="F989" s="29"/>
      <c r="G989" s="30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</row>
    <row r="990" spans="2:29" x14ac:dyDescent="0.15">
      <c r="B990" s="23"/>
      <c r="C990" s="23"/>
      <c r="D990" s="29"/>
      <c r="E990" s="29"/>
      <c r="F990" s="29"/>
      <c r="G990" s="30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</row>
    <row r="991" spans="2:29" x14ac:dyDescent="0.15">
      <c r="B991" s="23"/>
      <c r="C991" s="23"/>
      <c r="D991" s="29"/>
      <c r="E991" s="29"/>
      <c r="F991" s="29"/>
      <c r="G991" s="30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</row>
    <row r="992" spans="2:29" x14ac:dyDescent="0.15">
      <c r="B992" s="23"/>
      <c r="C992" s="23"/>
      <c r="D992" s="29"/>
      <c r="E992" s="29"/>
      <c r="F992" s="29"/>
      <c r="G992" s="30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</row>
    <row r="993" spans="2:29" x14ac:dyDescent="0.15">
      <c r="B993" s="23"/>
      <c r="C993" s="23"/>
      <c r="D993" s="29"/>
      <c r="E993" s="29"/>
      <c r="F993" s="29"/>
      <c r="G993" s="30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</row>
    <row r="994" spans="2:29" x14ac:dyDescent="0.15">
      <c r="B994" s="23"/>
      <c r="C994" s="23"/>
      <c r="D994" s="29"/>
      <c r="E994" s="29"/>
      <c r="F994" s="29"/>
      <c r="G994" s="30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</row>
    <row r="995" spans="2:29" x14ac:dyDescent="0.15">
      <c r="B995" s="23"/>
      <c r="C995" s="23"/>
      <c r="D995" s="29"/>
      <c r="E995" s="29"/>
      <c r="F995" s="29"/>
      <c r="G995" s="30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</row>
    <row r="996" spans="2:29" x14ac:dyDescent="0.15">
      <c r="B996" s="23"/>
      <c r="C996" s="23"/>
      <c r="D996" s="29"/>
      <c r="E996" s="29"/>
      <c r="F996" s="29"/>
      <c r="G996" s="30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</row>
    <row r="997" spans="2:29" x14ac:dyDescent="0.15">
      <c r="B997" s="23"/>
      <c r="C997" s="23"/>
      <c r="D997" s="29"/>
      <c r="E997" s="29"/>
      <c r="F997" s="29"/>
      <c r="G997" s="30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</row>
    <row r="998" spans="2:29" x14ac:dyDescent="0.15">
      <c r="B998" s="23"/>
      <c r="C998" s="23"/>
      <c r="D998" s="29"/>
      <c r="E998" s="29"/>
      <c r="F998" s="29"/>
      <c r="G998" s="30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</row>
    <row r="999" spans="2:29" x14ac:dyDescent="0.15">
      <c r="B999" s="23"/>
      <c r="C999" s="23"/>
      <c r="D999" s="29"/>
      <c r="E999" s="29"/>
      <c r="F999" s="29"/>
      <c r="G999" s="30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</row>
    <row r="1000" spans="2:29" x14ac:dyDescent="0.15">
      <c r="B1000" s="23"/>
      <c r="C1000" s="23"/>
      <c r="D1000" s="29"/>
      <c r="E1000" s="29"/>
      <c r="F1000" s="29"/>
      <c r="G1000" s="30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</row>
    <row r="1001" spans="2:29" x14ac:dyDescent="0.15">
      <c r="B1001" s="23"/>
      <c r="C1001" s="23"/>
      <c r="D1001" s="29"/>
      <c r="E1001" s="29"/>
      <c r="F1001" s="29"/>
      <c r="G1001" s="30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</row>
    <row r="1002" spans="2:29" x14ac:dyDescent="0.15">
      <c r="B1002" s="23"/>
      <c r="C1002" s="23"/>
      <c r="D1002" s="29"/>
      <c r="E1002" s="29"/>
      <c r="F1002" s="29"/>
      <c r="G1002" s="30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</row>
    <row r="1003" spans="2:29" x14ac:dyDescent="0.15">
      <c r="B1003" s="23"/>
      <c r="C1003" s="23"/>
      <c r="D1003" s="29"/>
      <c r="E1003" s="29"/>
      <c r="F1003" s="29"/>
      <c r="G1003" s="30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</row>
    <row r="1004" spans="2:29" x14ac:dyDescent="0.15">
      <c r="B1004" s="23"/>
      <c r="C1004" s="23"/>
      <c r="D1004" s="29"/>
      <c r="E1004" s="29"/>
      <c r="F1004" s="29"/>
      <c r="G1004" s="30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</row>
    <row r="1005" spans="2:29" x14ac:dyDescent="0.15">
      <c r="B1005" s="23"/>
      <c r="C1005" s="23"/>
      <c r="D1005" s="29"/>
      <c r="E1005" s="29"/>
      <c r="F1005" s="29"/>
      <c r="G1005" s="30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</row>
    <row r="1006" spans="2:29" x14ac:dyDescent="0.15">
      <c r="B1006" s="23"/>
      <c r="C1006" s="23"/>
      <c r="D1006" s="29"/>
      <c r="E1006" s="29"/>
      <c r="F1006" s="29"/>
      <c r="G1006" s="30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</row>
    <row r="1007" spans="2:29" x14ac:dyDescent="0.15">
      <c r="B1007" s="23"/>
      <c r="C1007" s="23"/>
      <c r="D1007" s="29"/>
      <c r="E1007" s="29"/>
      <c r="F1007" s="29"/>
      <c r="G1007" s="30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</row>
    <row r="1008" spans="2:29" x14ac:dyDescent="0.15">
      <c r="B1008" s="23"/>
      <c r="C1008" s="23"/>
      <c r="D1008" s="29"/>
      <c r="E1008" s="29"/>
      <c r="F1008" s="29"/>
      <c r="G1008" s="30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</row>
    <row r="1009" spans="2:29" x14ac:dyDescent="0.15">
      <c r="B1009" s="23"/>
      <c r="C1009" s="23"/>
      <c r="D1009" s="29"/>
      <c r="E1009" s="29"/>
      <c r="F1009" s="29"/>
      <c r="G1009" s="30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</row>
    <row r="1010" spans="2:29" x14ac:dyDescent="0.15">
      <c r="B1010" s="23"/>
      <c r="C1010" s="23"/>
      <c r="D1010" s="29"/>
      <c r="E1010" s="29"/>
      <c r="F1010" s="29"/>
      <c r="G1010" s="30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</row>
    <row r="1011" spans="2:29" x14ac:dyDescent="0.15">
      <c r="B1011" s="23"/>
      <c r="C1011" s="23"/>
      <c r="D1011" s="29"/>
      <c r="E1011" s="29"/>
      <c r="F1011" s="29"/>
      <c r="G1011" s="30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</row>
    <row r="1012" spans="2:29" x14ac:dyDescent="0.15">
      <c r="B1012" s="23"/>
      <c r="C1012" s="23"/>
      <c r="D1012" s="29"/>
      <c r="E1012" s="29"/>
      <c r="F1012" s="29"/>
      <c r="G1012" s="30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</row>
    <row r="1013" spans="2:29" x14ac:dyDescent="0.15">
      <c r="B1013" s="23"/>
      <c r="C1013" s="23"/>
      <c r="D1013" s="29"/>
      <c r="E1013" s="29"/>
      <c r="F1013" s="29"/>
      <c r="G1013" s="30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</row>
    <row r="1014" spans="2:29" x14ac:dyDescent="0.15">
      <c r="B1014" s="23"/>
      <c r="C1014" s="23"/>
      <c r="D1014" s="29"/>
      <c r="E1014" s="29"/>
      <c r="F1014" s="29"/>
      <c r="G1014" s="30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</row>
    <row r="1015" spans="2:29" x14ac:dyDescent="0.15">
      <c r="B1015" s="23"/>
      <c r="C1015" s="23"/>
      <c r="D1015" s="29"/>
      <c r="E1015" s="29"/>
      <c r="F1015" s="29"/>
      <c r="G1015" s="30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</row>
    <row r="1016" spans="2:29" x14ac:dyDescent="0.15">
      <c r="B1016" s="23"/>
      <c r="C1016" s="23"/>
      <c r="D1016" s="29"/>
      <c r="E1016" s="29"/>
      <c r="F1016" s="29"/>
      <c r="G1016" s="30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</row>
    <row r="1017" spans="2:29" x14ac:dyDescent="0.15">
      <c r="B1017" s="23"/>
      <c r="C1017" s="23"/>
      <c r="D1017" s="29"/>
      <c r="E1017" s="29"/>
      <c r="F1017" s="29"/>
      <c r="G1017" s="32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</row>
    <row r="1018" spans="2:29" x14ac:dyDescent="0.15">
      <c r="B1018" s="23"/>
      <c r="C1018" s="23"/>
      <c r="D1018" s="29"/>
      <c r="E1018" s="29"/>
      <c r="F1018" s="29"/>
      <c r="G1018" s="30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</row>
    <row r="1019" spans="2:29" x14ac:dyDescent="0.15">
      <c r="B1019" s="23"/>
      <c r="C1019" s="23"/>
      <c r="D1019" s="29"/>
      <c r="E1019" s="29"/>
      <c r="F1019" s="29"/>
      <c r="G1019" s="30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</row>
    <row r="1020" spans="2:29" x14ac:dyDescent="0.15">
      <c r="B1020" s="23"/>
      <c r="C1020" s="23"/>
      <c r="D1020" s="29"/>
      <c r="E1020" s="29"/>
      <c r="F1020" s="29"/>
      <c r="G1020" s="30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</row>
    <row r="1021" spans="2:29" x14ac:dyDescent="0.15">
      <c r="B1021" s="23"/>
      <c r="C1021" s="23"/>
      <c r="D1021" s="29"/>
      <c r="E1021" s="29"/>
      <c r="F1021" s="29"/>
      <c r="G1021" s="30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</row>
    <row r="1022" spans="2:29" x14ac:dyDescent="0.15">
      <c r="B1022" s="23"/>
      <c r="C1022" s="23"/>
      <c r="D1022" s="29"/>
      <c r="E1022" s="29"/>
      <c r="F1022" s="29"/>
      <c r="G1022" s="30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</row>
    <row r="1023" spans="2:29" x14ac:dyDescent="0.15">
      <c r="B1023" s="23"/>
      <c r="C1023" s="23"/>
      <c r="D1023" s="29"/>
      <c r="E1023" s="29"/>
      <c r="F1023" s="29"/>
      <c r="G1023" s="30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</row>
    <row r="1024" spans="2:29" x14ac:dyDescent="0.15">
      <c r="B1024" s="23"/>
      <c r="C1024" s="23"/>
      <c r="D1024" s="29"/>
      <c r="E1024" s="29"/>
      <c r="F1024" s="29"/>
      <c r="G1024" s="30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</row>
    <row r="1025" spans="2:29" x14ac:dyDescent="0.15">
      <c r="B1025" s="23"/>
      <c r="C1025" s="23"/>
      <c r="D1025" s="29"/>
      <c r="E1025" s="29"/>
      <c r="F1025" s="29"/>
      <c r="G1025" s="30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</row>
    <row r="1026" spans="2:29" x14ac:dyDescent="0.15">
      <c r="B1026" s="23"/>
      <c r="C1026" s="23"/>
      <c r="D1026" s="29"/>
      <c r="E1026" s="29"/>
      <c r="F1026" s="29"/>
      <c r="G1026" s="30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</row>
    <row r="1027" spans="2:29" x14ac:dyDescent="0.15">
      <c r="B1027" s="23"/>
      <c r="C1027" s="23"/>
      <c r="D1027" s="29"/>
      <c r="E1027" s="29"/>
      <c r="F1027" s="29"/>
      <c r="G1027" s="30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</row>
    <row r="1028" spans="2:29" x14ac:dyDescent="0.15">
      <c r="B1028" s="23"/>
      <c r="C1028" s="23"/>
      <c r="D1028" s="29"/>
      <c r="E1028" s="29"/>
      <c r="F1028" s="29"/>
      <c r="G1028" s="30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</row>
    <row r="1029" spans="2:29" x14ac:dyDescent="0.15">
      <c r="B1029" s="23"/>
      <c r="C1029" s="23"/>
      <c r="D1029" s="29"/>
      <c r="E1029" s="29"/>
      <c r="F1029" s="29"/>
      <c r="G1029" s="30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</row>
    <row r="1030" spans="2:29" x14ac:dyDescent="0.15">
      <c r="B1030" s="23"/>
      <c r="C1030" s="23"/>
      <c r="D1030" s="29"/>
      <c r="E1030" s="29"/>
      <c r="F1030" s="29"/>
      <c r="G1030" s="30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</row>
    <row r="1031" spans="2:29" x14ac:dyDescent="0.15">
      <c r="B1031" s="23"/>
      <c r="C1031" s="23"/>
      <c r="D1031" s="29"/>
      <c r="E1031" s="29"/>
      <c r="F1031" s="29"/>
      <c r="G1031" s="30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</row>
    <row r="1032" spans="2:29" x14ac:dyDescent="0.15">
      <c r="B1032" s="23"/>
      <c r="C1032" s="23"/>
      <c r="D1032" s="29"/>
      <c r="E1032" s="29"/>
      <c r="F1032" s="29"/>
      <c r="G1032" s="30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</row>
    <row r="1033" spans="2:29" x14ac:dyDescent="0.15">
      <c r="B1033" s="23"/>
      <c r="C1033" s="23"/>
      <c r="D1033" s="29"/>
      <c r="E1033" s="29"/>
      <c r="F1033" s="29"/>
      <c r="G1033" s="30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</row>
    <row r="1034" spans="2:29" x14ac:dyDescent="0.15">
      <c r="B1034" s="23"/>
      <c r="C1034" s="23"/>
      <c r="D1034" s="29"/>
      <c r="E1034" s="29"/>
      <c r="F1034" s="29"/>
      <c r="G1034" s="30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</row>
    <row r="1035" spans="2:29" x14ac:dyDescent="0.15">
      <c r="B1035" s="23"/>
      <c r="C1035" s="23"/>
      <c r="D1035" s="29"/>
      <c r="E1035" s="29"/>
      <c r="F1035" s="29"/>
      <c r="G1035" s="30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</row>
    <row r="1036" spans="2:29" x14ac:dyDescent="0.15">
      <c r="B1036" s="23"/>
      <c r="C1036" s="23"/>
      <c r="D1036" s="29"/>
      <c r="E1036" s="29"/>
      <c r="F1036" s="29"/>
      <c r="G1036" s="30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</row>
    <row r="1037" spans="2:29" x14ac:dyDescent="0.15">
      <c r="B1037" s="23"/>
      <c r="C1037" s="23"/>
      <c r="D1037" s="29"/>
      <c r="E1037" s="29"/>
      <c r="F1037" s="29"/>
      <c r="G1037" s="30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</row>
    <row r="1038" spans="2:29" x14ac:dyDescent="0.15">
      <c r="B1038" s="23"/>
      <c r="C1038" s="23"/>
      <c r="D1038" s="29"/>
      <c r="E1038" s="29"/>
      <c r="F1038" s="29"/>
      <c r="G1038" s="30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</row>
    <row r="1039" spans="2:29" x14ac:dyDescent="0.15">
      <c r="B1039" s="23"/>
      <c r="C1039" s="23"/>
      <c r="D1039" s="29"/>
      <c r="E1039" s="29"/>
      <c r="F1039" s="29"/>
      <c r="G1039" s="30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</row>
    <row r="1040" spans="2:29" x14ac:dyDescent="0.15">
      <c r="B1040" s="23"/>
      <c r="C1040" s="23"/>
      <c r="D1040" s="29"/>
      <c r="E1040" s="29"/>
      <c r="F1040" s="29"/>
      <c r="G1040" s="30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</row>
    <row r="1041" spans="2:29" x14ac:dyDescent="0.15">
      <c r="B1041" s="23"/>
      <c r="C1041" s="23"/>
      <c r="D1041" s="29"/>
      <c r="E1041" s="29"/>
      <c r="F1041" s="29"/>
      <c r="G1041" s="30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</row>
    <row r="1042" spans="2:29" x14ac:dyDescent="0.15">
      <c r="B1042" s="23"/>
      <c r="C1042" s="23"/>
      <c r="D1042" s="29"/>
      <c r="E1042" s="29"/>
      <c r="F1042" s="29"/>
      <c r="G1042" s="30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</row>
    <row r="1043" spans="2:29" x14ac:dyDescent="0.15">
      <c r="B1043" s="23"/>
      <c r="C1043" s="23"/>
      <c r="D1043" s="29"/>
      <c r="E1043" s="29"/>
      <c r="F1043" s="29"/>
      <c r="G1043" s="30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</row>
    <row r="1044" spans="2:29" x14ac:dyDescent="0.15">
      <c r="B1044" s="23"/>
      <c r="C1044" s="23"/>
      <c r="D1044" s="29"/>
      <c r="E1044" s="29"/>
      <c r="F1044" s="29"/>
      <c r="G1044" s="30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</row>
    <row r="1045" spans="2:29" x14ac:dyDescent="0.15">
      <c r="B1045" s="23"/>
      <c r="C1045" s="23"/>
      <c r="D1045" s="29"/>
      <c r="E1045" s="29"/>
      <c r="F1045" s="29"/>
      <c r="G1045" s="30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</row>
    <row r="1046" spans="2:29" x14ac:dyDescent="0.15">
      <c r="B1046" s="23"/>
      <c r="C1046" s="23"/>
      <c r="D1046" s="29"/>
      <c r="E1046" s="29"/>
      <c r="F1046" s="29"/>
      <c r="G1046" s="30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</row>
    <row r="1047" spans="2:29" x14ac:dyDescent="0.15">
      <c r="B1047" s="23"/>
      <c r="C1047" s="23"/>
      <c r="D1047" s="29"/>
      <c r="E1047" s="29"/>
      <c r="F1047" s="29"/>
      <c r="G1047" s="30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</row>
    <row r="1048" spans="2:29" x14ac:dyDescent="0.15">
      <c r="B1048" s="23"/>
      <c r="C1048" s="23"/>
      <c r="D1048" s="29"/>
      <c r="E1048" s="29"/>
      <c r="F1048" s="29"/>
      <c r="G1048" s="30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</row>
    <row r="1049" spans="2:29" x14ac:dyDescent="0.15">
      <c r="B1049" s="23"/>
      <c r="C1049" s="23"/>
      <c r="D1049" s="29"/>
      <c r="E1049" s="29"/>
      <c r="F1049" s="29"/>
      <c r="G1049" s="30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</row>
    <row r="1050" spans="2:29" x14ac:dyDescent="0.15">
      <c r="B1050" s="23"/>
      <c r="C1050" s="23"/>
      <c r="D1050" s="29"/>
      <c r="E1050" s="29"/>
      <c r="F1050" s="29"/>
      <c r="G1050" s="30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</row>
    <row r="1051" spans="2:29" x14ac:dyDescent="0.15">
      <c r="B1051" s="23"/>
      <c r="C1051" s="23"/>
      <c r="D1051" s="29"/>
      <c r="E1051" s="29"/>
      <c r="F1051" s="29"/>
      <c r="G1051" s="30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</row>
    <row r="1052" spans="2:29" x14ac:dyDescent="0.15">
      <c r="B1052" s="23"/>
      <c r="C1052" s="23"/>
      <c r="D1052" s="29"/>
      <c r="E1052" s="29"/>
      <c r="F1052" s="29"/>
      <c r="G1052" s="30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</row>
    <row r="1053" spans="2:29" x14ac:dyDescent="0.15">
      <c r="B1053" s="23"/>
      <c r="C1053" s="23"/>
      <c r="D1053" s="29"/>
      <c r="E1053" s="29"/>
      <c r="F1053" s="29"/>
      <c r="G1053" s="30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</row>
    <row r="1054" spans="2:29" x14ac:dyDescent="0.15">
      <c r="B1054" s="23"/>
      <c r="C1054" s="23"/>
      <c r="D1054" s="29"/>
      <c r="E1054" s="29"/>
      <c r="F1054" s="29"/>
      <c r="G1054" s="30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</row>
    <row r="1055" spans="2:29" x14ac:dyDescent="0.15">
      <c r="B1055" s="23"/>
      <c r="C1055" s="23"/>
      <c r="D1055" s="29"/>
      <c r="E1055" s="29"/>
      <c r="F1055" s="29"/>
      <c r="G1055" s="30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</row>
    <row r="1056" spans="2:29" x14ac:dyDescent="0.15">
      <c r="B1056" s="23"/>
      <c r="C1056" s="23"/>
      <c r="D1056" s="29"/>
      <c r="E1056" s="29"/>
      <c r="F1056" s="29"/>
      <c r="G1056" s="30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</row>
    <row r="1057" spans="2:29" x14ac:dyDescent="0.15">
      <c r="B1057" s="23"/>
      <c r="C1057" s="23"/>
      <c r="D1057" s="29"/>
      <c r="E1057" s="29"/>
      <c r="F1057" s="29"/>
      <c r="G1057" s="30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</row>
    <row r="1058" spans="2:29" x14ac:dyDescent="0.15">
      <c r="B1058" s="23"/>
      <c r="C1058" s="23"/>
      <c r="D1058" s="29"/>
      <c r="E1058" s="29"/>
      <c r="F1058" s="29"/>
      <c r="G1058" s="30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</row>
    <row r="1059" spans="2:29" x14ac:dyDescent="0.15">
      <c r="B1059" s="23"/>
      <c r="C1059" s="23"/>
      <c r="D1059" s="29"/>
      <c r="E1059" s="29"/>
      <c r="F1059" s="29"/>
      <c r="G1059" s="30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</row>
    <row r="1060" spans="2:29" x14ac:dyDescent="0.15">
      <c r="B1060" s="23"/>
      <c r="C1060" s="23"/>
      <c r="D1060" s="29"/>
      <c r="E1060" s="29"/>
      <c r="F1060" s="29"/>
      <c r="G1060" s="30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</row>
    <row r="1061" spans="2:29" x14ac:dyDescent="0.15">
      <c r="B1061" s="23"/>
      <c r="C1061" s="23"/>
      <c r="D1061" s="29"/>
      <c r="E1061" s="29"/>
      <c r="F1061" s="29"/>
      <c r="G1061" s="30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</row>
    <row r="1062" spans="2:29" x14ac:dyDescent="0.15">
      <c r="B1062" s="23"/>
      <c r="C1062" s="23"/>
      <c r="D1062" s="29"/>
      <c r="E1062" s="29"/>
      <c r="F1062" s="29"/>
      <c r="G1062" s="30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</row>
    <row r="1063" spans="2:29" x14ac:dyDescent="0.15">
      <c r="B1063" s="23"/>
      <c r="C1063" s="23"/>
      <c r="D1063" s="29"/>
      <c r="E1063" s="29"/>
      <c r="F1063" s="29"/>
      <c r="G1063" s="30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</row>
    <row r="1064" spans="2:29" x14ac:dyDescent="0.15">
      <c r="B1064" s="23"/>
      <c r="C1064" s="23"/>
      <c r="D1064" s="29"/>
      <c r="E1064" s="29"/>
      <c r="F1064" s="29"/>
      <c r="G1064" s="30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</row>
    <row r="1065" spans="2:29" x14ac:dyDescent="0.15">
      <c r="B1065" s="23"/>
      <c r="C1065" s="23"/>
      <c r="D1065" s="29"/>
      <c r="E1065" s="29"/>
      <c r="F1065" s="29"/>
      <c r="G1065" s="30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</row>
    <row r="1066" spans="2:29" x14ac:dyDescent="0.15">
      <c r="B1066" s="23"/>
      <c r="C1066" s="23"/>
      <c r="D1066" s="29"/>
      <c r="E1066" s="29"/>
      <c r="F1066" s="29"/>
      <c r="G1066" s="30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</row>
    <row r="1067" spans="2:29" x14ac:dyDescent="0.15">
      <c r="B1067" s="23"/>
      <c r="C1067" s="23"/>
      <c r="D1067" s="29"/>
      <c r="E1067" s="29"/>
      <c r="F1067" s="29"/>
      <c r="G1067" s="30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</row>
    <row r="1068" spans="2:29" x14ac:dyDescent="0.15">
      <c r="B1068" s="23"/>
      <c r="C1068" s="23"/>
      <c r="D1068" s="29"/>
      <c r="E1068" s="29"/>
      <c r="F1068" s="29"/>
      <c r="G1068" s="30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</row>
    <row r="1069" spans="2:29" x14ac:dyDescent="0.15">
      <c r="B1069" s="23"/>
      <c r="C1069" s="23"/>
      <c r="D1069" s="29"/>
      <c r="E1069" s="29"/>
      <c r="F1069" s="29"/>
      <c r="G1069" s="30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</row>
    <row r="1070" spans="2:29" x14ac:dyDescent="0.15">
      <c r="B1070" s="23"/>
      <c r="C1070" s="23"/>
      <c r="D1070" s="29"/>
      <c r="E1070" s="29"/>
      <c r="F1070" s="29"/>
      <c r="G1070" s="30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</row>
    <row r="1071" spans="2:29" x14ac:dyDescent="0.15">
      <c r="B1071" s="23"/>
      <c r="C1071" s="23"/>
      <c r="D1071" s="29"/>
      <c r="E1071" s="29"/>
      <c r="F1071" s="29"/>
      <c r="G1071" s="30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</row>
    <row r="1072" spans="2:29" x14ac:dyDescent="0.15">
      <c r="B1072" s="23"/>
      <c r="C1072" s="23"/>
      <c r="D1072" s="29"/>
      <c r="E1072" s="29"/>
      <c r="F1072" s="29"/>
      <c r="G1072" s="30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</row>
    <row r="1073" spans="2:29" x14ac:dyDescent="0.15">
      <c r="B1073" s="23"/>
      <c r="C1073" s="23"/>
      <c r="D1073" s="29"/>
      <c r="E1073" s="29"/>
      <c r="F1073" s="29"/>
      <c r="G1073" s="30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</row>
    <row r="1074" spans="2:29" x14ac:dyDescent="0.15">
      <c r="B1074" s="23"/>
      <c r="C1074" s="23"/>
      <c r="D1074" s="29"/>
      <c r="E1074" s="29"/>
      <c r="F1074" s="29"/>
      <c r="G1074" s="30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</row>
    <row r="1075" spans="2:29" x14ac:dyDescent="0.15">
      <c r="B1075" s="23"/>
      <c r="C1075" s="23"/>
      <c r="D1075" s="29"/>
      <c r="E1075" s="29"/>
      <c r="F1075" s="29"/>
      <c r="G1075" s="30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</row>
    <row r="1076" spans="2:29" x14ac:dyDescent="0.15">
      <c r="B1076" s="23"/>
      <c r="C1076" s="23"/>
      <c r="D1076" s="29"/>
      <c r="E1076" s="29"/>
      <c r="F1076" s="29"/>
      <c r="G1076" s="30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</row>
    <row r="1077" spans="2:29" x14ac:dyDescent="0.15">
      <c r="B1077" s="23"/>
      <c r="C1077" s="23"/>
      <c r="D1077" s="29"/>
      <c r="E1077" s="29"/>
      <c r="F1077" s="29"/>
      <c r="G1077" s="30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</row>
    <row r="1078" spans="2:29" x14ac:dyDescent="0.15">
      <c r="B1078" s="23"/>
      <c r="C1078" s="23"/>
      <c r="D1078" s="29"/>
      <c r="E1078" s="29"/>
      <c r="F1078" s="29"/>
      <c r="G1078" s="30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</row>
    <row r="1079" spans="2:29" x14ac:dyDescent="0.15">
      <c r="B1079" s="23"/>
      <c r="C1079" s="23"/>
      <c r="D1079" s="29"/>
      <c r="E1079" s="29"/>
      <c r="F1079" s="29"/>
      <c r="G1079" s="30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</row>
    <row r="1080" spans="2:29" x14ac:dyDescent="0.15">
      <c r="B1080" s="23"/>
      <c r="C1080" s="23"/>
      <c r="D1080" s="29"/>
      <c r="E1080" s="29"/>
      <c r="F1080" s="29"/>
      <c r="G1080" s="30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</row>
    <row r="1081" spans="2:29" x14ac:dyDescent="0.15">
      <c r="B1081" s="23"/>
      <c r="C1081" s="23"/>
      <c r="D1081" s="29"/>
      <c r="E1081" s="29"/>
      <c r="F1081" s="29"/>
      <c r="G1081" s="30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</row>
    <row r="1082" spans="2:29" x14ac:dyDescent="0.15">
      <c r="B1082" s="23"/>
      <c r="C1082" s="23"/>
      <c r="D1082" s="29"/>
      <c r="E1082" s="29"/>
      <c r="F1082" s="29"/>
      <c r="G1082" s="30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</row>
    <row r="1083" spans="2:29" x14ac:dyDescent="0.15">
      <c r="B1083" s="23"/>
      <c r="C1083" s="23"/>
      <c r="D1083" s="29"/>
      <c r="E1083" s="29"/>
      <c r="F1083" s="29"/>
      <c r="G1083" s="30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</row>
    <row r="1084" spans="2:29" x14ac:dyDescent="0.15">
      <c r="B1084" s="23"/>
      <c r="C1084" s="23"/>
      <c r="D1084" s="29"/>
      <c r="E1084" s="29"/>
      <c r="F1084" s="29"/>
      <c r="G1084" s="30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</row>
    <row r="1085" spans="2:29" x14ac:dyDescent="0.15">
      <c r="B1085" s="23"/>
      <c r="C1085" s="23"/>
      <c r="D1085" s="29"/>
      <c r="E1085" s="29"/>
      <c r="F1085" s="29"/>
      <c r="G1085" s="32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</row>
    <row r="1086" spans="2:29" x14ac:dyDescent="0.15">
      <c r="B1086" s="23"/>
      <c r="C1086" s="23"/>
      <c r="D1086" s="29"/>
      <c r="E1086" s="29"/>
      <c r="F1086" s="29"/>
      <c r="G1086" s="30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</row>
    <row r="1087" spans="2:29" x14ac:dyDescent="0.15">
      <c r="B1087" s="23"/>
      <c r="C1087" s="23"/>
      <c r="D1087" s="29"/>
      <c r="E1087" s="29"/>
      <c r="F1087" s="29"/>
      <c r="G1087" s="30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</row>
    <row r="1088" spans="2:29" x14ac:dyDescent="0.15">
      <c r="B1088" s="23"/>
      <c r="C1088" s="23"/>
      <c r="D1088" s="29"/>
      <c r="E1088" s="29"/>
      <c r="F1088" s="29"/>
      <c r="G1088" s="30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</row>
    <row r="1089" spans="2:29" x14ac:dyDescent="0.15">
      <c r="B1089" s="23"/>
      <c r="C1089" s="23"/>
      <c r="D1089" s="29"/>
      <c r="E1089" s="29"/>
      <c r="F1089" s="29"/>
      <c r="G1089" s="30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</row>
    <row r="1090" spans="2:29" x14ac:dyDescent="0.15">
      <c r="B1090" s="23"/>
      <c r="C1090" s="23"/>
      <c r="D1090" s="29"/>
      <c r="E1090" s="29"/>
      <c r="F1090" s="29"/>
      <c r="G1090" s="30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</row>
    <row r="1091" spans="2:29" x14ac:dyDescent="0.15">
      <c r="B1091" s="23"/>
      <c r="C1091" s="23"/>
      <c r="D1091" s="29"/>
      <c r="E1091" s="29"/>
      <c r="F1091" s="29"/>
      <c r="G1091" s="30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</row>
    <row r="1092" spans="2:29" x14ac:dyDescent="0.15">
      <c r="B1092" s="23"/>
      <c r="C1092" s="23"/>
      <c r="D1092" s="29"/>
      <c r="E1092" s="29"/>
      <c r="F1092" s="29"/>
      <c r="G1092" s="30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</row>
    <row r="1093" spans="2:29" x14ac:dyDescent="0.15">
      <c r="B1093" s="23"/>
      <c r="C1093" s="23"/>
      <c r="D1093" s="29"/>
      <c r="E1093" s="29"/>
      <c r="F1093" s="29"/>
      <c r="G1093" s="30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</row>
    <row r="1094" spans="2:29" x14ac:dyDescent="0.15">
      <c r="B1094" s="23"/>
      <c r="C1094" s="23"/>
      <c r="D1094" s="29"/>
      <c r="E1094" s="29"/>
      <c r="F1094" s="29"/>
      <c r="G1094" s="30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</row>
    <row r="1095" spans="2:29" x14ac:dyDescent="0.15">
      <c r="B1095" s="23"/>
      <c r="C1095" s="23"/>
      <c r="D1095" s="29"/>
      <c r="E1095" s="29"/>
      <c r="F1095" s="29"/>
      <c r="G1095" s="30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</row>
    <row r="1096" spans="2:29" x14ac:dyDescent="0.15">
      <c r="B1096" s="23"/>
      <c r="C1096" s="23"/>
      <c r="D1096" s="29"/>
      <c r="E1096" s="29"/>
      <c r="F1096" s="29"/>
      <c r="G1096" s="30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</row>
    <row r="1097" spans="2:29" x14ac:dyDescent="0.15">
      <c r="B1097" s="23"/>
      <c r="C1097" s="23"/>
      <c r="D1097" s="29"/>
      <c r="E1097" s="29"/>
      <c r="F1097" s="29"/>
      <c r="G1097" s="30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</row>
    <row r="1098" spans="2:29" x14ac:dyDescent="0.15">
      <c r="B1098" s="23"/>
      <c r="C1098" s="23"/>
      <c r="D1098" s="29"/>
      <c r="E1098" s="29"/>
      <c r="F1098" s="29"/>
      <c r="G1098" s="30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</row>
    <row r="1099" spans="2:29" x14ac:dyDescent="0.15">
      <c r="B1099" s="23"/>
      <c r="C1099" s="23"/>
      <c r="D1099" s="29"/>
      <c r="E1099" s="29"/>
      <c r="F1099" s="29"/>
      <c r="G1099" s="30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</row>
    <row r="1100" spans="2:29" x14ac:dyDescent="0.15">
      <c r="B1100" s="23"/>
      <c r="C1100" s="23"/>
      <c r="D1100" s="29"/>
      <c r="E1100" s="29"/>
      <c r="F1100" s="29"/>
      <c r="G1100" s="30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</row>
    <row r="1101" spans="2:29" x14ac:dyDescent="0.15">
      <c r="B1101" s="23"/>
      <c r="C1101" s="23"/>
      <c r="D1101" s="29"/>
      <c r="E1101" s="29"/>
      <c r="F1101" s="29"/>
      <c r="G1101" s="30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</row>
    <row r="1102" spans="2:29" x14ac:dyDescent="0.15">
      <c r="B1102" s="23"/>
      <c r="C1102" s="23"/>
      <c r="D1102" s="29"/>
      <c r="E1102" s="29"/>
      <c r="F1102" s="29"/>
      <c r="G1102" s="30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</row>
    <row r="1103" spans="2:29" x14ac:dyDescent="0.15">
      <c r="B1103" s="23"/>
      <c r="C1103" s="23"/>
      <c r="D1103" s="29"/>
      <c r="E1103" s="29"/>
      <c r="F1103" s="29"/>
      <c r="G1103" s="30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</row>
    <row r="1104" spans="2:29" x14ac:dyDescent="0.15">
      <c r="B1104" s="23"/>
      <c r="C1104" s="23"/>
      <c r="D1104" s="29"/>
      <c r="E1104" s="29"/>
      <c r="F1104" s="29"/>
      <c r="G1104" s="30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</row>
    <row r="1105" spans="2:29" x14ac:dyDescent="0.15">
      <c r="B1105" s="23"/>
      <c r="C1105" s="23"/>
      <c r="D1105" s="29"/>
      <c r="E1105" s="29"/>
      <c r="F1105" s="29"/>
      <c r="G1105" s="30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</row>
    <row r="1106" spans="2:29" x14ac:dyDescent="0.15">
      <c r="B1106" s="23"/>
      <c r="C1106" s="23"/>
      <c r="D1106" s="29"/>
      <c r="E1106" s="29"/>
      <c r="F1106" s="29"/>
      <c r="G1106" s="30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</row>
    <row r="1107" spans="2:29" x14ac:dyDescent="0.15">
      <c r="B1107" s="23"/>
      <c r="C1107" s="23"/>
      <c r="D1107" s="29"/>
      <c r="E1107" s="29"/>
      <c r="F1107" s="29"/>
      <c r="G1107" s="30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</row>
    <row r="1108" spans="2:29" x14ac:dyDescent="0.15">
      <c r="B1108" s="23"/>
      <c r="C1108" s="23"/>
      <c r="D1108" s="29"/>
      <c r="E1108" s="29"/>
      <c r="F1108" s="29"/>
      <c r="G1108" s="30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</row>
    <row r="1109" spans="2:29" x14ac:dyDescent="0.15">
      <c r="B1109" s="23"/>
      <c r="C1109" s="23"/>
      <c r="D1109" s="29"/>
      <c r="E1109" s="29"/>
      <c r="F1109" s="29"/>
      <c r="G1109" s="30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</row>
    <row r="1110" spans="2:29" x14ac:dyDescent="0.15">
      <c r="B1110" s="23"/>
      <c r="C1110" s="23"/>
      <c r="D1110" s="29"/>
      <c r="E1110" s="29"/>
      <c r="F1110" s="29"/>
      <c r="G1110" s="30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</row>
    <row r="1111" spans="2:29" x14ac:dyDescent="0.15">
      <c r="B1111" s="23"/>
      <c r="C1111" s="23"/>
      <c r="D1111" s="29"/>
      <c r="E1111" s="29"/>
      <c r="F1111" s="29"/>
      <c r="G1111" s="30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</row>
    <row r="1112" spans="2:29" x14ac:dyDescent="0.15">
      <c r="B1112" s="23"/>
      <c r="C1112" s="23"/>
      <c r="D1112" s="29"/>
      <c r="E1112" s="29"/>
      <c r="F1112" s="29"/>
      <c r="G1112" s="30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</row>
    <row r="1113" spans="2:29" x14ac:dyDescent="0.15">
      <c r="B1113" s="23"/>
      <c r="C1113" s="23"/>
      <c r="D1113" s="29"/>
      <c r="E1113" s="29"/>
      <c r="F1113" s="29"/>
      <c r="G1113" s="30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</row>
    <row r="1114" spans="2:29" x14ac:dyDescent="0.15">
      <c r="B1114" s="23"/>
      <c r="C1114" s="23"/>
      <c r="D1114" s="29"/>
      <c r="E1114" s="29"/>
      <c r="F1114" s="29"/>
      <c r="G1114" s="30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</row>
    <row r="1115" spans="2:29" x14ac:dyDescent="0.15">
      <c r="B1115" s="23"/>
      <c r="C1115" s="23"/>
      <c r="D1115" s="29"/>
      <c r="E1115" s="29"/>
      <c r="F1115" s="29"/>
      <c r="G1115" s="30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</row>
    <row r="1116" spans="2:29" x14ac:dyDescent="0.15">
      <c r="B1116" s="23"/>
      <c r="C1116" s="23"/>
      <c r="D1116" s="29"/>
      <c r="E1116" s="29"/>
      <c r="F1116" s="29"/>
      <c r="G1116" s="30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</row>
    <row r="1117" spans="2:29" x14ac:dyDescent="0.15">
      <c r="B1117" s="23"/>
      <c r="C1117" s="23"/>
      <c r="D1117" s="29"/>
      <c r="E1117" s="29"/>
      <c r="F1117" s="29"/>
      <c r="G1117" s="30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</row>
    <row r="1118" spans="2:29" x14ac:dyDescent="0.15">
      <c r="B1118" s="23"/>
      <c r="C1118" s="23"/>
      <c r="D1118" s="29"/>
      <c r="E1118" s="29"/>
      <c r="F1118" s="29"/>
      <c r="G1118" s="30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</row>
    <row r="1119" spans="2:29" x14ac:dyDescent="0.15">
      <c r="B1119" s="23"/>
      <c r="C1119" s="23"/>
      <c r="D1119" s="29"/>
      <c r="E1119" s="29"/>
      <c r="F1119" s="29"/>
      <c r="G1119" s="30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</row>
    <row r="1120" spans="2:29" x14ac:dyDescent="0.15">
      <c r="B1120" s="23"/>
      <c r="C1120" s="23"/>
      <c r="D1120" s="29"/>
      <c r="E1120" s="29"/>
      <c r="F1120" s="29"/>
      <c r="G1120" s="30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</row>
    <row r="1121" spans="2:29" x14ac:dyDescent="0.15">
      <c r="B1121" s="23"/>
      <c r="C1121" s="23"/>
      <c r="D1121" s="29"/>
      <c r="E1121" s="29"/>
      <c r="F1121" s="29"/>
      <c r="G1121" s="30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</row>
    <row r="1122" spans="2:29" x14ac:dyDescent="0.15">
      <c r="B1122" s="23"/>
      <c r="C1122" s="23"/>
      <c r="D1122" s="29"/>
      <c r="E1122" s="29"/>
      <c r="F1122" s="29"/>
      <c r="G1122" s="30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</row>
    <row r="1123" spans="2:29" x14ac:dyDescent="0.15">
      <c r="B1123" s="23"/>
      <c r="C1123" s="23"/>
      <c r="D1123" s="29"/>
      <c r="E1123" s="29"/>
      <c r="F1123" s="29"/>
      <c r="G1123" s="30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</row>
    <row r="1124" spans="2:29" x14ac:dyDescent="0.15">
      <c r="B1124" s="23"/>
      <c r="C1124" s="23"/>
      <c r="D1124" s="29"/>
      <c r="E1124" s="29"/>
      <c r="F1124" s="29"/>
      <c r="G1124" s="30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</row>
    <row r="1125" spans="2:29" x14ac:dyDescent="0.15">
      <c r="B1125" s="23"/>
      <c r="C1125" s="23"/>
      <c r="D1125" s="29"/>
      <c r="E1125" s="29"/>
      <c r="F1125" s="29"/>
      <c r="G1125" s="30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</row>
    <row r="1126" spans="2:29" x14ac:dyDescent="0.15">
      <c r="B1126" s="23"/>
      <c r="C1126" s="23"/>
      <c r="D1126" s="29"/>
      <c r="E1126" s="29"/>
      <c r="F1126" s="29"/>
      <c r="G1126" s="30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</row>
    <row r="1127" spans="2:29" x14ac:dyDescent="0.15">
      <c r="B1127" s="23"/>
      <c r="C1127" s="23"/>
      <c r="D1127" s="29"/>
      <c r="E1127" s="29"/>
      <c r="F1127" s="29"/>
      <c r="G1127" s="30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</row>
    <row r="1128" spans="2:29" x14ac:dyDescent="0.15">
      <c r="B1128" s="23"/>
      <c r="C1128" s="23"/>
      <c r="D1128" s="29"/>
      <c r="E1128" s="29"/>
      <c r="F1128" s="29"/>
      <c r="G1128" s="30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</row>
    <row r="1129" spans="2:29" x14ac:dyDescent="0.15">
      <c r="B1129" s="23"/>
      <c r="C1129" s="23"/>
      <c r="D1129" s="29"/>
      <c r="E1129" s="29"/>
      <c r="F1129" s="29"/>
      <c r="G1129" s="30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</row>
    <row r="1130" spans="2:29" x14ac:dyDescent="0.15">
      <c r="B1130" s="23"/>
      <c r="C1130" s="23"/>
      <c r="D1130" s="29"/>
      <c r="E1130" s="29"/>
      <c r="F1130" s="29"/>
      <c r="G1130" s="30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</row>
    <row r="1131" spans="2:29" x14ac:dyDescent="0.15">
      <c r="B1131" s="23"/>
      <c r="C1131" s="23"/>
      <c r="D1131" s="29"/>
      <c r="E1131" s="29"/>
      <c r="F1131" s="29"/>
      <c r="G1131" s="30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</row>
    <row r="1132" spans="2:29" x14ac:dyDescent="0.15">
      <c r="B1132" s="23"/>
      <c r="C1132" s="23"/>
      <c r="D1132" s="29"/>
      <c r="E1132" s="29"/>
      <c r="F1132" s="29"/>
      <c r="G1132" s="30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</row>
    <row r="1133" spans="2:29" x14ac:dyDescent="0.15">
      <c r="B1133" s="23"/>
      <c r="C1133" s="23"/>
      <c r="D1133" s="29"/>
      <c r="E1133" s="29"/>
      <c r="F1133" s="29"/>
      <c r="G1133" s="30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</row>
    <row r="1134" spans="2:29" x14ac:dyDescent="0.15">
      <c r="B1134" s="23"/>
      <c r="C1134" s="23"/>
      <c r="D1134" s="29"/>
      <c r="E1134" s="29"/>
      <c r="F1134" s="29"/>
      <c r="G1134" s="30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</row>
    <row r="1135" spans="2:29" x14ac:dyDescent="0.15">
      <c r="B1135" s="23"/>
      <c r="C1135" s="23"/>
      <c r="D1135" s="29"/>
      <c r="E1135" s="29"/>
      <c r="F1135" s="29"/>
      <c r="G1135" s="30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</row>
    <row r="1136" spans="2:29" x14ac:dyDescent="0.15">
      <c r="B1136" s="23"/>
      <c r="C1136" s="23"/>
      <c r="D1136" s="29"/>
      <c r="E1136" s="29"/>
      <c r="F1136" s="29"/>
      <c r="G1136" s="30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</row>
    <row r="1137" spans="2:29" x14ac:dyDescent="0.15">
      <c r="B1137" s="23"/>
      <c r="C1137" s="23"/>
      <c r="D1137" s="29"/>
      <c r="E1137" s="29"/>
      <c r="F1137" s="29"/>
      <c r="G1137" s="30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</row>
    <row r="1138" spans="2:29" x14ac:dyDescent="0.15">
      <c r="B1138" s="23"/>
      <c r="C1138" s="23"/>
      <c r="D1138" s="29"/>
      <c r="E1138" s="29"/>
      <c r="F1138" s="29"/>
      <c r="G1138" s="30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</row>
    <row r="1139" spans="2:29" x14ac:dyDescent="0.15">
      <c r="B1139" s="23"/>
      <c r="C1139" s="23"/>
      <c r="D1139" s="29"/>
      <c r="E1139" s="29"/>
      <c r="F1139" s="29"/>
      <c r="G1139" s="30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</row>
    <row r="1140" spans="2:29" x14ac:dyDescent="0.15">
      <c r="B1140" s="23"/>
      <c r="C1140" s="23"/>
      <c r="D1140" s="29"/>
      <c r="E1140" s="29"/>
      <c r="F1140" s="29"/>
      <c r="G1140" s="30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</row>
    <row r="1141" spans="2:29" x14ac:dyDescent="0.15">
      <c r="B1141" s="23"/>
      <c r="C1141" s="23"/>
      <c r="D1141" s="29"/>
      <c r="E1141" s="29"/>
      <c r="F1141" s="29"/>
      <c r="G1141" s="30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</row>
    <row r="1142" spans="2:29" x14ac:dyDescent="0.15">
      <c r="B1142" s="23"/>
      <c r="C1142" s="23"/>
      <c r="D1142" s="29"/>
      <c r="E1142" s="29"/>
      <c r="F1142" s="29"/>
      <c r="G1142" s="30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</row>
    <row r="1143" spans="2:29" x14ac:dyDescent="0.15">
      <c r="B1143" s="23"/>
      <c r="C1143" s="23"/>
      <c r="D1143" s="29"/>
      <c r="E1143" s="29"/>
      <c r="F1143" s="29"/>
      <c r="G1143" s="30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</row>
    <row r="1144" spans="2:29" x14ac:dyDescent="0.15">
      <c r="B1144" s="23"/>
      <c r="C1144" s="23"/>
      <c r="D1144" s="29"/>
      <c r="E1144" s="29"/>
      <c r="F1144" s="29"/>
      <c r="G1144" s="30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</row>
    <row r="1145" spans="2:29" x14ac:dyDescent="0.15">
      <c r="B1145" s="23"/>
      <c r="C1145" s="23"/>
      <c r="D1145" s="29"/>
      <c r="E1145" s="29"/>
      <c r="F1145" s="29"/>
      <c r="G1145" s="30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</row>
    <row r="1146" spans="2:29" x14ac:dyDescent="0.15">
      <c r="B1146" s="23"/>
      <c r="C1146" s="23"/>
      <c r="D1146" s="29"/>
      <c r="E1146" s="29"/>
      <c r="F1146" s="29"/>
      <c r="G1146" s="30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</row>
    <row r="1147" spans="2:29" x14ac:dyDescent="0.15">
      <c r="B1147" s="23"/>
      <c r="C1147" s="23"/>
      <c r="D1147" s="29"/>
      <c r="E1147" s="29"/>
      <c r="F1147" s="29"/>
      <c r="G1147" s="30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</row>
    <row r="1148" spans="2:29" x14ac:dyDescent="0.15">
      <c r="B1148" s="23"/>
      <c r="C1148" s="23"/>
      <c r="D1148" s="29"/>
      <c r="E1148" s="29"/>
      <c r="F1148" s="29"/>
      <c r="G1148" s="30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</row>
    <row r="1149" spans="2:29" x14ac:dyDescent="0.15">
      <c r="B1149" s="23"/>
      <c r="C1149" s="23"/>
      <c r="D1149" s="29"/>
      <c r="E1149" s="29"/>
      <c r="F1149" s="29"/>
      <c r="G1149" s="30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</row>
    <row r="1150" spans="2:29" x14ac:dyDescent="0.15">
      <c r="B1150" s="23"/>
      <c r="C1150" s="23"/>
      <c r="D1150" s="29"/>
      <c r="E1150" s="29"/>
      <c r="F1150" s="29"/>
      <c r="G1150" s="30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</row>
    <row r="1151" spans="2:29" x14ac:dyDescent="0.15">
      <c r="B1151" s="23"/>
      <c r="C1151" s="23"/>
      <c r="D1151" s="29"/>
      <c r="E1151" s="29"/>
      <c r="F1151" s="29"/>
      <c r="G1151" s="30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</row>
    <row r="1152" spans="2:29" x14ac:dyDescent="0.15">
      <c r="B1152" s="23"/>
      <c r="C1152" s="23"/>
      <c r="D1152" s="29"/>
      <c r="E1152" s="29"/>
      <c r="F1152" s="29"/>
      <c r="G1152" s="30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</row>
    <row r="1153" spans="2:29" x14ac:dyDescent="0.15">
      <c r="B1153" s="23"/>
      <c r="C1153" s="23"/>
      <c r="D1153" s="29"/>
      <c r="E1153" s="29"/>
      <c r="F1153" s="29"/>
      <c r="G1153" s="32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</row>
    <row r="1154" spans="2:29" x14ac:dyDescent="0.15">
      <c r="B1154" s="23"/>
      <c r="C1154" s="23"/>
      <c r="D1154" s="29"/>
      <c r="E1154" s="29"/>
      <c r="F1154" s="29"/>
      <c r="G1154" s="30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</row>
    <row r="1155" spans="2:29" x14ac:dyDescent="0.15">
      <c r="B1155" s="23"/>
      <c r="C1155" s="23"/>
      <c r="D1155" s="29"/>
      <c r="E1155" s="29"/>
      <c r="F1155" s="29"/>
      <c r="G1155" s="30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</row>
    <row r="1156" spans="2:29" x14ac:dyDescent="0.15">
      <c r="B1156" s="23"/>
      <c r="C1156" s="23"/>
      <c r="D1156" s="29"/>
      <c r="E1156" s="29"/>
      <c r="F1156" s="29"/>
      <c r="G1156" s="30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</row>
    <row r="1157" spans="2:29" x14ac:dyDescent="0.15">
      <c r="B1157" s="23"/>
      <c r="C1157" s="23"/>
      <c r="D1157" s="29"/>
      <c r="E1157" s="29"/>
      <c r="F1157" s="29"/>
      <c r="G1157" s="30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</row>
    <row r="1158" spans="2:29" x14ac:dyDescent="0.15">
      <c r="B1158" s="23"/>
      <c r="C1158" s="23"/>
      <c r="D1158" s="29"/>
      <c r="E1158" s="29"/>
      <c r="F1158" s="29"/>
      <c r="G1158" s="30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</row>
    <row r="1159" spans="2:29" x14ac:dyDescent="0.15">
      <c r="B1159" s="23"/>
      <c r="C1159" s="23"/>
      <c r="D1159" s="29"/>
      <c r="E1159" s="29"/>
      <c r="F1159" s="29"/>
      <c r="G1159" s="30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</row>
    <row r="1160" spans="2:29" x14ac:dyDescent="0.15">
      <c r="B1160" s="23"/>
      <c r="C1160" s="23"/>
      <c r="D1160" s="29"/>
      <c r="E1160" s="29"/>
      <c r="F1160" s="29"/>
      <c r="G1160" s="30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</row>
    <row r="1161" spans="2:29" x14ac:dyDescent="0.15">
      <c r="B1161" s="23"/>
      <c r="C1161" s="23"/>
      <c r="D1161" s="29"/>
      <c r="E1161" s="29"/>
      <c r="F1161" s="29"/>
      <c r="G1161" s="30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</row>
    <row r="1162" spans="2:29" x14ac:dyDescent="0.15">
      <c r="B1162" s="23"/>
      <c r="C1162" s="23"/>
      <c r="D1162" s="29"/>
      <c r="E1162" s="29"/>
      <c r="F1162" s="29"/>
      <c r="G1162" s="30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</row>
    <row r="1163" spans="2:29" x14ac:dyDescent="0.15">
      <c r="B1163" s="23"/>
      <c r="C1163" s="23"/>
      <c r="D1163" s="29"/>
      <c r="E1163" s="29"/>
      <c r="F1163" s="29"/>
      <c r="G1163" s="30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</row>
    <row r="1164" spans="2:29" x14ac:dyDescent="0.15">
      <c r="B1164" s="23"/>
      <c r="C1164" s="23"/>
      <c r="D1164" s="29"/>
      <c r="E1164" s="29"/>
      <c r="F1164" s="29"/>
      <c r="G1164" s="30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</row>
    <row r="1165" spans="2:29" x14ac:dyDescent="0.15">
      <c r="B1165" s="23"/>
      <c r="C1165" s="23"/>
      <c r="D1165" s="29"/>
      <c r="E1165" s="29"/>
      <c r="F1165" s="29"/>
      <c r="G1165" s="30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</row>
    <row r="1166" spans="2:29" x14ac:dyDescent="0.15">
      <c r="B1166" s="23"/>
      <c r="C1166" s="23"/>
      <c r="D1166" s="29"/>
      <c r="E1166" s="29"/>
      <c r="F1166" s="29"/>
      <c r="G1166" s="30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</row>
    <row r="1167" spans="2:29" x14ac:dyDescent="0.15">
      <c r="B1167" s="23"/>
      <c r="C1167" s="23"/>
      <c r="D1167" s="29"/>
      <c r="E1167" s="29"/>
      <c r="F1167" s="29"/>
      <c r="G1167" s="30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</row>
    <row r="1168" spans="2:29" x14ac:dyDescent="0.15">
      <c r="B1168" s="23"/>
      <c r="C1168" s="23"/>
      <c r="D1168" s="29"/>
      <c r="E1168" s="29"/>
      <c r="F1168" s="29"/>
      <c r="G1168" s="30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</row>
    <row r="1169" spans="2:29" x14ac:dyDescent="0.15">
      <c r="B1169" s="23"/>
      <c r="C1169" s="23"/>
      <c r="D1169" s="29"/>
      <c r="E1169" s="29"/>
      <c r="F1169" s="29"/>
      <c r="G1169" s="30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</row>
    <row r="1170" spans="2:29" x14ac:dyDescent="0.15">
      <c r="B1170" s="23"/>
      <c r="C1170" s="23"/>
      <c r="D1170" s="29"/>
      <c r="E1170" s="29"/>
      <c r="F1170" s="29"/>
      <c r="G1170" s="30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</row>
    <row r="1171" spans="2:29" x14ac:dyDescent="0.15">
      <c r="B1171" s="23"/>
      <c r="C1171" s="23"/>
      <c r="D1171" s="29"/>
      <c r="E1171" s="29"/>
      <c r="F1171" s="29"/>
      <c r="G1171" s="30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</row>
    <row r="1172" spans="2:29" x14ac:dyDescent="0.15">
      <c r="B1172" s="23"/>
      <c r="C1172" s="23"/>
      <c r="D1172" s="29"/>
      <c r="E1172" s="29"/>
      <c r="F1172" s="29"/>
      <c r="G1172" s="30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</row>
    <row r="1173" spans="2:29" x14ac:dyDescent="0.15">
      <c r="B1173" s="23"/>
      <c r="C1173" s="23"/>
      <c r="D1173" s="29"/>
      <c r="E1173" s="29"/>
      <c r="F1173" s="29"/>
      <c r="G1173" s="30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</row>
    <row r="1174" spans="2:29" x14ac:dyDescent="0.15">
      <c r="B1174" s="23"/>
      <c r="C1174" s="23"/>
      <c r="D1174" s="29"/>
      <c r="E1174" s="29"/>
      <c r="F1174" s="29"/>
      <c r="G1174" s="30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</row>
    <row r="1175" spans="2:29" x14ac:dyDescent="0.15">
      <c r="B1175" s="23"/>
      <c r="C1175" s="23"/>
      <c r="D1175" s="29"/>
      <c r="E1175" s="29"/>
      <c r="F1175" s="29"/>
      <c r="G1175" s="30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</row>
    <row r="1176" spans="2:29" x14ac:dyDescent="0.15">
      <c r="B1176" s="23"/>
      <c r="C1176" s="23"/>
      <c r="D1176" s="29"/>
      <c r="E1176" s="29"/>
      <c r="F1176" s="29"/>
      <c r="G1176" s="30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</row>
    <row r="1177" spans="2:29" x14ac:dyDescent="0.15">
      <c r="B1177" s="23"/>
      <c r="C1177" s="23"/>
      <c r="D1177" s="29"/>
      <c r="E1177" s="29"/>
      <c r="F1177" s="29"/>
      <c r="G1177" s="30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</row>
    <row r="1178" spans="2:29" x14ac:dyDescent="0.15">
      <c r="B1178" s="23"/>
      <c r="C1178" s="23"/>
      <c r="D1178" s="29"/>
      <c r="E1178" s="29"/>
      <c r="F1178" s="29"/>
      <c r="G1178" s="30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</row>
    <row r="1179" spans="2:29" x14ac:dyDescent="0.15">
      <c r="B1179" s="23"/>
      <c r="C1179" s="23"/>
      <c r="D1179" s="29"/>
      <c r="E1179" s="29"/>
      <c r="F1179" s="29"/>
      <c r="G1179" s="30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</row>
    <row r="1180" spans="2:29" x14ac:dyDescent="0.15">
      <c r="B1180" s="23"/>
      <c r="C1180" s="23"/>
      <c r="D1180" s="29"/>
      <c r="E1180" s="29"/>
      <c r="F1180" s="29"/>
      <c r="G1180" s="30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</row>
    <row r="1181" spans="2:29" x14ac:dyDescent="0.15">
      <c r="B1181" s="23"/>
      <c r="C1181" s="23"/>
      <c r="D1181" s="29"/>
      <c r="E1181" s="29"/>
      <c r="F1181" s="29"/>
      <c r="G1181" s="30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</row>
    <row r="1182" spans="2:29" x14ac:dyDescent="0.15">
      <c r="B1182" s="23"/>
      <c r="C1182" s="23"/>
      <c r="D1182" s="29"/>
      <c r="E1182" s="29"/>
      <c r="F1182" s="29"/>
      <c r="G1182" s="30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</row>
    <row r="1183" spans="2:29" x14ac:dyDescent="0.15">
      <c r="B1183" s="23"/>
      <c r="C1183" s="23"/>
      <c r="D1183" s="29"/>
      <c r="E1183" s="29"/>
      <c r="F1183" s="29"/>
      <c r="G1183" s="30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</row>
    <row r="1184" spans="2:29" x14ac:dyDescent="0.15">
      <c r="B1184" s="23"/>
      <c r="C1184" s="23"/>
      <c r="D1184" s="29"/>
      <c r="E1184" s="29"/>
      <c r="F1184" s="29"/>
      <c r="G1184" s="30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</row>
    <row r="1185" spans="2:29" x14ac:dyDescent="0.15">
      <c r="B1185" s="23"/>
      <c r="C1185" s="23"/>
      <c r="D1185" s="29"/>
      <c r="E1185" s="29"/>
      <c r="F1185" s="29"/>
      <c r="G1185" s="30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</row>
    <row r="1186" spans="2:29" x14ac:dyDescent="0.15">
      <c r="B1186" s="23"/>
      <c r="C1186" s="23"/>
      <c r="D1186" s="29"/>
      <c r="E1186" s="29"/>
      <c r="F1186" s="29"/>
      <c r="G1186" s="30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</row>
    <row r="1187" spans="2:29" x14ac:dyDescent="0.15">
      <c r="B1187" s="23"/>
      <c r="C1187" s="23"/>
      <c r="D1187" s="29"/>
      <c r="E1187" s="29"/>
      <c r="F1187" s="29"/>
      <c r="G1187" s="30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</row>
    <row r="1188" spans="2:29" x14ac:dyDescent="0.15">
      <c r="B1188" s="23"/>
      <c r="C1188" s="23"/>
      <c r="D1188" s="29"/>
      <c r="E1188" s="29"/>
      <c r="F1188" s="29"/>
      <c r="G1188" s="30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</row>
    <row r="1189" spans="2:29" x14ac:dyDescent="0.15">
      <c r="B1189" s="23"/>
      <c r="C1189" s="23"/>
      <c r="D1189" s="29"/>
      <c r="E1189" s="29"/>
      <c r="F1189" s="29"/>
      <c r="G1189" s="30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</row>
    <row r="1190" spans="2:29" x14ac:dyDescent="0.15">
      <c r="B1190" s="23"/>
      <c r="C1190" s="23"/>
      <c r="D1190" s="29"/>
      <c r="E1190" s="29"/>
      <c r="F1190" s="29"/>
      <c r="G1190" s="30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</row>
    <row r="1191" spans="2:29" x14ac:dyDescent="0.15">
      <c r="B1191" s="23"/>
      <c r="C1191" s="23"/>
      <c r="D1191" s="29"/>
      <c r="E1191" s="29"/>
      <c r="F1191" s="29"/>
      <c r="G1191" s="30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</row>
    <row r="1192" spans="2:29" x14ac:dyDescent="0.15">
      <c r="B1192" s="23"/>
      <c r="C1192" s="23"/>
      <c r="D1192" s="29"/>
      <c r="E1192" s="29"/>
      <c r="F1192" s="29"/>
      <c r="G1192" s="30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</row>
    <row r="1193" spans="2:29" x14ac:dyDescent="0.15">
      <c r="B1193" s="23"/>
      <c r="C1193" s="23"/>
      <c r="D1193" s="29"/>
      <c r="E1193" s="29"/>
      <c r="F1193" s="29"/>
      <c r="G1193" s="30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</row>
    <row r="1194" spans="2:29" x14ac:dyDescent="0.15">
      <c r="B1194" s="23"/>
      <c r="C1194" s="23"/>
      <c r="D1194" s="29"/>
      <c r="E1194" s="29"/>
      <c r="F1194" s="29"/>
      <c r="G1194" s="30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</row>
    <row r="1195" spans="2:29" x14ac:dyDescent="0.15">
      <c r="B1195" s="23"/>
      <c r="C1195" s="23"/>
      <c r="D1195" s="29"/>
      <c r="E1195" s="29"/>
      <c r="F1195" s="29"/>
      <c r="G1195" s="30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</row>
    <row r="1196" spans="2:29" x14ac:dyDescent="0.15">
      <c r="B1196" s="23"/>
      <c r="C1196" s="23"/>
      <c r="D1196" s="29"/>
      <c r="E1196" s="29"/>
      <c r="F1196" s="29"/>
      <c r="G1196" s="30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</row>
    <row r="1197" spans="2:29" x14ac:dyDescent="0.15">
      <c r="B1197" s="23"/>
      <c r="C1197" s="23"/>
      <c r="D1197" s="29"/>
      <c r="E1197" s="29"/>
      <c r="F1197" s="29"/>
      <c r="G1197" s="30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</row>
    <row r="1198" spans="2:29" x14ac:dyDescent="0.15">
      <c r="B1198" s="23"/>
      <c r="C1198" s="23"/>
      <c r="D1198" s="29"/>
      <c r="E1198" s="29"/>
      <c r="F1198" s="29"/>
      <c r="G1198" s="30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</row>
    <row r="1199" spans="2:29" x14ac:dyDescent="0.15">
      <c r="B1199" s="23"/>
      <c r="C1199" s="23"/>
      <c r="D1199" s="29"/>
      <c r="E1199" s="29"/>
      <c r="F1199" s="29"/>
      <c r="G1199" s="30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</row>
    <row r="1200" spans="2:29" x14ac:dyDescent="0.15">
      <c r="B1200" s="23"/>
      <c r="C1200" s="23"/>
      <c r="D1200" s="29"/>
      <c r="E1200" s="29"/>
      <c r="F1200" s="29"/>
      <c r="G1200" s="30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</row>
    <row r="1201" spans="2:29" x14ac:dyDescent="0.15">
      <c r="B1201" s="23"/>
      <c r="C1201" s="23"/>
      <c r="D1201" s="29"/>
      <c r="E1201" s="29"/>
      <c r="F1201" s="29"/>
      <c r="G1201" s="30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</row>
    <row r="1202" spans="2:29" x14ac:dyDescent="0.15">
      <c r="B1202" s="23"/>
      <c r="C1202" s="23"/>
      <c r="D1202" s="29"/>
      <c r="E1202" s="29"/>
      <c r="F1202" s="29"/>
      <c r="G1202" s="30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</row>
    <row r="1203" spans="2:29" x14ac:dyDescent="0.15">
      <c r="B1203" s="23"/>
      <c r="C1203" s="23"/>
      <c r="D1203" s="29"/>
      <c r="E1203" s="29"/>
      <c r="F1203" s="29"/>
      <c r="G1203" s="30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</row>
    <row r="1204" spans="2:29" x14ac:dyDescent="0.15">
      <c r="B1204" s="23"/>
      <c r="C1204" s="23"/>
      <c r="D1204" s="29"/>
      <c r="E1204" s="29"/>
      <c r="F1204" s="29"/>
      <c r="G1204" s="30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</row>
    <row r="1205" spans="2:29" x14ac:dyDescent="0.15">
      <c r="B1205" s="23"/>
      <c r="C1205" s="23"/>
      <c r="D1205" s="29"/>
      <c r="E1205" s="29"/>
      <c r="F1205" s="29"/>
      <c r="G1205" s="30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</row>
    <row r="1206" spans="2:29" x14ac:dyDescent="0.15">
      <c r="B1206" s="23"/>
      <c r="C1206" s="23"/>
      <c r="D1206" s="29"/>
      <c r="E1206" s="29"/>
      <c r="F1206" s="29"/>
      <c r="G1206" s="30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</row>
    <row r="1207" spans="2:29" x14ac:dyDescent="0.15">
      <c r="B1207" s="23"/>
      <c r="C1207" s="23"/>
      <c r="D1207" s="29"/>
      <c r="E1207" s="29"/>
      <c r="F1207" s="29"/>
      <c r="G1207" s="30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</row>
    <row r="1208" spans="2:29" x14ac:dyDescent="0.15">
      <c r="B1208" s="23"/>
      <c r="C1208" s="23"/>
      <c r="D1208" s="29"/>
      <c r="E1208" s="29"/>
      <c r="F1208" s="29"/>
      <c r="G1208" s="30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</row>
    <row r="1209" spans="2:29" x14ac:dyDescent="0.15">
      <c r="B1209" s="23"/>
      <c r="C1209" s="23"/>
      <c r="D1209" s="29"/>
      <c r="E1209" s="29"/>
      <c r="F1209" s="29"/>
      <c r="G1209" s="30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</row>
    <row r="1210" spans="2:29" x14ac:dyDescent="0.15">
      <c r="B1210" s="23"/>
      <c r="C1210" s="23"/>
      <c r="D1210" s="29"/>
      <c r="E1210" s="29"/>
      <c r="F1210" s="29"/>
      <c r="G1210" s="30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</row>
    <row r="1211" spans="2:29" x14ac:dyDescent="0.15">
      <c r="B1211" s="23"/>
      <c r="C1211" s="23"/>
      <c r="D1211" s="29"/>
      <c r="E1211" s="29"/>
      <c r="F1211" s="29"/>
      <c r="G1211" s="30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</row>
    <row r="1212" spans="2:29" x14ac:dyDescent="0.15">
      <c r="B1212" s="23"/>
      <c r="C1212" s="23"/>
      <c r="D1212" s="29"/>
      <c r="E1212" s="29"/>
      <c r="F1212" s="29"/>
      <c r="G1212" s="30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</row>
    <row r="1213" spans="2:29" x14ac:dyDescent="0.15">
      <c r="B1213" s="23"/>
      <c r="C1213" s="23"/>
      <c r="D1213" s="29"/>
      <c r="E1213" s="29"/>
      <c r="F1213" s="29"/>
      <c r="G1213" s="30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</row>
    <row r="1214" spans="2:29" x14ac:dyDescent="0.15">
      <c r="B1214" s="23"/>
      <c r="C1214" s="23"/>
      <c r="D1214" s="29"/>
      <c r="E1214" s="29"/>
      <c r="F1214" s="29"/>
      <c r="G1214" s="30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</row>
    <row r="1215" spans="2:29" x14ac:dyDescent="0.15">
      <c r="B1215" s="23"/>
      <c r="C1215" s="23"/>
      <c r="D1215" s="29"/>
      <c r="E1215" s="29"/>
      <c r="F1215" s="29"/>
      <c r="G1215" s="30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</row>
    <row r="1216" spans="2:29" x14ac:dyDescent="0.15">
      <c r="B1216" s="23"/>
      <c r="C1216" s="23"/>
      <c r="D1216" s="29"/>
      <c r="E1216" s="29"/>
      <c r="F1216" s="29"/>
      <c r="G1216" s="30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</row>
    <row r="1217" spans="2:29" x14ac:dyDescent="0.15">
      <c r="B1217" s="23"/>
      <c r="C1217" s="23"/>
      <c r="D1217" s="29"/>
      <c r="E1217" s="29"/>
      <c r="F1217" s="29"/>
      <c r="G1217" s="30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</row>
    <row r="1218" spans="2:29" x14ac:dyDescent="0.15">
      <c r="B1218" s="23"/>
      <c r="C1218" s="23"/>
      <c r="D1218" s="29"/>
      <c r="E1218" s="29"/>
      <c r="F1218" s="29"/>
      <c r="G1218" s="30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</row>
    <row r="1219" spans="2:29" x14ac:dyDescent="0.15">
      <c r="B1219" s="23"/>
      <c r="C1219" s="23"/>
      <c r="D1219" s="29"/>
      <c r="E1219" s="29"/>
      <c r="F1219" s="29"/>
      <c r="G1219" s="30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</row>
    <row r="1220" spans="2:29" x14ac:dyDescent="0.15">
      <c r="B1220" s="23"/>
      <c r="C1220" s="23"/>
      <c r="D1220" s="29"/>
      <c r="E1220" s="29"/>
      <c r="F1220" s="29"/>
      <c r="G1220" s="30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</row>
    <row r="1221" spans="2:29" x14ac:dyDescent="0.15">
      <c r="B1221" s="23"/>
      <c r="C1221" s="23"/>
      <c r="D1221" s="29"/>
      <c r="E1221" s="29"/>
      <c r="F1221" s="29"/>
      <c r="G1221" s="32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</row>
    <row r="1222" spans="2:29" x14ac:dyDescent="0.15">
      <c r="B1222" s="23"/>
      <c r="C1222" s="23"/>
      <c r="D1222" s="29"/>
      <c r="E1222" s="29"/>
      <c r="F1222" s="29"/>
      <c r="G1222" s="30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</row>
    <row r="1223" spans="2:29" x14ac:dyDescent="0.15">
      <c r="B1223" s="23"/>
      <c r="C1223" s="23"/>
      <c r="D1223" s="29"/>
      <c r="E1223" s="29"/>
      <c r="F1223" s="29"/>
      <c r="G1223" s="30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</row>
    <row r="1224" spans="2:29" x14ac:dyDescent="0.15">
      <c r="B1224" s="23"/>
      <c r="C1224" s="23"/>
      <c r="D1224" s="29"/>
      <c r="E1224" s="29"/>
      <c r="F1224" s="29"/>
      <c r="G1224" s="30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</row>
    <row r="1225" spans="2:29" x14ac:dyDescent="0.15">
      <c r="B1225" s="23"/>
      <c r="C1225" s="23"/>
      <c r="D1225" s="29"/>
      <c r="E1225" s="29"/>
      <c r="F1225" s="29"/>
      <c r="G1225" s="30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</row>
    <row r="1226" spans="2:29" x14ac:dyDescent="0.15">
      <c r="B1226" s="23"/>
      <c r="C1226" s="23"/>
      <c r="D1226" s="29"/>
      <c r="E1226" s="29"/>
      <c r="F1226" s="29"/>
      <c r="G1226" s="30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</row>
    <row r="1227" spans="2:29" x14ac:dyDescent="0.15">
      <c r="B1227" s="23"/>
      <c r="C1227" s="23"/>
      <c r="D1227" s="29"/>
      <c r="E1227" s="29"/>
      <c r="F1227" s="29"/>
      <c r="G1227" s="30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</row>
    <row r="1228" spans="2:29" x14ac:dyDescent="0.15">
      <c r="B1228" s="23"/>
      <c r="C1228" s="23"/>
      <c r="D1228" s="29"/>
      <c r="E1228" s="29"/>
      <c r="F1228" s="29"/>
      <c r="G1228" s="30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</row>
    <row r="1229" spans="2:29" x14ac:dyDescent="0.15">
      <c r="B1229" s="23"/>
      <c r="C1229" s="23"/>
      <c r="D1229" s="29"/>
      <c r="E1229" s="29"/>
      <c r="F1229" s="29"/>
      <c r="G1229" s="30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</row>
    <row r="1230" spans="2:29" x14ac:dyDescent="0.15">
      <c r="B1230" s="23"/>
      <c r="C1230" s="23"/>
      <c r="D1230" s="29"/>
      <c r="E1230" s="29"/>
      <c r="F1230" s="29"/>
      <c r="G1230" s="30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</row>
    <row r="1231" spans="2:29" x14ac:dyDescent="0.15">
      <c r="B1231" s="23"/>
      <c r="C1231" s="23"/>
      <c r="D1231" s="29"/>
      <c r="E1231" s="29"/>
      <c r="F1231" s="29"/>
      <c r="G1231" s="30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</row>
    <row r="1232" spans="2:29" x14ac:dyDescent="0.15">
      <c r="B1232" s="23"/>
      <c r="C1232" s="23"/>
      <c r="D1232" s="29"/>
      <c r="E1232" s="29"/>
      <c r="F1232" s="29"/>
      <c r="G1232" s="30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</row>
    <row r="1233" spans="2:29" x14ac:dyDescent="0.15">
      <c r="B1233" s="23"/>
      <c r="C1233" s="23"/>
      <c r="D1233" s="29"/>
      <c r="E1233" s="29"/>
      <c r="F1233" s="29"/>
      <c r="G1233" s="30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</row>
    <row r="1234" spans="2:29" x14ac:dyDescent="0.15">
      <c r="B1234" s="23"/>
      <c r="C1234" s="23"/>
      <c r="D1234" s="29"/>
      <c r="E1234" s="29"/>
      <c r="F1234" s="29"/>
      <c r="G1234" s="30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</row>
    <row r="1235" spans="2:29" x14ac:dyDescent="0.15">
      <c r="B1235" s="23"/>
      <c r="C1235" s="23"/>
      <c r="D1235" s="29"/>
      <c r="E1235" s="29"/>
      <c r="F1235" s="29"/>
      <c r="G1235" s="30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</row>
    <row r="1236" spans="2:29" x14ac:dyDescent="0.15">
      <c r="B1236" s="23"/>
      <c r="C1236" s="23"/>
      <c r="D1236" s="29"/>
      <c r="E1236" s="29"/>
      <c r="F1236" s="29"/>
      <c r="G1236" s="30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</row>
    <row r="1237" spans="2:29" x14ac:dyDescent="0.15">
      <c r="B1237" s="23"/>
      <c r="C1237" s="23"/>
      <c r="D1237" s="29"/>
      <c r="E1237" s="29"/>
      <c r="F1237" s="29"/>
      <c r="G1237" s="30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</row>
    <row r="1238" spans="2:29" x14ac:dyDescent="0.15">
      <c r="B1238" s="23"/>
      <c r="C1238" s="23"/>
      <c r="D1238" s="29"/>
      <c r="E1238" s="29"/>
      <c r="F1238" s="29"/>
      <c r="G1238" s="30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</row>
    <row r="1239" spans="2:29" x14ac:dyDescent="0.15">
      <c r="B1239" s="23"/>
      <c r="C1239" s="23"/>
      <c r="D1239" s="29"/>
      <c r="E1239" s="29"/>
      <c r="F1239" s="29"/>
      <c r="G1239" s="30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</row>
    <row r="1240" spans="2:29" x14ac:dyDescent="0.15">
      <c r="B1240" s="23"/>
      <c r="C1240" s="23"/>
      <c r="D1240" s="29"/>
      <c r="E1240" s="29"/>
      <c r="F1240" s="29"/>
      <c r="G1240" s="30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</row>
    <row r="1241" spans="2:29" x14ac:dyDescent="0.15">
      <c r="B1241" s="23"/>
      <c r="C1241" s="23"/>
      <c r="D1241" s="29"/>
      <c r="E1241" s="29"/>
      <c r="F1241" s="29"/>
      <c r="G1241" s="30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</row>
    <row r="1242" spans="2:29" x14ac:dyDescent="0.15">
      <c r="B1242" s="23"/>
      <c r="C1242" s="23"/>
      <c r="D1242" s="29"/>
      <c r="E1242" s="29"/>
      <c r="F1242" s="29"/>
      <c r="G1242" s="30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</row>
    <row r="1243" spans="2:29" x14ac:dyDescent="0.15">
      <c r="B1243" s="23"/>
      <c r="C1243" s="23"/>
      <c r="D1243" s="29"/>
      <c r="E1243" s="29"/>
      <c r="F1243" s="29"/>
      <c r="G1243" s="30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</row>
    <row r="1244" spans="2:29" x14ac:dyDescent="0.15">
      <c r="B1244" s="23"/>
      <c r="C1244" s="23"/>
      <c r="D1244" s="29"/>
      <c r="E1244" s="29"/>
      <c r="F1244" s="29"/>
      <c r="G1244" s="30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</row>
    <row r="1245" spans="2:29" x14ac:dyDescent="0.15">
      <c r="B1245" s="23"/>
      <c r="C1245" s="23"/>
      <c r="D1245" s="29"/>
      <c r="E1245" s="29"/>
      <c r="F1245" s="29"/>
      <c r="G1245" s="30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</row>
    <row r="1246" spans="2:29" x14ac:dyDescent="0.15">
      <c r="B1246" s="23"/>
      <c r="C1246" s="23"/>
      <c r="D1246" s="29"/>
      <c r="E1246" s="29"/>
      <c r="F1246" s="29"/>
      <c r="G1246" s="30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</row>
    <row r="1247" spans="2:29" x14ac:dyDescent="0.15">
      <c r="B1247" s="23"/>
      <c r="C1247" s="23"/>
      <c r="D1247" s="29"/>
      <c r="E1247" s="29"/>
      <c r="F1247" s="29"/>
      <c r="G1247" s="30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</row>
    <row r="1248" spans="2:29" x14ac:dyDescent="0.15">
      <c r="B1248" s="23"/>
      <c r="C1248" s="23"/>
      <c r="D1248" s="29"/>
      <c r="E1248" s="29"/>
      <c r="F1248" s="29"/>
      <c r="G1248" s="30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</row>
    <row r="1249" spans="2:29" x14ac:dyDescent="0.15">
      <c r="B1249" s="23"/>
      <c r="C1249" s="23"/>
      <c r="D1249" s="29"/>
      <c r="E1249" s="29"/>
      <c r="F1249" s="29"/>
      <c r="G1249" s="30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</row>
    <row r="1250" spans="2:29" x14ac:dyDescent="0.15">
      <c r="B1250" s="23"/>
      <c r="C1250" s="23"/>
      <c r="D1250" s="29"/>
      <c r="E1250" s="29"/>
      <c r="F1250" s="29"/>
      <c r="G1250" s="30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</row>
    <row r="1251" spans="2:29" x14ac:dyDescent="0.15">
      <c r="B1251" s="23"/>
      <c r="C1251" s="23"/>
      <c r="D1251" s="29"/>
      <c r="E1251" s="29"/>
      <c r="F1251" s="29"/>
      <c r="G1251" s="30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</row>
    <row r="1252" spans="2:29" x14ac:dyDescent="0.15">
      <c r="B1252" s="23"/>
      <c r="C1252" s="23"/>
      <c r="D1252" s="29"/>
      <c r="E1252" s="29"/>
      <c r="F1252" s="29"/>
      <c r="G1252" s="30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</row>
    <row r="1253" spans="2:29" x14ac:dyDescent="0.15">
      <c r="B1253" s="23"/>
      <c r="C1253" s="23"/>
      <c r="D1253" s="29"/>
      <c r="E1253" s="29"/>
      <c r="F1253" s="29"/>
      <c r="G1253" s="30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</row>
    <row r="1254" spans="2:29" x14ac:dyDescent="0.15">
      <c r="B1254" s="23"/>
      <c r="C1254" s="23"/>
      <c r="D1254" s="29"/>
      <c r="E1254" s="29"/>
      <c r="F1254" s="29"/>
      <c r="G1254" s="30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</row>
    <row r="1255" spans="2:29" x14ac:dyDescent="0.15">
      <c r="B1255" s="23"/>
      <c r="C1255" s="23"/>
      <c r="D1255" s="29"/>
      <c r="E1255" s="29"/>
      <c r="F1255" s="29"/>
      <c r="G1255" s="30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</row>
    <row r="1256" spans="2:29" x14ac:dyDescent="0.15">
      <c r="B1256" s="23"/>
      <c r="C1256" s="23"/>
      <c r="D1256" s="29"/>
      <c r="E1256" s="29"/>
      <c r="F1256" s="29"/>
      <c r="G1256" s="30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</row>
    <row r="1257" spans="2:29" x14ac:dyDescent="0.15">
      <c r="B1257" s="23"/>
      <c r="C1257" s="23"/>
      <c r="D1257" s="29"/>
      <c r="E1257" s="29"/>
      <c r="F1257" s="29"/>
      <c r="G1257" s="30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</row>
    <row r="1258" spans="2:29" x14ac:dyDescent="0.15">
      <c r="B1258" s="23"/>
      <c r="C1258" s="23"/>
      <c r="D1258" s="29"/>
      <c r="E1258" s="29"/>
      <c r="F1258" s="29"/>
      <c r="G1258" s="30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</row>
    <row r="1259" spans="2:29" x14ac:dyDescent="0.15">
      <c r="B1259" s="23"/>
      <c r="C1259" s="23"/>
      <c r="D1259" s="29"/>
      <c r="E1259" s="29"/>
      <c r="F1259" s="29"/>
      <c r="G1259" s="30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</row>
    <row r="1260" spans="2:29" x14ac:dyDescent="0.15">
      <c r="B1260" s="23"/>
      <c r="C1260" s="23"/>
      <c r="D1260" s="29"/>
      <c r="E1260" s="29"/>
      <c r="F1260" s="29"/>
      <c r="G1260" s="30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</row>
    <row r="1261" spans="2:29" x14ac:dyDescent="0.15">
      <c r="B1261" s="23"/>
      <c r="C1261" s="23"/>
      <c r="D1261" s="29"/>
      <c r="E1261" s="29"/>
      <c r="F1261" s="29"/>
      <c r="G1261" s="30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</row>
    <row r="1262" spans="2:29" x14ac:dyDescent="0.15">
      <c r="B1262" s="23"/>
      <c r="C1262" s="23"/>
      <c r="D1262" s="29"/>
      <c r="E1262" s="29"/>
      <c r="F1262" s="29"/>
      <c r="G1262" s="30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</row>
    <row r="1263" spans="2:29" x14ac:dyDescent="0.15">
      <c r="B1263" s="23"/>
      <c r="C1263" s="23"/>
      <c r="D1263" s="29"/>
      <c r="E1263" s="29"/>
      <c r="F1263" s="29"/>
      <c r="G1263" s="30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</row>
    <row r="1264" spans="2:29" x14ac:dyDescent="0.15">
      <c r="B1264" s="23"/>
      <c r="C1264" s="23"/>
      <c r="D1264" s="29"/>
      <c r="E1264" s="29"/>
      <c r="F1264" s="29"/>
      <c r="G1264" s="30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</row>
    <row r="1265" spans="2:29" x14ac:dyDescent="0.15">
      <c r="B1265" s="23"/>
      <c r="C1265" s="23"/>
      <c r="D1265" s="29"/>
      <c r="E1265" s="29"/>
      <c r="F1265" s="29"/>
      <c r="G1265" s="30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</row>
    <row r="1266" spans="2:29" x14ac:dyDescent="0.15">
      <c r="B1266" s="23"/>
      <c r="C1266" s="23"/>
      <c r="D1266" s="29"/>
      <c r="E1266" s="29"/>
      <c r="F1266" s="29"/>
      <c r="G1266" s="30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</row>
    <row r="1267" spans="2:29" x14ac:dyDescent="0.15">
      <c r="B1267" s="23"/>
      <c r="C1267" s="23"/>
      <c r="D1267" s="29"/>
      <c r="E1267" s="29"/>
      <c r="F1267" s="29"/>
      <c r="G1267" s="30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</row>
    <row r="1268" spans="2:29" x14ac:dyDescent="0.15">
      <c r="B1268" s="23"/>
      <c r="C1268" s="23"/>
      <c r="D1268" s="29"/>
      <c r="E1268" s="29"/>
      <c r="F1268" s="29"/>
      <c r="G1268" s="30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</row>
    <row r="1269" spans="2:29" x14ac:dyDescent="0.15">
      <c r="B1269" s="23"/>
      <c r="C1269" s="23"/>
      <c r="D1269" s="29"/>
      <c r="E1269" s="29"/>
      <c r="F1269" s="29"/>
      <c r="G1269" s="30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</row>
    <row r="1270" spans="2:29" x14ac:dyDescent="0.15">
      <c r="B1270" s="23"/>
      <c r="C1270" s="23"/>
      <c r="D1270" s="29"/>
      <c r="E1270" s="29"/>
      <c r="F1270" s="29"/>
      <c r="G1270" s="30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</row>
    <row r="1271" spans="2:29" x14ac:dyDescent="0.15">
      <c r="B1271" s="23"/>
      <c r="C1271" s="23"/>
      <c r="D1271" s="29"/>
      <c r="E1271" s="29"/>
      <c r="F1271" s="29"/>
      <c r="G1271" s="30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</row>
    <row r="1272" spans="2:29" x14ac:dyDescent="0.15">
      <c r="B1272" s="23"/>
      <c r="C1272" s="23"/>
      <c r="D1272" s="29"/>
      <c r="E1272" s="29"/>
      <c r="F1272" s="29"/>
      <c r="G1272" s="30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</row>
    <row r="1273" spans="2:29" x14ac:dyDescent="0.15">
      <c r="B1273" s="23"/>
      <c r="C1273" s="23"/>
      <c r="D1273" s="29"/>
      <c r="E1273" s="29"/>
      <c r="F1273" s="29"/>
      <c r="G1273" s="30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</row>
    <row r="1274" spans="2:29" x14ac:dyDescent="0.15">
      <c r="B1274" s="23"/>
      <c r="C1274" s="23"/>
      <c r="D1274" s="29"/>
      <c r="E1274" s="29"/>
      <c r="F1274" s="29"/>
      <c r="G1274" s="30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</row>
    <row r="1275" spans="2:29" x14ac:dyDescent="0.15">
      <c r="B1275" s="23"/>
      <c r="C1275" s="23"/>
      <c r="D1275" s="29"/>
      <c r="E1275" s="29"/>
      <c r="F1275" s="29"/>
      <c r="G1275" s="30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</row>
    <row r="1276" spans="2:29" x14ac:dyDescent="0.15">
      <c r="B1276" s="23"/>
      <c r="C1276" s="23"/>
      <c r="D1276" s="29"/>
      <c r="E1276" s="29"/>
      <c r="F1276" s="29"/>
      <c r="G1276" s="30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</row>
    <row r="1277" spans="2:29" x14ac:dyDescent="0.15">
      <c r="B1277" s="23"/>
      <c r="C1277" s="23"/>
      <c r="D1277" s="29"/>
      <c r="E1277" s="29"/>
      <c r="F1277" s="29"/>
      <c r="G1277" s="30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</row>
    <row r="1278" spans="2:29" x14ac:dyDescent="0.15">
      <c r="B1278" s="23"/>
      <c r="C1278" s="23"/>
      <c r="D1278" s="29"/>
      <c r="E1278" s="29"/>
      <c r="F1278" s="29"/>
      <c r="G1278" s="30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</row>
    <row r="1279" spans="2:29" x14ac:dyDescent="0.15">
      <c r="B1279" s="23"/>
      <c r="C1279" s="23"/>
      <c r="D1279" s="29"/>
      <c r="E1279" s="29"/>
      <c r="F1279" s="29"/>
      <c r="G1279" s="30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</row>
    <row r="1280" spans="2:29" x14ac:dyDescent="0.15">
      <c r="B1280" s="23"/>
      <c r="C1280" s="23"/>
      <c r="D1280" s="29"/>
      <c r="E1280" s="29"/>
      <c r="F1280" s="29"/>
      <c r="G1280" s="30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</row>
    <row r="1281" spans="2:29" x14ac:dyDescent="0.15">
      <c r="B1281" s="23"/>
      <c r="C1281" s="23"/>
      <c r="D1281" s="29"/>
      <c r="E1281" s="29"/>
      <c r="F1281" s="29"/>
      <c r="G1281" s="30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</row>
    <row r="1282" spans="2:29" x14ac:dyDescent="0.15">
      <c r="B1282" s="23"/>
      <c r="C1282" s="23"/>
      <c r="D1282" s="29"/>
      <c r="E1282" s="29"/>
      <c r="F1282" s="29"/>
      <c r="G1282" s="30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</row>
    <row r="1283" spans="2:29" x14ac:dyDescent="0.15">
      <c r="B1283" s="23"/>
      <c r="C1283" s="23"/>
      <c r="D1283" s="29"/>
      <c r="E1283" s="29"/>
      <c r="F1283" s="29"/>
      <c r="G1283" s="30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</row>
    <row r="1284" spans="2:29" x14ac:dyDescent="0.15">
      <c r="B1284" s="23"/>
      <c r="C1284" s="23"/>
      <c r="D1284" s="29"/>
      <c r="E1284" s="29"/>
      <c r="F1284" s="29"/>
      <c r="G1284" s="30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</row>
    <row r="1285" spans="2:29" x14ac:dyDescent="0.15">
      <c r="B1285" s="23"/>
      <c r="C1285" s="23"/>
      <c r="D1285" s="29"/>
      <c r="E1285" s="29"/>
      <c r="F1285" s="29"/>
      <c r="G1285" s="30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</row>
    <row r="1286" spans="2:29" x14ac:dyDescent="0.15">
      <c r="B1286" s="23"/>
      <c r="C1286" s="23"/>
      <c r="D1286" s="29"/>
      <c r="E1286" s="29"/>
      <c r="F1286" s="29"/>
      <c r="G1286" s="30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</row>
    <row r="1287" spans="2:29" x14ac:dyDescent="0.15">
      <c r="B1287" s="23"/>
      <c r="C1287" s="23"/>
      <c r="D1287" s="29"/>
      <c r="E1287" s="29"/>
      <c r="F1287" s="29"/>
      <c r="G1287" s="30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</row>
    <row r="1288" spans="2:29" x14ac:dyDescent="0.15">
      <c r="B1288" s="23"/>
      <c r="C1288" s="23"/>
      <c r="D1288" s="29"/>
      <c r="E1288" s="29"/>
      <c r="F1288" s="29"/>
      <c r="G1288" s="30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</row>
    <row r="1289" spans="2:29" x14ac:dyDescent="0.15">
      <c r="B1289" s="23"/>
      <c r="C1289" s="23"/>
      <c r="D1289" s="29"/>
      <c r="E1289" s="29"/>
      <c r="F1289" s="29"/>
      <c r="G1289" s="32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</row>
    <row r="1290" spans="2:29" x14ac:dyDescent="0.15">
      <c r="B1290" s="23"/>
      <c r="C1290" s="23"/>
      <c r="D1290" s="29"/>
      <c r="E1290" s="29"/>
      <c r="F1290" s="29"/>
      <c r="G1290" s="30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</row>
    <row r="1291" spans="2:29" x14ac:dyDescent="0.15">
      <c r="B1291" s="23"/>
      <c r="C1291" s="23"/>
      <c r="D1291" s="29"/>
      <c r="E1291" s="29"/>
      <c r="F1291" s="29"/>
      <c r="G1291" s="30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</row>
    <row r="1292" spans="2:29" x14ac:dyDescent="0.15">
      <c r="B1292" s="23"/>
      <c r="C1292" s="23"/>
      <c r="D1292" s="29"/>
      <c r="E1292" s="29"/>
      <c r="F1292" s="29"/>
      <c r="G1292" s="30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</row>
    <row r="1293" spans="2:29" x14ac:dyDescent="0.15">
      <c r="B1293" s="23"/>
      <c r="C1293" s="23"/>
      <c r="D1293" s="29"/>
      <c r="E1293" s="29"/>
      <c r="F1293" s="29"/>
      <c r="G1293" s="30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</row>
    <row r="1294" spans="2:29" x14ac:dyDescent="0.15">
      <c r="B1294" s="23"/>
      <c r="C1294" s="23"/>
      <c r="D1294" s="29"/>
      <c r="E1294" s="29"/>
      <c r="F1294" s="29"/>
      <c r="G1294" s="30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</row>
    <row r="1295" spans="2:29" x14ac:dyDescent="0.15">
      <c r="B1295" s="23"/>
      <c r="C1295" s="23"/>
      <c r="D1295" s="29"/>
      <c r="E1295" s="29"/>
      <c r="F1295" s="29"/>
      <c r="G1295" s="30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</row>
    <row r="1296" spans="2:29" x14ac:dyDescent="0.15">
      <c r="B1296" s="23"/>
      <c r="C1296" s="23"/>
      <c r="D1296" s="29"/>
      <c r="E1296" s="29"/>
      <c r="F1296" s="29"/>
      <c r="G1296" s="30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</row>
    <row r="1297" spans="2:29" x14ac:dyDescent="0.15">
      <c r="B1297" s="23"/>
      <c r="C1297" s="23"/>
      <c r="D1297" s="29"/>
      <c r="E1297" s="29"/>
      <c r="F1297" s="29"/>
      <c r="G1297" s="30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</row>
    <row r="1298" spans="2:29" x14ac:dyDescent="0.15">
      <c r="B1298" s="23"/>
      <c r="C1298" s="23"/>
      <c r="D1298" s="29"/>
      <c r="E1298" s="29"/>
      <c r="F1298" s="29"/>
      <c r="G1298" s="30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</row>
    <row r="1299" spans="2:29" x14ac:dyDescent="0.15">
      <c r="B1299" s="23"/>
      <c r="C1299" s="23"/>
      <c r="D1299" s="29"/>
      <c r="E1299" s="29"/>
      <c r="F1299" s="29"/>
      <c r="G1299" s="30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</row>
    <row r="1300" spans="2:29" x14ac:dyDescent="0.15">
      <c r="B1300" s="23"/>
      <c r="C1300" s="23"/>
      <c r="D1300" s="29"/>
      <c r="E1300" s="29"/>
      <c r="F1300" s="29"/>
      <c r="G1300" s="30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</row>
    <row r="1301" spans="2:29" x14ac:dyDescent="0.15">
      <c r="B1301" s="23"/>
      <c r="C1301" s="23"/>
      <c r="D1301" s="29"/>
      <c r="E1301" s="29"/>
      <c r="F1301" s="29"/>
      <c r="G1301" s="30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</row>
    <row r="1302" spans="2:29" x14ac:dyDescent="0.15">
      <c r="B1302" s="23"/>
      <c r="C1302" s="23"/>
      <c r="D1302" s="29"/>
      <c r="E1302" s="29"/>
      <c r="F1302" s="29"/>
      <c r="G1302" s="30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</row>
    <row r="1303" spans="2:29" x14ac:dyDescent="0.15">
      <c r="B1303" s="23"/>
      <c r="C1303" s="23"/>
      <c r="D1303" s="29"/>
      <c r="E1303" s="29"/>
      <c r="F1303" s="29"/>
      <c r="G1303" s="30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</row>
    <row r="1304" spans="2:29" x14ac:dyDescent="0.15">
      <c r="B1304" s="23"/>
      <c r="C1304" s="23"/>
      <c r="D1304" s="29"/>
      <c r="E1304" s="29"/>
      <c r="F1304" s="29"/>
      <c r="G1304" s="30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</row>
    <row r="1305" spans="2:29" x14ac:dyDescent="0.15">
      <c r="B1305" s="23"/>
      <c r="C1305" s="23"/>
      <c r="D1305" s="29"/>
      <c r="E1305" s="29"/>
      <c r="F1305" s="29"/>
      <c r="G1305" s="30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</row>
    <row r="1306" spans="2:29" x14ac:dyDescent="0.15">
      <c r="B1306" s="23"/>
      <c r="C1306" s="23"/>
      <c r="D1306" s="29"/>
      <c r="E1306" s="29"/>
      <c r="F1306" s="29"/>
      <c r="G1306" s="30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</row>
    <row r="1307" spans="2:29" x14ac:dyDescent="0.15">
      <c r="B1307" s="23"/>
      <c r="C1307" s="23"/>
      <c r="D1307" s="29"/>
      <c r="E1307" s="29"/>
      <c r="F1307" s="29"/>
      <c r="G1307" s="30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</row>
    <row r="1308" spans="2:29" x14ac:dyDescent="0.15">
      <c r="B1308" s="23"/>
      <c r="C1308" s="23"/>
      <c r="D1308" s="29"/>
      <c r="E1308" s="29"/>
      <c r="F1308" s="29"/>
      <c r="G1308" s="30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</row>
    <row r="1309" spans="2:29" x14ac:dyDescent="0.15">
      <c r="B1309" s="23"/>
      <c r="C1309" s="23"/>
      <c r="D1309" s="29"/>
      <c r="E1309" s="29"/>
      <c r="F1309" s="29"/>
      <c r="G1309" s="30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</row>
    <row r="1310" spans="2:29" x14ac:dyDescent="0.15">
      <c r="B1310" s="23"/>
      <c r="C1310" s="23"/>
      <c r="D1310" s="29"/>
      <c r="E1310" s="29"/>
      <c r="F1310" s="29"/>
      <c r="G1310" s="30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</row>
    <row r="1311" spans="2:29" x14ac:dyDescent="0.15">
      <c r="B1311" s="23"/>
      <c r="C1311" s="23"/>
      <c r="D1311" s="29"/>
      <c r="E1311" s="29"/>
      <c r="F1311" s="29"/>
      <c r="G1311" s="30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</row>
    <row r="1312" spans="2:29" x14ac:dyDescent="0.15">
      <c r="B1312" s="23"/>
      <c r="C1312" s="23"/>
      <c r="D1312" s="29"/>
      <c r="E1312" s="29"/>
      <c r="F1312" s="29"/>
      <c r="G1312" s="30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</row>
    <row r="1313" spans="2:29" x14ac:dyDescent="0.15">
      <c r="B1313" s="23"/>
      <c r="C1313" s="23"/>
      <c r="D1313" s="29"/>
      <c r="E1313" s="29"/>
      <c r="F1313" s="29"/>
      <c r="G1313" s="30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</row>
    <row r="1314" spans="2:29" x14ac:dyDescent="0.15">
      <c r="B1314" s="23"/>
      <c r="C1314" s="23"/>
      <c r="D1314" s="29"/>
      <c r="E1314" s="29"/>
      <c r="F1314" s="29"/>
      <c r="G1314" s="30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</row>
    <row r="1315" spans="2:29" x14ac:dyDescent="0.15">
      <c r="B1315" s="23"/>
      <c r="C1315" s="23"/>
      <c r="D1315" s="29"/>
      <c r="E1315" s="29"/>
      <c r="F1315" s="29"/>
      <c r="G1315" s="30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</row>
    <row r="1316" spans="2:29" x14ac:dyDescent="0.15">
      <c r="B1316" s="23"/>
      <c r="C1316" s="23"/>
      <c r="D1316" s="29"/>
      <c r="E1316" s="29"/>
      <c r="F1316" s="29"/>
      <c r="G1316" s="30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</row>
    <row r="1317" spans="2:29" x14ac:dyDescent="0.15">
      <c r="B1317" s="23"/>
      <c r="C1317" s="23"/>
      <c r="D1317" s="29"/>
      <c r="E1317" s="29"/>
      <c r="F1317" s="29"/>
      <c r="G1317" s="30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</row>
    <row r="1318" spans="2:29" x14ac:dyDescent="0.15">
      <c r="B1318" s="23"/>
      <c r="C1318" s="23"/>
      <c r="D1318" s="29"/>
      <c r="E1318" s="29"/>
      <c r="F1318" s="29"/>
      <c r="G1318" s="30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</row>
    <row r="1319" spans="2:29" x14ac:dyDescent="0.15">
      <c r="B1319" s="23"/>
      <c r="C1319" s="23"/>
      <c r="D1319" s="29"/>
      <c r="E1319" s="29"/>
      <c r="F1319" s="29"/>
      <c r="G1319" s="30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</row>
    <row r="1320" spans="2:29" x14ac:dyDescent="0.15">
      <c r="B1320" s="23"/>
      <c r="C1320" s="23"/>
      <c r="D1320" s="29"/>
      <c r="E1320" s="29"/>
      <c r="F1320" s="29"/>
      <c r="G1320" s="30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</row>
    <row r="1321" spans="2:29" x14ac:dyDescent="0.15">
      <c r="B1321" s="23"/>
      <c r="C1321" s="23"/>
      <c r="D1321" s="29"/>
      <c r="E1321" s="29"/>
      <c r="F1321" s="29"/>
      <c r="G1321" s="30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</row>
    <row r="1322" spans="2:29" x14ac:dyDescent="0.15">
      <c r="B1322" s="23"/>
      <c r="C1322" s="23"/>
      <c r="D1322" s="29"/>
      <c r="E1322" s="29"/>
      <c r="F1322" s="29"/>
      <c r="G1322" s="30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</row>
    <row r="1323" spans="2:29" x14ac:dyDescent="0.15">
      <c r="B1323" s="23"/>
      <c r="C1323" s="23"/>
      <c r="D1323" s="29"/>
      <c r="E1323" s="29"/>
      <c r="F1323" s="29"/>
      <c r="G1323" s="30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</row>
    <row r="1324" spans="2:29" x14ac:dyDescent="0.15">
      <c r="B1324" s="23"/>
      <c r="C1324" s="23"/>
      <c r="D1324" s="29"/>
      <c r="E1324" s="29"/>
      <c r="F1324" s="29"/>
      <c r="G1324" s="30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</row>
    <row r="1325" spans="2:29" x14ac:dyDescent="0.15">
      <c r="B1325" s="23"/>
      <c r="C1325" s="23"/>
      <c r="D1325" s="29"/>
      <c r="E1325" s="29"/>
      <c r="F1325" s="29"/>
      <c r="G1325" s="30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</row>
    <row r="1326" spans="2:29" x14ac:dyDescent="0.15">
      <c r="B1326" s="23"/>
      <c r="C1326" s="23"/>
      <c r="D1326" s="29"/>
      <c r="E1326" s="29"/>
      <c r="F1326" s="29"/>
      <c r="G1326" s="30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</row>
    <row r="1327" spans="2:29" x14ac:dyDescent="0.15">
      <c r="B1327" s="23"/>
      <c r="C1327" s="23"/>
      <c r="D1327" s="29"/>
      <c r="E1327" s="29"/>
      <c r="F1327" s="29"/>
      <c r="G1327" s="30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</row>
    <row r="1328" spans="2:29" x14ac:dyDescent="0.15">
      <c r="B1328" s="23"/>
      <c r="C1328" s="23"/>
      <c r="D1328" s="29"/>
      <c r="E1328" s="29"/>
      <c r="F1328" s="29"/>
      <c r="G1328" s="30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</row>
    <row r="1329" spans="2:29" x14ac:dyDescent="0.15">
      <c r="B1329" s="23"/>
      <c r="C1329" s="23"/>
      <c r="D1329" s="29"/>
      <c r="E1329" s="29"/>
      <c r="F1329" s="29"/>
      <c r="G1329" s="30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</row>
    <row r="1330" spans="2:29" x14ac:dyDescent="0.15">
      <c r="B1330" s="23"/>
      <c r="C1330" s="23"/>
      <c r="D1330" s="29"/>
      <c r="E1330" s="29"/>
      <c r="F1330" s="29"/>
      <c r="G1330" s="30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</row>
    <row r="1331" spans="2:29" x14ac:dyDescent="0.15">
      <c r="B1331" s="23"/>
      <c r="C1331" s="23"/>
      <c r="D1331" s="29"/>
      <c r="E1331" s="29"/>
      <c r="F1331" s="29"/>
      <c r="G1331" s="30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</row>
    <row r="1332" spans="2:29" x14ac:dyDescent="0.15">
      <c r="B1332" s="23"/>
      <c r="C1332" s="23"/>
      <c r="D1332" s="29"/>
      <c r="E1332" s="29"/>
      <c r="F1332" s="29"/>
      <c r="G1332" s="30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</row>
    <row r="1333" spans="2:29" x14ac:dyDescent="0.15">
      <c r="B1333" s="23"/>
      <c r="C1333" s="23"/>
      <c r="D1333" s="29"/>
      <c r="E1333" s="29"/>
      <c r="F1333" s="29"/>
      <c r="G1333" s="30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</row>
    <row r="1334" spans="2:29" x14ac:dyDescent="0.15">
      <c r="B1334" s="23"/>
      <c r="C1334" s="23"/>
      <c r="D1334" s="29"/>
      <c r="E1334" s="29"/>
      <c r="F1334" s="29"/>
      <c r="G1334" s="30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</row>
    <row r="1335" spans="2:29" x14ac:dyDescent="0.15">
      <c r="B1335" s="23"/>
      <c r="C1335" s="23"/>
      <c r="D1335" s="29"/>
      <c r="E1335" s="29"/>
      <c r="F1335" s="29"/>
      <c r="G1335" s="30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</row>
    <row r="1336" spans="2:29" x14ac:dyDescent="0.15">
      <c r="B1336" s="23"/>
      <c r="C1336" s="23"/>
      <c r="D1336" s="29"/>
      <c r="E1336" s="29"/>
      <c r="F1336" s="29"/>
      <c r="G1336" s="30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</row>
    <row r="1337" spans="2:29" x14ac:dyDescent="0.15">
      <c r="B1337" s="23"/>
      <c r="C1337" s="23"/>
      <c r="D1337" s="29"/>
      <c r="E1337" s="29"/>
      <c r="F1337" s="29"/>
      <c r="G1337" s="30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</row>
    <row r="1338" spans="2:29" x14ac:dyDescent="0.15">
      <c r="B1338" s="23"/>
      <c r="C1338" s="23"/>
      <c r="D1338" s="29"/>
      <c r="E1338" s="29"/>
      <c r="F1338" s="29"/>
      <c r="G1338" s="30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</row>
    <row r="1339" spans="2:29" x14ac:dyDescent="0.15">
      <c r="B1339" s="23"/>
      <c r="C1339" s="23"/>
      <c r="D1339" s="29"/>
      <c r="E1339" s="29"/>
      <c r="F1339" s="29"/>
      <c r="G1339" s="30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</row>
    <row r="1340" spans="2:29" x14ac:dyDescent="0.15">
      <c r="B1340" s="23"/>
      <c r="C1340" s="23"/>
      <c r="D1340" s="29"/>
      <c r="E1340" s="29"/>
      <c r="F1340" s="29"/>
      <c r="G1340" s="30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</row>
    <row r="1341" spans="2:29" x14ac:dyDescent="0.15">
      <c r="B1341" s="23"/>
      <c r="C1341" s="23"/>
      <c r="D1341" s="29"/>
      <c r="E1341" s="29"/>
      <c r="F1341" s="29"/>
      <c r="G1341" s="30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</row>
    <row r="1342" spans="2:29" x14ac:dyDescent="0.15">
      <c r="B1342" s="23"/>
      <c r="C1342" s="23"/>
      <c r="D1342" s="29"/>
      <c r="E1342" s="29"/>
      <c r="F1342" s="29"/>
      <c r="G1342" s="30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</row>
    <row r="1343" spans="2:29" x14ac:dyDescent="0.15">
      <c r="B1343" s="23"/>
      <c r="C1343" s="23"/>
      <c r="D1343" s="29"/>
      <c r="E1343" s="29"/>
      <c r="F1343" s="29"/>
      <c r="G1343" s="30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</row>
    <row r="1344" spans="2:29" x14ac:dyDescent="0.15">
      <c r="B1344" s="23"/>
      <c r="C1344" s="23"/>
      <c r="D1344" s="29"/>
      <c r="E1344" s="29"/>
      <c r="F1344" s="29"/>
      <c r="G1344" s="30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</row>
    <row r="1345" spans="2:29" x14ac:dyDescent="0.15">
      <c r="B1345" s="23"/>
      <c r="C1345" s="23"/>
      <c r="D1345" s="29"/>
      <c r="E1345" s="29"/>
      <c r="F1345" s="29"/>
      <c r="G1345" s="30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</row>
    <row r="1346" spans="2:29" x14ac:dyDescent="0.15">
      <c r="B1346" s="23"/>
      <c r="C1346" s="23"/>
      <c r="D1346" s="29"/>
      <c r="E1346" s="29"/>
      <c r="F1346" s="29"/>
      <c r="G1346" s="30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</row>
    <row r="1347" spans="2:29" x14ac:dyDescent="0.15">
      <c r="B1347" s="23"/>
      <c r="C1347" s="23"/>
      <c r="D1347" s="29"/>
      <c r="E1347" s="29"/>
      <c r="F1347" s="29"/>
      <c r="G1347" s="30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</row>
    <row r="1348" spans="2:29" x14ac:dyDescent="0.15">
      <c r="B1348" s="23"/>
      <c r="C1348" s="23"/>
      <c r="D1348" s="29"/>
      <c r="E1348" s="29"/>
      <c r="F1348" s="29"/>
      <c r="G1348" s="30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</row>
    <row r="1349" spans="2:29" x14ac:dyDescent="0.15">
      <c r="B1349" s="23"/>
      <c r="C1349" s="23"/>
      <c r="D1349" s="29"/>
      <c r="E1349" s="29"/>
      <c r="F1349" s="29"/>
      <c r="G1349" s="30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</row>
    <row r="1350" spans="2:29" x14ac:dyDescent="0.15">
      <c r="B1350" s="23"/>
      <c r="C1350" s="23"/>
      <c r="D1350" s="29"/>
      <c r="E1350" s="29"/>
      <c r="F1350" s="29"/>
      <c r="G1350" s="30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</row>
    <row r="1351" spans="2:29" x14ac:dyDescent="0.15">
      <c r="B1351" s="23"/>
      <c r="C1351" s="23"/>
      <c r="D1351" s="29"/>
      <c r="E1351" s="29"/>
      <c r="F1351" s="29"/>
      <c r="G1351" s="30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</row>
    <row r="1352" spans="2:29" x14ac:dyDescent="0.15">
      <c r="B1352" s="23"/>
      <c r="C1352" s="23"/>
      <c r="D1352" s="29"/>
      <c r="E1352" s="29"/>
      <c r="F1352" s="29"/>
      <c r="G1352" s="30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</row>
    <row r="1353" spans="2:29" x14ac:dyDescent="0.15">
      <c r="B1353" s="23"/>
      <c r="C1353" s="23"/>
      <c r="D1353" s="29"/>
      <c r="E1353" s="29"/>
      <c r="F1353" s="29"/>
      <c r="G1353" s="30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</row>
    <row r="1354" spans="2:29" x14ac:dyDescent="0.15">
      <c r="B1354" s="23"/>
      <c r="C1354" s="23"/>
      <c r="D1354" s="29"/>
      <c r="E1354" s="29"/>
      <c r="F1354" s="29"/>
      <c r="G1354" s="30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</row>
    <row r="1355" spans="2:29" x14ac:dyDescent="0.15">
      <c r="B1355" s="23"/>
      <c r="C1355" s="23"/>
      <c r="D1355" s="29"/>
      <c r="E1355" s="29"/>
      <c r="F1355" s="29"/>
      <c r="G1355" s="30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</row>
    <row r="1356" spans="2:29" x14ac:dyDescent="0.15">
      <c r="B1356" s="23"/>
      <c r="C1356" s="23"/>
      <c r="D1356" s="29"/>
      <c r="E1356" s="29"/>
      <c r="F1356" s="29"/>
      <c r="G1356" s="30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</row>
    <row r="1357" spans="2:29" x14ac:dyDescent="0.15">
      <c r="B1357" s="23"/>
      <c r="C1357" s="23"/>
      <c r="D1357" s="29"/>
      <c r="E1357" s="29"/>
      <c r="F1357" s="29"/>
      <c r="G1357" s="32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</row>
    <row r="1358" spans="2:29" x14ac:dyDescent="0.15">
      <c r="B1358" s="23"/>
      <c r="C1358" s="23"/>
      <c r="D1358" s="29"/>
      <c r="E1358" s="29"/>
      <c r="F1358" s="29"/>
      <c r="G1358" s="30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</row>
    <row r="1359" spans="2:29" x14ac:dyDescent="0.15">
      <c r="B1359" s="23"/>
      <c r="C1359" s="23"/>
      <c r="D1359" s="29"/>
      <c r="E1359" s="29"/>
      <c r="F1359" s="29"/>
      <c r="G1359" s="30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</row>
    <row r="1360" spans="2:29" x14ac:dyDescent="0.15">
      <c r="B1360" s="23"/>
      <c r="C1360" s="23"/>
      <c r="D1360" s="29"/>
      <c r="E1360" s="29"/>
      <c r="F1360" s="29"/>
      <c r="G1360" s="30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</row>
    <row r="1361" spans="2:29" x14ac:dyDescent="0.15">
      <c r="B1361" s="23"/>
      <c r="C1361" s="23"/>
      <c r="D1361" s="29"/>
      <c r="E1361" s="29"/>
      <c r="F1361" s="29"/>
      <c r="G1361" s="30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</row>
    <row r="1362" spans="2:29" x14ac:dyDescent="0.15">
      <c r="B1362" s="23"/>
      <c r="C1362" s="23"/>
      <c r="D1362" s="29"/>
      <c r="E1362" s="29"/>
      <c r="F1362" s="29"/>
      <c r="G1362" s="30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</row>
    <row r="1363" spans="2:29" x14ac:dyDescent="0.15">
      <c r="B1363" s="23"/>
      <c r="C1363" s="23"/>
      <c r="D1363" s="29"/>
      <c r="E1363" s="29"/>
      <c r="F1363" s="29"/>
      <c r="G1363" s="30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</row>
    <row r="1364" spans="2:29" x14ac:dyDescent="0.15">
      <c r="B1364" s="23"/>
      <c r="C1364" s="23"/>
      <c r="D1364" s="29"/>
      <c r="E1364" s="29"/>
      <c r="F1364" s="29"/>
      <c r="G1364" s="30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</row>
    <row r="1365" spans="2:29" x14ac:dyDescent="0.15">
      <c r="B1365" s="23"/>
      <c r="C1365" s="23"/>
      <c r="D1365" s="29"/>
      <c r="E1365" s="29"/>
      <c r="F1365" s="29"/>
      <c r="G1365" s="30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</row>
    <row r="1366" spans="2:29" x14ac:dyDescent="0.15">
      <c r="B1366" s="23"/>
      <c r="C1366" s="23"/>
      <c r="D1366" s="29"/>
      <c r="E1366" s="29"/>
      <c r="F1366" s="29"/>
      <c r="G1366" s="30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</row>
    <row r="1367" spans="2:29" x14ac:dyDescent="0.15">
      <c r="B1367" s="23"/>
      <c r="C1367" s="23"/>
      <c r="D1367" s="29"/>
      <c r="E1367" s="29"/>
      <c r="F1367" s="29"/>
      <c r="G1367" s="30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</row>
    <row r="1368" spans="2:29" x14ac:dyDescent="0.15">
      <c r="B1368" s="23"/>
      <c r="C1368" s="23"/>
      <c r="D1368" s="29"/>
      <c r="E1368" s="29"/>
      <c r="F1368" s="29"/>
      <c r="G1368" s="30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</row>
    <row r="1369" spans="2:29" x14ac:dyDescent="0.15">
      <c r="B1369" s="23"/>
      <c r="C1369" s="23"/>
      <c r="D1369" s="29"/>
      <c r="E1369" s="29"/>
      <c r="F1369" s="29"/>
      <c r="G1369" s="30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</row>
    <row r="1370" spans="2:29" x14ac:dyDescent="0.15">
      <c r="B1370" s="23"/>
      <c r="C1370" s="23"/>
      <c r="D1370" s="29"/>
      <c r="E1370" s="29"/>
      <c r="F1370" s="29"/>
      <c r="G1370" s="30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</row>
    <row r="1371" spans="2:29" x14ac:dyDescent="0.15">
      <c r="B1371" s="23"/>
      <c r="C1371" s="23"/>
      <c r="D1371" s="29"/>
      <c r="E1371" s="29"/>
      <c r="F1371" s="29"/>
      <c r="G1371" s="30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</row>
    <row r="1372" spans="2:29" x14ac:dyDescent="0.15">
      <c r="B1372" s="23"/>
      <c r="C1372" s="23"/>
      <c r="D1372" s="29"/>
      <c r="E1372" s="29"/>
      <c r="F1372" s="29"/>
      <c r="G1372" s="30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</row>
    <row r="1373" spans="2:29" x14ac:dyDescent="0.15">
      <c r="B1373" s="23"/>
      <c r="C1373" s="23"/>
      <c r="D1373" s="29"/>
      <c r="E1373" s="29"/>
      <c r="F1373" s="29"/>
      <c r="G1373" s="30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</row>
    <row r="1374" spans="2:29" x14ac:dyDescent="0.15">
      <c r="B1374" s="23"/>
      <c r="C1374" s="23"/>
      <c r="D1374" s="29"/>
      <c r="E1374" s="29"/>
      <c r="F1374" s="29"/>
      <c r="G1374" s="30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</row>
    <row r="1375" spans="2:29" x14ac:dyDescent="0.15">
      <c r="B1375" s="23"/>
      <c r="C1375" s="23"/>
      <c r="D1375" s="29"/>
      <c r="E1375" s="29"/>
      <c r="F1375" s="29"/>
      <c r="G1375" s="30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</row>
    <row r="1376" spans="2:29" x14ac:dyDescent="0.15">
      <c r="B1376" s="23"/>
      <c r="C1376" s="23"/>
      <c r="D1376" s="29"/>
      <c r="E1376" s="29"/>
      <c r="F1376" s="29"/>
      <c r="G1376" s="30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</row>
    <row r="1377" spans="2:29" x14ac:dyDescent="0.15">
      <c r="B1377" s="23"/>
      <c r="C1377" s="23"/>
      <c r="D1377" s="29"/>
      <c r="E1377" s="29"/>
      <c r="F1377" s="29"/>
      <c r="G1377" s="30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</row>
    <row r="1378" spans="2:29" x14ac:dyDescent="0.15">
      <c r="B1378" s="23"/>
      <c r="C1378" s="23"/>
      <c r="D1378" s="29"/>
      <c r="E1378" s="29"/>
      <c r="F1378" s="29"/>
      <c r="G1378" s="30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</row>
    <row r="1379" spans="2:29" x14ac:dyDescent="0.15">
      <c r="B1379" s="23"/>
      <c r="C1379" s="23"/>
      <c r="D1379" s="29"/>
      <c r="E1379" s="29"/>
      <c r="F1379" s="29"/>
      <c r="G1379" s="30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</row>
    <row r="1380" spans="2:29" x14ac:dyDescent="0.15">
      <c r="B1380" s="23"/>
      <c r="C1380" s="23"/>
      <c r="D1380" s="29"/>
      <c r="E1380" s="29"/>
      <c r="F1380" s="29"/>
      <c r="G1380" s="30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</row>
    <row r="1381" spans="2:29" x14ac:dyDescent="0.15">
      <c r="B1381" s="23"/>
      <c r="C1381" s="23"/>
      <c r="D1381" s="29"/>
      <c r="E1381" s="29"/>
      <c r="F1381" s="29"/>
      <c r="G1381" s="30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</row>
    <row r="1382" spans="2:29" x14ac:dyDescent="0.15">
      <c r="B1382" s="23"/>
      <c r="C1382" s="23"/>
      <c r="D1382" s="29"/>
      <c r="E1382" s="29"/>
      <c r="F1382" s="29"/>
      <c r="G1382" s="30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</row>
    <row r="1383" spans="2:29" x14ac:dyDescent="0.15">
      <c r="B1383" s="23"/>
      <c r="C1383" s="23"/>
      <c r="D1383" s="29"/>
      <c r="E1383" s="29"/>
      <c r="F1383" s="29"/>
      <c r="G1383" s="30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</row>
    <row r="1384" spans="2:29" x14ac:dyDescent="0.15">
      <c r="B1384" s="23"/>
      <c r="C1384" s="23"/>
      <c r="D1384" s="29"/>
      <c r="E1384" s="29"/>
      <c r="F1384" s="29"/>
      <c r="G1384" s="30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</row>
    <row r="1385" spans="2:29" x14ac:dyDescent="0.15">
      <c r="B1385" s="23"/>
      <c r="C1385" s="23"/>
      <c r="D1385" s="29"/>
      <c r="E1385" s="29"/>
      <c r="F1385" s="29"/>
      <c r="G1385" s="30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</row>
    <row r="1386" spans="2:29" x14ac:dyDescent="0.15">
      <c r="B1386" s="23"/>
      <c r="C1386" s="23"/>
      <c r="D1386" s="29"/>
      <c r="E1386" s="29"/>
      <c r="F1386" s="29"/>
      <c r="G1386" s="30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</row>
    <row r="1387" spans="2:29" x14ac:dyDescent="0.15">
      <c r="B1387" s="23"/>
      <c r="C1387" s="23"/>
      <c r="D1387" s="29"/>
      <c r="E1387" s="29"/>
      <c r="F1387" s="29"/>
      <c r="G1387" s="30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</row>
    <row r="1388" spans="2:29" x14ac:dyDescent="0.15">
      <c r="B1388" s="23"/>
      <c r="C1388" s="23"/>
      <c r="D1388" s="29"/>
      <c r="E1388" s="29"/>
      <c r="F1388" s="29"/>
      <c r="G1388" s="30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</row>
    <row r="1389" spans="2:29" x14ac:dyDescent="0.15">
      <c r="B1389" s="23"/>
      <c r="C1389" s="23"/>
      <c r="D1389" s="29"/>
      <c r="E1389" s="29"/>
      <c r="F1389" s="29"/>
      <c r="G1389" s="30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</row>
    <row r="1390" spans="2:29" x14ac:dyDescent="0.15">
      <c r="B1390" s="23"/>
      <c r="C1390" s="23"/>
      <c r="D1390" s="29"/>
      <c r="E1390" s="29"/>
      <c r="F1390" s="29"/>
      <c r="G1390" s="30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</row>
    <row r="1391" spans="2:29" x14ac:dyDescent="0.15">
      <c r="B1391" s="23"/>
      <c r="C1391" s="23"/>
      <c r="D1391" s="29"/>
      <c r="E1391" s="29"/>
      <c r="F1391" s="29"/>
      <c r="G1391" s="30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</row>
    <row r="1392" spans="2:29" x14ac:dyDescent="0.15">
      <c r="B1392" s="23"/>
      <c r="C1392" s="23"/>
      <c r="D1392" s="29"/>
      <c r="E1392" s="29"/>
      <c r="F1392" s="29"/>
      <c r="G1392" s="30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</row>
    <row r="1393" spans="2:29" x14ac:dyDescent="0.15">
      <c r="B1393" s="23"/>
      <c r="C1393" s="23"/>
      <c r="D1393" s="29"/>
      <c r="E1393" s="29"/>
      <c r="F1393" s="29"/>
      <c r="G1393" s="30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</row>
    <row r="1394" spans="2:29" x14ac:dyDescent="0.15">
      <c r="B1394" s="23"/>
      <c r="C1394" s="23"/>
      <c r="D1394" s="29"/>
      <c r="E1394" s="29"/>
      <c r="F1394" s="29"/>
      <c r="G1394" s="30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</row>
    <row r="1395" spans="2:29" x14ac:dyDescent="0.15">
      <c r="B1395" s="23"/>
      <c r="C1395" s="23"/>
      <c r="D1395" s="29"/>
      <c r="E1395" s="29"/>
      <c r="F1395" s="29"/>
      <c r="G1395" s="30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</row>
    <row r="1396" spans="2:29" x14ac:dyDescent="0.15">
      <c r="B1396" s="23"/>
      <c r="C1396" s="23"/>
      <c r="D1396" s="29"/>
      <c r="E1396" s="29"/>
      <c r="F1396" s="29"/>
      <c r="G1396" s="30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</row>
    <row r="1397" spans="2:29" x14ac:dyDescent="0.15">
      <c r="B1397" s="23"/>
      <c r="C1397" s="23"/>
      <c r="D1397" s="29"/>
      <c r="E1397" s="29"/>
      <c r="F1397" s="29"/>
      <c r="G1397" s="30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</row>
    <row r="1398" spans="2:29" x14ac:dyDescent="0.15">
      <c r="B1398" s="23"/>
      <c r="C1398" s="23"/>
      <c r="D1398" s="29"/>
      <c r="E1398" s="29"/>
      <c r="F1398" s="29"/>
      <c r="G1398" s="30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</row>
    <row r="1399" spans="2:29" x14ac:dyDescent="0.15">
      <c r="B1399" s="23"/>
      <c r="C1399" s="23"/>
      <c r="D1399" s="29"/>
      <c r="E1399" s="29"/>
      <c r="F1399" s="29"/>
      <c r="G1399" s="30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</row>
    <row r="1400" spans="2:29" x14ac:dyDescent="0.15">
      <c r="B1400" s="23"/>
      <c r="C1400" s="23"/>
      <c r="D1400" s="29"/>
      <c r="E1400" s="29"/>
      <c r="F1400" s="29"/>
      <c r="G1400" s="30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</row>
    <row r="1401" spans="2:29" x14ac:dyDescent="0.15">
      <c r="B1401" s="23"/>
      <c r="C1401" s="23"/>
      <c r="D1401" s="29"/>
      <c r="E1401" s="29"/>
      <c r="F1401" s="29"/>
      <c r="G1401" s="30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</row>
    <row r="1402" spans="2:29" x14ac:dyDescent="0.15">
      <c r="B1402" s="23"/>
      <c r="C1402" s="23"/>
      <c r="D1402" s="29"/>
      <c r="E1402" s="29"/>
      <c r="F1402" s="29"/>
      <c r="G1402" s="30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</row>
    <row r="1403" spans="2:29" x14ac:dyDescent="0.15">
      <c r="B1403" s="23"/>
      <c r="C1403" s="23"/>
      <c r="D1403" s="29"/>
      <c r="E1403" s="29"/>
      <c r="F1403" s="29"/>
      <c r="G1403" s="30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</row>
    <row r="1404" spans="2:29" x14ac:dyDescent="0.15">
      <c r="B1404" s="23"/>
      <c r="C1404" s="23"/>
      <c r="D1404" s="29"/>
      <c r="E1404" s="29"/>
      <c r="F1404" s="29"/>
      <c r="G1404" s="30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</row>
    <row r="1405" spans="2:29" x14ac:dyDescent="0.15">
      <c r="B1405" s="23"/>
      <c r="C1405" s="23"/>
      <c r="D1405" s="29"/>
      <c r="E1405" s="29"/>
      <c r="F1405" s="29"/>
      <c r="G1405" s="30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</row>
    <row r="1406" spans="2:29" x14ac:dyDescent="0.15">
      <c r="B1406" s="23"/>
      <c r="C1406" s="23"/>
      <c r="D1406" s="29"/>
      <c r="E1406" s="29"/>
      <c r="F1406" s="29"/>
      <c r="G1406" s="30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</row>
    <row r="1407" spans="2:29" x14ac:dyDescent="0.15">
      <c r="B1407" s="23"/>
      <c r="C1407" s="23"/>
      <c r="D1407" s="29"/>
      <c r="E1407" s="29"/>
      <c r="F1407" s="29"/>
      <c r="G1407" s="30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</row>
    <row r="1408" spans="2:29" x14ac:dyDescent="0.15">
      <c r="B1408" s="23"/>
      <c r="C1408" s="23"/>
      <c r="D1408" s="29"/>
      <c r="E1408" s="29"/>
      <c r="F1408" s="29"/>
      <c r="G1408" s="30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</row>
    <row r="1409" spans="2:29" x14ac:dyDescent="0.15">
      <c r="B1409" s="23"/>
      <c r="C1409" s="23"/>
      <c r="D1409" s="29"/>
      <c r="E1409" s="29"/>
      <c r="F1409" s="29"/>
      <c r="G1409" s="30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</row>
    <row r="1410" spans="2:29" x14ac:dyDescent="0.15">
      <c r="B1410" s="23"/>
      <c r="C1410" s="23"/>
      <c r="D1410" s="29"/>
      <c r="E1410" s="29"/>
      <c r="F1410" s="29"/>
      <c r="G1410" s="30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</row>
    <row r="1411" spans="2:29" x14ac:dyDescent="0.15">
      <c r="B1411" s="23"/>
      <c r="C1411" s="23"/>
      <c r="D1411" s="29"/>
      <c r="E1411" s="29"/>
      <c r="F1411" s="29"/>
      <c r="G1411" s="30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</row>
    <row r="1412" spans="2:29" x14ac:dyDescent="0.15">
      <c r="B1412" s="23"/>
      <c r="C1412" s="23"/>
      <c r="D1412" s="29"/>
      <c r="E1412" s="29"/>
      <c r="F1412" s="29"/>
      <c r="G1412" s="30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</row>
    <row r="1413" spans="2:29" x14ac:dyDescent="0.15">
      <c r="B1413" s="23"/>
      <c r="C1413" s="23"/>
      <c r="D1413" s="29"/>
      <c r="E1413" s="29"/>
      <c r="F1413" s="29"/>
      <c r="G1413" s="30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</row>
    <row r="1414" spans="2:29" x14ac:dyDescent="0.15">
      <c r="B1414" s="23"/>
      <c r="C1414" s="23"/>
      <c r="D1414" s="29"/>
      <c r="E1414" s="29"/>
      <c r="F1414" s="29"/>
      <c r="G1414" s="30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</row>
    <row r="1415" spans="2:29" x14ac:dyDescent="0.15">
      <c r="B1415" s="23"/>
      <c r="C1415" s="23"/>
      <c r="D1415" s="29"/>
      <c r="E1415" s="29"/>
      <c r="F1415" s="29"/>
      <c r="G1415" s="30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</row>
    <row r="1416" spans="2:29" x14ac:dyDescent="0.15">
      <c r="B1416" s="23"/>
      <c r="C1416" s="23"/>
      <c r="D1416" s="29"/>
      <c r="E1416" s="29"/>
      <c r="F1416" s="29"/>
      <c r="G1416" s="30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</row>
    <row r="1417" spans="2:29" x14ac:dyDescent="0.15">
      <c r="B1417" s="23"/>
      <c r="C1417" s="23"/>
      <c r="D1417" s="29"/>
      <c r="E1417" s="29"/>
      <c r="F1417" s="29"/>
      <c r="G1417" s="30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</row>
    <row r="1418" spans="2:29" x14ac:dyDescent="0.15">
      <c r="B1418" s="23"/>
      <c r="C1418" s="23"/>
      <c r="D1418" s="29"/>
      <c r="E1418" s="29"/>
      <c r="F1418" s="29"/>
      <c r="G1418" s="30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</row>
    <row r="1419" spans="2:29" x14ac:dyDescent="0.15">
      <c r="B1419" s="23"/>
      <c r="C1419" s="23"/>
      <c r="D1419" s="29"/>
      <c r="E1419" s="29"/>
      <c r="F1419" s="29"/>
      <c r="G1419" s="30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</row>
    <row r="1420" spans="2:29" x14ac:dyDescent="0.15">
      <c r="B1420" s="23"/>
      <c r="C1420" s="23"/>
      <c r="D1420" s="29"/>
      <c r="E1420" s="29"/>
      <c r="F1420" s="29"/>
      <c r="G1420" s="30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</row>
    <row r="1421" spans="2:29" x14ac:dyDescent="0.15">
      <c r="B1421" s="23"/>
      <c r="C1421" s="23"/>
      <c r="D1421" s="29"/>
      <c r="E1421" s="29"/>
      <c r="F1421" s="29"/>
      <c r="G1421" s="30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</row>
    <row r="1422" spans="2:29" x14ac:dyDescent="0.15">
      <c r="B1422" s="23"/>
      <c r="C1422" s="23"/>
      <c r="D1422" s="29"/>
      <c r="E1422" s="29"/>
      <c r="F1422" s="29"/>
      <c r="G1422" s="30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</row>
    <row r="1423" spans="2:29" x14ac:dyDescent="0.15">
      <c r="B1423" s="23"/>
      <c r="C1423" s="23"/>
      <c r="D1423" s="29"/>
      <c r="E1423" s="29"/>
      <c r="F1423" s="29"/>
      <c r="G1423" s="30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</row>
    <row r="1424" spans="2:29" x14ac:dyDescent="0.15">
      <c r="B1424" s="23"/>
      <c r="C1424" s="23"/>
      <c r="D1424" s="29"/>
      <c r="E1424" s="29"/>
      <c r="F1424" s="29"/>
      <c r="G1424" s="30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</row>
    <row r="1425" spans="2:29" x14ac:dyDescent="0.15">
      <c r="B1425" s="23"/>
      <c r="C1425" s="23"/>
      <c r="D1425" s="29"/>
      <c r="E1425" s="29"/>
      <c r="F1425" s="29"/>
      <c r="G1425" s="32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</row>
    <row r="1426" spans="2:29" x14ac:dyDescent="0.15">
      <c r="B1426" s="23"/>
      <c r="C1426" s="23"/>
      <c r="D1426" s="29"/>
      <c r="E1426" s="29"/>
      <c r="F1426" s="29"/>
      <c r="G1426" s="30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</row>
    <row r="1427" spans="2:29" x14ac:dyDescent="0.15">
      <c r="B1427" s="23"/>
      <c r="C1427" s="23"/>
      <c r="D1427" s="29"/>
      <c r="E1427" s="29"/>
      <c r="F1427" s="29"/>
      <c r="G1427" s="30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</row>
    <row r="1428" spans="2:29" x14ac:dyDescent="0.15">
      <c r="B1428" s="23"/>
      <c r="C1428" s="23"/>
      <c r="D1428" s="29"/>
      <c r="E1428" s="29"/>
      <c r="F1428" s="29"/>
      <c r="G1428" s="30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</row>
    <row r="1429" spans="2:29" x14ac:dyDescent="0.15">
      <c r="B1429" s="23"/>
      <c r="C1429" s="23"/>
      <c r="D1429" s="29"/>
      <c r="E1429" s="29"/>
      <c r="F1429" s="29"/>
      <c r="G1429" s="30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</row>
    <row r="1430" spans="2:29" x14ac:dyDescent="0.15">
      <c r="B1430" s="23"/>
      <c r="C1430" s="23"/>
      <c r="D1430" s="29"/>
      <c r="E1430" s="29"/>
      <c r="F1430" s="29"/>
      <c r="G1430" s="30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</row>
    <row r="1431" spans="2:29" x14ac:dyDescent="0.15">
      <c r="B1431" s="23"/>
      <c r="C1431" s="23"/>
      <c r="D1431" s="29"/>
      <c r="E1431" s="29"/>
      <c r="F1431" s="29"/>
      <c r="G1431" s="30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</row>
    <row r="1432" spans="2:29" x14ac:dyDescent="0.15">
      <c r="B1432" s="23"/>
      <c r="C1432" s="23"/>
      <c r="D1432" s="29"/>
      <c r="E1432" s="29"/>
      <c r="F1432" s="29"/>
      <c r="G1432" s="30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</row>
    <row r="1433" spans="2:29" x14ac:dyDescent="0.15">
      <c r="B1433" s="23"/>
      <c r="C1433" s="23"/>
      <c r="D1433" s="29"/>
      <c r="E1433" s="29"/>
      <c r="F1433" s="29"/>
      <c r="G1433" s="30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</row>
    <row r="1434" spans="2:29" x14ac:dyDescent="0.15">
      <c r="B1434" s="23"/>
      <c r="C1434" s="23"/>
      <c r="D1434" s="29"/>
      <c r="E1434" s="29"/>
      <c r="F1434" s="29"/>
      <c r="G1434" s="30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</row>
    <row r="1435" spans="2:29" x14ac:dyDescent="0.15">
      <c r="B1435" s="23"/>
      <c r="C1435" s="23"/>
      <c r="D1435" s="29"/>
      <c r="E1435" s="29"/>
      <c r="F1435" s="29"/>
      <c r="G1435" s="30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</row>
    <row r="1436" spans="2:29" x14ac:dyDescent="0.15">
      <c r="B1436" s="23"/>
      <c r="C1436" s="23"/>
      <c r="D1436" s="29"/>
      <c r="E1436" s="29"/>
      <c r="F1436" s="29"/>
      <c r="G1436" s="30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</row>
    <row r="1437" spans="2:29" x14ac:dyDescent="0.15">
      <c r="B1437" s="23"/>
      <c r="C1437" s="23"/>
      <c r="D1437" s="29"/>
      <c r="E1437" s="29"/>
      <c r="F1437" s="29"/>
      <c r="G1437" s="30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</row>
    <row r="1438" spans="2:29" x14ac:dyDescent="0.15">
      <c r="B1438" s="23"/>
      <c r="C1438" s="23"/>
      <c r="D1438" s="29"/>
      <c r="E1438" s="29"/>
      <c r="F1438" s="29"/>
      <c r="G1438" s="30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</row>
    <row r="1439" spans="2:29" x14ac:dyDescent="0.15">
      <c r="B1439" s="23"/>
      <c r="C1439" s="23"/>
      <c r="D1439" s="29"/>
      <c r="E1439" s="29"/>
      <c r="F1439" s="29"/>
      <c r="G1439" s="30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</row>
    <row r="1440" spans="2:29" x14ac:dyDescent="0.15">
      <c r="B1440" s="23"/>
      <c r="C1440" s="23"/>
      <c r="D1440" s="29"/>
      <c r="E1440" s="29"/>
      <c r="F1440" s="29"/>
      <c r="G1440" s="30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</row>
    <row r="1441" spans="2:29" x14ac:dyDescent="0.15">
      <c r="B1441" s="23"/>
      <c r="C1441" s="23"/>
      <c r="D1441" s="29"/>
      <c r="E1441" s="29"/>
      <c r="F1441" s="29"/>
      <c r="G1441" s="30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</row>
    <row r="1442" spans="2:29" x14ac:dyDescent="0.15">
      <c r="B1442" s="23"/>
      <c r="C1442" s="23"/>
      <c r="D1442" s="29"/>
      <c r="E1442" s="29"/>
      <c r="F1442" s="29"/>
      <c r="G1442" s="30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</row>
    <row r="1443" spans="2:29" x14ac:dyDescent="0.15">
      <c r="B1443" s="23"/>
      <c r="C1443" s="23"/>
      <c r="D1443" s="29"/>
      <c r="E1443" s="29"/>
      <c r="F1443" s="29"/>
      <c r="G1443" s="30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</row>
    <row r="1444" spans="2:29" x14ac:dyDescent="0.15">
      <c r="B1444" s="23"/>
      <c r="C1444" s="23"/>
      <c r="D1444" s="29"/>
      <c r="E1444" s="29"/>
      <c r="F1444" s="29"/>
      <c r="G1444" s="30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</row>
    <row r="1445" spans="2:29" x14ac:dyDescent="0.15">
      <c r="B1445" s="23"/>
      <c r="C1445" s="23"/>
      <c r="D1445" s="29"/>
      <c r="E1445" s="29"/>
      <c r="F1445" s="29"/>
      <c r="G1445" s="30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</row>
    <row r="1446" spans="2:29" x14ac:dyDescent="0.15">
      <c r="B1446" s="23"/>
      <c r="C1446" s="23"/>
      <c r="D1446" s="29"/>
      <c r="E1446" s="29"/>
      <c r="F1446" s="29"/>
      <c r="G1446" s="30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</row>
    <row r="1447" spans="2:29" x14ac:dyDescent="0.15">
      <c r="B1447" s="23"/>
      <c r="C1447" s="23"/>
      <c r="D1447" s="29"/>
      <c r="E1447" s="29"/>
      <c r="F1447" s="29"/>
      <c r="G1447" s="30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</row>
    <row r="1448" spans="2:29" x14ac:dyDescent="0.15">
      <c r="B1448" s="23"/>
      <c r="C1448" s="23"/>
      <c r="D1448" s="29"/>
      <c r="E1448" s="29"/>
      <c r="F1448" s="29"/>
      <c r="G1448" s="30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</row>
    <row r="1449" spans="2:29" x14ac:dyDescent="0.15">
      <c r="B1449" s="23"/>
      <c r="C1449" s="23"/>
      <c r="D1449" s="29"/>
      <c r="E1449" s="29"/>
      <c r="F1449" s="29"/>
      <c r="G1449" s="30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</row>
    <row r="1450" spans="2:29" x14ac:dyDescent="0.15">
      <c r="B1450" s="23"/>
      <c r="C1450" s="23"/>
      <c r="D1450" s="29"/>
      <c r="E1450" s="29"/>
      <c r="F1450" s="29"/>
      <c r="G1450" s="30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</row>
    <row r="1451" spans="2:29" x14ac:dyDescent="0.15">
      <c r="B1451" s="23"/>
      <c r="C1451" s="23"/>
      <c r="D1451" s="29"/>
      <c r="E1451" s="29"/>
      <c r="F1451" s="29"/>
      <c r="G1451" s="30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</row>
    <row r="1452" spans="2:29" x14ac:dyDescent="0.15">
      <c r="B1452" s="23"/>
      <c r="C1452" s="23"/>
      <c r="D1452" s="29"/>
      <c r="E1452" s="29"/>
      <c r="F1452" s="29"/>
      <c r="G1452" s="30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</row>
    <row r="1453" spans="2:29" x14ac:dyDescent="0.15">
      <c r="B1453" s="23"/>
      <c r="C1453" s="23"/>
      <c r="D1453" s="29"/>
      <c r="E1453" s="29"/>
      <c r="F1453" s="29"/>
      <c r="G1453" s="30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</row>
    <row r="1454" spans="2:29" x14ac:dyDescent="0.15">
      <c r="B1454" s="23"/>
      <c r="C1454" s="23"/>
      <c r="D1454" s="29"/>
      <c r="E1454" s="29"/>
      <c r="F1454" s="29"/>
      <c r="G1454" s="30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</row>
    <row r="1455" spans="2:29" x14ac:dyDescent="0.15">
      <c r="B1455" s="23"/>
      <c r="C1455" s="23"/>
      <c r="D1455" s="29"/>
      <c r="E1455" s="29"/>
      <c r="F1455" s="29"/>
      <c r="G1455" s="30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</row>
    <row r="1456" spans="2:29" x14ac:dyDescent="0.15">
      <c r="B1456" s="23"/>
      <c r="C1456" s="23"/>
      <c r="D1456" s="29"/>
      <c r="E1456" s="29"/>
      <c r="F1456" s="29"/>
      <c r="G1456" s="30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</row>
    <row r="1457" spans="2:29" x14ac:dyDescent="0.15">
      <c r="B1457" s="23"/>
      <c r="C1457" s="23"/>
      <c r="D1457" s="29"/>
      <c r="E1457" s="29"/>
      <c r="F1457" s="29"/>
      <c r="G1457" s="30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</row>
    <row r="1458" spans="2:29" x14ac:dyDescent="0.15">
      <c r="B1458" s="23"/>
      <c r="C1458" s="23"/>
      <c r="D1458" s="29"/>
      <c r="E1458" s="29"/>
      <c r="F1458" s="29"/>
      <c r="G1458" s="30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</row>
    <row r="1459" spans="2:29" x14ac:dyDescent="0.15">
      <c r="B1459" s="23"/>
      <c r="C1459" s="23"/>
      <c r="D1459" s="29"/>
      <c r="E1459" s="29"/>
      <c r="F1459" s="29"/>
      <c r="G1459" s="30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</row>
    <row r="1460" spans="2:29" x14ac:dyDescent="0.15">
      <c r="B1460" s="23"/>
      <c r="C1460" s="23"/>
      <c r="D1460" s="29"/>
      <c r="E1460" s="29"/>
      <c r="F1460" s="29"/>
      <c r="G1460" s="30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</row>
    <row r="1461" spans="2:29" x14ac:dyDescent="0.15">
      <c r="B1461" s="23"/>
      <c r="C1461" s="23"/>
      <c r="D1461" s="29"/>
      <c r="E1461" s="29"/>
      <c r="F1461" s="29"/>
      <c r="G1461" s="30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</row>
    <row r="1462" spans="2:29" x14ac:dyDescent="0.15">
      <c r="B1462" s="23"/>
      <c r="C1462" s="23"/>
      <c r="D1462" s="29"/>
      <c r="E1462" s="29"/>
      <c r="F1462" s="29"/>
      <c r="G1462" s="30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</row>
    <row r="1463" spans="2:29" x14ac:dyDescent="0.15">
      <c r="B1463" s="23"/>
      <c r="C1463" s="23"/>
      <c r="D1463" s="29"/>
      <c r="E1463" s="29"/>
      <c r="F1463" s="29"/>
      <c r="G1463" s="30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</row>
    <row r="1464" spans="2:29" x14ac:dyDescent="0.15">
      <c r="B1464" s="23"/>
      <c r="C1464" s="23"/>
      <c r="D1464" s="29"/>
      <c r="E1464" s="29"/>
      <c r="F1464" s="29"/>
      <c r="G1464" s="30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</row>
    <row r="1465" spans="2:29" x14ac:dyDescent="0.15">
      <c r="B1465" s="23"/>
      <c r="C1465" s="23"/>
      <c r="D1465" s="29"/>
      <c r="E1465" s="29"/>
      <c r="F1465" s="29"/>
      <c r="G1465" s="30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</row>
    <row r="1466" spans="2:29" x14ac:dyDescent="0.15">
      <c r="B1466" s="23"/>
      <c r="C1466" s="23"/>
      <c r="D1466" s="29"/>
      <c r="E1466" s="29"/>
      <c r="F1466" s="29"/>
      <c r="G1466" s="30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</row>
    <row r="1467" spans="2:29" x14ac:dyDescent="0.15">
      <c r="B1467" s="23"/>
      <c r="C1467" s="23"/>
      <c r="D1467" s="29"/>
      <c r="E1467" s="29"/>
      <c r="F1467" s="29"/>
      <c r="G1467" s="30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</row>
    <row r="1468" spans="2:29" x14ac:dyDescent="0.15">
      <c r="B1468" s="23"/>
      <c r="C1468" s="23"/>
      <c r="D1468" s="29"/>
      <c r="E1468" s="29"/>
      <c r="F1468" s="29"/>
      <c r="G1468" s="30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</row>
    <row r="1469" spans="2:29" x14ac:dyDescent="0.15">
      <c r="B1469" s="23"/>
      <c r="C1469" s="23"/>
      <c r="D1469" s="29"/>
      <c r="E1469" s="29"/>
      <c r="F1469" s="29"/>
      <c r="G1469" s="30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</row>
    <row r="1470" spans="2:29" x14ac:dyDescent="0.15">
      <c r="B1470" s="23"/>
      <c r="C1470" s="23"/>
      <c r="D1470" s="29"/>
      <c r="E1470" s="29"/>
      <c r="F1470" s="29"/>
      <c r="G1470" s="30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</row>
    <row r="1471" spans="2:29" x14ac:dyDescent="0.15">
      <c r="B1471" s="23"/>
      <c r="C1471" s="23"/>
      <c r="D1471" s="29"/>
      <c r="E1471" s="29"/>
      <c r="F1471" s="29"/>
      <c r="G1471" s="30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</row>
    <row r="1472" spans="2:29" x14ac:dyDescent="0.15">
      <c r="B1472" s="23"/>
      <c r="C1472" s="23"/>
      <c r="D1472" s="29"/>
      <c r="E1472" s="29"/>
      <c r="F1472" s="29"/>
      <c r="G1472" s="30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</row>
    <row r="1473" spans="2:29" x14ac:dyDescent="0.15">
      <c r="B1473" s="23"/>
      <c r="C1473" s="23"/>
      <c r="D1473" s="29"/>
      <c r="E1473" s="29"/>
      <c r="F1473" s="29"/>
      <c r="G1473" s="30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</row>
    <row r="1474" spans="2:29" x14ac:dyDescent="0.15">
      <c r="B1474" s="23"/>
      <c r="C1474" s="23"/>
      <c r="D1474" s="29"/>
      <c r="E1474" s="29"/>
      <c r="F1474" s="29"/>
      <c r="G1474" s="30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</row>
    <row r="1475" spans="2:29" x14ac:dyDescent="0.15">
      <c r="B1475" s="23"/>
      <c r="C1475" s="23"/>
      <c r="D1475" s="29"/>
      <c r="E1475" s="29"/>
      <c r="F1475" s="29"/>
      <c r="G1475" s="30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</row>
    <row r="1476" spans="2:29" x14ac:dyDescent="0.15">
      <c r="B1476" s="23"/>
      <c r="C1476" s="23"/>
      <c r="D1476" s="29"/>
      <c r="E1476" s="29"/>
      <c r="F1476" s="29"/>
      <c r="G1476" s="30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</row>
    <row r="1477" spans="2:29" x14ac:dyDescent="0.15">
      <c r="B1477" s="23"/>
      <c r="C1477" s="23"/>
      <c r="D1477" s="29"/>
      <c r="E1477" s="29"/>
      <c r="F1477" s="29"/>
      <c r="G1477" s="30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</row>
    <row r="1478" spans="2:29" x14ac:dyDescent="0.15">
      <c r="B1478" s="23"/>
      <c r="C1478" s="23"/>
      <c r="D1478" s="29"/>
      <c r="E1478" s="29"/>
      <c r="F1478" s="29"/>
      <c r="G1478" s="30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</row>
    <row r="1479" spans="2:29" x14ac:dyDescent="0.15">
      <c r="B1479" s="23"/>
      <c r="C1479" s="23"/>
      <c r="D1479" s="29"/>
      <c r="E1479" s="29"/>
      <c r="F1479" s="29"/>
      <c r="G1479" s="30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</row>
    <row r="1480" spans="2:29" x14ac:dyDescent="0.15">
      <c r="B1480" s="23"/>
      <c r="C1480" s="23"/>
      <c r="D1480" s="29"/>
      <c r="E1480" s="29"/>
      <c r="F1480" s="29"/>
      <c r="G1480" s="30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</row>
    <row r="1481" spans="2:29" x14ac:dyDescent="0.15">
      <c r="B1481" s="23"/>
      <c r="C1481" s="23"/>
      <c r="D1481" s="29"/>
      <c r="E1481" s="29"/>
      <c r="F1481" s="29"/>
      <c r="G1481" s="30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</row>
    <row r="1482" spans="2:29" x14ac:dyDescent="0.15">
      <c r="B1482" s="23"/>
      <c r="C1482" s="23"/>
      <c r="D1482" s="29"/>
      <c r="E1482" s="29"/>
      <c r="F1482" s="29"/>
      <c r="G1482" s="30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</row>
    <row r="1483" spans="2:29" x14ac:dyDescent="0.15">
      <c r="B1483" s="23"/>
      <c r="C1483" s="23"/>
      <c r="D1483" s="29"/>
      <c r="E1483" s="29"/>
      <c r="F1483" s="29"/>
      <c r="G1483" s="30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</row>
    <row r="1484" spans="2:29" x14ac:dyDescent="0.15">
      <c r="B1484" s="23"/>
      <c r="C1484" s="23"/>
      <c r="D1484" s="29"/>
      <c r="E1484" s="29"/>
      <c r="F1484" s="29"/>
      <c r="G1484" s="30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</row>
    <row r="1485" spans="2:29" x14ac:dyDescent="0.15">
      <c r="B1485" s="23"/>
      <c r="C1485" s="23"/>
      <c r="D1485" s="29"/>
      <c r="E1485" s="29"/>
      <c r="F1485" s="29"/>
      <c r="G1485" s="30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</row>
    <row r="1486" spans="2:29" x14ac:dyDescent="0.15">
      <c r="B1486" s="23"/>
      <c r="C1486" s="23"/>
      <c r="D1486" s="29"/>
      <c r="E1486" s="29"/>
      <c r="F1486" s="29"/>
      <c r="G1486" s="30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</row>
    <row r="1487" spans="2:29" x14ac:dyDescent="0.15">
      <c r="B1487" s="23"/>
      <c r="C1487" s="23"/>
      <c r="D1487" s="29"/>
      <c r="E1487" s="29"/>
      <c r="F1487" s="29"/>
      <c r="G1487" s="30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</row>
    <row r="1488" spans="2:29" x14ac:dyDescent="0.15">
      <c r="B1488" s="23"/>
      <c r="C1488" s="23"/>
      <c r="D1488" s="29"/>
      <c r="E1488" s="29"/>
      <c r="F1488" s="29"/>
      <c r="G1488" s="30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</row>
    <row r="1489" spans="2:29" x14ac:dyDescent="0.15">
      <c r="B1489" s="23"/>
      <c r="C1489" s="23"/>
      <c r="D1489" s="29"/>
      <c r="E1489" s="29"/>
      <c r="F1489" s="29"/>
      <c r="G1489" s="30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</row>
    <row r="1490" spans="2:29" x14ac:dyDescent="0.15">
      <c r="B1490" s="23"/>
      <c r="C1490" s="23"/>
      <c r="D1490" s="29"/>
      <c r="E1490" s="29"/>
      <c r="F1490" s="29"/>
      <c r="G1490" s="30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</row>
    <row r="1491" spans="2:29" x14ac:dyDescent="0.15">
      <c r="B1491" s="23"/>
      <c r="C1491" s="23"/>
      <c r="D1491" s="29"/>
      <c r="E1491" s="29"/>
      <c r="F1491" s="29"/>
      <c r="G1491" s="30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</row>
    <row r="1492" spans="2:29" x14ac:dyDescent="0.15">
      <c r="B1492" s="23"/>
      <c r="C1492" s="23"/>
      <c r="D1492" s="29"/>
      <c r="E1492" s="29"/>
      <c r="F1492" s="29"/>
      <c r="G1492" s="30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</row>
    <row r="1493" spans="2:29" x14ac:dyDescent="0.15">
      <c r="B1493" s="23"/>
      <c r="C1493" s="23"/>
      <c r="D1493" s="29"/>
      <c r="E1493" s="29"/>
      <c r="F1493" s="29"/>
      <c r="G1493" s="32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</row>
    <row r="1494" spans="2:29" x14ac:dyDescent="0.15">
      <c r="B1494" s="23"/>
      <c r="C1494" s="23"/>
      <c r="D1494" s="29"/>
      <c r="E1494" s="29"/>
      <c r="F1494" s="29"/>
      <c r="G1494" s="30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</row>
    <row r="1495" spans="2:29" x14ac:dyDescent="0.15">
      <c r="B1495" s="23"/>
      <c r="C1495" s="23"/>
      <c r="D1495" s="29"/>
      <c r="E1495" s="29"/>
      <c r="F1495" s="29"/>
      <c r="G1495" s="30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</row>
    <row r="1496" spans="2:29" x14ac:dyDescent="0.15">
      <c r="B1496" s="23"/>
      <c r="C1496" s="23"/>
      <c r="D1496" s="29"/>
      <c r="E1496" s="29"/>
      <c r="F1496" s="29"/>
      <c r="G1496" s="30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</row>
    <row r="1497" spans="2:29" x14ac:dyDescent="0.15">
      <c r="B1497" s="23"/>
      <c r="C1497" s="23"/>
      <c r="D1497" s="29"/>
      <c r="E1497" s="29"/>
      <c r="F1497" s="29"/>
      <c r="G1497" s="30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</row>
    <row r="1498" spans="2:29" x14ac:dyDescent="0.15">
      <c r="B1498" s="23"/>
      <c r="C1498" s="23"/>
      <c r="D1498" s="29"/>
      <c r="E1498" s="29"/>
      <c r="F1498" s="29"/>
      <c r="G1498" s="30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</row>
    <row r="1499" spans="2:29" x14ac:dyDescent="0.15">
      <c r="B1499" s="23"/>
      <c r="C1499" s="23"/>
      <c r="D1499" s="29"/>
      <c r="E1499" s="29"/>
      <c r="F1499" s="29"/>
      <c r="G1499" s="30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</row>
    <row r="1500" spans="2:29" x14ac:dyDescent="0.15">
      <c r="B1500" s="23"/>
      <c r="C1500" s="23"/>
      <c r="D1500" s="29"/>
      <c r="E1500" s="29"/>
      <c r="F1500" s="29"/>
      <c r="G1500" s="30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</row>
    <row r="1501" spans="2:29" x14ac:dyDescent="0.15">
      <c r="B1501" s="23"/>
      <c r="C1501" s="23"/>
      <c r="D1501" s="29"/>
      <c r="E1501" s="29"/>
      <c r="F1501" s="29"/>
      <c r="G1501" s="30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</row>
    <row r="1502" spans="2:29" x14ac:dyDescent="0.15">
      <c r="B1502" s="23"/>
      <c r="C1502" s="23"/>
      <c r="D1502" s="29"/>
      <c r="E1502" s="29"/>
      <c r="F1502" s="29"/>
      <c r="G1502" s="30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</row>
    <row r="1503" spans="2:29" x14ac:dyDescent="0.15">
      <c r="B1503" s="23"/>
      <c r="C1503" s="23"/>
      <c r="D1503" s="29"/>
      <c r="E1503" s="29"/>
      <c r="F1503" s="29"/>
      <c r="G1503" s="30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</row>
    <row r="1504" spans="2:29" x14ac:dyDescent="0.15">
      <c r="B1504" s="23"/>
      <c r="C1504" s="23"/>
      <c r="D1504" s="29"/>
      <c r="E1504" s="29"/>
      <c r="F1504" s="29"/>
      <c r="G1504" s="30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</row>
    <row r="1505" spans="2:29" x14ac:dyDescent="0.15">
      <c r="B1505" s="23"/>
      <c r="C1505" s="23"/>
      <c r="D1505" s="29"/>
      <c r="E1505" s="29"/>
      <c r="F1505" s="29"/>
      <c r="G1505" s="30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</row>
    <row r="1506" spans="2:29" x14ac:dyDescent="0.15">
      <c r="B1506" s="23"/>
      <c r="C1506" s="23"/>
      <c r="D1506" s="29"/>
      <c r="E1506" s="29"/>
      <c r="F1506" s="29"/>
      <c r="G1506" s="30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</row>
    <row r="1507" spans="2:29" x14ac:dyDescent="0.15">
      <c r="B1507" s="23"/>
      <c r="C1507" s="23"/>
      <c r="D1507" s="29"/>
      <c r="E1507" s="29"/>
      <c r="F1507" s="29"/>
      <c r="G1507" s="30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</row>
    <row r="1508" spans="2:29" x14ac:dyDescent="0.15">
      <c r="B1508" s="23"/>
      <c r="C1508" s="23"/>
      <c r="D1508" s="29"/>
      <c r="E1508" s="29"/>
      <c r="F1508" s="29"/>
      <c r="G1508" s="30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</row>
    <row r="1509" spans="2:29" x14ac:dyDescent="0.15">
      <c r="B1509" s="23"/>
      <c r="C1509" s="23"/>
      <c r="D1509" s="29"/>
      <c r="E1509" s="29"/>
      <c r="F1509" s="29"/>
      <c r="G1509" s="30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</row>
    <row r="1510" spans="2:29" x14ac:dyDescent="0.15">
      <c r="B1510" s="23"/>
      <c r="C1510" s="23"/>
      <c r="D1510" s="29"/>
      <c r="E1510" s="29"/>
      <c r="F1510" s="29"/>
      <c r="G1510" s="30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</row>
    <row r="1511" spans="2:29" x14ac:dyDescent="0.15">
      <c r="B1511" s="23"/>
      <c r="C1511" s="23"/>
      <c r="D1511" s="29"/>
      <c r="E1511" s="29"/>
      <c r="F1511" s="29"/>
      <c r="G1511" s="30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</row>
    <row r="1512" spans="2:29" x14ac:dyDescent="0.15">
      <c r="B1512" s="23"/>
      <c r="C1512" s="23"/>
      <c r="D1512" s="29"/>
      <c r="E1512" s="29"/>
      <c r="F1512" s="29"/>
      <c r="G1512" s="30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</row>
    <row r="1513" spans="2:29" x14ac:dyDescent="0.15">
      <c r="B1513" s="23"/>
      <c r="C1513" s="23"/>
      <c r="D1513" s="29"/>
      <c r="E1513" s="29"/>
      <c r="F1513" s="29"/>
      <c r="G1513" s="30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</row>
    <row r="1514" spans="2:29" x14ac:dyDescent="0.15">
      <c r="B1514" s="23"/>
      <c r="C1514" s="23"/>
      <c r="D1514" s="29"/>
      <c r="E1514" s="29"/>
      <c r="F1514" s="29"/>
      <c r="G1514" s="30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</row>
    <row r="1515" spans="2:29" x14ac:dyDescent="0.15">
      <c r="B1515" s="23"/>
      <c r="C1515" s="23"/>
      <c r="D1515" s="29"/>
      <c r="E1515" s="29"/>
      <c r="F1515" s="29"/>
      <c r="G1515" s="30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</row>
    <row r="1516" spans="2:29" x14ac:dyDescent="0.15">
      <c r="B1516" s="23"/>
      <c r="C1516" s="23"/>
      <c r="D1516" s="29"/>
      <c r="E1516" s="29"/>
      <c r="F1516" s="29"/>
      <c r="G1516" s="30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</row>
    <row r="1517" spans="2:29" x14ac:dyDescent="0.15">
      <c r="B1517" s="23"/>
      <c r="C1517" s="23"/>
      <c r="D1517" s="29"/>
      <c r="E1517" s="29"/>
      <c r="F1517" s="29"/>
      <c r="G1517" s="30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</row>
    <row r="1518" spans="2:29" x14ac:dyDescent="0.15">
      <c r="B1518" s="23"/>
      <c r="C1518" s="23"/>
      <c r="D1518" s="29"/>
      <c r="E1518" s="29"/>
      <c r="F1518" s="29"/>
      <c r="G1518" s="30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</row>
    <row r="1519" spans="2:29" x14ac:dyDescent="0.15">
      <c r="B1519" s="23"/>
      <c r="C1519" s="23"/>
      <c r="D1519" s="29"/>
      <c r="E1519" s="29"/>
      <c r="F1519" s="29"/>
      <c r="G1519" s="30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</row>
    <row r="1520" spans="2:29" x14ac:dyDescent="0.15">
      <c r="B1520" s="23"/>
      <c r="C1520" s="23"/>
      <c r="D1520" s="29"/>
      <c r="E1520" s="29"/>
      <c r="F1520" s="29"/>
      <c r="G1520" s="30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</row>
    <row r="1521" spans="2:29" x14ac:dyDescent="0.15">
      <c r="B1521" s="23"/>
      <c r="C1521" s="23"/>
      <c r="D1521" s="29"/>
      <c r="E1521" s="29"/>
      <c r="F1521" s="29"/>
      <c r="G1521" s="30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</row>
    <row r="1522" spans="2:29" x14ac:dyDescent="0.15">
      <c r="B1522" s="23"/>
      <c r="C1522" s="23"/>
      <c r="D1522" s="29"/>
      <c r="E1522" s="29"/>
      <c r="F1522" s="29"/>
      <c r="G1522" s="30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</row>
    <row r="1523" spans="2:29" x14ac:dyDescent="0.15">
      <c r="B1523" s="23"/>
      <c r="C1523" s="23"/>
      <c r="D1523" s="29"/>
      <c r="E1523" s="29"/>
      <c r="F1523" s="29"/>
      <c r="G1523" s="30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</row>
    <row r="1524" spans="2:29" x14ac:dyDescent="0.15">
      <c r="B1524" s="23"/>
      <c r="C1524" s="23"/>
      <c r="D1524" s="29"/>
      <c r="E1524" s="29"/>
      <c r="F1524" s="29"/>
      <c r="G1524" s="30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</row>
    <row r="1525" spans="2:29" x14ac:dyDescent="0.15">
      <c r="B1525" s="23"/>
      <c r="C1525" s="23"/>
      <c r="D1525" s="29"/>
      <c r="E1525" s="29"/>
      <c r="F1525" s="29"/>
      <c r="G1525" s="30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</row>
    <row r="1526" spans="2:29" x14ac:dyDescent="0.15">
      <c r="B1526" s="23"/>
      <c r="C1526" s="23"/>
      <c r="D1526" s="29"/>
      <c r="E1526" s="29"/>
      <c r="F1526" s="29"/>
      <c r="G1526" s="30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</row>
    <row r="1527" spans="2:29" x14ac:dyDescent="0.15">
      <c r="B1527" s="23"/>
      <c r="C1527" s="23"/>
      <c r="D1527" s="29"/>
      <c r="E1527" s="29"/>
      <c r="F1527" s="29"/>
      <c r="G1527" s="30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</row>
    <row r="1528" spans="2:29" x14ac:dyDescent="0.15">
      <c r="B1528" s="23"/>
      <c r="C1528" s="23"/>
      <c r="D1528" s="29"/>
      <c r="E1528" s="29"/>
      <c r="F1528" s="29"/>
      <c r="G1528" s="30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</row>
    <row r="1529" spans="2:29" x14ac:dyDescent="0.15">
      <c r="B1529" s="23"/>
      <c r="C1529" s="23"/>
      <c r="D1529" s="29"/>
      <c r="E1529" s="29"/>
      <c r="F1529" s="29"/>
      <c r="G1529" s="30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</row>
    <row r="1530" spans="2:29" x14ac:dyDescent="0.15">
      <c r="B1530" s="23"/>
      <c r="C1530" s="23"/>
      <c r="D1530" s="29"/>
      <c r="E1530" s="29"/>
      <c r="F1530" s="29"/>
      <c r="G1530" s="30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</row>
    <row r="1531" spans="2:29" x14ac:dyDescent="0.15">
      <c r="B1531" s="23"/>
      <c r="C1531" s="23"/>
      <c r="D1531" s="29"/>
      <c r="E1531" s="29"/>
      <c r="F1531" s="29"/>
      <c r="G1531" s="30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</row>
    <row r="1532" spans="2:29" x14ac:dyDescent="0.15">
      <c r="B1532" s="23"/>
      <c r="C1532" s="23"/>
      <c r="D1532" s="29"/>
      <c r="E1532" s="29"/>
      <c r="F1532" s="29"/>
      <c r="G1532" s="30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</row>
    <row r="1533" spans="2:29" x14ac:dyDescent="0.15">
      <c r="B1533" s="23"/>
      <c r="C1533" s="23"/>
      <c r="D1533" s="29"/>
      <c r="E1533" s="29"/>
      <c r="F1533" s="29"/>
      <c r="G1533" s="30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</row>
    <row r="1534" spans="2:29" x14ac:dyDescent="0.15">
      <c r="B1534" s="23"/>
      <c r="C1534" s="23"/>
      <c r="D1534" s="29"/>
      <c r="E1534" s="29"/>
      <c r="F1534" s="29"/>
      <c r="G1534" s="30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</row>
    <row r="1535" spans="2:29" x14ac:dyDescent="0.15">
      <c r="B1535" s="23"/>
      <c r="C1535" s="23"/>
      <c r="D1535" s="29"/>
      <c r="E1535" s="29"/>
      <c r="F1535" s="29"/>
      <c r="G1535" s="30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</row>
    <row r="1536" spans="2:29" x14ac:dyDescent="0.15">
      <c r="B1536" s="23"/>
      <c r="C1536" s="23"/>
      <c r="D1536" s="29"/>
      <c r="E1536" s="29"/>
      <c r="F1536" s="29"/>
      <c r="G1536" s="30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</row>
    <row r="1537" spans="2:29" x14ac:dyDescent="0.15">
      <c r="B1537" s="23"/>
      <c r="C1537" s="23"/>
      <c r="D1537" s="29"/>
      <c r="E1537" s="29"/>
      <c r="F1537" s="29"/>
      <c r="G1537" s="30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</row>
    <row r="1538" spans="2:29" x14ac:dyDescent="0.15">
      <c r="B1538" s="23"/>
      <c r="C1538" s="23"/>
      <c r="D1538" s="29"/>
      <c r="E1538" s="29"/>
      <c r="F1538" s="29"/>
      <c r="G1538" s="30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</row>
    <row r="1539" spans="2:29" x14ac:dyDescent="0.15">
      <c r="B1539" s="23"/>
      <c r="C1539" s="23"/>
      <c r="D1539" s="29"/>
      <c r="E1539" s="29"/>
      <c r="F1539" s="29"/>
      <c r="G1539" s="30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</row>
    <row r="1540" spans="2:29" x14ac:dyDescent="0.15">
      <c r="B1540" s="23"/>
      <c r="C1540" s="23"/>
      <c r="D1540" s="29"/>
      <c r="E1540" s="29"/>
      <c r="F1540" s="29"/>
      <c r="G1540" s="30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</row>
    <row r="1541" spans="2:29" x14ac:dyDescent="0.15">
      <c r="B1541" s="23"/>
      <c r="C1541" s="23"/>
      <c r="D1541" s="29"/>
      <c r="E1541" s="29"/>
      <c r="F1541" s="29"/>
      <c r="G1541" s="30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</row>
    <row r="1542" spans="2:29" x14ac:dyDescent="0.15">
      <c r="B1542" s="23"/>
      <c r="C1542" s="23"/>
      <c r="D1542" s="29"/>
      <c r="E1542" s="29"/>
      <c r="F1542" s="29"/>
      <c r="G1542" s="30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</row>
    <row r="1543" spans="2:29" x14ac:dyDescent="0.15">
      <c r="B1543" s="23"/>
      <c r="C1543" s="23"/>
      <c r="D1543" s="29"/>
      <c r="E1543" s="29"/>
      <c r="F1543" s="29"/>
      <c r="G1543" s="30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</row>
    <row r="1544" spans="2:29" x14ac:dyDescent="0.15">
      <c r="B1544" s="23"/>
      <c r="C1544" s="23"/>
      <c r="D1544" s="29"/>
      <c r="E1544" s="29"/>
      <c r="F1544" s="29"/>
      <c r="G1544" s="30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</row>
    <row r="1545" spans="2:29" x14ac:dyDescent="0.15">
      <c r="B1545" s="23"/>
      <c r="C1545" s="23"/>
      <c r="D1545" s="29"/>
      <c r="E1545" s="29"/>
      <c r="F1545" s="29"/>
      <c r="G1545" s="30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</row>
    <row r="1546" spans="2:29" x14ac:dyDescent="0.15">
      <c r="B1546" s="23"/>
      <c r="C1546" s="23"/>
      <c r="D1546" s="29"/>
      <c r="E1546" s="29"/>
      <c r="F1546" s="29"/>
      <c r="G1546" s="30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</row>
    <row r="1547" spans="2:29" x14ac:dyDescent="0.15">
      <c r="B1547" s="23"/>
      <c r="C1547" s="23"/>
      <c r="D1547" s="29"/>
      <c r="E1547" s="29"/>
      <c r="F1547" s="29"/>
      <c r="G1547" s="30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</row>
    <row r="1548" spans="2:29" x14ac:dyDescent="0.15">
      <c r="B1548" s="23"/>
      <c r="C1548" s="23"/>
      <c r="D1548" s="29"/>
      <c r="E1548" s="29"/>
      <c r="F1548" s="29"/>
      <c r="G1548" s="30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</row>
    <row r="1549" spans="2:29" x14ac:dyDescent="0.15">
      <c r="B1549" s="23"/>
      <c r="C1549" s="23"/>
      <c r="D1549" s="29"/>
      <c r="E1549" s="29"/>
      <c r="F1549" s="29"/>
      <c r="G1549" s="30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</row>
    <row r="1550" spans="2:29" x14ac:dyDescent="0.15">
      <c r="B1550" s="23"/>
      <c r="C1550" s="23"/>
      <c r="D1550" s="29"/>
      <c r="E1550" s="29"/>
      <c r="F1550" s="29"/>
      <c r="G1550" s="30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</row>
    <row r="1551" spans="2:29" x14ac:dyDescent="0.15">
      <c r="B1551" s="23"/>
      <c r="C1551" s="23"/>
      <c r="D1551" s="29"/>
      <c r="E1551" s="29"/>
      <c r="F1551" s="29"/>
      <c r="G1551" s="30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</row>
    <row r="1552" spans="2:29" x14ac:dyDescent="0.15">
      <c r="B1552" s="23"/>
      <c r="C1552" s="23"/>
      <c r="D1552" s="29"/>
      <c r="E1552" s="29"/>
      <c r="F1552" s="29"/>
      <c r="G1552" s="30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</row>
    <row r="1553" spans="2:29" x14ac:dyDescent="0.15">
      <c r="B1553" s="23"/>
      <c r="C1553" s="23"/>
      <c r="D1553" s="29"/>
      <c r="E1553" s="29"/>
      <c r="F1553" s="29"/>
      <c r="G1553" s="30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</row>
    <row r="1554" spans="2:29" x14ac:dyDescent="0.15">
      <c r="B1554" s="23"/>
      <c r="C1554" s="23"/>
      <c r="D1554" s="29"/>
      <c r="E1554" s="29"/>
      <c r="F1554" s="29"/>
      <c r="G1554" s="30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</row>
    <row r="1555" spans="2:29" x14ac:dyDescent="0.15">
      <c r="B1555" s="23"/>
      <c r="C1555" s="23"/>
      <c r="D1555" s="29"/>
      <c r="E1555" s="29"/>
      <c r="F1555" s="29"/>
      <c r="G1555" s="30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</row>
    <row r="1556" spans="2:29" x14ac:dyDescent="0.15">
      <c r="B1556" s="23"/>
      <c r="C1556" s="23"/>
      <c r="D1556" s="29"/>
      <c r="E1556" s="29"/>
      <c r="F1556" s="29"/>
      <c r="G1556" s="30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</row>
    <row r="1557" spans="2:29" x14ac:dyDescent="0.15">
      <c r="B1557" s="23"/>
      <c r="C1557" s="23"/>
      <c r="D1557" s="29"/>
      <c r="E1557" s="29"/>
      <c r="F1557" s="29"/>
      <c r="G1557" s="30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</row>
    <row r="1558" spans="2:29" x14ac:dyDescent="0.15">
      <c r="B1558" s="23"/>
      <c r="C1558" s="23"/>
      <c r="D1558" s="29"/>
      <c r="E1558" s="29"/>
      <c r="F1558" s="29"/>
      <c r="G1558" s="30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</row>
    <row r="1559" spans="2:29" x14ac:dyDescent="0.15">
      <c r="B1559" s="23"/>
      <c r="C1559" s="23"/>
      <c r="D1559" s="29"/>
      <c r="E1559" s="29"/>
      <c r="F1559" s="29"/>
      <c r="G1559" s="30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</row>
    <row r="1560" spans="2:29" x14ac:dyDescent="0.15">
      <c r="B1560" s="23"/>
      <c r="C1560" s="23"/>
      <c r="D1560" s="29"/>
      <c r="E1560" s="29"/>
      <c r="F1560" s="29"/>
      <c r="G1560" s="30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</row>
    <row r="1561" spans="2:29" x14ac:dyDescent="0.15">
      <c r="B1561" s="23"/>
      <c r="C1561" s="23"/>
      <c r="D1561" s="29"/>
      <c r="E1561" s="29"/>
      <c r="F1561" s="29"/>
      <c r="G1561" s="32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</row>
    <row r="1562" spans="2:29" x14ac:dyDescent="0.15">
      <c r="B1562" s="23"/>
      <c r="C1562" s="23"/>
      <c r="D1562" s="29"/>
      <c r="E1562" s="29"/>
      <c r="F1562" s="29"/>
      <c r="G1562" s="30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</row>
    <row r="1563" spans="2:29" x14ac:dyDescent="0.15">
      <c r="B1563" s="23"/>
      <c r="C1563" s="23"/>
      <c r="D1563" s="29"/>
      <c r="E1563" s="29"/>
      <c r="F1563" s="29"/>
      <c r="G1563" s="30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</row>
    <row r="1564" spans="2:29" x14ac:dyDescent="0.15">
      <c r="B1564" s="23"/>
      <c r="C1564" s="23"/>
      <c r="D1564" s="29"/>
      <c r="E1564" s="29"/>
      <c r="F1564" s="29"/>
      <c r="G1564" s="32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</row>
    <row r="1565" spans="2:29" x14ac:dyDescent="0.15">
      <c r="B1565" s="23"/>
      <c r="C1565" s="23"/>
      <c r="D1565" s="29"/>
      <c r="E1565" s="29"/>
      <c r="F1565" s="29"/>
      <c r="G1565" s="30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</row>
    <row r="1566" spans="2:29" x14ac:dyDescent="0.15">
      <c r="B1566" s="23"/>
      <c r="C1566" s="23"/>
      <c r="D1566" s="29"/>
      <c r="E1566" s="29"/>
      <c r="F1566" s="29"/>
      <c r="G1566" s="30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</row>
    <row r="1567" spans="2:29" x14ac:dyDescent="0.15">
      <c r="B1567" s="23"/>
      <c r="C1567" s="23"/>
      <c r="D1567" s="29"/>
      <c r="E1567" s="29"/>
      <c r="F1567" s="29"/>
      <c r="G1567" s="30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</row>
    <row r="1568" spans="2:29" x14ac:dyDescent="0.15">
      <c r="B1568" s="23"/>
      <c r="C1568" s="23"/>
      <c r="D1568" s="29"/>
      <c r="E1568" s="29"/>
      <c r="F1568" s="29"/>
      <c r="G1568" s="32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</row>
    <row r="1569" spans="2:29" x14ac:dyDescent="0.15">
      <c r="B1569" s="23"/>
      <c r="C1569" s="23"/>
      <c r="D1569" s="29"/>
      <c r="E1569" s="29"/>
      <c r="F1569" s="29"/>
      <c r="G1569" s="33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</row>
    <row r="1570" spans="2:29" x14ac:dyDescent="0.15">
      <c r="B1570" s="23"/>
      <c r="C1570" s="23"/>
      <c r="D1570" s="29"/>
      <c r="E1570" s="29"/>
      <c r="F1570" s="29"/>
      <c r="G1570" s="33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</row>
    <row r="1571" spans="2:29" x14ac:dyDescent="0.15">
      <c r="B1571" s="23"/>
      <c r="C1571" s="23"/>
      <c r="D1571" s="29"/>
      <c r="E1571" s="29"/>
      <c r="F1571" s="29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</row>
    <row r="1572" spans="2:29" x14ac:dyDescent="0.15">
      <c r="B1572" s="23"/>
      <c r="C1572" s="23"/>
      <c r="D1572" s="29"/>
      <c r="E1572" s="29"/>
      <c r="F1572" s="29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</row>
    <row r="1573" spans="2:29" x14ac:dyDescent="0.15">
      <c r="B1573" s="23"/>
      <c r="C1573" s="23"/>
      <c r="D1573" s="29"/>
      <c r="E1573" s="29"/>
      <c r="F1573" s="29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</row>
    <row r="1574" spans="2:29" x14ac:dyDescent="0.15">
      <c r="B1574" s="23"/>
      <c r="C1574" s="23"/>
      <c r="D1574" s="29"/>
      <c r="E1574" s="29"/>
      <c r="F1574" s="29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</row>
    <row r="1575" spans="2:29" x14ac:dyDescent="0.15">
      <c r="B1575" s="23"/>
      <c r="C1575" s="23"/>
      <c r="D1575" s="29"/>
      <c r="E1575" s="29"/>
      <c r="F1575" s="29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</row>
    <row r="1576" spans="2:29" x14ac:dyDescent="0.15">
      <c r="B1576" s="23"/>
      <c r="C1576" s="23"/>
      <c r="D1576" s="29"/>
      <c r="E1576" s="29"/>
      <c r="F1576" s="29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</row>
    <row r="1577" spans="2:29" x14ac:dyDescent="0.15">
      <c r="B1577" s="23"/>
      <c r="C1577" s="23"/>
      <c r="D1577" s="29"/>
      <c r="E1577" s="29"/>
      <c r="F1577" s="29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</row>
    <row r="1578" spans="2:29" x14ac:dyDescent="0.15">
      <c r="B1578" s="23"/>
      <c r="C1578" s="23"/>
      <c r="D1578" s="29"/>
      <c r="E1578" s="29"/>
      <c r="F1578" s="29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</row>
    <row r="1579" spans="2:29" x14ac:dyDescent="0.15">
      <c r="B1579" s="23"/>
      <c r="C1579" s="23"/>
      <c r="D1579" s="29"/>
      <c r="E1579" s="29"/>
      <c r="F1579" s="29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</row>
    <row r="1580" spans="2:29" x14ac:dyDescent="0.15">
      <c r="B1580" s="23"/>
      <c r="C1580" s="23"/>
      <c r="D1580" s="29"/>
      <c r="E1580" s="29"/>
      <c r="F1580" s="29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</row>
    <row r="1581" spans="2:29" x14ac:dyDescent="0.15">
      <c r="B1581" s="23"/>
      <c r="C1581" s="23"/>
      <c r="D1581" s="29"/>
      <c r="E1581" s="29"/>
      <c r="F1581" s="29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</row>
    <row r="1582" spans="2:29" x14ac:dyDescent="0.15">
      <c r="B1582" s="23"/>
      <c r="C1582" s="23"/>
      <c r="D1582" s="29"/>
      <c r="E1582" s="29"/>
      <c r="F1582" s="29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</row>
    <row r="1583" spans="2:29" x14ac:dyDescent="0.15">
      <c r="B1583" s="23"/>
      <c r="C1583" s="23"/>
      <c r="D1583" s="29"/>
      <c r="E1583" s="29"/>
      <c r="F1583" s="29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</row>
    <row r="1584" spans="2:29" x14ac:dyDescent="0.15">
      <c r="B1584" s="23"/>
      <c r="C1584" s="23"/>
      <c r="D1584" s="29"/>
      <c r="E1584" s="29"/>
      <c r="F1584" s="29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</row>
    <row r="1585" spans="2:29" x14ac:dyDescent="0.15">
      <c r="B1585" s="23"/>
      <c r="C1585" s="23"/>
      <c r="D1585" s="29"/>
      <c r="E1585" s="29"/>
      <c r="F1585" s="29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</row>
    <row r="1586" spans="2:29" x14ac:dyDescent="0.15">
      <c r="B1586" s="23"/>
      <c r="C1586" s="23"/>
      <c r="D1586" s="29"/>
      <c r="E1586" s="29"/>
      <c r="F1586" s="29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</row>
    <row r="1587" spans="2:29" x14ac:dyDescent="0.15">
      <c r="B1587" s="23"/>
      <c r="C1587" s="23"/>
      <c r="D1587" s="29"/>
      <c r="E1587" s="29"/>
      <c r="F1587" s="29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</row>
    <row r="1588" spans="2:29" x14ac:dyDescent="0.15">
      <c r="B1588" s="23"/>
      <c r="C1588" s="23"/>
      <c r="D1588" s="29"/>
      <c r="E1588" s="29"/>
      <c r="F1588" s="29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</row>
    <row r="1589" spans="2:29" x14ac:dyDescent="0.15">
      <c r="B1589" s="23"/>
      <c r="C1589" s="23"/>
      <c r="D1589" s="29"/>
      <c r="E1589" s="29"/>
      <c r="F1589" s="29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</row>
    <row r="1590" spans="2:29" x14ac:dyDescent="0.15">
      <c r="B1590" s="23"/>
      <c r="C1590" s="23"/>
      <c r="D1590" s="29"/>
      <c r="E1590" s="29"/>
      <c r="F1590" s="29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</row>
    <row r="1591" spans="2:29" x14ac:dyDescent="0.15">
      <c r="B1591" s="23"/>
      <c r="C1591" s="23"/>
      <c r="D1591" s="29"/>
      <c r="E1591" s="29"/>
      <c r="F1591" s="29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</row>
    <row r="1592" spans="2:29" x14ac:dyDescent="0.15">
      <c r="B1592" s="23"/>
      <c r="C1592" s="23"/>
      <c r="D1592" s="29"/>
      <c r="E1592" s="29"/>
      <c r="F1592" s="29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</row>
    <row r="1593" spans="2:29" x14ac:dyDescent="0.15">
      <c r="B1593" s="23"/>
      <c r="C1593" s="23"/>
      <c r="D1593" s="29"/>
      <c r="E1593" s="29"/>
      <c r="F1593" s="29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</row>
    <row r="1594" spans="2:29" x14ac:dyDescent="0.15">
      <c r="B1594" s="23"/>
      <c r="C1594" s="23"/>
      <c r="D1594" s="29"/>
      <c r="E1594" s="29"/>
      <c r="F1594" s="29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</row>
    <row r="1595" spans="2:29" x14ac:dyDescent="0.15">
      <c r="B1595" s="23"/>
      <c r="C1595" s="23"/>
      <c r="D1595" s="29"/>
      <c r="E1595" s="29"/>
      <c r="F1595" s="29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</row>
    <row r="1596" spans="2:29" x14ac:dyDescent="0.15">
      <c r="B1596" s="23"/>
      <c r="C1596" s="23"/>
      <c r="D1596" s="29"/>
      <c r="E1596" s="29"/>
      <c r="F1596" s="29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</row>
    <row r="1597" spans="2:29" x14ac:dyDescent="0.15">
      <c r="B1597" s="23"/>
      <c r="C1597" s="23"/>
      <c r="D1597" s="29"/>
      <c r="E1597" s="29"/>
      <c r="F1597" s="29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</row>
    <row r="1598" spans="2:29" x14ac:dyDescent="0.15">
      <c r="B1598" s="23"/>
      <c r="C1598" s="23"/>
      <c r="D1598" s="29"/>
      <c r="E1598" s="29"/>
      <c r="F1598" s="29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</row>
    <row r="1599" spans="2:29" x14ac:dyDescent="0.15">
      <c r="B1599" s="23"/>
      <c r="C1599" s="23"/>
      <c r="D1599" s="29"/>
      <c r="E1599" s="29"/>
      <c r="F1599" s="29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</row>
    <row r="1600" spans="2:29" x14ac:dyDescent="0.15">
      <c r="B1600" s="23"/>
      <c r="C1600" s="23"/>
      <c r="D1600" s="29"/>
      <c r="E1600" s="29"/>
      <c r="F1600" s="29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</row>
    <row r="1601" spans="2:29" x14ac:dyDescent="0.15">
      <c r="B1601" s="23"/>
      <c r="C1601" s="23"/>
      <c r="D1601" s="29"/>
      <c r="E1601" s="29"/>
      <c r="F1601" s="29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</row>
    <row r="1602" spans="2:29" x14ac:dyDescent="0.15">
      <c r="B1602" s="23"/>
      <c r="C1602" s="23"/>
      <c r="D1602" s="29"/>
      <c r="E1602" s="29"/>
      <c r="F1602" s="29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</row>
    <row r="1603" spans="2:29" x14ac:dyDescent="0.15">
      <c r="B1603" s="23"/>
      <c r="C1603" s="23"/>
      <c r="D1603" s="29"/>
      <c r="E1603" s="29"/>
      <c r="F1603" s="29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</row>
    <row r="1604" spans="2:29" x14ac:dyDescent="0.15">
      <c r="B1604" s="23"/>
      <c r="C1604" s="23"/>
      <c r="D1604" s="29"/>
      <c r="E1604" s="29"/>
      <c r="F1604" s="29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</row>
    <row r="1605" spans="2:29" x14ac:dyDescent="0.15">
      <c r="B1605" s="23"/>
      <c r="C1605" s="23"/>
      <c r="D1605" s="29"/>
      <c r="E1605" s="29"/>
      <c r="F1605" s="29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</row>
    <row r="1606" spans="2:29" x14ac:dyDescent="0.15">
      <c r="B1606" s="23"/>
      <c r="C1606" s="23"/>
      <c r="D1606" s="29"/>
      <c r="E1606" s="29"/>
      <c r="F1606" s="29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</row>
    <row r="1607" spans="2:29" x14ac:dyDescent="0.15">
      <c r="B1607" s="23"/>
      <c r="C1607" s="23"/>
      <c r="D1607" s="29"/>
      <c r="E1607" s="29"/>
      <c r="F1607" s="29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</row>
    <row r="1608" spans="2:29" x14ac:dyDescent="0.15">
      <c r="B1608" s="23"/>
      <c r="C1608" s="23"/>
      <c r="D1608" s="29"/>
      <c r="E1608" s="29"/>
      <c r="F1608" s="29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</row>
    <row r="1609" spans="2:29" x14ac:dyDescent="0.15">
      <c r="B1609" s="23"/>
      <c r="C1609" s="23"/>
      <c r="D1609" s="29"/>
      <c r="E1609" s="29"/>
      <c r="F1609" s="29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</row>
    <row r="1610" spans="2:29" x14ac:dyDescent="0.15">
      <c r="B1610" s="23"/>
      <c r="C1610" s="23"/>
      <c r="D1610" s="29"/>
      <c r="E1610" s="29"/>
      <c r="F1610" s="29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</row>
    <row r="1611" spans="2:29" x14ac:dyDescent="0.15">
      <c r="B1611" s="23"/>
      <c r="C1611" s="23"/>
      <c r="D1611" s="29"/>
      <c r="E1611" s="29"/>
      <c r="F1611" s="29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</row>
    <row r="1612" spans="2:29" x14ac:dyDescent="0.15">
      <c r="B1612" s="23"/>
      <c r="C1612" s="23"/>
      <c r="D1612" s="29"/>
      <c r="E1612" s="29"/>
      <c r="F1612" s="29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</row>
    <row r="1613" spans="2:29" x14ac:dyDescent="0.15">
      <c r="B1613" s="23"/>
      <c r="C1613" s="23"/>
      <c r="D1613" s="29"/>
      <c r="E1613" s="29"/>
      <c r="F1613" s="29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</row>
    <row r="1614" spans="2:29" x14ac:dyDescent="0.15">
      <c r="B1614" s="23"/>
      <c r="C1614" s="23"/>
      <c r="D1614" s="29"/>
      <c r="E1614" s="29"/>
      <c r="F1614" s="29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</row>
    <row r="1615" spans="2:29" x14ac:dyDescent="0.15">
      <c r="B1615" s="23"/>
      <c r="C1615" s="23"/>
      <c r="D1615" s="29"/>
      <c r="E1615" s="29"/>
      <c r="F1615" s="29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</row>
    <row r="1616" spans="2:29" x14ac:dyDescent="0.15">
      <c r="B1616" s="23"/>
      <c r="C1616" s="23"/>
      <c r="D1616" s="29"/>
      <c r="E1616" s="29"/>
      <c r="F1616" s="29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</row>
    <row r="1617" spans="2:29" x14ac:dyDescent="0.15">
      <c r="B1617" s="23"/>
      <c r="C1617" s="23"/>
      <c r="D1617" s="29"/>
      <c r="E1617" s="29"/>
      <c r="F1617" s="29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</row>
    <row r="1618" spans="2:29" x14ac:dyDescent="0.15">
      <c r="B1618" s="23"/>
      <c r="C1618" s="23"/>
      <c r="D1618" s="29"/>
      <c r="E1618" s="29"/>
      <c r="F1618" s="29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</row>
    <row r="1619" spans="2:29" x14ac:dyDescent="0.15">
      <c r="B1619" s="23"/>
      <c r="C1619" s="23"/>
      <c r="D1619" s="29"/>
      <c r="E1619" s="29"/>
      <c r="F1619" s="29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</row>
    <row r="1620" spans="2:29" x14ac:dyDescent="0.15">
      <c r="B1620" s="23"/>
      <c r="C1620" s="23"/>
      <c r="D1620" s="29"/>
      <c r="E1620" s="29"/>
      <c r="F1620" s="29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</row>
    <row r="1621" spans="2:29" x14ac:dyDescent="0.15">
      <c r="B1621" s="23"/>
      <c r="C1621" s="23"/>
      <c r="D1621" s="29"/>
      <c r="E1621" s="29"/>
      <c r="F1621" s="29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</row>
    <row r="1622" spans="2:29" x14ac:dyDescent="0.15">
      <c r="B1622" s="23"/>
      <c r="C1622" s="23"/>
      <c r="D1622" s="29"/>
      <c r="E1622" s="29"/>
      <c r="F1622" s="29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</row>
    <row r="1623" spans="2:29" x14ac:dyDescent="0.15">
      <c r="B1623" s="23"/>
      <c r="C1623" s="23"/>
      <c r="D1623" s="29"/>
      <c r="E1623" s="29"/>
      <c r="F1623" s="29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</row>
    <row r="1624" spans="2:29" x14ac:dyDescent="0.15">
      <c r="B1624" s="23"/>
      <c r="C1624" s="23"/>
      <c r="D1624" s="29"/>
      <c r="E1624" s="29"/>
      <c r="F1624" s="29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</row>
    <row r="1625" spans="2:29" x14ac:dyDescent="0.15">
      <c r="B1625" s="23"/>
      <c r="C1625" s="23"/>
      <c r="D1625" s="29"/>
      <c r="E1625" s="29"/>
      <c r="F1625" s="29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</row>
    <row r="1626" spans="2:29" x14ac:dyDescent="0.15">
      <c r="B1626" s="23"/>
      <c r="C1626" s="23"/>
      <c r="D1626" s="29"/>
      <c r="E1626" s="29"/>
      <c r="F1626" s="29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</row>
    <row r="1627" spans="2:29" x14ac:dyDescent="0.15">
      <c r="B1627" s="23"/>
      <c r="C1627" s="23"/>
      <c r="D1627" s="29"/>
      <c r="E1627" s="29"/>
      <c r="F1627" s="29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</row>
    <row r="1628" spans="2:29" x14ac:dyDescent="0.15">
      <c r="B1628" s="23"/>
      <c r="C1628" s="23"/>
      <c r="D1628" s="29"/>
      <c r="E1628" s="29"/>
      <c r="F1628" s="29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</row>
    <row r="1629" spans="2:29" x14ac:dyDescent="0.15">
      <c r="B1629" s="23"/>
      <c r="C1629" s="23"/>
      <c r="D1629" s="29"/>
      <c r="E1629" s="29"/>
      <c r="F1629" s="29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</row>
    <row r="1630" spans="2:29" x14ac:dyDescent="0.15">
      <c r="B1630" s="23"/>
      <c r="C1630" s="23"/>
      <c r="D1630" s="29"/>
      <c r="E1630" s="29"/>
      <c r="F1630" s="29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</row>
    <row r="1631" spans="2:29" x14ac:dyDescent="0.15">
      <c r="B1631" s="23"/>
      <c r="C1631" s="23"/>
      <c r="D1631" s="29"/>
      <c r="E1631" s="29"/>
      <c r="F1631" s="29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</row>
    <row r="1632" spans="2:29" x14ac:dyDescent="0.15">
      <c r="B1632" s="23"/>
      <c r="C1632" s="23"/>
      <c r="D1632" s="29"/>
      <c r="E1632" s="29"/>
      <c r="F1632" s="29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</row>
    <row r="1633" spans="2:29" x14ac:dyDescent="0.15">
      <c r="B1633" s="23"/>
      <c r="C1633" s="23"/>
      <c r="D1633" s="29"/>
      <c r="E1633" s="29"/>
      <c r="F1633" s="29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</row>
    <row r="1634" spans="2:29" x14ac:dyDescent="0.15">
      <c r="B1634" s="23"/>
      <c r="C1634" s="23"/>
      <c r="D1634" s="29"/>
      <c r="E1634" s="29"/>
      <c r="F1634" s="29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</row>
    <row r="1635" spans="2:29" x14ac:dyDescent="0.15">
      <c r="B1635" s="23"/>
      <c r="C1635" s="23"/>
      <c r="D1635" s="29"/>
      <c r="E1635" s="29"/>
      <c r="F1635" s="29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</row>
    <row r="1636" spans="2:29" x14ac:dyDescent="0.15">
      <c r="B1636" s="23"/>
      <c r="C1636" s="23"/>
      <c r="D1636" s="29"/>
      <c r="E1636" s="29"/>
      <c r="F1636" s="29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</row>
    <row r="1637" spans="2:29" x14ac:dyDescent="0.15">
      <c r="B1637" s="23"/>
      <c r="C1637" s="23"/>
      <c r="D1637" s="29"/>
      <c r="E1637" s="29"/>
      <c r="F1637" s="29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</row>
    <row r="1638" spans="2:29" x14ac:dyDescent="0.15">
      <c r="B1638" s="23"/>
      <c r="C1638" s="23"/>
      <c r="D1638" s="29"/>
      <c r="E1638" s="29"/>
      <c r="F1638" s="29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</row>
    <row r="1639" spans="2:29" x14ac:dyDescent="0.15">
      <c r="B1639" s="23"/>
      <c r="C1639" s="23"/>
      <c r="D1639" s="29"/>
      <c r="E1639" s="29"/>
      <c r="F1639" s="29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</row>
    <row r="1640" spans="2:29" x14ac:dyDescent="0.15">
      <c r="B1640" s="23"/>
      <c r="C1640" s="23"/>
      <c r="D1640" s="29"/>
      <c r="E1640" s="29"/>
      <c r="F1640" s="29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</row>
    <row r="1641" spans="2:29" x14ac:dyDescent="0.15">
      <c r="B1641" s="23"/>
      <c r="C1641" s="23"/>
      <c r="D1641" s="29"/>
      <c r="E1641" s="29"/>
      <c r="F1641" s="29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</row>
    <row r="1642" spans="2:29" x14ac:dyDescent="0.15">
      <c r="B1642" s="23"/>
      <c r="C1642" s="23"/>
      <c r="D1642" s="29"/>
      <c r="E1642" s="29"/>
      <c r="F1642" s="29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</row>
    <row r="1643" spans="2:29" x14ac:dyDescent="0.15">
      <c r="B1643" s="23"/>
      <c r="C1643" s="23"/>
      <c r="D1643" s="29"/>
      <c r="E1643" s="29"/>
      <c r="F1643" s="29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</row>
    <row r="1644" spans="2:29" x14ac:dyDescent="0.15">
      <c r="B1644" s="23"/>
      <c r="C1644" s="23"/>
      <c r="D1644" s="29"/>
      <c r="E1644" s="29"/>
      <c r="F1644" s="29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</row>
    <row r="1645" spans="2:29" x14ac:dyDescent="0.15">
      <c r="B1645" s="23"/>
      <c r="C1645" s="23"/>
      <c r="D1645" s="29"/>
      <c r="E1645" s="29"/>
      <c r="F1645" s="29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</row>
    <row r="1646" spans="2:29" x14ac:dyDescent="0.15">
      <c r="B1646" s="23"/>
      <c r="C1646" s="23"/>
      <c r="D1646" s="29"/>
      <c r="E1646" s="29"/>
      <c r="F1646" s="29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</row>
    <row r="1647" spans="2:29" x14ac:dyDescent="0.15">
      <c r="B1647" s="23"/>
      <c r="C1647" s="23"/>
      <c r="D1647" s="29"/>
      <c r="E1647" s="29"/>
      <c r="F1647" s="29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</row>
    <row r="1648" spans="2:29" x14ac:dyDescent="0.15">
      <c r="B1648" s="23"/>
      <c r="C1648" s="23"/>
      <c r="D1648" s="29"/>
      <c r="E1648" s="29"/>
      <c r="F1648" s="29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</row>
    <row r="1649" spans="2:29" x14ac:dyDescent="0.15">
      <c r="B1649" s="23"/>
      <c r="C1649" s="23"/>
      <c r="D1649" s="29"/>
      <c r="E1649" s="29"/>
      <c r="F1649" s="29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</row>
    <row r="1650" spans="2:29" x14ac:dyDescent="0.15">
      <c r="B1650" s="23"/>
      <c r="C1650" s="23"/>
      <c r="D1650" s="29"/>
      <c r="E1650" s="29"/>
      <c r="F1650" s="29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</row>
    <row r="1651" spans="2:29" x14ac:dyDescent="0.15">
      <c r="B1651" s="23"/>
      <c r="C1651" s="23"/>
      <c r="D1651" s="29"/>
      <c r="E1651" s="29"/>
      <c r="F1651" s="29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</row>
    <row r="1652" spans="2:29" x14ac:dyDescent="0.15">
      <c r="B1652" s="23"/>
      <c r="C1652" s="23"/>
      <c r="D1652" s="29"/>
      <c r="E1652" s="29"/>
      <c r="F1652" s="29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</row>
    <row r="1653" spans="2:29" x14ac:dyDescent="0.15">
      <c r="B1653" s="23"/>
      <c r="C1653" s="23"/>
      <c r="D1653" s="29"/>
      <c r="E1653" s="29"/>
      <c r="F1653" s="29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</row>
    <row r="1654" spans="2:29" x14ac:dyDescent="0.15">
      <c r="B1654" s="23"/>
      <c r="C1654" s="23"/>
      <c r="D1654" s="29"/>
      <c r="E1654" s="29"/>
      <c r="F1654" s="29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</row>
    <row r="1655" spans="2:29" x14ac:dyDescent="0.15">
      <c r="B1655" s="23"/>
      <c r="C1655" s="23"/>
      <c r="D1655" s="29"/>
      <c r="E1655" s="29"/>
      <c r="F1655" s="29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</row>
    <row r="1656" spans="2:29" x14ac:dyDescent="0.15">
      <c r="B1656" s="23"/>
      <c r="C1656" s="23"/>
      <c r="D1656" s="29"/>
      <c r="E1656" s="29"/>
      <c r="F1656" s="29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</row>
    <row r="1657" spans="2:29" x14ac:dyDescent="0.15">
      <c r="B1657" s="23"/>
      <c r="C1657" s="23"/>
      <c r="D1657" s="29"/>
      <c r="E1657" s="29"/>
      <c r="F1657" s="29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</row>
    <row r="1658" spans="2:29" x14ac:dyDescent="0.15">
      <c r="B1658" s="23"/>
      <c r="C1658" s="23"/>
      <c r="D1658" s="29"/>
      <c r="E1658" s="29"/>
      <c r="F1658" s="29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</row>
    <row r="1659" spans="2:29" x14ac:dyDescent="0.15">
      <c r="B1659" s="23"/>
      <c r="C1659" s="23"/>
      <c r="D1659" s="29"/>
      <c r="E1659" s="29"/>
      <c r="F1659" s="29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</row>
    <row r="1660" spans="2:29" x14ac:dyDescent="0.15">
      <c r="B1660" s="23"/>
      <c r="C1660" s="23"/>
      <c r="D1660" s="29"/>
      <c r="E1660" s="29"/>
      <c r="F1660" s="29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</row>
    <row r="1661" spans="2:29" x14ac:dyDescent="0.15">
      <c r="B1661" s="23"/>
      <c r="C1661" s="23"/>
      <c r="D1661" s="29"/>
      <c r="E1661" s="29"/>
      <c r="F1661" s="29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</row>
    <row r="1662" spans="2:29" x14ac:dyDescent="0.15">
      <c r="B1662" s="23"/>
      <c r="C1662" s="23"/>
      <c r="D1662" s="29"/>
      <c r="E1662" s="29"/>
      <c r="F1662" s="29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</row>
    <row r="1663" spans="2:29" x14ac:dyDescent="0.15">
      <c r="B1663" s="23"/>
      <c r="C1663" s="23"/>
      <c r="D1663" s="29"/>
      <c r="E1663" s="29"/>
      <c r="F1663" s="29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</row>
    <row r="1664" spans="2:29" x14ac:dyDescent="0.15">
      <c r="B1664" s="23"/>
      <c r="C1664" s="23"/>
      <c r="D1664" s="29"/>
      <c r="E1664" s="29"/>
      <c r="F1664" s="29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</row>
    <row r="1665" spans="2:29" x14ac:dyDescent="0.15">
      <c r="B1665" s="23"/>
      <c r="C1665" s="23"/>
      <c r="D1665" s="29"/>
      <c r="E1665" s="29"/>
      <c r="F1665" s="29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</row>
    <row r="1666" spans="2:29" x14ac:dyDescent="0.15">
      <c r="B1666" s="23"/>
      <c r="C1666" s="23"/>
      <c r="D1666" s="29"/>
      <c r="E1666" s="29"/>
      <c r="F1666" s="29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</row>
    <row r="1667" spans="2:29" x14ac:dyDescent="0.15">
      <c r="B1667" s="23"/>
      <c r="C1667" s="23"/>
      <c r="D1667" s="29"/>
      <c r="E1667" s="29"/>
      <c r="F1667" s="29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</row>
    <row r="1668" spans="2:29" x14ac:dyDescent="0.15">
      <c r="B1668" s="23"/>
      <c r="C1668" s="23"/>
      <c r="D1668" s="29"/>
      <c r="E1668" s="29"/>
      <c r="F1668" s="29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</row>
    <row r="1669" spans="2:29" x14ac:dyDescent="0.15">
      <c r="B1669" s="23"/>
      <c r="C1669" s="23"/>
      <c r="D1669" s="29"/>
      <c r="E1669" s="29"/>
      <c r="F1669" s="29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</row>
    <row r="1670" spans="2:29" x14ac:dyDescent="0.15">
      <c r="B1670" s="23"/>
      <c r="C1670" s="23"/>
      <c r="D1670" s="29"/>
      <c r="E1670" s="29"/>
      <c r="F1670" s="29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</row>
    <row r="1671" spans="2:29" x14ac:dyDescent="0.15">
      <c r="B1671" s="23"/>
      <c r="C1671" s="23"/>
      <c r="D1671" s="29"/>
      <c r="E1671" s="29"/>
      <c r="F1671" s="29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</row>
    <row r="1672" spans="2:29" x14ac:dyDescent="0.15">
      <c r="B1672" s="23"/>
      <c r="C1672" s="23"/>
      <c r="D1672" s="29"/>
      <c r="E1672" s="29"/>
      <c r="F1672" s="29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</row>
    <row r="1673" spans="2:29" x14ac:dyDescent="0.15">
      <c r="B1673" s="23"/>
      <c r="C1673" s="23"/>
      <c r="D1673" s="29"/>
      <c r="E1673" s="29"/>
      <c r="F1673" s="29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</row>
    <row r="1674" spans="2:29" x14ac:dyDescent="0.15">
      <c r="B1674" s="23"/>
      <c r="C1674" s="23"/>
      <c r="D1674" s="29"/>
      <c r="E1674" s="29"/>
      <c r="F1674" s="29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</row>
    <row r="1675" spans="2:29" x14ac:dyDescent="0.15">
      <c r="B1675" s="23"/>
      <c r="C1675" s="23"/>
      <c r="D1675" s="29"/>
      <c r="E1675" s="29"/>
      <c r="F1675" s="29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</row>
    <row r="1676" spans="2:29" x14ac:dyDescent="0.15">
      <c r="B1676" s="23"/>
      <c r="C1676" s="23"/>
      <c r="D1676" s="29"/>
      <c r="E1676" s="29"/>
      <c r="F1676" s="29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</row>
    <row r="1677" spans="2:29" x14ac:dyDescent="0.15">
      <c r="B1677" s="23"/>
      <c r="C1677" s="23"/>
      <c r="D1677" s="29"/>
      <c r="E1677" s="29"/>
      <c r="F1677" s="29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</row>
    <row r="1678" spans="2:29" x14ac:dyDescent="0.15">
      <c r="B1678" s="23"/>
      <c r="C1678" s="23"/>
      <c r="D1678" s="29"/>
      <c r="E1678" s="29"/>
      <c r="F1678" s="29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</row>
    <row r="1679" spans="2:29" x14ac:dyDescent="0.15">
      <c r="B1679" s="23"/>
      <c r="C1679" s="23"/>
      <c r="D1679" s="29"/>
      <c r="E1679" s="29"/>
      <c r="F1679" s="29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</row>
    <row r="1680" spans="2:29" x14ac:dyDescent="0.15">
      <c r="B1680" s="23"/>
      <c r="C1680" s="23"/>
      <c r="D1680" s="29"/>
      <c r="E1680" s="29"/>
      <c r="F1680" s="29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</row>
    <row r="1681" spans="2:29" x14ac:dyDescent="0.15">
      <c r="B1681" s="23"/>
      <c r="C1681" s="23"/>
      <c r="D1681" s="29"/>
      <c r="E1681" s="29"/>
      <c r="F1681" s="29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</row>
    <row r="1682" spans="2:29" x14ac:dyDescent="0.15">
      <c r="B1682" s="23"/>
      <c r="C1682" s="23"/>
      <c r="D1682" s="29"/>
      <c r="E1682" s="29"/>
      <c r="F1682" s="29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</row>
    <row r="1683" spans="2:29" x14ac:dyDescent="0.15">
      <c r="B1683" s="23"/>
      <c r="C1683" s="23"/>
      <c r="D1683" s="29"/>
      <c r="E1683" s="29"/>
      <c r="F1683" s="29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</row>
    <row r="1684" spans="2:29" x14ac:dyDescent="0.15">
      <c r="B1684" s="23"/>
      <c r="C1684" s="23"/>
      <c r="D1684" s="29"/>
      <c r="E1684" s="29"/>
      <c r="F1684" s="29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</row>
    <row r="1685" spans="2:29" x14ac:dyDescent="0.15">
      <c r="B1685" s="23"/>
      <c r="C1685" s="23"/>
      <c r="D1685" s="29"/>
      <c r="E1685" s="29"/>
      <c r="F1685" s="29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</row>
    <row r="1686" spans="2:29" x14ac:dyDescent="0.15">
      <c r="B1686" s="23"/>
      <c r="C1686" s="23"/>
      <c r="D1686" s="29"/>
      <c r="E1686" s="29"/>
      <c r="F1686" s="29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</row>
    <row r="1687" spans="2:29" x14ac:dyDescent="0.15">
      <c r="B1687" s="23"/>
      <c r="C1687" s="23"/>
      <c r="D1687" s="29"/>
      <c r="E1687" s="29"/>
      <c r="F1687" s="29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</row>
    <row r="1688" spans="2:29" x14ac:dyDescent="0.15">
      <c r="B1688" s="23"/>
      <c r="C1688" s="23"/>
      <c r="D1688" s="29"/>
      <c r="E1688" s="29"/>
      <c r="F1688" s="29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</row>
    <row r="1689" spans="2:29" x14ac:dyDescent="0.15">
      <c r="B1689" s="23"/>
      <c r="C1689" s="23"/>
      <c r="D1689" s="29"/>
      <c r="E1689" s="29"/>
      <c r="F1689" s="29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</row>
    <row r="1690" spans="2:29" x14ac:dyDescent="0.15">
      <c r="B1690" s="23"/>
      <c r="C1690" s="23"/>
      <c r="D1690" s="29"/>
      <c r="E1690" s="29"/>
      <c r="F1690" s="29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</row>
    <row r="1691" spans="2:29" x14ac:dyDescent="0.15">
      <c r="B1691" s="23"/>
      <c r="C1691" s="23"/>
      <c r="D1691" s="29"/>
      <c r="E1691" s="29"/>
      <c r="F1691" s="29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</row>
    <row r="1692" spans="2:29" x14ac:dyDescent="0.15">
      <c r="B1692" s="23"/>
      <c r="C1692" s="23"/>
      <c r="D1692" s="29"/>
      <c r="E1692" s="29"/>
      <c r="F1692" s="29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</row>
    <row r="1693" spans="2:29" x14ac:dyDescent="0.15">
      <c r="B1693" s="23"/>
      <c r="C1693" s="23"/>
      <c r="D1693" s="29"/>
      <c r="E1693" s="29"/>
      <c r="F1693" s="29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</row>
    <row r="1694" spans="2:29" x14ac:dyDescent="0.15">
      <c r="B1694" s="23"/>
      <c r="C1694" s="23"/>
      <c r="D1694" s="29"/>
      <c r="E1694" s="29"/>
      <c r="F1694" s="29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</row>
    <row r="1695" spans="2:29" x14ac:dyDescent="0.15">
      <c r="B1695" s="23"/>
      <c r="C1695" s="23"/>
      <c r="D1695" s="29"/>
      <c r="E1695" s="29"/>
      <c r="F1695" s="29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</row>
    <row r="1696" spans="2:29" x14ac:dyDescent="0.15">
      <c r="B1696" s="23"/>
      <c r="C1696" s="23"/>
      <c r="D1696" s="29"/>
      <c r="E1696" s="29"/>
      <c r="F1696" s="29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</row>
    <row r="1697" spans="2:29" x14ac:dyDescent="0.15">
      <c r="B1697" s="23"/>
      <c r="C1697" s="23"/>
      <c r="D1697" s="29"/>
      <c r="E1697" s="29"/>
      <c r="F1697" s="29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</row>
    <row r="1698" spans="2:29" x14ac:dyDescent="0.15">
      <c r="B1698" s="23"/>
      <c r="C1698" s="23"/>
      <c r="D1698" s="29"/>
      <c r="E1698" s="29"/>
      <c r="F1698" s="29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</row>
    <row r="1699" spans="2:29" x14ac:dyDescent="0.15">
      <c r="B1699" s="23"/>
      <c r="C1699" s="23"/>
      <c r="D1699" s="29"/>
      <c r="E1699" s="29"/>
      <c r="F1699" s="29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</row>
    <row r="1700" spans="2:29" x14ac:dyDescent="0.15">
      <c r="B1700" s="23"/>
      <c r="C1700" s="23"/>
      <c r="D1700" s="29"/>
      <c r="E1700" s="29"/>
      <c r="F1700" s="29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</row>
    <row r="1701" spans="2:29" x14ac:dyDescent="0.15">
      <c r="B1701" s="23"/>
      <c r="C1701" s="23"/>
      <c r="D1701" s="29"/>
      <c r="E1701" s="29"/>
      <c r="F1701" s="29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</row>
    <row r="1702" spans="2:29" x14ac:dyDescent="0.15">
      <c r="B1702" s="23"/>
      <c r="C1702" s="23"/>
      <c r="D1702" s="29"/>
      <c r="E1702" s="29"/>
      <c r="F1702" s="29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</row>
    <row r="1703" spans="2:29" x14ac:dyDescent="0.15">
      <c r="B1703" s="23"/>
      <c r="C1703" s="23"/>
      <c r="D1703" s="29"/>
      <c r="E1703" s="29"/>
      <c r="F1703" s="29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</row>
    <row r="1704" spans="2:29" x14ac:dyDescent="0.15">
      <c r="B1704" s="23"/>
      <c r="C1704" s="23"/>
      <c r="D1704" s="29"/>
      <c r="E1704" s="29"/>
      <c r="F1704" s="29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</row>
    <row r="1705" spans="2:29" x14ac:dyDescent="0.15">
      <c r="B1705" s="23"/>
      <c r="C1705" s="23"/>
      <c r="D1705" s="29"/>
      <c r="E1705" s="29"/>
      <c r="F1705" s="29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</row>
    <row r="1706" spans="2:29" x14ac:dyDescent="0.15">
      <c r="B1706" s="23"/>
      <c r="C1706" s="23"/>
      <c r="D1706" s="29"/>
      <c r="E1706" s="29"/>
      <c r="F1706" s="29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</row>
    <row r="1707" spans="2:29" x14ac:dyDescent="0.15">
      <c r="B1707" s="23"/>
      <c r="C1707" s="23"/>
      <c r="D1707" s="29"/>
      <c r="E1707" s="29"/>
      <c r="F1707" s="29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</row>
    <row r="1708" spans="2:29" x14ac:dyDescent="0.15">
      <c r="B1708" s="23"/>
      <c r="C1708" s="23"/>
      <c r="D1708" s="29"/>
      <c r="E1708" s="29"/>
      <c r="F1708" s="29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</row>
    <row r="1709" spans="2:29" x14ac:dyDescent="0.15">
      <c r="B1709" s="23"/>
      <c r="C1709" s="23"/>
      <c r="D1709" s="29"/>
      <c r="E1709" s="29"/>
      <c r="F1709" s="29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</row>
    <row r="1710" spans="2:29" x14ac:dyDescent="0.15">
      <c r="B1710" s="23"/>
      <c r="C1710" s="23"/>
      <c r="D1710" s="29"/>
      <c r="E1710" s="29"/>
      <c r="F1710" s="29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</row>
    <row r="1711" spans="2:29" x14ac:dyDescent="0.15">
      <c r="B1711" s="23"/>
      <c r="C1711" s="23"/>
      <c r="D1711" s="29"/>
      <c r="E1711" s="29"/>
      <c r="F1711" s="29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</row>
    <row r="1712" spans="2:29" x14ac:dyDescent="0.15">
      <c r="B1712" s="23"/>
      <c r="C1712" s="23"/>
      <c r="D1712" s="29"/>
      <c r="E1712" s="29"/>
      <c r="F1712" s="29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</row>
    <row r="1713" spans="2:29" x14ac:dyDescent="0.15">
      <c r="B1713" s="23"/>
      <c r="C1713" s="23"/>
      <c r="D1713" s="29"/>
      <c r="E1713" s="29"/>
      <c r="F1713" s="29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</row>
    <row r="1714" spans="2:29" x14ac:dyDescent="0.15">
      <c r="B1714" s="23"/>
      <c r="C1714" s="23"/>
      <c r="D1714" s="29"/>
      <c r="E1714" s="29"/>
      <c r="F1714" s="29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</row>
    <row r="1715" spans="2:29" x14ac:dyDescent="0.15">
      <c r="B1715" s="23"/>
      <c r="C1715" s="23"/>
      <c r="D1715" s="29"/>
      <c r="E1715" s="29"/>
      <c r="F1715" s="29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</row>
    <row r="1716" spans="2:29" x14ac:dyDescent="0.15">
      <c r="B1716" s="23"/>
      <c r="C1716" s="23"/>
      <c r="D1716" s="29"/>
      <c r="E1716" s="29"/>
      <c r="F1716" s="29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</row>
    <row r="1717" spans="2:29" x14ac:dyDescent="0.15">
      <c r="B1717" s="23"/>
      <c r="C1717" s="23"/>
      <c r="D1717" s="29"/>
      <c r="E1717" s="29"/>
      <c r="F1717" s="29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</row>
    <row r="1718" spans="2:29" x14ac:dyDescent="0.15">
      <c r="B1718" s="23"/>
      <c r="C1718" s="23"/>
      <c r="D1718" s="29"/>
      <c r="E1718" s="29"/>
      <c r="F1718" s="29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</row>
    <row r="1719" spans="2:29" x14ac:dyDescent="0.15">
      <c r="B1719" s="23"/>
      <c r="C1719" s="23"/>
      <c r="D1719" s="29"/>
      <c r="E1719" s="29"/>
      <c r="F1719" s="29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</row>
    <row r="1720" spans="2:29" x14ac:dyDescent="0.15">
      <c r="B1720" s="23"/>
      <c r="C1720" s="23"/>
      <c r="D1720" s="29"/>
      <c r="E1720" s="29"/>
      <c r="F1720" s="29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</row>
    <row r="1721" spans="2:29" x14ac:dyDescent="0.15">
      <c r="B1721" s="23"/>
      <c r="C1721" s="23"/>
      <c r="D1721" s="29"/>
      <c r="E1721" s="29"/>
      <c r="F1721" s="29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</row>
    <row r="1722" spans="2:29" x14ac:dyDescent="0.15">
      <c r="B1722" s="23"/>
      <c r="C1722" s="23"/>
      <c r="D1722" s="29"/>
      <c r="E1722" s="29"/>
      <c r="F1722" s="29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</row>
    <row r="1723" spans="2:29" x14ac:dyDescent="0.15">
      <c r="B1723" s="23"/>
      <c r="C1723" s="23"/>
      <c r="D1723" s="29"/>
      <c r="E1723" s="29"/>
      <c r="F1723" s="29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</row>
    <row r="1724" spans="2:29" x14ac:dyDescent="0.15">
      <c r="B1724" s="23"/>
      <c r="C1724" s="23"/>
      <c r="D1724" s="29"/>
      <c r="E1724" s="29"/>
      <c r="F1724" s="29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</row>
    <row r="1725" spans="2:29" x14ac:dyDescent="0.15">
      <c r="B1725" s="23"/>
      <c r="C1725" s="23"/>
      <c r="D1725" s="29"/>
      <c r="E1725" s="29"/>
      <c r="F1725" s="29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</row>
    <row r="1726" spans="2:29" x14ac:dyDescent="0.15">
      <c r="B1726" s="23"/>
      <c r="C1726" s="23"/>
      <c r="D1726" s="29"/>
      <c r="E1726" s="29"/>
      <c r="F1726" s="29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</row>
    <row r="1727" spans="2:29" x14ac:dyDescent="0.15">
      <c r="B1727" s="23"/>
      <c r="C1727" s="23"/>
      <c r="D1727" s="29"/>
      <c r="E1727" s="29"/>
      <c r="F1727" s="29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</row>
    <row r="1728" spans="2:29" x14ac:dyDescent="0.15">
      <c r="B1728" s="23"/>
      <c r="C1728" s="23"/>
      <c r="D1728" s="29"/>
      <c r="E1728" s="29"/>
      <c r="F1728" s="29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</row>
    <row r="1729" spans="2:29" x14ac:dyDescent="0.15">
      <c r="B1729" s="23"/>
      <c r="C1729" s="23"/>
      <c r="D1729" s="29"/>
      <c r="E1729" s="29"/>
      <c r="F1729" s="29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</row>
    <row r="1730" spans="2:29" x14ac:dyDescent="0.15">
      <c r="B1730" s="23"/>
      <c r="C1730" s="23"/>
      <c r="D1730" s="29"/>
      <c r="E1730" s="29"/>
      <c r="F1730" s="29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</row>
    <row r="1731" spans="2:29" x14ac:dyDescent="0.15">
      <c r="B1731" s="23"/>
      <c r="C1731" s="23"/>
      <c r="D1731" s="29"/>
      <c r="E1731" s="29"/>
      <c r="F1731" s="29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</row>
    <row r="1732" spans="2:29" x14ac:dyDescent="0.15">
      <c r="B1732" s="23"/>
      <c r="C1732" s="23"/>
      <c r="D1732" s="29"/>
      <c r="E1732" s="29"/>
      <c r="F1732" s="29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</row>
    <row r="1733" spans="2:29" x14ac:dyDescent="0.15">
      <c r="B1733" s="23"/>
      <c r="C1733" s="23"/>
      <c r="D1733" s="29"/>
      <c r="E1733" s="29"/>
      <c r="F1733" s="29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</row>
    <row r="1734" spans="2:29" x14ac:dyDescent="0.15">
      <c r="B1734" s="23"/>
      <c r="C1734" s="23"/>
      <c r="D1734" s="29"/>
      <c r="E1734" s="29"/>
      <c r="F1734" s="29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</row>
    <row r="1735" spans="2:29" x14ac:dyDescent="0.15">
      <c r="B1735" s="23"/>
      <c r="C1735" s="23"/>
      <c r="D1735" s="29"/>
      <c r="E1735" s="29"/>
      <c r="F1735" s="29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</row>
    <row r="1736" spans="2:29" x14ac:dyDescent="0.15">
      <c r="B1736" s="23"/>
      <c r="C1736" s="23"/>
      <c r="D1736" s="29"/>
      <c r="E1736" s="29"/>
      <c r="F1736" s="29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</row>
    <row r="1737" spans="2:29" x14ac:dyDescent="0.15">
      <c r="B1737" s="23"/>
      <c r="C1737" s="23"/>
      <c r="D1737" s="29"/>
      <c r="E1737" s="29"/>
      <c r="F1737" s="29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</row>
    <row r="1738" spans="2:29" x14ac:dyDescent="0.15">
      <c r="B1738" s="23"/>
      <c r="C1738" s="23"/>
      <c r="D1738" s="29"/>
      <c r="E1738" s="29"/>
      <c r="F1738" s="29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</row>
    <row r="1739" spans="2:29" x14ac:dyDescent="0.15">
      <c r="B1739" s="23"/>
      <c r="C1739" s="23"/>
      <c r="D1739" s="29"/>
      <c r="E1739" s="29"/>
      <c r="F1739" s="29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</row>
    <row r="1740" spans="2:29" x14ac:dyDescent="0.15">
      <c r="B1740" s="23"/>
      <c r="C1740" s="23"/>
      <c r="D1740" s="29"/>
      <c r="E1740" s="29"/>
      <c r="F1740" s="29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</row>
    <row r="1741" spans="2:29" x14ac:dyDescent="0.15">
      <c r="B1741" s="23"/>
      <c r="C1741" s="23"/>
      <c r="D1741" s="29"/>
      <c r="E1741" s="29"/>
      <c r="F1741" s="29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</row>
    <row r="1742" spans="2:29" x14ac:dyDescent="0.15">
      <c r="B1742" s="23"/>
      <c r="C1742" s="23"/>
      <c r="D1742" s="29"/>
      <c r="E1742" s="29"/>
      <c r="F1742" s="29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</row>
    <row r="1743" spans="2:29" x14ac:dyDescent="0.15">
      <c r="B1743" s="23"/>
      <c r="C1743" s="23"/>
      <c r="D1743" s="29"/>
      <c r="E1743" s="29"/>
      <c r="F1743" s="29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</row>
    <row r="1744" spans="2:29" x14ac:dyDescent="0.15">
      <c r="B1744" s="23"/>
      <c r="C1744" s="23"/>
      <c r="D1744" s="29"/>
      <c r="E1744" s="29"/>
      <c r="F1744" s="29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</row>
    <row r="1745" spans="2:29" x14ac:dyDescent="0.15">
      <c r="B1745" s="23"/>
      <c r="C1745" s="23"/>
      <c r="D1745" s="29"/>
      <c r="E1745" s="29"/>
      <c r="F1745" s="29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</row>
    <row r="1746" spans="2:29" x14ac:dyDescent="0.15">
      <c r="B1746" s="23"/>
      <c r="C1746" s="23"/>
      <c r="D1746" s="29"/>
      <c r="E1746" s="29"/>
      <c r="F1746" s="29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</row>
    <row r="1747" spans="2:29" x14ac:dyDescent="0.15">
      <c r="B1747" s="23"/>
      <c r="C1747" s="23"/>
      <c r="D1747" s="29"/>
      <c r="E1747" s="29"/>
      <c r="F1747" s="29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</row>
    <row r="1748" spans="2:29" x14ac:dyDescent="0.15">
      <c r="B1748" s="23"/>
      <c r="C1748" s="23"/>
      <c r="D1748" s="29"/>
      <c r="E1748" s="29"/>
      <c r="F1748" s="29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</row>
    <row r="1749" spans="2:29" x14ac:dyDescent="0.15">
      <c r="B1749" s="23"/>
      <c r="C1749" s="23"/>
      <c r="D1749" s="29"/>
      <c r="E1749" s="29"/>
      <c r="F1749" s="29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</row>
    <row r="1750" spans="2:29" x14ac:dyDescent="0.15">
      <c r="B1750" s="23"/>
      <c r="C1750" s="23"/>
      <c r="D1750" s="29"/>
      <c r="E1750" s="29"/>
      <c r="F1750" s="29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</row>
    <row r="1751" spans="2:29" x14ac:dyDescent="0.15">
      <c r="B1751" s="23"/>
      <c r="C1751" s="23"/>
      <c r="D1751" s="29"/>
      <c r="E1751" s="29"/>
      <c r="F1751" s="29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</row>
    <row r="1752" spans="2:29" x14ac:dyDescent="0.15">
      <c r="B1752" s="23"/>
      <c r="C1752" s="23"/>
      <c r="D1752" s="29"/>
      <c r="E1752" s="29"/>
      <c r="F1752" s="29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</row>
    <row r="1753" spans="2:29" x14ac:dyDescent="0.15">
      <c r="B1753" s="23"/>
      <c r="C1753" s="23"/>
      <c r="D1753" s="29"/>
      <c r="E1753" s="29"/>
      <c r="F1753" s="29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</row>
    <row r="1754" spans="2:29" x14ac:dyDescent="0.15">
      <c r="B1754" s="23"/>
      <c r="C1754" s="23"/>
      <c r="D1754" s="29"/>
      <c r="E1754" s="29"/>
      <c r="F1754" s="29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</row>
    <row r="1755" spans="2:29" x14ac:dyDescent="0.15">
      <c r="B1755" s="23"/>
      <c r="C1755" s="23"/>
      <c r="D1755" s="29"/>
      <c r="E1755" s="29"/>
      <c r="F1755" s="29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</row>
    <row r="1756" spans="2:29" x14ac:dyDescent="0.15">
      <c r="B1756" s="23"/>
      <c r="C1756" s="23"/>
      <c r="D1756" s="29"/>
      <c r="E1756" s="29"/>
      <c r="F1756" s="29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</row>
    <row r="1757" spans="2:29" x14ac:dyDescent="0.15">
      <c r="B1757" s="23"/>
      <c r="C1757" s="23"/>
      <c r="D1757" s="29"/>
      <c r="E1757" s="29"/>
      <c r="F1757" s="29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</row>
    <row r="1758" spans="2:29" x14ac:dyDescent="0.15">
      <c r="B1758" s="23"/>
      <c r="C1758" s="23"/>
      <c r="D1758" s="29"/>
      <c r="E1758" s="29"/>
      <c r="F1758" s="29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</row>
    <row r="1759" spans="2:29" x14ac:dyDescent="0.15">
      <c r="B1759" s="23"/>
      <c r="C1759" s="23"/>
      <c r="D1759" s="29"/>
      <c r="E1759" s="29"/>
      <c r="F1759" s="29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</row>
    <row r="1760" spans="2:29" x14ac:dyDescent="0.15">
      <c r="B1760" s="23"/>
      <c r="C1760" s="23"/>
      <c r="D1760" s="29"/>
      <c r="E1760" s="29"/>
      <c r="F1760" s="29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</row>
    <row r="1761" spans="2:29" x14ac:dyDescent="0.15">
      <c r="B1761" s="23"/>
      <c r="C1761" s="23"/>
      <c r="D1761" s="29"/>
      <c r="E1761" s="29"/>
      <c r="F1761" s="29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</row>
    <row r="1762" spans="2:29" x14ac:dyDescent="0.15">
      <c r="B1762" s="23"/>
      <c r="C1762" s="23"/>
      <c r="D1762" s="29"/>
      <c r="E1762" s="29"/>
      <c r="F1762" s="29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</row>
    <row r="1763" spans="2:29" x14ac:dyDescent="0.15">
      <c r="B1763" s="23"/>
      <c r="C1763" s="23"/>
      <c r="D1763" s="29"/>
      <c r="E1763" s="29"/>
      <c r="F1763" s="29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</row>
    <row r="1764" spans="2:29" x14ac:dyDescent="0.15">
      <c r="B1764" s="23"/>
      <c r="C1764" s="23"/>
      <c r="D1764" s="29"/>
      <c r="E1764" s="29"/>
      <c r="F1764" s="29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</row>
    <row r="1765" spans="2:29" x14ac:dyDescent="0.15">
      <c r="B1765" s="23"/>
      <c r="C1765" s="23"/>
      <c r="D1765" s="29"/>
      <c r="E1765" s="29"/>
      <c r="F1765" s="29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</row>
    <row r="1766" spans="2:29" x14ac:dyDescent="0.15">
      <c r="B1766" s="23"/>
      <c r="C1766" s="23"/>
      <c r="D1766" s="29"/>
      <c r="E1766" s="29"/>
      <c r="F1766" s="29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</row>
    <row r="1767" spans="2:29" x14ac:dyDescent="0.15">
      <c r="B1767" s="23"/>
      <c r="C1767" s="23"/>
      <c r="D1767" s="29"/>
      <c r="E1767" s="29"/>
      <c r="F1767" s="29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</row>
    <row r="1768" spans="2:29" x14ac:dyDescent="0.15">
      <c r="B1768" s="23"/>
      <c r="C1768" s="23"/>
      <c r="D1768" s="29"/>
      <c r="E1768" s="29"/>
      <c r="F1768" s="29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</row>
    <row r="1769" spans="2:29" x14ac:dyDescent="0.15">
      <c r="B1769" s="23"/>
      <c r="C1769" s="23"/>
      <c r="D1769" s="29"/>
      <c r="E1769" s="29"/>
      <c r="F1769" s="29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</row>
    <row r="1770" spans="2:29" x14ac:dyDescent="0.15">
      <c r="B1770" s="23"/>
      <c r="C1770" s="23"/>
      <c r="D1770" s="29"/>
      <c r="E1770" s="29"/>
      <c r="F1770" s="29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</row>
    <row r="1771" spans="2:29" x14ac:dyDescent="0.15">
      <c r="B1771" s="23"/>
      <c r="C1771" s="23"/>
      <c r="D1771" s="29"/>
      <c r="E1771" s="29"/>
      <c r="F1771" s="29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</row>
    <row r="1772" spans="2:29" x14ac:dyDescent="0.15">
      <c r="B1772" s="23"/>
      <c r="C1772" s="23"/>
      <c r="D1772" s="29"/>
      <c r="E1772" s="29"/>
      <c r="F1772" s="29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</row>
    <row r="1773" spans="2:29" x14ac:dyDescent="0.15">
      <c r="B1773" s="23"/>
      <c r="C1773" s="23"/>
      <c r="D1773" s="29"/>
      <c r="E1773" s="29"/>
      <c r="F1773" s="29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</row>
    <row r="1774" spans="2:29" x14ac:dyDescent="0.15">
      <c r="B1774" s="23"/>
      <c r="C1774" s="23"/>
      <c r="D1774" s="29"/>
      <c r="E1774" s="29"/>
      <c r="F1774" s="29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</row>
    <row r="1775" spans="2:29" x14ac:dyDescent="0.15">
      <c r="B1775" s="23"/>
      <c r="C1775" s="23"/>
      <c r="D1775" s="29"/>
      <c r="E1775" s="29"/>
      <c r="F1775" s="29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</row>
    <row r="1776" spans="2:29" x14ac:dyDescent="0.15">
      <c r="B1776" s="23"/>
      <c r="C1776" s="23"/>
      <c r="D1776" s="29"/>
      <c r="E1776" s="29"/>
      <c r="F1776" s="29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</row>
    <row r="1777" spans="2:29" x14ac:dyDescent="0.15">
      <c r="B1777" s="23"/>
      <c r="C1777" s="23"/>
      <c r="D1777" s="29"/>
      <c r="E1777" s="29"/>
      <c r="F1777" s="29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</row>
    <row r="1778" spans="2:29" x14ac:dyDescent="0.15">
      <c r="B1778" s="23"/>
      <c r="C1778" s="23"/>
      <c r="D1778" s="29"/>
      <c r="E1778" s="29"/>
      <c r="F1778" s="29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</row>
    <row r="1779" spans="2:29" x14ac:dyDescent="0.15">
      <c r="B1779" s="23"/>
      <c r="C1779" s="23"/>
      <c r="D1779" s="29"/>
      <c r="E1779" s="29"/>
      <c r="F1779" s="29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</row>
    <row r="1780" spans="2:29" x14ac:dyDescent="0.15">
      <c r="B1780" s="23"/>
      <c r="C1780" s="23"/>
      <c r="D1780" s="29"/>
      <c r="E1780" s="29"/>
      <c r="F1780" s="29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</row>
    <row r="1781" spans="2:29" x14ac:dyDescent="0.15">
      <c r="B1781" s="23"/>
      <c r="C1781" s="23"/>
      <c r="D1781" s="29"/>
      <c r="E1781" s="29"/>
      <c r="F1781" s="29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</row>
    <row r="1782" spans="2:29" x14ac:dyDescent="0.15">
      <c r="B1782" s="23"/>
      <c r="C1782" s="23"/>
      <c r="D1782" s="29"/>
      <c r="E1782" s="29"/>
      <c r="F1782" s="29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</row>
    <row r="1783" spans="2:29" x14ac:dyDescent="0.15">
      <c r="B1783" s="23"/>
      <c r="C1783" s="23"/>
      <c r="D1783" s="29"/>
      <c r="E1783" s="29"/>
      <c r="F1783" s="29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</row>
    <row r="1784" spans="2:29" x14ac:dyDescent="0.15">
      <c r="B1784" s="23"/>
      <c r="C1784" s="23"/>
      <c r="D1784" s="29"/>
      <c r="E1784" s="29"/>
      <c r="F1784" s="29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</row>
    <row r="1785" spans="2:29" x14ac:dyDescent="0.15">
      <c r="B1785" s="23"/>
      <c r="C1785" s="23"/>
      <c r="D1785" s="29"/>
      <c r="E1785" s="29"/>
      <c r="F1785" s="29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</row>
    <row r="1786" spans="2:29" x14ac:dyDescent="0.15">
      <c r="B1786" s="23"/>
      <c r="C1786" s="23"/>
      <c r="D1786" s="29"/>
      <c r="E1786" s="29"/>
      <c r="F1786" s="29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</row>
    <row r="1787" spans="2:29" x14ac:dyDescent="0.15">
      <c r="B1787" s="23"/>
      <c r="C1787" s="23"/>
      <c r="D1787" s="29"/>
      <c r="E1787" s="29"/>
      <c r="F1787" s="29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</row>
    <row r="1788" spans="2:29" x14ac:dyDescent="0.15">
      <c r="B1788" s="23"/>
      <c r="C1788" s="23"/>
      <c r="D1788" s="29"/>
      <c r="E1788" s="29"/>
      <c r="F1788" s="29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</row>
    <row r="1789" spans="2:29" x14ac:dyDescent="0.15">
      <c r="B1789" s="23"/>
      <c r="C1789" s="23"/>
      <c r="D1789" s="29"/>
      <c r="E1789" s="29"/>
      <c r="F1789" s="29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</row>
    <row r="1790" spans="2:29" x14ac:dyDescent="0.15">
      <c r="B1790" s="23"/>
      <c r="C1790" s="23"/>
      <c r="D1790" s="29"/>
      <c r="E1790" s="29"/>
      <c r="F1790" s="29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</row>
    <row r="1791" spans="2:29" x14ac:dyDescent="0.15">
      <c r="B1791" s="23"/>
      <c r="C1791" s="23"/>
      <c r="D1791" s="29"/>
      <c r="E1791" s="29"/>
      <c r="F1791" s="29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</row>
    <row r="1792" spans="2:29" x14ac:dyDescent="0.15">
      <c r="B1792" s="23"/>
      <c r="C1792" s="23"/>
      <c r="D1792" s="29"/>
      <c r="E1792" s="29"/>
      <c r="F1792" s="29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</row>
    <row r="1793" spans="2:29" x14ac:dyDescent="0.15">
      <c r="B1793" s="23"/>
      <c r="C1793" s="23"/>
      <c r="D1793" s="29"/>
      <c r="E1793" s="29"/>
      <c r="F1793" s="29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</row>
    <row r="1794" spans="2:29" x14ac:dyDescent="0.15">
      <c r="B1794" s="23"/>
      <c r="C1794" s="23"/>
      <c r="D1794" s="33"/>
      <c r="E1794" s="33"/>
      <c r="F1794" s="33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</row>
    <row r="1795" spans="2:29" x14ac:dyDescent="0.15">
      <c r="B1795" s="23"/>
      <c r="C1795" s="23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</row>
    <row r="1796" spans="2:29" x14ac:dyDescent="0.15">
      <c r="B1796" s="23"/>
      <c r="C1796" s="23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</row>
    <row r="1797" spans="2:29" x14ac:dyDescent="0.15">
      <c r="B1797" s="23"/>
      <c r="C1797" s="23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</row>
    <row r="1798" spans="2:29" x14ac:dyDescent="0.15">
      <c r="B1798" s="23"/>
      <c r="C1798" s="23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</row>
    <row r="1799" spans="2:29" x14ac:dyDescent="0.15">
      <c r="B1799" s="23"/>
      <c r="C1799" s="23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</row>
    <row r="1800" spans="2:29" x14ac:dyDescent="0.15">
      <c r="B1800" s="23"/>
      <c r="C1800" s="23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</row>
    <row r="1801" spans="2:29" x14ac:dyDescent="0.15">
      <c r="B1801" s="23"/>
      <c r="C1801" s="23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</row>
    <row r="1802" spans="2:29" x14ac:dyDescent="0.15">
      <c r="B1802" s="23"/>
      <c r="C1802" s="23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</row>
    <row r="1803" spans="2:29" x14ac:dyDescent="0.15">
      <c r="B1803" s="23"/>
      <c r="C1803" s="23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</row>
    <row r="1804" spans="2:29" x14ac:dyDescent="0.15">
      <c r="B1804" s="23"/>
      <c r="C1804" s="23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</row>
    <row r="1805" spans="2:29" x14ac:dyDescent="0.15">
      <c r="B1805" s="23"/>
      <c r="C1805" s="23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</row>
    <row r="1806" spans="2:29" x14ac:dyDescent="0.15">
      <c r="B1806" s="23"/>
      <c r="C1806" s="23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</row>
    <row r="1807" spans="2:29" x14ac:dyDescent="0.15">
      <c r="B1807" s="23"/>
      <c r="C1807" s="23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</row>
    <row r="1808" spans="2:29" x14ac:dyDescent="0.15">
      <c r="B1808" s="23"/>
      <c r="C1808" s="23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</row>
    <row r="1809" spans="2:29" x14ac:dyDescent="0.15">
      <c r="B1809" s="23"/>
      <c r="C1809" s="23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</row>
    <row r="1810" spans="2:29" x14ac:dyDescent="0.15">
      <c r="B1810" s="23"/>
      <c r="C1810" s="23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</row>
    <row r="1811" spans="2:29" x14ac:dyDescent="0.15">
      <c r="B1811" s="23"/>
      <c r="C1811" s="23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</row>
    <row r="1812" spans="2:29" x14ac:dyDescent="0.15">
      <c r="B1812" s="23"/>
      <c r="C1812" s="23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</row>
    <row r="1813" spans="2:29" x14ac:dyDescent="0.15">
      <c r="B1813" s="23"/>
      <c r="C1813" s="23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</row>
    <row r="1814" spans="2:29" x14ac:dyDescent="0.15">
      <c r="B1814" s="23"/>
      <c r="C1814" s="23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</row>
    <row r="1815" spans="2:29" x14ac:dyDescent="0.15">
      <c r="B1815" s="23"/>
      <c r="C1815" s="23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</row>
    <row r="1816" spans="2:29" x14ac:dyDescent="0.15">
      <c r="B1816" s="23"/>
      <c r="C1816" s="23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</row>
    <row r="1817" spans="2:29" x14ac:dyDescent="0.15">
      <c r="B1817" s="23"/>
      <c r="C1817" s="23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</row>
    <row r="1818" spans="2:29" x14ac:dyDescent="0.15">
      <c r="B1818" s="23"/>
      <c r="C1818" s="23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</row>
    <row r="1819" spans="2:29" x14ac:dyDescent="0.15">
      <c r="B1819" s="23"/>
      <c r="C1819" s="23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</row>
    <row r="1820" spans="2:29" x14ac:dyDescent="0.15">
      <c r="B1820" s="23"/>
      <c r="C1820" s="23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</row>
    <row r="1821" spans="2:29" x14ac:dyDescent="0.15">
      <c r="B1821" s="23"/>
      <c r="C1821" s="23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</row>
    <row r="1822" spans="2:29" x14ac:dyDescent="0.15">
      <c r="B1822" s="23"/>
      <c r="C1822" s="23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</row>
    <row r="1823" spans="2:29" x14ac:dyDescent="0.15">
      <c r="B1823" s="23"/>
      <c r="C1823" s="23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</row>
    <row r="1824" spans="2:29" x14ac:dyDescent="0.15">
      <c r="B1824" s="23"/>
      <c r="C1824" s="23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</row>
    <row r="1825" spans="2:29" x14ac:dyDescent="0.15">
      <c r="B1825" s="23"/>
      <c r="C1825" s="23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</row>
    <row r="1826" spans="2:29" x14ac:dyDescent="0.15">
      <c r="B1826" s="23"/>
      <c r="C1826" s="23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</row>
    <row r="1827" spans="2:29" x14ac:dyDescent="0.15">
      <c r="B1827" s="23"/>
      <c r="C1827" s="23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</row>
    <row r="1828" spans="2:29" x14ac:dyDescent="0.15">
      <c r="B1828" s="23"/>
      <c r="C1828" s="23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</row>
    <row r="1829" spans="2:29" x14ac:dyDescent="0.15">
      <c r="B1829" s="23"/>
      <c r="C1829" s="23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</row>
    <row r="1830" spans="2:29" x14ac:dyDescent="0.15">
      <c r="B1830" s="23"/>
      <c r="C1830" s="23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</row>
    <row r="1831" spans="2:29" x14ac:dyDescent="0.15">
      <c r="B1831" s="23"/>
      <c r="C1831" s="23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</row>
    <row r="1832" spans="2:29" x14ac:dyDescent="0.15">
      <c r="B1832" s="23"/>
      <c r="C1832" s="23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</row>
    <row r="1833" spans="2:29" x14ac:dyDescent="0.15">
      <c r="B1833" s="23"/>
      <c r="C1833" s="23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</row>
    <row r="1834" spans="2:29" x14ac:dyDescent="0.15">
      <c r="B1834" s="23"/>
      <c r="C1834" s="23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</row>
    <row r="1835" spans="2:29" x14ac:dyDescent="0.15">
      <c r="B1835" s="23"/>
      <c r="C1835" s="23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</row>
    <row r="1836" spans="2:29" x14ac:dyDescent="0.15">
      <c r="B1836" s="23"/>
      <c r="C1836" s="23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</row>
    <row r="1837" spans="2:29" x14ac:dyDescent="0.15">
      <c r="B1837" s="23"/>
      <c r="C1837" s="23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</row>
    <row r="1838" spans="2:29" x14ac:dyDescent="0.15">
      <c r="B1838" s="23"/>
      <c r="C1838" s="23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</row>
    <row r="1839" spans="2:29" x14ac:dyDescent="0.15">
      <c r="B1839" s="23"/>
      <c r="C1839" s="23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</row>
    <row r="1840" spans="2:29" x14ac:dyDescent="0.15">
      <c r="B1840" s="23"/>
      <c r="C1840" s="23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</row>
    <row r="1841" spans="2:29" x14ac:dyDescent="0.15">
      <c r="B1841" s="23"/>
      <c r="C1841" s="23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</row>
    <row r="1842" spans="2:29" x14ac:dyDescent="0.15">
      <c r="B1842" s="23"/>
      <c r="C1842" s="23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</row>
    <row r="1843" spans="2:29" x14ac:dyDescent="0.15">
      <c r="B1843" s="23"/>
      <c r="C1843" s="23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</row>
    <row r="1844" spans="2:29" x14ac:dyDescent="0.15">
      <c r="B1844" s="23"/>
      <c r="C1844" s="23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</row>
    <row r="1845" spans="2:29" x14ac:dyDescent="0.15">
      <c r="B1845" s="23"/>
      <c r="C1845" s="23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</row>
    <row r="1846" spans="2:29" x14ac:dyDescent="0.15">
      <c r="B1846" s="23"/>
      <c r="C1846" s="23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</row>
    <row r="1847" spans="2:29" x14ac:dyDescent="0.15">
      <c r="B1847" s="23"/>
      <c r="C1847" s="23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</row>
    <row r="1848" spans="2:29" x14ac:dyDescent="0.15">
      <c r="B1848" s="23"/>
      <c r="C1848" s="23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</row>
    <row r="1849" spans="2:29" x14ac:dyDescent="0.15">
      <c r="B1849" s="23"/>
      <c r="C1849" s="23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</row>
    <row r="1850" spans="2:29" x14ac:dyDescent="0.15">
      <c r="B1850" s="23"/>
      <c r="C1850" s="23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</row>
    <row r="1851" spans="2:29" x14ac:dyDescent="0.15">
      <c r="B1851" s="23"/>
      <c r="C1851" s="23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</row>
    <row r="1852" spans="2:29" x14ac:dyDescent="0.15">
      <c r="B1852" s="23"/>
      <c r="C1852" s="23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</row>
    <row r="1853" spans="2:29" x14ac:dyDescent="0.15">
      <c r="B1853" s="23"/>
      <c r="C1853" s="23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</row>
    <row r="1854" spans="2:29" x14ac:dyDescent="0.15">
      <c r="B1854" s="23"/>
      <c r="C1854" s="23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</row>
    <row r="1855" spans="2:29" x14ac:dyDescent="0.15">
      <c r="B1855" s="23"/>
      <c r="C1855" s="23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</row>
    <row r="1856" spans="2:29" x14ac:dyDescent="0.15">
      <c r="B1856" s="23"/>
      <c r="C1856" s="23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</row>
    <row r="1857" spans="2:29" x14ac:dyDescent="0.15">
      <c r="B1857" s="23"/>
      <c r="C1857" s="23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</row>
    <row r="1858" spans="2:29" x14ac:dyDescent="0.15">
      <c r="B1858" s="23"/>
      <c r="C1858" s="23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</row>
    <row r="1859" spans="2:29" x14ac:dyDescent="0.15">
      <c r="B1859" s="23"/>
      <c r="C1859" s="23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</row>
    <row r="1860" spans="2:29" x14ac:dyDescent="0.15">
      <c r="B1860" s="23"/>
      <c r="C1860" s="23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</row>
    <row r="1861" spans="2:29" x14ac:dyDescent="0.15">
      <c r="B1861" s="23"/>
      <c r="C1861" s="23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</row>
    <row r="1862" spans="2:29" x14ac:dyDescent="0.15">
      <c r="B1862" s="23"/>
      <c r="C1862" s="23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</row>
    <row r="1863" spans="2:29" x14ac:dyDescent="0.15">
      <c r="B1863" s="23"/>
      <c r="C1863" s="23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</row>
    <row r="1864" spans="2:29" x14ac:dyDescent="0.15">
      <c r="B1864" s="23"/>
      <c r="C1864" s="23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</row>
    <row r="1865" spans="2:29" x14ac:dyDescent="0.15">
      <c r="B1865" s="23"/>
      <c r="C1865" s="23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</row>
    <row r="1866" spans="2:29" x14ac:dyDescent="0.15">
      <c r="B1866" s="23"/>
      <c r="C1866" s="23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</row>
    <row r="1867" spans="2:29" x14ac:dyDescent="0.15">
      <c r="B1867" s="23"/>
      <c r="C1867" s="23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</row>
    <row r="1868" spans="2:29" x14ac:dyDescent="0.15">
      <c r="B1868" s="23"/>
      <c r="C1868" s="23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</row>
    <row r="1869" spans="2:29" x14ac:dyDescent="0.15">
      <c r="B1869" s="23"/>
      <c r="C1869" s="23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</row>
    <row r="1870" spans="2:29" x14ac:dyDescent="0.15">
      <c r="B1870" s="23"/>
      <c r="C1870" s="23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</row>
    <row r="1871" spans="2:29" x14ac:dyDescent="0.15">
      <c r="B1871" s="23"/>
      <c r="C1871" s="23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</row>
    <row r="1872" spans="2:29" x14ac:dyDescent="0.15">
      <c r="B1872" s="23"/>
      <c r="C1872" s="23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</row>
    <row r="1873" spans="2:29" x14ac:dyDescent="0.15">
      <c r="B1873" s="23"/>
      <c r="C1873" s="23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</row>
    <row r="1874" spans="2:29" x14ac:dyDescent="0.15">
      <c r="B1874" s="23"/>
      <c r="C1874" s="23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</row>
    <row r="1875" spans="2:29" x14ac:dyDescent="0.15">
      <c r="B1875" s="23"/>
      <c r="C1875" s="23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</row>
    <row r="1876" spans="2:29" x14ac:dyDescent="0.15">
      <c r="B1876" s="23"/>
      <c r="C1876" s="23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</row>
    <row r="1877" spans="2:29" x14ac:dyDescent="0.15">
      <c r="B1877" s="23"/>
      <c r="C1877" s="23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</row>
    <row r="1878" spans="2:29" x14ac:dyDescent="0.15">
      <c r="B1878" s="23"/>
      <c r="C1878" s="23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</row>
    <row r="1879" spans="2:29" x14ac:dyDescent="0.15">
      <c r="B1879" s="23"/>
      <c r="C1879" s="23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</row>
    <row r="1880" spans="2:29" x14ac:dyDescent="0.15">
      <c r="B1880" s="23"/>
      <c r="C1880" s="23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</row>
    <row r="1881" spans="2:29" x14ac:dyDescent="0.15">
      <c r="B1881" s="23"/>
      <c r="C1881" s="23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</row>
    <row r="1882" spans="2:29" x14ac:dyDescent="0.15">
      <c r="B1882" s="23"/>
      <c r="C1882" s="23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</row>
    <row r="1883" spans="2:29" x14ac:dyDescent="0.15">
      <c r="B1883" s="23"/>
      <c r="C1883" s="23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</row>
    <row r="1884" spans="2:29" x14ac:dyDescent="0.15">
      <c r="B1884" s="23"/>
      <c r="C1884" s="23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</row>
    <row r="1885" spans="2:29" x14ac:dyDescent="0.15">
      <c r="B1885" s="23"/>
      <c r="C1885" s="23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</row>
    <row r="1886" spans="2:29" x14ac:dyDescent="0.15">
      <c r="B1886" s="23"/>
      <c r="C1886" s="23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</row>
    <row r="1887" spans="2:29" x14ac:dyDescent="0.15">
      <c r="B1887" s="23"/>
      <c r="C1887" s="23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</row>
    <row r="1888" spans="2:29" x14ac:dyDescent="0.15">
      <c r="B1888" s="23"/>
      <c r="C1888" s="23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</row>
    <row r="1889" spans="2:29" x14ac:dyDescent="0.15">
      <c r="B1889" s="23"/>
      <c r="C1889" s="23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</row>
    <row r="1890" spans="2:29" x14ac:dyDescent="0.15">
      <c r="B1890" s="23"/>
      <c r="C1890" s="23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</row>
    <row r="1891" spans="2:29" x14ac:dyDescent="0.15">
      <c r="B1891" s="23"/>
      <c r="C1891" s="23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</row>
    <row r="1892" spans="2:29" x14ac:dyDescent="0.15">
      <c r="B1892" s="23"/>
      <c r="C1892" s="23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</row>
    <row r="1893" spans="2:29" x14ac:dyDescent="0.15">
      <c r="B1893" s="23"/>
      <c r="C1893" s="23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</row>
    <row r="1894" spans="2:29" x14ac:dyDescent="0.15">
      <c r="B1894" s="23"/>
      <c r="C1894" s="23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</row>
    <row r="1895" spans="2:29" x14ac:dyDescent="0.15">
      <c r="B1895" s="23"/>
      <c r="C1895" s="23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</row>
    <row r="1896" spans="2:29" x14ac:dyDescent="0.15">
      <c r="B1896" s="23"/>
      <c r="C1896" s="23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</row>
    <row r="1897" spans="2:29" x14ac:dyDescent="0.15">
      <c r="B1897" s="23"/>
      <c r="C1897" s="23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</row>
    <row r="1898" spans="2:29" x14ac:dyDescent="0.15">
      <c r="B1898" s="23"/>
      <c r="C1898" s="23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</row>
    <row r="1899" spans="2:29" x14ac:dyDescent="0.15">
      <c r="B1899" s="23"/>
      <c r="C1899" s="23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</row>
    <row r="1900" spans="2:29" x14ac:dyDescent="0.15">
      <c r="B1900" s="23"/>
      <c r="C1900" s="23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</row>
    <row r="1901" spans="2:29" x14ac:dyDescent="0.15">
      <c r="B1901" s="23"/>
      <c r="C1901" s="23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</row>
    <row r="1902" spans="2:29" x14ac:dyDescent="0.15">
      <c r="B1902" s="23"/>
      <c r="C1902" s="23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</row>
    <row r="1903" spans="2:29" x14ac:dyDescent="0.15">
      <c r="B1903" s="23"/>
      <c r="C1903" s="23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</row>
    <row r="1904" spans="2:29" x14ac:dyDescent="0.15">
      <c r="B1904" s="23"/>
      <c r="C1904" s="23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</row>
    <row r="1905" spans="2:29" x14ac:dyDescent="0.15">
      <c r="B1905" s="23"/>
      <c r="C1905" s="23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</row>
    <row r="1906" spans="2:29" x14ac:dyDescent="0.15">
      <c r="B1906" s="23"/>
      <c r="C1906" s="23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</row>
    <row r="1907" spans="2:29" x14ac:dyDescent="0.15">
      <c r="B1907" s="23"/>
      <c r="C1907" s="23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</row>
    <row r="1908" spans="2:29" x14ac:dyDescent="0.15">
      <c r="B1908" s="23"/>
      <c r="C1908" s="23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</row>
    <row r="1909" spans="2:29" x14ac:dyDescent="0.15">
      <c r="B1909" s="23"/>
      <c r="C1909" s="23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</row>
    <row r="1910" spans="2:29" x14ac:dyDescent="0.15">
      <c r="B1910" s="23"/>
      <c r="C1910" s="23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</row>
    <row r="1911" spans="2:29" x14ac:dyDescent="0.15">
      <c r="B1911" s="23"/>
      <c r="C1911" s="23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</row>
    <row r="1912" spans="2:29" x14ac:dyDescent="0.15">
      <c r="B1912" s="23"/>
      <c r="C1912" s="23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</row>
    <row r="1913" spans="2:29" x14ac:dyDescent="0.15">
      <c r="B1913" s="23"/>
      <c r="C1913" s="23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</row>
    <row r="1914" spans="2:29" x14ac:dyDescent="0.15">
      <c r="B1914" s="23"/>
      <c r="C1914" s="23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</row>
    <row r="1915" spans="2:29" x14ac:dyDescent="0.15">
      <c r="B1915" s="23"/>
      <c r="C1915" s="23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</row>
    <row r="1916" spans="2:29" x14ac:dyDescent="0.15">
      <c r="B1916" s="23"/>
      <c r="C1916" s="23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</row>
    <row r="1917" spans="2:29" x14ac:dyDescent="0.15">
      <c r="B1917" s="23"/>
      <c r="C1917" s="23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</row>
    <row r="1918" spans="2:29" x14ac:dyDescent="0.15">
      <c r="B1918" s="23"/>
      <c r="C1918" s="23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</row>
    <row r="1919" spans="2:29" x14ac:dyDescent="0.15">
      <c r="B1919" s="23"/>
      <c r="C1919" s="23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</row>
    <row r="1920" spans="2:29" x14ac:dyDescent="0.15">
      <c r="B1920" s="23"/>
      <c r="C1920" s="23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</row>
    <row r="1921" spans="2:29" x14ac:dyDescent="0.15">
      <c r="B1921" s="23"/>
      <c r="C1921" s="23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</row>
    <row r="1922" spans="2:29" x14ac:dyDescent="0.15">
      <c r="B1922" s="23"/>
      <c r="C1922" s="23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</row>
    <row r="1923" spans="2:29" x14ac:dyDescent="0.15">
      <c r="B1923" s="23"/>
      <c r="C1923" s="23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</row>
    <row r="1924" spans="2:29" x14ac:dyDescent="0.15">
      <c r="B1924" s="23"/>
      <c r="C1924" s="23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</row>
    <row r="1925" spans="2:29" x14ac:dyDescent="0.15">
      <c r="B1925" s="23"/>
      <c r="C1925" s="23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</row>
    <row r="1926" spans="2:29" x14ac:dyDescent="0.15">
      <c r="B1926" s="23"/>
      <c r="C1926" s="23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</row>
    <row r="1927" spans="2:29" x14ac:dyDescent="0.15">
      <c r="B1927" s="23"/>
      <c r="C1927" s="23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</row>
    <row r="1928" spans="2:29" x14ac:dyDescent="0.15">
      <c r="B1928" s="23"/>
      <c r="C1928" s="23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</row>
    <row r="1929" spans="2:29" x14ac:dyDescent="0.15">
      <c r="B1929" s="23"/>
      <c r="C1929" s="23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</row>
    <row r="1930" spans="2:29" x14ac:dyDescent="0.15">
      <c r="B1930" s="23"/>
      <c r="C1930" s="23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</row>
    <row r="1931" spans="2:29" x14ac:dyDescent="0.15">
      <c r="B1931" s="23"/>
      <c r="C1931" s="23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</row>
    <row r="1932" spans="2:29" x14ac:dyDescent="0.15">
      <c r="B1932" s="23"/>
      <c r="C1932" s="23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</row>
    <row r="1933" spans="2:29" x14ac:dyDescent="0.15">
      <c r="B1933" s="23"/>
      <c r="C1933" s="23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</row>
    <row r="1934" spans="2:29" x14ac:dyDescent="0.15">
      <c r="B1934" s="23"/>
      <c r="C1934" s="23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</row>
    <row r="1935" spans="2:29" x14ac:dyDescent="0.15">
      <c r="B1935" s="23"/>
      <c r="C1935" s="23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</row>
    <row r="1936" spans="2:29" x14ac:dyDescent="0.15">
      <c r="B1936" s="23"/>
      <c r="C1936" s="23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</row>
    <row r="1937" spans="2:29" x14ac:dyDescent="0.15">
      <c r="B1937" s="23"/>
      <c r="C1937" s="23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</row>
    <row r="1938" spans="2:29" x14ac:dyDescent="0.15">
      <c r="B1938" s="23"/>
      <c r="C1938" s="23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</row>
    <row r="1939" spans="2:29" x14ac:dyDescent="0.15">
      <c r="B1939" s="23"/>
      <c r="C1939" s="23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</row>
    <row r="1940" spans="2:29" x14ac:dyDescent="0.15">
      <c r="B1940" s="23"/>
      <c r="C1940" s="23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</row>
    <row r="1941" spans="2:29" x14ac:dyDescent="0.15">
      <c r="B1941" s="23"/>
      <c r="C1941" s="23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</row>
    <row r="1942" spans="2:29" x14ac:dyDescent="0.15">
      <c r="B1942" s="23"/>
      <c r="C1942" s="23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</row>
    <row r="1943" spans="2:29" x14ac:dyDescent="0.15">
      <c r="B1943" s="23"/>
      <c r="C1943" s="23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</row>
    <row r="1944" spans="2:29" x14ac:dyDescent="0.15">
      <c r="B1944" s="23"/>
      <c r="C1944" s="23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</row>
    <row r="1945" spans="2:29" x14ac:dyDescent="0.15">
      <c r="B1945" s="23"/>
      <c r="C1945" s="23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</row>
    <row r="1946" spans="2:29" x14ac:dyDescent="0.15">
      <c r="B1946" s="23"/>
      <c r="C1946" s="23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</row>
    <row r="1947" spans="2:29" x14ac:dyDescent="0.15">
      <c r="B1947" s="23"/>
      <c r="C1947" s="23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</row>
    <row r="1948" spans="2:29" x14ac:dyDescent="0.15">
      <c r="B1948" s="23"/>
      <c r="C1948" s="23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</row>
    <row r="1949" spans="2:29" x14ac:dyDescent="0.15">
      <c r="B1949" s="23"/>
      <c r="C1949" s="23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</row>
    <row r="1950" spans="2:29" x14ac:dyDescent="0.15">
      <c r="B1950" s="23"/>
      <c r="C1950" s="23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</row>
    <row r="1951" spans="2:29" x14ac:dyDescent="0.15">
      <c r="B1951" s="23"/>
      <c r="C1951" s="23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</row>
    <row r="1952" spans="2:29" x14ac:dyDescent="0.15">
      <c r="B1952" s="23"/>
      <c r="C1952" s="23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</row>
    <row r="1953" spans="2:29" x14ac:dyDescent="0.15">
      <c r="B1953" s="23"/>
      <c r="C1953" s="23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</row>
    <row r="1954" spans="2:29" x14ac:dyDescent="0.15">
      <c r="B1954" s="23"/>
      <c r="C1954" s="23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</row>
    <row r="1955" spans="2:29" x14ac:dyDescent="0.15">
      <c r="B1955" s="23"/>
      <c r="C1955" s="23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</row>
    <row r="1956" spans="2:29" x14ac:dyDescent="0.15">
      <c r="B1956" s="23"/>
      <c r="C1956" s="23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</row>
    <row r="1957" spans="2:29" x14ac:dyDescent="0.15">
      <c r="B1957" s="23"/>
      <c r="C1957" s="23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</row>
    <row r="1958" spans="2:29" x14ac:dyDescent="0.15">
      <c r="B1958" s="23"/>
      <c r="C1958" s="23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</row>
    <row r="1959" spans="2:29" x14ac:dyDescent="0.15">
      <c r="B1959" s="23"/>
      <c r="C1959" s="23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</row>
    <row r="1960" spans="2:29" x14ac:dyDescent="0.15">
      <c r="B1960" s="23"/>
      <c r="C1960" s="23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</row>
    <row r="1961" spans="2:29" x14ac:dyDescent="0.15">
      <c r="B1961" s="23"/>
      <c r="C1961" s="23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</row>
    <row r="1962" spans="2:29" x14ac:dyDescent="0.15">
      <c r="B1962" s="23"/>
      <c r="C1962" s="23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</row>
    <row r="1963" spans="2:29" x14ac:dyDescent="0.15">
      <c r="B1963" s="23"/>
      <c r="C1963" s="23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</row>
    <row r="1964" spans="2:29" x14ac:dyDescent="0.15">
      <c r="B1964" s="23"/>
      <c r="C1964" s="23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</row>
    <row r="1965" spans="2:29" x14ac:dyDescent="0.15">
      <c r="B1965" s="23"/>
      <c r="C1965" s="23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</row>
    <row r="1966" spans="2:29" x14ac:dyDescent="0.15">
      <c r="B1966" s="23"/>
      <c r="C1966" s="23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</row>
    <row r="1967" spans="2:29" x14ac:dyDescent="0.15">
      <c r="B1967" s="23"/>
      <c r="C1967" s="23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</row>
    <row r="1968" spans="2:29" x14ac:dyDescent="0.15">
      <c r="B1968" s="23"/>
      <c r="C1968" s="23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</row>
    <row r="1969" spans="2:29" x14ac:dyDescent="0.15">
      <c r="B1969" s="23"/>
      <c r="C1969" s="23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</row>
    <row r="1970" spans="2:29" x14ac:dyDescent="0.15">
      <c r="B1970" s="23"/>
      <c r="C1970" s="23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</row>
    <row r="1971" spans="2:29" x14ac:dyDescent="0.15">
      <c r="B1971" s="23"/>
      <c r="C1971" s="23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</row>
    <row r="1972" spans="2:29" x14ac:dyDescent="0.15">
      <c r="B1972" s="23"/>
      <c r="C1972" s="23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</row>
    <row r="1973" spans="2:29" x14ac:dyDescent="0.15">
      <c r="B1973" s="23"/>
      <c r="C1973" s="23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</row>
    <row r="1974" spans="2:29" x14ac:dyDescent="0.15">
      <c r="B1974" s="23"/>
      <c r="C1974" s="23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</row>
    <row r="1975" spans="2:29" x14ac:dyDescent="0.15">
      <c r="B1975" s="23"/>
      <c r="C1975" s="23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</row>
    <row r="1976" spans="2:29" x14ac:dyDescent="0.15">
      <c r="B1976" s="23"/>
      <c r="C1976" s="23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</row>
    <row r="1977" spans="2:29" x14ac:dyDescent="0.15">
      <c r="B1977" s="23"/>
      <c r="C1977" s="23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</row>
    <row r="1978" spans="2:29" x14ac:dyDescent="0.15">
      <c r="B1978" s="23"/>
      <c r="C1978" s="23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</row>
    <row r="1979" spans="2:29" x14ac:dyDescent="0.15">
      <c r="B1979" s="23"/>
      <c r="C1979" s="23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</row>
    <row r="1980" spans="2:29" x14ac:dyDescent="0.15">
      <c r="B1980" s="23"/>
      <c r="C1980" s="23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</row>
    <row r="1981" spans="2:29" x14ac:dyDescent="0.15">
      <c r="B1981" s="23"/>
      <c r="C1981" s="23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</row>
    <row r="1982" spans="2:29" x14ac:dyDescent="0.15">
      <c r="B1982" s="23"/>
      <c r="C1982" s="23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</row>
    <row r="1983" spans="2:29" x14ac:dyDescent="0.15">
      <c r="B1983" s="23"/>
      <c r="C1983" s="23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</row>
    <row r="1984" spans="2:29" x14ac:dyDescent="0.15">
      <c r="B1984" s="23"/>
      <c r="C1984" s="23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</row>
    <row r="1985" spans="2:29" x14ac:dyDescent="0.15">
      <c r="B1985" s="23"/>
      <c r="C1985" s="23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</row>
    <row r="1986" spans="2:29" x14ac:dyDescent="0.15">
      <c r="B1986" s="23"/>
      <c r="C1986" s="23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</row>
    <row r="1987" spans="2:29" x14ac:dyDescent="0.15">
      <c r="B1987" s="23"/>
      <c r="C1987" s="23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</row>
    <row r="1988" spans="2:29" x14ac:dyDescent="0.15">
      <c r="B1988" s="23"/>
      <c r="C1988" s="23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</row>
    <row r="1989" spans="2:29" x14ac:dyDescent="0.15">
      <c r="B1989" s="23"/>
      <c r="C1989" s="23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</row>
    <row r="1990" spans="2:29" x14ac:dyDescent="0.15">
      <c r="B1990" s="23"/>
      <c r="C1990" s="23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</row>
    <row r="1991" spans="2:29" x14ac:dyDescent="0.15">
      <c r="B1991" s="23"/>
      <c r="C1991" s="23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</row>
    <row r="1992" spans="2:29" x14ac:dyDescent="0.15">
      <c r="B1992" s="23"/>
      <c r="C1992" s="23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</row>
    <row r="1993" spans="2:29" x14ac:dyDescent="0.15">
      <c r="B1993" s="23"/>
      <c r="C1993" s="23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</row>
    <row r="1994" spans="2:29" x14ac:dyDescent="0.15">
      <c r="B1994" s="23"/>
      <c r="C1994" s="23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</row>
    <row r="1995" spans="2:29" x14ac:dyDescent="0.15">
      <c r="B1995" s="23"/>
      <c r="C1995" s="23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</row>
    <row r="1996" spans="2:29" x14ac:dyDescent="0.15">
      <c r="B1996" s="23"/>
      <c r="C1996" s="23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</row>
    <row r="1997" spans="2:29" x14ac:dyDescent="0.15">
      <c r="B1997" s="23"/>
      <c r="C1997" s="23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</row>
    <row r="1998" spans="2:29" x14ac:dyDescent="0.15">
      <c r="B1998" s="23"/>
      <c r="C1998" s="23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</row>
    <row r="1999" spans="2:29" x14ac:dyDescent="0.15">
      <c r="B1999" s="23"/>
      <c r="C1999" s="23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</row>
    <row r="2000" spans="2:29" x14ac:dyDescent="0.15">
      <c r="B2000" s="23"/>
      <c r="C2000" s="23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</row>
    <row r="2001" spans="2:29" x14ac:dyDescent="0.15">
      <c r="B2001" s="23"/>
      <c r="C2001" s="23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</row>
    <row r="2002" spans="2:29" x14ac:dyDescent="0.15">
      <c r="B2002" s="23"/>
      <c r="C2002" s="23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</row>
    <row r="2003" spans="2:29" x14ac:dyDescent="0.15">
      <c r="B2003" s="23"/>
      <c r="C2003" s="23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</row>
    <row r="2004" spans="2:29" x14ac:dyDescent="0.15">
      <c r="B2004" s="23"/>
      <c r="C2004" s="23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</row>
    <row r="2005" spans="2:29" x14ac:dyDescent="0.15">
      <c r="B2005" s="23"/>
      <c r="C2005" s="23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</row>
    <row r="2006" spans="2:29" x14ac:dyDescent="0.15">
      <c r="B2006" s="23"/>
      <c r="C2006" s="23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</row>
    <row r="2007" spans="2:29" x14ac:dyDescent="0.15">
      <c r="B2007" s="23"/>
      <c r="C2007" s="23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</row>
    <row r="2008" spans="2:29" x14ac:dyDescent="0.15">
      <c r="B2008" s="23"/>
      <c r="C2008" s="23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</row>
    <row r="2009" spans="2:29" x14ac:dyDescent="0.15">
      <c r="B2009" s="23"/>
      <c r="C2009" s="23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</row>
    <row r="2010" spans="2:29" x14ac:dyDescent="0.15">
      <c r="B2010" s="23"/>
      <c r="C2010" s="23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</row>
    <row r="2011" spans="2:29" x14ac:dyDescent="0.15">
      <c r="B2011" s="23"/>
      <c r="C2011" s="23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</row>
    <row r="2012" spans="2:29" x14ac:dyDescent="0.15">
      <c r="B2012" s="23"/>
      <c r="C2012" s="23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</row>
    <row r="2013" spans="2:29" x14ac:dyDescent="0.15">
      <c r="B2013" s="23"/>
      <c r="C2013" s="23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</row>
    <row r="2014" spans="2:29" x14ac:dyDescent="0.15">
      <c r="B2014" s="23"/>
      <c r="C2014" s="23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</row>
    <row r="2015" spans="2:29" x14ac:dyDescent="0.15">
      <c r="B2015" s="23"/>
      <c r="C2015" s="23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</row>
    <row r="2016" spans="2:29" x14ac:dyDescent="0.15">
      <c r="B2016" s="23"/>
      <c r="C2016" s="23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</row>
    <row r="2017" spans="2:29" x14ac:dyDescent="0.15">
      <c r="B2017" s="23"/>
      <c r="C2017" s="23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</row>
    <row r="2018" spans="2:29" x14ac:dyDescent="0.15">
      <c r="B2018" s="23"/>
      <c r="C2018" s="23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</row>
    <row r="2019" spans="2:29" x14ac:dyDescent="0.15">
      <c r="B2019" s="23"/>
      <c r="C2019" s="23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</row>
    <row r="2020" spans="2:29" x14ac:dyDescent="0.15">
      <c r="B2020" s="23"/>
      <c r="C2020" s="23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</row>
    <row r="2021" spans="2:29" x14ac:dyDescent="0.15">
      <c r="B2021" s="23"/>
      <c r="C2021" s="23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</row>
    <row r="2022" spans="2:29" x14ac:dyDescent="0.15">
      <c r="B2022" s="23"/>
      <c r="C2022" s="23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</row>
    <row r="2023" spans="2:29" x14ac:dyDescent="0.15">
      <c r="B2023" s="23"/>
      <c r="C2023" s="23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</row>
    <row r="2024" spans="2:29" x14ac:dyDescent="0.15">
      <c r="B2024" s="23"/>
      <c r="C2024" s="23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</row>
    <row r="2025" spans="2:29" x14ac:dyDescent="0.15">
      <c r="B2025" s="23"/>
      <c r="C2025" s="23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</row>
    <row r="2026" spans="2:29" x14ac:dyDescent="0.15">
      <c r="B2026" s="23"/>
      <c r="C2026" s="23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</row>
    <row r="2027" spans="2:29" x14ac:dyDescent="0.15">
      <c r="B2027" s="23"/>
      <c r="C2027" s="23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</row>
    <row r="2028" spans="2:29" x14ac:dyDescent="0.15">
      <c r="B2028" s="23"/>
      <c r="C2028" s="23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</row>
    <row r="2029" spans="2:29" x14ac:dyDescent="0.15">
      <c r="B2029" s="23"/>
      <c r="C2029" s="23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</row>
    <row r="2030" spans="2:29" x14ac:dyDescent="0.15">
      <c r="B2030" s="23"/>
      <c r="C2030" s="23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</row>
    <row r="2031" spans="2:29" x14ac:dyDescent="0.15">
      <c r="B2031" s="23"/>
      <c r="C2031" s="23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</row>
    <row r="2032" spans="2:29" x14ac:dyDescent="0.15">
      <c r="B2032" s="23"/>
      <c r="C2032" s="23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</row>
    <row r="2033" spans="2:29" x14ac:dyDescent="0.15">
      <c r="B2033" s="23"/>
      <c r="C2033" s="23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</row>
    <row r="2034" spans="2:29" x14ac:dyDescent="0.15">
      <c r="B2034" s="23"/>
      <c r="C2034" s="23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</row>
    <row r="2035" spans="2:29" x14ac:dyDescent="0.15">
      <c r="B2035" s="23"/>
      <c r="C2035" s="23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</row>
    <row r="2036" spans="2:29" x14ac:dyDescent="0.15">
      <c r="B2036" s="23"/>
      <c r="C2036" s="23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</row>
    <row r="2037" spans="2:29" x14ac:dyDescent="0.15">
      <c r="B2037" s="23"/>
      <c r="C2037" s="23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</row>
    <row r="2038" spans="2:29" x14ac:dyDescent="0.15">
      <c r="B2038" s="23"/>
      <c r="C2038" s="23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</row>
    <row r="2039" spans="2:29" x14ac:dyDescent="0.15">
      <c r="B2039" s="23"/>
      <c r="C2039" s="23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</row>
    <row r="2040" spans="2:29" x14ac:dyDescent="0.15">
      <c r="B2040" s="23"/>
      <c r="C2040" s="23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</row>
    <row r="2041" spans="2:29" x14ac:dyDescent="0.15">
      <c r="B2041" s="23"/>
      <c r="C2041" s="23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</row>
    <row r="2042" spans="2:29" x14ac:dyDescent="0.15">
      <c r="B2042" s="23"/>
      <c r="C2042" s="23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</row>
    <row r="2043" spans="2:29" x14ac:dyDescent="0.15">
      <c r="B2043" s="23"/>
      <c r="C2043" s="23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</row>
    <row r="2044" spans="2:29" x14ac:dyDescent="0.15">
      <c r="B2044" s="23"/>
      <c r="C2044" s="23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</row>
    <row r="2045" spans="2:29" x14ac:dyDescent="0.15">
      <c r="B2045" s="23"/>
      <c r="C2045" s="23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</row>
    <row r="2046" spans="2:29" x14ac:dyDescent="0.15">
      <c r="B2046" s="23"/>
      <c r="C2046" s="23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</row>
    <row r="2047" spans="2:29" x14ac:dyDescent="0.15">
      <c r="B2047" s="23"/>
      <c r="C2047" s="23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</row>
    <row r="2048" spans="2:29" x14ac:dyDescent="0.15">
      <c r="B2048" s="23"/>
      <c r="C2048" s="23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</row>
    <row r="2049" spans="2:29" x14ac:dyDescent="0.15">
      <c r="B2049" s="23"/>
      <c r="C2049" s="23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</row>
    <row r="2050" spans="2:29" x14ac:dyDescent="0.15">
      <c r="B2050" s="23"/>
      <c r="C2050" s="23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</row>
    <row r="2051" spans="2:29" x14ac:dyDescent="0.15">
      <c r="B2051" s="23"/>
      <c r="C2051" s="23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</row>
    <row r="2052" spans="2:29" x14ac:dyDescent="0.15">
      <c r="B2052" s="23"/>
      <c r="C2052" s="23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</row>
    <row r="2053" spans="2:29" x14ac:dyDescent="0.15">
      <c r="B2053" s="23"/>
      <c r="C2053" s="23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</row>
    <row r="2054" spans="2:29" x14ac:dyDescent="0.15">
      <c r="B2054" s="23"/>
      <c r="C2054" s="23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</row>
    <row r="2055" spans="2:29" x14ac:dyDescent="0.15">
      <c r="B2055" s="23"/>
      <c r="C2055" s="23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</row>
    <row r="2056" spans="2:29" x14ac:dyDescent="0.15">
      <c r="B2056" s="23"/>
      <c r="C2056" s="23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</row>
    <row r="2057" spans="2:29" x14ac:dyDescent="0.15">
      <c r="B2057" s="23"/>
      <c r="C2057" s="23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</row>
    <row r="2058" spans="2:29" x14ac:dyDescent="0.15">
      <c r="B2058" s="23"/>
      <c r="C2058" s="23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</row>
    <row r="2059" spans="2:29" x14ac:dyDescent="0.15">
      <c r="B2059" s="23"/>
      <c r="C2059" s="23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</row>
    <row r="2060" spans="2:29" x14ac:dyDescent="0.15">
      <c r="B2060" s="23"/>
      <c r="C2060" s="23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</row>
    <row r="2061" spans="2:29" x14ac:dyDescent="0.15">
      <c r="B2061" s="23"/>
      <c r="C2061" s="23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</row>
    <row r="2062" spans="2:29" x14ac:dyDescent="0.15">
      <c r="B2062" s="23"/>
      <c r="C2062" s="23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</row>
    <row r="2063" spans="2:29" x14ac:dyDescent="0.15">
      <c r="B2063" s="23"/>
      <c r="C2063" s="23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</row>
    <row r="2064" spans="2:29" x14ac:dyDescent="0.15">
      <c r="B2064" s="23"/>
      <c r="C2064" s="23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</row>
    <row r="2065" spans="2:29" x14ac:dyDescent="0.15">
      <c r="B2065" s="23"/>
      <c r="C2065" s="23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</row>
    <row r="2066" spans="2:29" x14ac:dyDescent="0.15">
      <c r="B2066" s="23"/>
      <c r="C2066" s="23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</row>
    <row r="2067" spans="2:29" x14ac:dyDescent="0.15">
      <c r="B2067" s="23"/>
      <c r="C2067" s="23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</row>
    <row r="2068" spans="2:29" x14ac:dyDescent="0.15">
      <c r="B2068" s="23"/>
      <c r="C2068" s="23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</row>
    <row r="2069" spans="2:29" x14ac:dyDescent="0.15">
      <c r="B2069" s="23"/>
      <c r="C2069" s="23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</row>
    <row r="2070" spans="2:29" x14ac:dyDescent="0.15">
      <c r="B2070" s="23"/>
      <c r="C2070" s="23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</row>
    <row r="2071" spans="2:29" x14ac:dyDescent="0.15">
      <c r="B2071" s="23"/>
      <c r="C2071" s="23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</row>
    <row r="2072" spans="2:29" x14ac:dyDescent="0.15">
      <c r="B2072" s="23"/>
      <c r="C2072" s="23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</row>
    <row r="2073" spans="2:29" x14ac:dyDescent="0.15">
      <c r="B2073" s="23"/>
      <c r="C2073" s="23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</row>
    <row r="2074" spans="2:29" x14ac:dyDescent="0.15">
      <c r="B2074" s="23"/>
      <c r="C2074" s="23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</row>
    <row r="2075" spans="2:29" x14ac:dyDescent="0.15">
      <c r="B2075" s="23"/>
      <c r="C2075" s="23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</row>
    <row r="2076" spans="2:29" x14ac:dyDescent="0.15">
      <c r="B2076" s="23"/>
      <c r="C2076" s="23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</row>
    <row r="2077" spans="2:29" x14ac:dyDescent="0.15">
      <c r="B2077" s="23"/>
      <c r="C2077" s="23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</row>
    <row r="2078" spans="2:29" x14ac:dyDescent="0.15">
      <c r="B2078" s="23"/>
      <c r="C2078" s="23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</row>
    <row r="2079" spans="2:29" x14ac:dyDescent="0.15">
      <c r="B2079" s="23"/>
      <c r="C2079" s="23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</row>
    <row r="2080" spans="2:29" x14ac:dyDescent="0.15">
      <c r="B2080" s="23"/>
      <c r="C2080" s="23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</row>
    <row r="2081" spans="2:29" x14ac:dyDescent="0.15">
      <c r="B2081" s="23"/>
      <c r="C2081" s="23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</row>
    <row r="2082" spans="2:29" x14ac:dyDescent="0.15">
      <c r="B2082" s="23"/>
      <c r="C2082" s="23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</row>
    <row r="2083" spans="2:29" x14ac:dyDescent="0.15">
      <c r="B2083" s="23"/>
      <c r="C2083" s="23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</row>
    <row r="2084" spans="2:29" x14ac:dyDescent="0.15">
      <c r="B2084" s="23"/>
      <c r="C2084" s="23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</row>
    <row r="2085" spans="2:29" x14ac:dyDescent="0.15">
      <c r="B2085" s="23"/>
      <c r="C2085" s="23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</row>
    <row r="2086" spans="2:29" x14ac:dyDescent="0.15">
      <c r="B2086" s="23"/>
      <c r="C2086" s="23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</row>
    <row r="2087" spans="2:29" x14ac:dyDescent="0.15">
      <c r="B2087" s="23"/>
      <c r="C2087" s="23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</row>
    <row r="2088" spans="2:29" x14ac:dyDescent="0.15">
      <c r="B2088" s="23"/>
      <c r="C2088" s="23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</row>
    <row r="2089" spans="2:29" x14ac:dyDescent="0.15">
      <c r="B2089" s="23"/>
      <c r="C2089" s="23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</row>
    <row r="2090" spans="2:29" x14ac:dyDescent="0.15">
      <c r="B2090" s="23"/>
      <c r="C2090" s="23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</row>
    <row r="2091" spans="2:29" x14ac:dyDescent="0.15">
      <c r="B2091" s="23"/>
      <c r="C2091" s="23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</row>
    <row r="2092" spans="2:29" x14ac:dyDescent="0.15">
      <c r="B2092" s="23"/>
      <c r="C2092" s="23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</row>
    <row r="2093" spans="2:29" x14ac:dyDescent="0.15">
      <c r="B2093" s="23"/>
      <c r="C2093" s="23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</row>
    <row r="2094" spans="2:29" x14ac:dyDescent="0.15">
      <c r="B2094" s="23"/>
      <c r="C2094" s="23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</row>
    <row r="2095" spans="2:29" x14ac:dyDescent="0.15">
      <c r="B2095" s="23"/>
      <c r="C2095" s="23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</row>
    <row r="2096" spans="2:29" x14ac:dyDescent="0.15">
      <c r="B2096" s="23"/>
      <c r="C2096" s="23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</row>
    <row r="2097" spans="2:29" x14ac:dyDescent="0.15">
      <c r="B2097" s="23"/>
      <c r="C2097" s="23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</row>
    <row r="2098" spans="2:29" x14ac:dyDescent="0.15">
      <c r="B2098" s="23"/>
      <c r="C2098" s="23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</row>
    <row r="2099" spans="2:29" x14ac:dyDescent="0.15">
      <c r="B2099" s="23"/>
      <c r="C2099" s="23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</row>
    <row r="2100" spans="2:29" x14ac:dyDescent="0.15">
      <c r="B2100" s="23"/>
      <c r="C2100" s="23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</row>
    <row r="2101" spans="2:29" x14ac:dyDescent="0.15">
      <c r="B2101" s="23"/>
      <c r="C2101" s="23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</row>
    <row r="2102" spans="2:29" x14ac:dyDescent="0.15">
      <c r="B2102" s="23"/>
      <c r="C2102" s="23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</row>
    <row r="2103" spans="2:29" x14ac:dyDescent="0.15">
      <c r="B2103" s="23"/>
      <c r="C2103" s="23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</row>
    <row r="2104" spans="2:29" x14ac:dyDescent="0.15">
      <c r="B2104" s="23"/>
      <c r="C2104" s="23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</row>
    <row r="2105" spans="2:29" x14ac:dyDescent="0.15">
      <c r="B2105" s="23"/>
      <c r="C2105" s="23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</row>
    <row r="2106" spans="2:29" x14ac:dyDescent="0.15">
      <c r="B2106" s="23"/>
      <c r="C2106" s="23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</row>
    <row r="2107" spans="2:29" x14ac:dyDescent="0.15">
      <c r="B2107" s="23"/>
      <c r="C2107" s="23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</row>
    <row r="2108" spans="2:29" x14ac:dyDescent="0.15">
      <c r="B2108" s="23"/>
      <c r="C2108" s="23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</row>
    <row r="2109" spans="2:29" x14ac:dyDescent="0.15">
      <c r="B2109" s="23"/>
      <c r="C2109" s="23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</row>
    <row r="2110" spans="2:29" x14ac:dyDescent="0.15">
      <c r="B2110" s="23"/>
      <c r="C2110" s="23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</row>
    <row r="2111" spans="2:29" x14ac:dyDescent="0.15">
      <c r="B2111" s="23"/>
      <c r="C2111" s="23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</row>
    <row r="2112" spans="2:29" x14ac:dyDescent="0.15">
      <c r="B2112" s="23"/>
      <c r="C2112" s="23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</row>
    <row r="2113" spans="2:29" x14ac:dyDescent="0.15">
      <c r="B2113" s="23"/>
      <c r="C2113" s="23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</row>
    <row r="2114" spans="2:29" x14ac:dyDescent="0.15">
      <c r="B2114" s="23"/>
      <c r="C2114" s="23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</row>
    <row r="2115" spans="2:29" x14ac:dyDescent="0.15">
      <c r="B2115" s="23"/>
      <c r="C2115" s="23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</row>
    <row r="2116" spans="2:29" x14ac:dyDescent="0.15">
      <c r="B2116" s="23"/>
      <c r="C2116" s="23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</row>
    <row r="2117" spans="2:29" x14ac:dyDescent="0.15">
      <c r="B2117" s="23"/>
      <c r="C2117" s="23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</row>
    <row r="2118" spans="2:29" x14ac:dyDescent="0.15">
      <c r="B2118" s="23"/>
      <c r="C2118" s="23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</row>
    <row r="2119" spans="2:29" x14ac:dyDescent="0.15">
      <c r="B2119" s="23"/>
      <c r="C2119" s="23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</row>
    <row r="2120" spans="2:29" x14ac:dyDescent="0.15">
      <c r="B2120" s="23"/>
      <c r="C2120" s="23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</row>
    <row r="2121" spans="2:29" x14ac:dyDescent="0.15">
      <c r="B2121" s="23"/>
      <c r="C2121" s="23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</row>
    <row r="2122" spans="2:29" x14ac:dyDescent="0.15">
      <c r="B2122" s="23"/>
      <c r="C2122" s="23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</row>
    <row r="2123" spans="2:29" x14ac:dyDescent="0.15">
      <c r="B2123" s="23"/>
      <c r="C2123" s="23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</row>
    <row r="2124" spans="2:29" x14ac:dyDescent="0.15">
      <c r="B2124" s="23"/>
      <c r="C2124" s="23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</row>
    <row r="2125" spans="2:29" x14ac:dyDescent="0.15">
      <c r="B2125" s="23"/>
      <c r="C2125" s="23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</row>
    <row r="2126" spans="2:29" x14ac:dyDescent="0.15">
      <c r="B2126" s="23"/>
      <c r="C2126" s="23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</row>
    <row r="2127" spans="2:29" x14ac:dyDescent="0.15">
      <c r="B2127" s="23"/>
      <c r="C2127" s="23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</row>
    <row r="2128" spans="2:29" x14ac:dyDescent="0.15">
      <c r="B2128" s="23"/>
      <c r="C2128" s="23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</row>
    <row r="2129" spans="2:29" x14ac:dyDescent="0.15">
      <c r="B2129" s="23"/>
      <c r="C2129" s="23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</row>
    <row r="2130" spans="2:29" x14ac:dyDescent="0.15">
      <c r="B2130" s="23"/>
      <c r="C2130" s="23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</row>
    <row r="2131" spans="2:29" x14ac:dyDescent="0.15">
      <c r="B2131" s="23"/>
      <c r="C2131" s="23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</row>
    <row r="2132" spans="2:29" x14ac:dyDescent="0.15">
      <c r="B2132" s="23"/>
      <c r="C2132" s="23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</row>
    <row r="2133" spans="2:29" x14ac:dyDescent="0.15">
      <c r="B2133" s="23"/>
      <c r="C2133" s="23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</row>
    <row r="2134" spans="2:29" x14ac:dyDescent="0.15">
      <c r="B2134" s="23"/>
      <c r="C2134" s="23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</row>
    <row r="2135" spans="2:29" x14ac:dyDescent="0.15">
      <c r="B2135" s="23"/>
      <c r="C2135" s="23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</row>
    <row r="2136" spans="2:29" x14ac:dyDescent="0.15">
      <c r="B2136" s="23"/>
      <c r="C2136" s="23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</row>
    <row r="2137" spans="2:29" x14ac:dyDescent="0.15">
      <c r="B2137" s="23"/>
      <c r="C2137" s="23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</row>
    <row r="2138" spans="2:29" x14ac:dyDescent="0.15">
      <c r="B2138" s="23"/>
      <c r="C2138" s="23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</row>
    <row r="2139" spans="2:29" x14ac:dyDescent="0.15">
      <c r="B2139" s="23"/>
      <c r="C2139" s="23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</row>
    <row r="2140" spans="2:29" x14ac:dyDescent="0.15">
      <c r="B2140" s="23"/>
      <c r="C2140" s="23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</row>
    <row r="2141" spans="2:29" x14ac:dyDescent="0.15">
      <c r="B2141" s="23"/>
      <c r="C2141" s="23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</row>
    <row r="2142" spans="2:29" x14ac:dyDescent="0.15">
      <c r="B2142" s="23"/>
      <c r="C2142" s="23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</row>
    <row r="2143" spans="2:29" x14ac:dyDescent="0.15">
      <c r="B2143" s="23"/>
      <c r="C2143" s="23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</row>
    <row r="2144" spans="2:29" x14ac:dyDescent="0.15">
      <c r="B2144" s="23"/>
      <c r="C2144" s="23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</row>
    <row r="2145" spans="2:29" x14ac:dyDescent="0.15">
      <c r="B2145" s="23"/>
      <c r="C2145" s="23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</row>
    <row r="2146" spans="2:29" x14ac:dyDescent="0.15">
      <c r="B2146" s="23"/>
      <c r="C2146" s="23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</row>
    <row r="2147" spans="2:29" x14ac:dyDescent="0.15">
      <c r="B2147" s="23"/>
      <c r="C2147" s="23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</row>
    <row r="2148" spans="2:29" x14ac:dyDescent="0.15">
      <c r="B2148" s="23"/>
      <c r="C2148" s="23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</row>
    <row r="2149" spans="2:29" x14ac:dyDescent="0.15">
      <c r="B2149" s="23"/>
      <c r="C2149" s="23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</row>
    <row r="2150" spans="2:29" x14ac:dyDescent="0.15">
      <c r="B2150" s="23"/>
      <c r="C2150" s="23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</row>
    <row r="2151" spans="2:29" x14ac:dyDescent="0.15">
      <c r="B2151" s="23"/>
      <c r="C2151" s="23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</row>
    <row r="2152" spans="2:29" x14ac:dyDescent="0.15">
      <c r="B2152" s="23"/>
      <c r="C2152" s="23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</row>
    <row r="2153" spans="2:29" x14ac:dyDescent="0.15">
      <c r="B2153" s="23"/>
      <c r="C2153" s="23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</row>
    <row r="2154" spans="2:29" x14ac:dyDescent="0.15">
      <c r="B2154" s="23"/>
      <c r="C2154" s="23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</row>
    <row r="2155" spans="2:29" x14ac:dyDescent="0.15">
      <c r="B2155" s="23"/>
      <c r="C2155" s="23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</row>
    <row r="2156" spans="2:29" x14ac:dyDescent="0.15">
      <c r="B2156" s="23"/>
      <c r="C2156" s="23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</row>
    <row r="2157" spans="2:29" x14ac:dyDescent="0.15">
      <c r="B2157" s="23"/>
      <c r="C2157" s="23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</row>
    <row r="2158" spans="2:29" x14ac:dyDescent="0.15">
      <c r="B2158" s="23"/>
      <c r="C2158" s="23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</row>
    <row r="2159" spans="2:29" x14ac:dyDescent="0.15">
      <c r="B2159" s="23"/>
      <c r="C2159" s="23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</row>
    <row r="2160" spans="2:29" x14ac:dyDescent="0.15">
      <c r="B2160" s="23"/>
      <c r="C2160" s="23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</row>
    <row r="2161" spans="2:29" x14ac:dyDescent="0.15">
      <c r="B2161" s="23"/>
      <c r="C2161" s="23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</row>
    <row r="2162" spans="2:29" x14ac:dyDescent="0.15">
      <c r="B2162" s="23"/>
      <c r="C2162" s="23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</row>
    <row r="2163" spans="2:29" x14ac:dyDescent="0.15">
      <c r="B2163" s="23"/>
      <c r="C2163" s="23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</row>
    <row r="2164" spans="2:29" x14ac:dyDescent="0.15">
      <c r="B2164" s="23"/>
      <c r="C2164" s="23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</row>
    <row r="2165" spans="2:29" x14ac:dyDescent="0.15">
      <c r="B2165" s="23"/>
      <c r="C2165" s="23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</row>
    <row r="2166" spans="2:29" x14ac:dyDescent="0.15">
      <c r="B2166" s="23"/>
      <c r="C2166" s="23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</row>
    <row r="2167" spans="2:29" x14ac:dyDescent="0.15">
      <c r="B2167" s="23"/>
      <c r="C2167" s="23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</row>
    <row r="2168" spans="2:29" x14ac:dyDescent="0.15">
      <c r="B2168" s="23"/>
      <c r="C2168" s="23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</row>
    <row r="2169" spans="2:29" x14ac:dyDescent="0.15">
      <c r="B2169" s="23"/>
      <c r="C2169" s="23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</row>
    <row r="2170" spans="2:29" x14ac:dyDescent="0.15">
      <c r="B2170" s="23"/>
      <c r="C2170" s="23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</row>
    <row r="2171" spans="2:29" x14ac:dyDescent="0.15">
      <c r="B2171" s="23"/>
      <c r="C2171" s="23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</row>
    <row r="2172" spans="2:29" x14ac:dyDescent="0.15">
      <c r="B2172" s="23"/>
      <c r="C2172" s="23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</row>
    <row r="2173" spans="2:29" x14ac:dyDescent="0.15">
      <c r="B2173" s="23"/>
      <c r="C2173" s="23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</row>
    <row r="2174" spans="2:29" x14ac:dyDescent="0.15">
      <c r="B2174" s="23"/>
      <c r="C2174" s="23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</row>
    <row r="2175" spans="2:29" x14ac:dyDescent="0.15">
      <c r="B2175" s="23"/>
      <c r="C2175" s="23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</row>
    <row r="2176" spans="2:29" x14ac:dyDescent="0.15">
      <c r="B2176" s="23"/>
      <c r="C2176" s="23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</row>
    <row r="2177" spans="2:29" x14ac:dyDescent="0.15">
      <c r="B2177" s="23"/>
      <c r="C2177" s="23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</row>
    <row r="2178" spans="2:29" x14ac:dyDescent="0.15">
      <c r="B2178" s="23"/>
      <c r="C2178" s="23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</row>
    <row r="2179" spans="2:29" x14ac:dyDescent="0.15">
      <c r="B2179" s="23"/>
      <c r="C2179" s="23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</row>
    <row r="2180" spans="2:29" x14ac:dyDescent="0.15">
      <c r="B2180" s="23"/>
      <c r="C2180" s="23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</row>
    <row r="2181" spans="2:29" x14ac:dyDescent="0.15">
      <c r="B2181" s="23"/>
      <c r="C2181" s="23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</row>
    <row r="2182" spans="2:29" x14ac:dyDescent="0.15">
      <c r="B2182" s="23"/>
      <c r="C2182" s="23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</row>
    <row r="2183" spans="2:29" x14ac:dyDescent="0.15">
      <c r="B2183" s="23"/>
      <c r="C2183" s="23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</row>
    <row r="2184" spans="2:29" x14ac:dyDescent="0.15">
      <c r="B2184" s="23"/>
      <c r="C2184" s="23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</row>
    <row r="2185" spans="2:29" x14ac:dyDescent="0.15">
      <c r="B2185" s="23"/>
      <c r="C2185" s="23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</row>
    <row r="2186" spans="2:29" x14ac:dyDescent="0.15">
      <c r="B2186" s="23"/>
      <c r="C2186" s="23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</row>
    <row r="2187" spans="2:29" x14ac:dyDescent="0.15">
      <c r="B2187" s="23"/>
      <c r="C2187" s="23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</row>
    <row r="2188" spans="2:29" x14ac:dyDescent="0.15">
      <c r="B2188" s="23"/>
      <c r="C2188" s="23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</row>
    <row r="2189" spans="2:29" x14ac:dyDescent="0.15">
      <c r="B2189" s="23"/>
      <c r="C2189" s="23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</row>
    <row r="2190" spans="2:29" x14ac:dyDescent="0.15">
      <c r="B2190" s="23"/>
      <c r="C2190" s="23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</row>
    <row r="2191" spans="2:29" x14ac:dyDescent="0.15">
      <c r="B2191" s="23"/>
      <c r="C2191" s="23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</row>
    <row r="2192" spans="2:29" x14ac:dyDescent="0.15">
      <c r="B2192" s="23"/>
      <c r="C2192" s="23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</row>
    <row r="2193" spans="2:29" x14ac:dyDescent="0.15">
      <c r="B2193" s="23"/>
      <c r="C2193" s="23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</row>
    <row r="2194" spans="2:29" x14ac:dyDescent="0.15">
      <c r="B2194" s="23"/>
      <c r="C2194" s="23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</row>
    <row r="2195" spans="2:29" x14ac:dyDescent="0.15">
      <c r="B2195" s="23"/>
      <c r="C2195" s="23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</row>
    <row r="2196" spans="2:29" x14ac:dyDescent="0.15">
      <c r="B2196" s="23"/>
      <c r="C2196" s="23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</row>
    <row r="2197" spans="2:29" x14ac:dyDescent="0.15">
      <c r="B2197" s="23"/>
      <c r="C2197" s="23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</row>
    <row r="2198" spans="2:29" x14ac:dyDescent="0.15">
      <c r="B2198" s="23"/>
      <c r="C2198" s="23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</row>
    <row r="2199" spans="2:29" x14ac:dyDescent="0.15">
      <c r="B2199" s="23"/>
      <c r="C2199" s="23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</row>
    <row r="2200" spans="2:29" x14ac:dyDescent="0.15">
      <c r="B2200" s="23"/>
      <c r="C2200" s="23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</row>
    <row r="2201" spans="2:29" x14ac:dyDescent="0.15">
      <c r="B2201" s="23"/>
      <c r="C2201" s="23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</row>
    <row r="2202" spans="2:29" x14ac:dyDescent="0.15">
      <c r="B2202" s="23"/>
      <c r="C2202" s="23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</row>
    <row r="2203" spans="2:29" x14ac:dyDescent="0.15">
      <c r="B2203" s="23"/>
      <c r="C2203" s="23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</row>
    <row r="2204" spans="2:29" x14ac:dyDescent="0.15">
      <c r="B2204" s="23"/>
      <c r="C2204" s="23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</row>
    <row r="2205" spans="2:29" x14ac:dyDescent="0.15">
      <c r="B2205" s="23"/>
      <c r="C2205" s="23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</row>
    <row r="2206" spans="2:29" x14ac:dyDescent="0.15">
      <c r="B2206" s="23"/>
      <c r="C2206" s="23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</row>
    <row r="2207" spans="2:29" x14ac:dyDescent="0.15">
      <c r="B2207" s="23"/>
      <c r="C2207" s="23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</row>
    <row r="2208" spans="2:29" x14ac:dyDescent="0.15">
      <c r="B2208" s="23"/>
      <c r="C2208" s="23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</row>
    <row r="2209" spans="2:29" x14ac:dyDescent="0.15">
      <c r="B2209" s="23"/>
      <c r="C2209" s="23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</row>
    <row r="2210" spans="2:29" x14ac:dyDescent="0.15">
      <c r="B2210" s="23"/>
      <c r="C2210" s="23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</row>
    <row r="2211" spans="2:29" x14ac:dyDescent="0.15">
      <c r="B2211" s="23"/>
      <c r="C2211" s="23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</row>
    <row r="2212" spans="2:29" x14ac:dyDescent="0.15">
      <c r="B2212" s="23"/>
      <c r="C2212" s="23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</row>
    <row r="2213" spans="2:29" x14ac:dyDescent="0.15">
      <c r="B2213" s="23"/>
      <c r="C2213" s="23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</row>
    <row r="2214" spans="2:29" x14ac:dyDescent="0.15">
      <c r="B2214" s="23"/>
      <c r="C2214" s="23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</row>
    <row r="2215" spans="2:29" x14ac:dyDescent="0.15">
      <c r="B2215" s="23"/>
      <c r="C2215" s="23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</row>
    <row r="2216" spans="2:29" x14ac:dyDescent="0.15">
      <c r="B2216" s="23"/>
      <c r="C2216" s="23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</row>
    <row r="2217" spans="2:29" x14ac:dyDescent="0.15">
      <c r="B2217" s="23"/>
      <c r="C2217" s="23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</row>
    <row r="2218" spans="2:29" x14ac:dyDescent="0.15">
      <c r="B2218" s="23"/>
      <c r="C2218" s="23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</row>
    <row r="2219" spans="2:29" x14ac:dyDescent="0.15">
      <c r="B2219" s="23"/>
      <c r="C2219" s="23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</row>
    <row r="2220" spans="2:29" x14ac:dyDescent="0.15">
      <c r="B2220" s="23"/>
      <c r="C2220" s="23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</row>
    <row r="2221" spans="2:29" x14ac:dyDescent="0.15">
      <c r="B2221" s="23"/>
      <c r="C2221" s="23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</row>
    <row r="2222" spans="2:29" x14ac:dyDescent="0.15">
      <c r="B2222" s="23"/>
      <c r="C2222" s="23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</row>
    <row r="2223" spans="2:29" x14ac:dyDescent="0.15">
      <c r="B2223" s="23"/>
      <c r="C2223" s="23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</row>
    <row r="2224" spans="2:29" x14ac:dyDescent="0.15">
      <c r="B2224" s="23"/>
      <c r="C2224" s="23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</row>
    <row r="2225" spans="2:29" x14ac:dyDescent="0.15">
      <c r="B2225" s="23"/>
      <c r="C2225" s="23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</row>
    <row r="2226" spans="2:29" x14ac:dyDescent="0.15">
      <c r="B2226" s="23"/>
      <c r="C2226" s="23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</row>
    <row r="2227" spans="2:29" x14ac:dyDescent="0.15">
      <c r="B2227" s="23"/>
      <c r="C2227" s="23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</row>
    <row r="2228" spans="2:29" x14ac:dyDescent="0.15">
      <c r="B2228" s="23"/>
      <c r="C2228" s="23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</row>
    <row r="2229" spans="2:29" x14ac:dyDescent="0.15">
      <c r="B2229" s="23"/>
      <c r="C2229" s="23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</row>
    <row r="2230" spans="2:29" x14ac:dyDescent="0.15">
      <c r="B2230" s="23"/>
      <c r="C2230" s="23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</row>
    <row r="2231" spans="2:29" x14ac:dyDescent="0.15">
      <c r="B2231" s="23"/>
      <c r="C2231" s="23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</row>
    <row r="2232" spans="2:29" x14ac:dyDescent="0.15">
      <c r="B2232" s="23"/>
      <c r="C2232" s="23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</row>
    <row r="2233" spans="2:29" x14ac:dyDescent="0.15">
      <c r="B2233" s="23"/>
      <c r="C2233" s="23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</row>
    <row r="2234" spans="2:29" x14ac:dyDescent="0.15">
      <c r="B2234" s="23"/>
      <c r="C2234" s="23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</row>
    <row r="2235" spans="2:29" x14ac:dyDescent="0.15">
      <c r="B2235" s="23"/>
      <c r="C2235" s="23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</row>
    <row r="2236" spans="2:29" x14ac:dyDescent="0.15">
      <c r="B2236" s="23"/>
      <c r="C2236" s="23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</row>
    <row r="2237" spans="2:29" x14ac:dyDescent="0.15">
      <c r="B2237" s="23"/>
      <c r="C2237" s="23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/>
      <c r="AA2237" s="31"/>
      <c r="AB2237" s="31"/>
      <c r="AC2237" s="31"/>
    </row>
    <row r="2238" spans="2:29" x14ac:dyDescent="0.15">
      <c r="B2238" s="23"/>
      <c r="C2238" s="23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/>
      <c r="AA2238" s="31"/>
      <c r="AB2238" s="31"/>
      <c r="AC2238" s="31"/>
    </row>
    <row r="2239" spans="2:29" x14ac:dyDescent="0.15">
      <c r="B2239" s="23"/>
      <c r="C2239" s="23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1"/>
    </row>
    <row r="2240" spans="2:29" x14ac:dyDescent="0.15">
      <c r="B2240" s="23"/>
      <c r="C2240" s="23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1"/>
    </row>
    <row r="2241" spans="2:29" x14ac:dyDescent="0.15">
      <c r="B2241" s="23"/>
      <c r="C2241" s="23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1"/>
    </row>
    <row r="2242" spans="2:29" x14ac:dyDescent="0.15">
      <c r="B2242" s="23"/>
      <c r="C2242" s="23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1"/>
    </row>
    <row r="2243" spans="2:29" x14ac:dyDescent="0.15">
      <c r="B2243" s="23"/>
      <c r="C2243" s="23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1"/>
    </row>
    <row r="2244" spans="2:29" x14ac:dyDescent="0.15">
      <c r="B2244" s="23"/>
      <c r="C2244" s="23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1"/>
    </row>
    <row r="2245" spans="2:29" x14ac:dyDescent="0.15">
      <c r="B2245" s="23"/>
      <c r="C2245" s="23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1"/>
    </row>
    <row r="2246" spans="2:29" x14ac:dyDescent="0.15">
      <c r="B2246" s="23"/>
      <c r="C2246" s="23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1"/>
    </row>
    <row r="2247" spans="2:29" x14ac:dyDescent="0.15">
      <c r="B2247" s="23"/>
      <c r="C2247" s="23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/>
      <c r="AA2247" s="31"/>
      <c r="AB2247" s="31"/>
      <c r="AC2247" s="31"/>
    </row>
    <row r="2248" spans="2:29" x14ac:dyDescent="0.15">
      <c r="B2248" s="23"/>
      <c r="C2248" s="23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/>
      <c r="AA2248" s="31"/>
      <c r="AB2248" s="31"/>
      <c r="AC2248" s="31"/>
    </row>
    <row r="2249" spans="2:29" x14ac:dyDescent="0.15">
      <c r="B2249" s="23"/>
      <c r="C2249" s="23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1"/>
    </row>
    <row r="2250" spans="2:29" x14ac:dyDescent="0.15">
      <c r="B2250" s="23"/>
      <c r="C2250" s="23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1"/>
    </row>
    <row r="2251" spans="2:29" x14ac:dyDescent="0.15">
      <c r="B2251" s="23"/>
      <c r="C2251" s="23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1"/>
    </row>
    <row r="2252" spans="2:29" x14ac:dyDescent="0.15">
      <c r="B2252" s="23"/>
      <c r="C2252" s="23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1"/>
    </row>
    <row r="2253" spans="2:29" x14ac:dyDescent="0.15">
      <c r="B2253" s="23"/>
      <c r="C2253" s="23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1"/>
    </row>
    <row r="2254" spans="2:29" x14ac:dyDescent="0.15">
      <c r="B2254" s="23"/>
      <c r="C2254" s="23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1"/>
    </row>
    <row r="2255" spans="2:29" x14ac:dyDescent="0.15">
      <c r="B2255" s="23"/>
      <c r="C2255" s="23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1"/>
    </row>
    <row r="2256" spans="2:29" x14ac:dyDescent="0.15">
      <c r="B2256" s="23"/>
      <c r="C2256" s="23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1"/>
    </row>
    <row r="2257" spans="2:29" x14ac:dyDescent="0.15">
      <c r="B2257" s="23"/>
      <c r="C2257" s="23"/>
      <c r="D2257" s="3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  <c r="R2257" s="31"/>
      <c r="S2257" s="31"/>
      <c r="T2257" s="31"/>
      <c r="U2257" s="31"/>
      <c r="V2257" s="31"/>
      <c r="W2257" s="31"/>
      <c r="X2257" s="31"/>
      <c r="Y2257" s="31"/>
      <c r="Z2257" s="31"/>
      <c r="AA2257" s="31"/>
      <c r="AB2257" s="31"/>
      <c r="AC2257" s="31"/>
    </row>
    <row r="2258" spans="2:29" x14ac:dyDescent="0.15">
      <c r="B2258" s="23"/>
      <c r="C2258" s="23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/>
      <c r="AA2258" s="31"/>
      <c r="AB2258" s="31"/>
      <c r="AC2258" s="31"/>
    </row>
    <row r="2259" spans="2:29" x14ac:dyDescent="0.15">
      <c r="B2259" s="23"/>
      <c r="C2259" s="23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1"/>
    </row>
    <row r="2260" spans="2:29" x14ac:dyDescent="0.15">
      <c r="B2260" s="23"/>
      <c r="C2260" s="23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1"/>
    </row>
    <row r="2261" spans="2:29" x14ac:dyDescent="0.15">
      <c r="B2261" s="23"/>
      <c r="C2261" s="23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1"/>
    </row>
    <row r="2262" spans="2:29" x14ac:dyDescent="0.15">
      <c r="B2262" s="23"/>
      <c r="C2262" s="23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/>
      <c r="AA2262" s="31"/>
      <c r="AB2262" s="31"/>
      <c r="AC2262" s="31"/>
    </row>
    <row r="2263" spans="2:29" x14ac:dyDescent="0.15">
      <c r="B2263" s="23"/>
      <c r="C2263" s="23"/>
      <c r="D2263" s="3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  <c r="R2263" s="31"/>
      <c r="S2263" s="31"/>
      <c r="T2263" s="31"/>
      <c r="U2263" s="31"/>
      <c r="V2263" s="31"/>
      <c r="W2263" s="31"/>
      <c r="X2263" s="31"/>
      <c r="Y2263" s="31"/>
      <c r="Z2263" s="31"/>
      <c r="AA2263" s="31"/>
      <c r="AB2263" s="31"/>
      <c r="AC2263" s="31"/>
    </row>
    <row r="2264" spans="2:29" x14ac:dyDescent="0.15">
      <c r="B2264" s="23"/>
      <c r="C2264" s="23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1"/>
    </row>
    <row r="2265" spans="2:29" x14ac:dyDescent="0.15">
      <c r="B2265" s="23"/>
      <c r="C2265" s="23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1"/>
    </row>
    <row r="2266" spans="2:29" x14ac:dyDescent="0.15">
      <c r="B2266" s="23"/>
      <c r="C2266" s="23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1"/>
    </row>
    <row r="2267" spans="2:29" x14ac:dyDescent="0.15">
      <c r="B2267" s="23"/>
      <c r="C2267" s="23"/>
      <c r="D2267" s="3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  <c r="R2267" s="31"/>
      <c r="S2267" s="31"/>
      <c r="T2267" s="31"/>
      <c r="U2267" s="31"/>
      <c r="V2267" s="31"/>
      <c r="W2267" s="31"/>
      <c r="X2267" s="31"/>
      <c r="Y2267" s="31"/>
      <c r="Z2267" s="31"/>
      <c r="AA2267" s="31"/>
      <c r="AB2267" s="31"/>
      <c r="AC2267" s="31"/>
    </row>
    <row r="2268" spans="2:29" x14ac:dyDescent="0.15">
      <c r="B2268" s="23"/>
      <c r="C2268" s="23"/>
      <c r="D2268" s="3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  <c r="R2268" s="31"/>
      <c r="S2268" s="31"/>
      <c r="T2268" s="31"/>
      <c r="U2268" s="31"/>
      <c r="V2268" s="31"/>
      <c r="W2268" s="31"/>
      <c r="X2268" s="31"/>
      <c r="Y2268" s="31"/>
      <c r="Z2268" s="31"/>
      <c r="AA2268" s="31"/>
      <c r="AB2268" s="31"/>
      <c r="AC2268" s="31"/>
    </row>
    <row r="2269" spans="2:29" x14ac:dyDescent="0.15">
      <c r="B2269" s="23"/>
      <c r="C2269" s="23"/>
      <c r="D2269" s="31"/>
      <c r="E2269" s="31"/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  <c r="R2269" s="31"/>
      <c r="S2269" s="31"/>
      <c r="T2269" s="31"/>
      <c r="U2269" s="31"/>
      <c r="V2269" s="31"/>
      <c r="W2269" s="31"/>
      <c r="X2269" s="31"/>
      <c r="Y2269" s="31"/>
      <c r="Z2269" s="31"/>
      <c r="AA2269" s="31"/>
      <c r="AB2269" s="31"/>
      <c r="AC2269" s="31"/>
    </row>
    <row r="2270" spans="2:29" x14ac:dyDescent="0.15">
      <c r="B2270" s="23"/>
      <c r="C2270" s="23"/>
      <c r="D2270" s="3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  <c r="R2270" s="31"/>
      <c r="S2270" s="31"/>
      <c r="T2270" s="31"/>
      <c r="U2270" s="31"/>
      <c r="V2270" s="31"/>
      <c r="W2270" s="31"/>
      <c r="X2270" s="31"/>
      <c r="Y2270" s="31"/>
      <c r="Z2270" s="31"/>
      <c r="AA2270" s="31"/>
      <c r="AB2270" s="31"/>
      <c r="AC2270" s="31"/>
    </row>
    <row r="2271" spans="2:29" x14ac:dyDescent="0.15">
      <c r="B2271" s="23"/>
      <c r="C2271" s="23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1"/>
    </row>
    <row r="2272" spans="2:29" x14ac:dyDescent="0.15">
      <c r="B2272" s="23"/>
      <c r="C2272" s="23"/>
      <c r="D2272" s="3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  <c r="R2272" s="31"/>
      <c r="S2272" s="31"/>
      <c r="T2272" s="31"/>
      <c r="U2272" s="31"/>
      <c r="V2272" s="31"/>
      <c r="W2272" s="31"/>
      <c r="X2272" s="31"/>
      <c r="Y2272" s="31"/>
      <c r="Z2272" s="31"/>
      <c r="AA2272" s="31"/>
      <c r="AB2272" s="31"/>
      <c r="AC2272" s="31"/>
    </row>
    <row r="2273" spans="2:29" x14ac:dyDescent="0.15">
      <c r="B2273" s="23"/>
      <c r="C2273" s="23"/>
      <c r="D2273" s="3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  <c r="R2273" s="31"/>
      <c r="S2273" s="31"/>
      <c r="T2273" s="31"/>
      <c r="U2273" s="31"/>
      <c r="V2273" s="31"/>
      <c r="W2273" s="31"/>
      <c r="X2273" s="31"/>
      <c r="Y2273" s="31"/>
      <c r="Z2273" s="31"/>
      <c r="AA2273" s="31"/>
      <c r="AB2273" s="31"/>
      <c r="AC2273" s="31"/>
    </row>
    <row r="2274" spans="2:29" x14ac:dyDescent="0.15">
      <c r="B2274" s="23"/>
      <c r="C2274" s="23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1"/>
      <c r="AC2274" s="31"/>
    </row>
    <row r="2275" spans="2:29" x14ac:dyDescent="0.15">
      <c r="B2275" s="23"/>
      <c r="C2275" s="23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1"/>
      <c r="AC2275" s="31"/>
    </row>
    <row r="2276" spans="2:29" x14ac:dyDescent="0.15">
      <c r="B2276" s="23"/>
      <c r="C2276" s="23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1"/>
    </row>
    <row r="2277" spans="2:29" x14ac:dyDescent="0.15">
      <c r="B2277" s="23"/>
      <c r="C2277" s="23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1"/>
      <c r="AC2277" s="31"/>
    </row>
    <row r="2278" spans="2:29" x14ac:dyDescent="0.15">
      <c r="B2278" s="23"/>
      <c r="C2278" s="23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  <c r="R2278" s="31"/>
      <c r="S2278" s="31"/>
      <c r="T2278" s="31"/>
      <c r="U2278" s="31"/>
      <c r="V2278" s="31"/>
      <c r="W2278" s="31"/>
      <c r="X2278" s="31"/>
      <c r="Y2278" s="31"/>
      <c r="Z2278" s="31"/>
      <c r="AA2278" s="31"/>
      <c r="AB2278" s="31"/>
      <c r="AC2278" s="31"/>
    </row>
    <row r="2279" spans="2:29" x14ac:dyDescent="0.15">
      <c r="B2279" s="23"/>
      <c r="C2279" s="23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1"/>
      <c r="AC2279" s="31"/>
    </row>
    <row r="2280" spans="2:29" x14ac:dyDescent="0.15">
      <c r="B2280" s="23"/>
      <c r="C2280" s="23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1"/>
      <c r="AC2280" s="31"/>
    </row>
    <row r="2281" spans="2:29" x14ac:dyDescent="0.15">
      <c r="B2281" s="23"/>
      <c r="C2281" s="23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1"/>
    </row>
    <row r="2282" spans="2:29" x14ac:dyDescent="0.15">
      <c r="B2282" s="23"/>
      <c r="C2282" s="23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1"/>
      <c r="AC2282" s="31"/>
    </row>
    <row r="2283" spans="2:29" x14ac:dyDescent="0.15">
      <c r="B2283" s="23"/>
      <c r="C2283" s="23"/>
      <c r="D2283" s="3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  <c r="R2283" s="31"/>
      <c r="S2283" s="31"/>
      <c r="T2283" s="31"/>
      <c r="U2283" s="31"/>
      <c r="V2283" s="31"/>
      <c r="W2283" s="31"/>
      <c r="X2283" s="31"/>
      <c r="Y2283" s="31"/>
      <c r="Z2283" s="31"/>
      <c r="AA2283" s="31"/>
      <c r="AB2283" s="31"/>
      <c r="AC2283" s="31"/>
    </row>
    <row r="2284" spans="2:29" x14ac:dyDescent="0.15">
      <c r="B2284" s="23"/>
      <c r="C2284" s="23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1"/>
      <c r="AC2284" s="31"/>
    </row>
    <row r="2285" spans="2:29" x14ac:dyDescent="0.15">
      <c r="B2285" s="23"/>
      <c r="C2285" s="23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1"/>
      <c r="AC2285" s="31"/>
    </row>
    <row r="2286" spans="2:29" x14ac:dyDescent="0.15">
      <c r="B2286" s="23"/>
      <c r="C2286" s="23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1"/>
    </row>
    <row r="2287" spans="2:29" x14ac:dyDescent="0.15">
      <c r="B2287" s="23"/>
      <c r="C2287" s="23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1"/>
      <c r="AC2287" s="31"/>
    </row>
    <row r="2288" spans="2:29" x14ac:dyDescent="0.15">
      <c r="B2288" s="23"/>
      <c r="C2288" s="23"/>
      <c r="D2288" s="3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  <c r="R2288" s="31"/>
      <c r="S2288" s="31"/>
      <c r="T2288" s="31"/>
      <c r="U2288" s="31"/>
      <c r="V2288" s="31"/>
      <c r="W2288" s="31"/>
      <c r="X2288" s="31"/>
      <c r="Y2288" s="31"/>
      <c r="Z2288" s="31"/>
      <c r="AA2288" s="31"/>
      <c r="AB2288" s="31"/>
      <c r="AC2288" s="31"/>
    </row>
    <row r="2289" spans="2:29" x14ac:dyDescent="0.15">
      <c r="B2289" s="23"/>
      <c r="C2289" s="23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1"/>
    </row>
    <row r="2290" spans="2:29" x14ac:dyDescent="0.15">
      <c r="B2290" s="23"/>
      <c r="C2290" s="23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1"/>
    </row>
    <row r="2291" spans="2:29" x14ac:dyDescent="0.15">
      <c r="B2291" s="23"/>
      <c r="C2291" s="23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1"/>
    </row>
    <row r="2292" spans="2:29" x14ac:dyDescent="0.15">
      <c r="B2292" s="23"/>
      <c r="C2292" s="23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1"/>
      <c r="AC2292" s="31"/>
    </row>
    <row r="2293" spans="2:29" x14ac:dyDescent="0.15">
      <c r="B2293" s="23"/>
      <c r="C2293" s="23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  <c r="R2293" s="31"/>
      <c r="S2293" s="31"/>
      <c r="T2293" s="31"/>
      <c r="U2293" s="31"/>
      <c r="V2293" s="31"/>
      <c r="W2293" s="31"/>
      <c r="X2293" s="31"/>
      <c r="Y2293" s="31"/>
      <c r="Z2293" s="31"/>
      <c r="AA2293" s="31"/>
      <c r="AB2293" s="31"/>
      <c r="AC2293" s="31"/>
    </row>
    <row r="2294" spans="2:29" x14ac:dyDescent="0.15">
      <c r="B2294" s="23"/>
      <c r="C2294" s="23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1"/>
      <c r="AC2294" s="31"/>
    </row>
    <row r="2295" spans="2:29" x14ac:dyDescent="0.15">
      <c r="B2295" s="23"/>
      <c r="C2295" s="23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1"/>
      <c r="AC2295" s="31"/>
    </row>
    <row r="2296" spans="2:29" x14ac:dyDescent="0.15">
      <c r="B2296" s="23"/>
      <c r="C2296" s="23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1"/>
    </row>
    <row r="2297" spans="2:29" x14ac:dyDescent="0.15">
      <c r="B2297" s="23"/>
      <c r="C2297" s="23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1"/>
      <c r="AC2297" s="31"/>
    </row>
    <row r="2298" spans="2:29" x14ac:dyDescent="0.15">
      <c r="B2298" s="23"/>
      <c r="C2298" s="23"/>
      <c r="D2298" s="3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  <c r="R2298" s="31"/>
      <c r="S2298" s="31"/>
      <c r="T2298" s="31"/>
      <c r="U2298" s="31"/>
      <c r="V2298" s="31"/>
      <c r="W2298" s="31"/>
      <c r="X2298" s="31"/>
      <c r="Y2298" s="31"/>
      <c r="Z2298" s="31"/>
      <c r="AA2298" s="31"/>
      <c r="AB2298" s="31"/>
      <c r="AC2298" s="31"/>
    </row>
    <row r="2299" spans="2:29" x14ac:dyDescent="0.15">
      <c r="B2299" s="23"/>
      <c r="C2299" s="23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1"/>
    </row>
    <row r="2300" spans="2:29" x14ac:dyDescent="0.15">
      <c r="B2300" s="23"/>
      <c r="C2300" s="23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1"/>
    </row>
    <row r="2301" spans="2:29" x14ac:dyDescent="0.15">
      <c r="B2301" s="23"/>
      <c r="C2301" s="23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1"/>
    </row>
    <row r="2302" spans="2:29" x14ac:dyDescent="0.15">
      <c r="B2302" s="23"/>
      <c r="C2302" s="23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1"/>
      <c r="AC2302" s="31"/>
    </row>
    <row r="2303" spans="2:29" x14ac:dyDescent="0.15">
      <c r="B2303" s="23"/>
      <c r="C2303" s="23"/>
      <c r="D2303" s="3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  <c r="R2303" s="31"/>
      <c r="S2303" s="31"/>
      <c r="T2303" s="31"/>
      <c r="U2303" s="31"/>
      <c r="V2303" s="31"/>
      <c r="W2303" s="31"/>
      <c r="X2303" s="31"/>
      <c r="Y2303" s="31"/>
      <c r="Z2303" s="31"/>
      <c r="AA2303" s="31"/>
      <c r="AB2303" s="31"/>
      <c r="AC2303" s="31"/>
    </row>
    <row r="2304" spans="2:29" x14ac:dyDescent="0.15">
      <c r="B2304" s="23"/>
      <c r="C2304" s="23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1"/>
      <c r="AC2304" s="31"/>
    </row>
    <row r="2305" spans="2:29" x14ac:dyDescent="0.15">
      <c r="B2305" s="23"/>
      <c r="C2305" s="23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1"/>
      <c r="AC2305" s="31"/>
    </row>
    <row r="2306" spans="2:29" x14ac:dyDescent="0.15">
      <c r="B2306" s="23"/>
      <c r="C2306" s="23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1"/>
    </row>
    <row r="2307" spans="2:29" x14ac:dyDescent="0.15">
      <c r="B2307" s="23"/>
      <c r="C2307" s="23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1"/>
      <c r="AC2307" s="31"/>
    </row>
    <row r="2308" spans="2:29" x14ac:dyDescent="0.15">
      <c r="B2308" s="23"/>
      <c r="C2308" s="23"/>
      <c r="D2308" s="3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  <c r="R2308" s="31"/>
      <c r="S2308" s="31"/>
      <c r="T2308" s="31"/>
      <c r="U2308" s="31"/>
      <c r="V2308" s="31"/>
      <c r="W2308" s="31"/>
      <c r="X2308" s="31"/>
      <c r="Y2308" s="31"/>
      <c r="Z2308" s="31"/>
      <c r="AA2308" s="31"/>
      <c r="AB2308" s="31"/>
      <c r="AC2308" s="31"/>
    </row>
    <row r="2309" spans="2:29" x14ac:dyDescent="0.15">
      <c r="B2309" s="23"/>
      <c r="C2309" s="23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1"/>
      <c r="AC2309" s="31"/>
    </row>
    <row r="2310" spans="2:29" x14ac:dyDescent="0.15">
      <c r="B2310" s="23"/>
      <c r="C2310" s="23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1"/>
      <c r="AC2310" s="31"/>
    </row>
    <row r="2311" spans="2:29" x14ac:dyDescent="0.15">
      <c r="B2311" s="23"/>
      <c r="C2311" s="23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1"/>
    </row>
    <row r="2312" spans="2:29" x14ac:dyDescent="0.15">
      <c r="B2312" s="23"/>
      <c r="C2312" s="23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1"/>
      <c r="AC2312" s="31"/>
    </row>
    <row r="2313" spans="2:29" x14ac:dyDescent="0.15">
      <c r="B2313" s="23"/>
      <c r="C2313" s="23"/>
      <c r="D2313" s="3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  <c r="R2313" s="31"/>
      <c r="S2313" s="31"/>
      <c r="T2313" s="31"/>
      <c r="U2313" s="31"/>
      <c r="V2313" s="31"/>
      <c r="W2313" s="31"/>
      <c r="X2313" s="31"/>
      <c r="Y2313" s="31"/>
      <c r="Z2313" s="31"/>
      <c r="AA2313" s="31"/>
      <c r="AB2313" s="31"/>
      <c r="AC2313" s="31"/>
    </row>
    <row r="2314" spans="2:29" x14ac:dyDescent="0.15">
      <c r="B2314" s="23"/>
      <c r="C2314" s="23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1"/>
      <c r="AC2314" s="31"/>
    </row>
    <row r="2315" spans="2:29" x14ac:dyDescent="0.15">
      <c r="B2315" s="23"/>
      <c r="C2315" s="23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1"/>
      <c r="AC2315" s="31"/>
    </row>
    <row r="2316" spans="2:29" x14ac:dyDescent="0.15">
      <c r="B2316" s="23"/>
      <c r="C2316" s="23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1"/>
    </row>
    <row r="2317" spans="2:29" x14ac:dyDescent="0.15">
      <c r="B2317" s="23"/>
      <c r="C2317" s="23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1"/>
      <c r="AC2317" s="31"/>
    </row>
    <row r="2318" spans="2:29" x14ac:dyDescent="0.15">
      <c r="B2318" s="23"/>
      <c r="C2318" s="23"/>
      <c r="D2318" s="3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  <c r="R2318" s="31"/>
      <c r="S2318" s="31"/>
      <c r="T2318" s="31"/>
      <c r="U2318" s="31"/>
      <c r="V2318" s="31"/>
      <c r="W2318" s="31"/>
      <c r="X2318" s="31"/>
      <c r="Y2318" s="31"/>
      <c r="Z2318" s="31"/>
      <c r="AA2318" s="31"/>
      <c r="AB2318" s="31"/>
      <c r="AC2318" s="31"/>
    </row>
    <row r="2319" spans="2:29" x14ac:dyDescent="0.15">
      <c r="B2319" s="23"/>
      <c r="C2319" s="23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1"/>
    </row>
    <row r="2320" spans="2:29" x14ac:dyDescent="0.15">
      <c r="B2320" s="23"/>
      <c r="C2320" s="23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1"/>
    </row>
    <row r="2321" spans="2:29" x14ac:dyDescent="0.15">
      <c r="B2321" s="23"/>
      <c r="C2321" s="23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1"/>
    </row>
    <row r="2322" spans="2:29" x14ac:dyDescent="0.15">
      <c r="B2322" s="23"/>
      <c r="C2322" s="23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1"/>
      <c r="AC2322" s="31"/>
    </row>
    <row r="2323" spans="2:29" x14ac:dyDescent="0.15">
      <c r="B2323" s="23"/>
      <c r="C2323" s="23"/>
      <c r="D2323" s="3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  <c r="R2323" s="31"/>
      <c r="S2323" s="31"/>
      <c r="T2323" s="31"/>
      <c r="U2323" s="31"/>
      <c r="V2323" s="31"/>
      <c r="W2323" s="31"/>
      <c r="X2323" s="31"/>
      <c r="Y2323" s="31"/>
      <c r="Z2323" s="31"/>
      <c r="AA2323" s="31"/>
      <c r="AB2323" s="31"/>
      <c r="AC2323" s="31"/>
    </row>
    <row r="2324" spans="2:29" x14ac:dyDescent="0.15">
      <c r="B2324" s="23"/>
      <c r="C2324" s="23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1"/>
    </row>
    <row r="2325" spans="2:29" x14ac:dyDescent="0.15">
      <c r="B2325" s="23"/>
      <c r="C2325" s="23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1"/>
    </row>
    <row r="2326" spans="2:29" x14ac:dyDescent="0.15">
      <c r="B2326" s="23"/>
      <c r="C2326" s="23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1"/>
    </row>
    <row r="2327" spans="2:29" x14ac:dyDescent="0.15">
      <c r="B2327" s="23"/>
      <c r="C2327" s="23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/>
      <c r="AA2327" s="31"/>
      <c r="AB2327" s="31"/>
      <c r="AC2327" s="31"/>
    </row>
    <row r="2328" spans="2:29" x14ac:dyDescent="0.15">
      <c r="B2328" s="23"/>
      <c r="C2328" s="23"/>
      <c r="D2328" s="3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  <c r="R2328" s="31"/>
      <c r="S2328" s="31"/>
      <c r="T2328" s="31"/>
      <c r="U2328" s="31"/>
      <c r="V2328" s="31"/>
      <c r="W2328" s="31"/>
      <c r="X2328" s="31"/>
      <c r="Y2328" s="31"/>
      <c r="Z2328" s="31"/>
      <c r="AA2328" s="31"/>
      <c r="AB2328" s="31"/>
      <c r="AC2328" s="31"/>
    </row>
    <row r="2329" spans="2:29" x14ac:dyDescent="0.15">
      <c r="B2329" s="23"/>
      <c r="C2329" s="23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/>
      <c r="AA2329" s="31"/>
      <c r="AB2329" s="31"/>
      <c r="AC2329" s="31"/>
    </row>
    <row r="2330" spans="2:29" x14ac:dyDescent="0.15">
      <c r="B2330" s="23"/>
      <c r="C2330" s="23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/>
      <c r="AA2330" s="31"/>
      <c r="AB2330" s="31"/>
      <c r="AC2330" s="31"/>
    </row>
    <row r="2331" spans="2:29" x14ac:dyDescent="0.15">
      <c r="B2331" s="23"/>
      <c r="C2331" s="23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1"/>
    </row>
    <row r="2332" spans="2:29" x14ac:dyDescent="0.15">
      <c r="B2332" s="23"/>
      <c r="C2332" s="23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/>
      <c r="AA2332" s="31"/>
      <c r="AB2332" s="31"/>
      <c r="AC2332" s="31"/>
    </row>
    <row r="2333" spans="2:29" x14ac:dyDescent="0.15">
      <c r="B2333" s="23"/>
      <c r="C2333" s="23"/>
      <c r="D2333" s="3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  <c r="R2333" s="31"/>
      <c r="S2333" s="31"/>
      <c r="T2333" s="31"/>
      <c r="U2333" s="31"/>
      <c r="V2333" s="31"/>
      <c r="W2333" s="31"/>
      <c r="X2333" s="31"/>
      <c r="Y2333" s="31"/>
      <c r="Z2333" s="31"/>
      <c r="AA2333" s="31"/>
      <c r="AB2333" s="31"/>
      <c r="AC2333" s="31"/>
    </row>
    <row r="2334" spans="2:29" x14ac:dyDescent="0.15">
      <c r="B2334" s="23"/>
      <c r="C2334" s="23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1"/>
    </row>
    <row r="2335" spans="2:29" x14ac:dyDescent="0.15">
      <c r="B2335" s="23"/>
      <c r="C2335" s="23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1"/>
    </row>
    <row r="2336" spans="2:29" x14ac:dyDescent="0.15">
      <c r="B2336" s="23"/>
      <c r="C2336" s="23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1"/>
    </row>
    <row r="2337" spans="2:29" x14ac:dyDescent="0.15">
      <c r="B2337" s="23"/>
      <c r="C2337" s="23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/>
      <c r="AA2337" s="31"/>
      <c r="AB2337" s="31"/>
      <c r="AC2337" s="31"/>
    </row>
    <row r="2338" spans="2:29" x14ac:dyDescent="0.15">
      <c r="B2338" s="23"/>
      <c r="C2338" s="23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  <c r="R2338" s="31"/>
      <c r="S2338" s="31"/>
      <c r="T2338" s="31"/>
      <c r="U2338" s="31"/>
      <c r="V2338" s="31"/>
      <c r="W2338" s="31"/>
      <c r="X2338" s="31"/>
      <c r="Y2338" s="31"/>
      <c r="Z2338" s="31"/>
      <c r="AA2338" s="31"/>
      <c r="AB2338" s="31"/>
      <c r="AC2338" s="31"/>
    </row>
    <row r="2339" spans="2:29" x14ac:dyDescent="0.15">
      <c r="B2339" s="23"/>
      <c r="C2339" s="23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1"/>
    </row>
    <row r="2340" spans="2:29" x14ac:dyDescent="0.15">
      <c r="B2340" s="23"/>
      <c r="C2340" s="23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1"/>
    </row>
    <row r="2341" spans="2:29" x14ac:dyDescent="0.15">
      <c r="B2341" s="23"/>
      <c r="C2341" s="23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1"/>
    </row>
    <row r="2342" spans="2:29" x14ac:dyDescent="0.15">
      <c r="B2342" s="23"/>
      <c r="C2342" s="23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/>
      <c r="AA2342" s="31"/>
      <c r="AB2342" s="31"/>
      <c r="AC2342" s="31"/>
    </row>
    <row r="2343" spans="2:29" x14ac:dyDescent="0.15">
      <c r="B2343" s="23"/>
      <c r="C2343" s="23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  <c r="R2343" s="31"/>
      <c r="S2343" s="31"/>
      <c r="T2343" s="31"/>
      <c r="U2343" s="31"/>
      <c r="V2343" s="31"/>
      <c r="W2343" s="31"/>
      <c r="X2343" s="31"/>
      <c r="Y2343" s="31"/>
      <c r="Z2343" s="31"/>
      <c r="AA2343" s="31"/>
      <c r="AB2343" s="31"/>
      <c r="AC2343" s="31"/>
    </row>
    <row r="2344" spans="2:29" x14ac:dyDescent="0.15">
      <c r="B2344" s="23"/>
      <c r="C2344" s="23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1"/>
    </row>
    <row r="2345" spans="2:29" x14ac:dyDescent="0.15">
      <c r="B2345" s="23"/>
      <c r="C2345" s="23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1"/>
    </row>
    <row r="2346" spans="2:29" x14ac:dyDescent="0.15">
      <c r="B2346" s="23"/>
      <c r="C2346" s="23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1"/>
    </row>
    <row r="2347" spans="2:29" x14ac:dyDescent="0.15">
      <c r="B2347" s="23"/>
      <c r="C2347" s="23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/>
      <c r="AA2347" s="31"/>
      <c r="AB2347" s="31"/>
      <c r="AC2347" s="31"/>
    </row>
    <row r="2348" spans="2:29" x14ac:dyDescent="0.15">
      <c r="B2348" s="23"/>
      <c r="C2348" s="23"/>
      <c r="D2348" s="3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  <c r="R2348" s="31"/>
      <c r="S2348" s="31"/>
      <c r="T2348" s="31"/>
      <c r="U2348" s="31"/>
      <c r="V2348" s="31"/>
      <c r="W2348" s="31"/>
      <c r="X2348" s="31"/>
      <c r="Y2348" s="31"/>
      <c r="Z2348" s="31"/>
      <c r="AA2348" s="31"/>
      <c r="AB2348" s="31"/>
      <c r="AC2348" s="31"/>
    </row>
    <row r="2349" spans="2:29" x14ac:dyDescent="0.15">
      <c r="B2349" s="23"/>
      <c r="C2349" s="23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/>
      <c r="AA2349" s="31"/>
      <c r="AB2349" s="31"/>
      <c r="AC2349" s="31"/>
    </row>
    <row r="2350" spans="2:29" x14ac:dyDescent="0.15">
      <c r="B2350" s="23"/>
      <c r="C2350" s="23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/>
      <c r="AA2350" s="31"/>
      <c r="AB2350" s="31"/>
      <c r="AC2350" s="31"/>
    </row>
    <row r="2351" spans="2:29" x14ac:dyDescent="0.15">
      <c r="B2351" s="23"/>
      <c r="C2351" s="23"/>
      <c r="D2351" s="3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1"/>
    </row>
    <row r="2352" spans="2:29" x14ac:dyDescent="0.15">
      <c r="B2352" s="23"/>
      <c r="C2352" s="23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1"/>
    </row>
    <row r="2353" spans="2:29" x14ac:dyDescent="0.15">
      <c r="B2353" s="23"/>
      <c r="C2353" s="23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1"/>
    </row>
    <row r="2354" spans="2:29" x14ac:dyDescent="0.15">
      <c r="B2354" s="23"/>
      <c r="C2354" s="23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1"/>
    </row>
    <row r="2355" spans="2:29" x14ac:dyDescent="0.15">
      <c r="B2355" s="23"/>
      <c r="C2355" s="23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1"/>
    </row>
    <row r="2356" spans="2:29" x14ac:dyDescent="0.15">
      <c r="B2356" s="23"/>
      <c r="C2356" s="23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1"/>
    </row>
    <row r="2357" spans="2:29" x14ac:dyDescent="0.15">
      <c r="B2357" s="23"/>
      <c r="C2357" s="23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/>
      <c r="AA2357" s="31"/>
      <c r="AB2357" s="31"/>
      <c r="AC2357" s="31"/>
    </row>
    <row r="2358" spans="2:29" x14ac:dyDescent="0.15">
      <c r="B2358" s="23"/>
      <c r="C2358" s="23"/>
      <c r="D2358" s="3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  <c r="R2358" s="31"/>
      <c r="S2358" s="31"/>
      <c r="T2358" s="31"/>
      <c r="U2358" s="31"/>
      <c r="V2358" s="31"/>
      <c r="W2358" s="31"/>
      <c r="X2358" s="31"/>
      <c r="Y2358" s="31"/>
      <c r="Z2358" s="31"/>
      <c r="AA2358" s="31"/>
      <c r="AB2358" s="31"/>
      <c r="AC2358" s="31"/>
    </row>
    <row r="2359" spans="2:29" x14ac:dyDescent="0.15">
      <c r="B2359" s="23"/>
      <c r="C2359" s="23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/>
      <c r="AA2359" s="31"/>
      <c r="AB2359" s="31"/>
      <c r="AC2359" s="31"/>
    </row>
    <row r="2360" spans="2:29" x14ac:dyDescent="0.15">
      <c r="B2360" s="23"/>
      <c r="C2360" s="23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/>
      <c r="AA2360" s="31"/>
      <c r="AB2360" s="31"/>
      <c r="AC2360" s="31"/>
    </row>
    <row r="2361" spans="2:29" x14ac:dyDescent="0.15">
      <c r="B2361" s="23"/>
      <c r="C2361" s="23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1"/>
    </row>
    <row r="2362" spans="2:29" x14ac:dyDescent="0.15">
      <c r="B2362" s="23"/>
      <c r="C2362" s="23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1"/>
    </row>
    <row r="2363" spans="2:29" x14ac:dyDescent="0.15">
      <c r="B2363" s="23"/>
      <c r="C2363" s="23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1"/>
    </row>
    <row r="2364" spans="2:29" x14ac:dyDescent="0.15">
      <c r="B2364" s="23"/>
      <c r="C2364" s="23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1"/>
    </row>
    <row r="2365" spans="2:29" x14ac:dyDescent="0.15">
      <c r="B2365" s="23"/>
      <c r="C2365" s="23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1"/>
    </row>
    <row r="2366" spans="2:29" x14ac:dyDescent="0.15">
      <c r="B2366" s="23"/>
      <c r="C2366" s="23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1"/>
    </row>
    <row r="2367" spans="2:29" x14ac:dyDescent="0.15">
      <c r="B2367" s="23"/>
      <c r="C2367" s="23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/>
      <c r="AA2367" s="31"/>
      <c r="AB2367" s="31"/>
      <c r="AC2367" s="31"/>
    </row>
    <row r="2368" spans="2:29" x14ac:dyDescent="0.15">
      <c r="B2368" s="23"/>
      <c r="C2368" s="23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  <c r="R2368" s="31"/>
      <c r="S2368" s="31"/>
      <c r="T2368" s="31"/>
      <c r="U2368" s="31"/>
      <c r="V2368" s="31"/>
      <c r="W2368" s="31"/>
      <c r="X2368" s="31"/>
      <c r="Y2368" s="31"/>
      <c r="Z2368" s="31"/>
      <c r="AA2368" s="31"/>
      <c r="AB2368" s="31"/>
      <c r="AC2368" s="31"/>
    </row>
    <row r="2369" spans="2:29" x14ac:dyDescent="0.15">
      <c r="B2369" s="23"/>
      <c r="C2369" s="23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/>
      <c r="AA2369" s="31"/>
      <c r="AB2369" s="31"/>
      <c r="AC2369" s="31"/>
    </row>
    <row r="2370" spans="2:29" x14ac:dyDescent="0.15">
      <c r="B2370" s="23"/>
      <c r="C2370" s="23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/>
      <c r="AA2370" s="31"/>
      <c r="AB2370" s="31"/>
      <c r="AC2370" s="31"/>
    </row>
    <row r="2371" spans="2:29" x14ac:dyDescent="0.15">
      <c r="B2371" s="23"/>
      <c r="C2371" s="23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1"/>
    </row>
    <row r="2372" spans="2:29" x14ac:dyDescent="0.15">
      <c r="B2372" s="23"/>
      <c r="C2372" s="23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1"/>
    </row>
    <row r="2373" spans="2:29" x14ac:dyDescent="0.15">
      <c r="B2373" s="23"/>
      <c r="C2373" s="23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1"/>
    </row>
    <row r="2374" spans="2:29" x14ac:dyDescent="0.15">
      <c r="B2374" s="23"/>
      <c r="C2374" s="23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1"/>
    </row>
    <row r="2375" spans="2:29" x14ac:dyDescent="0.15">
      <c r="B2375" s="23"/>
      <c r="C2375" s="23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1"/>
    </row>
    <row r="2376" spans="2:29" x14ac:dyDescent="0.15">
      <c r="B2376" s="23"/>
      <c r="C2376" s="23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1"/>
    </row>
    <row r="2377" spans="2:29" x14ac:dyDescent="0.15">
      <c r="B2377" s="23"/>
      <c r="C2377" s="23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/>
      <c r="AA2377" s="31"/>
      <c r="AB2377" s="31"/>
      <c r="AC2377" s="31"/>
    </row>
    <row r="2378" spans="2:29" x14ac:dyDescent="0.15">
      <c r="B2378" s="23"/>
      <c r="C2378" s="23"/>
      <c r="D2378" s="3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  <c r="R2378" s="31"/>
      <c r="S2378" s="31"/>
      <c r="T2378" s="31"/>
      <c r="U2378" s="31"/>
      <c r="V2378" s="31"/>
      <c r="W2378" s="31"/>
      <c r="X2378" s="31"/>
      <c r="Y2378" s="31"/>
      <c r="Z2378" s="31"/>
      <c r="AA2378" s="31"/>
      <c r="AB2378" s="31"/>
      <c r="AC2378" s="31"/>
    </row>
    <row r="2379" spans="2:29" x14ac:dyDescent="0.15">
      <c r="B2379" s="23"/>
      <c r="C2379" s="23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/>
      <c r="AA2379" s="31"/>
      <c r="AB2379" s="31"/>
      <c r="AC2379" s="31"/>
    </row>
    <row r="2380" spans="2:29" x14ac:dyDescent="0.15">
      <c r="B2380" s="23"/>
      <c r="C2380" s="23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/>
      <c r="AA2380" s="31"/>
      <c r="AB2380" s="31"/>
      <c r="AC2380" s="31"/>
    </row>
    <row r="2381" spans="2:29" x14ac:dyDescent="0.15">
      <c r="B2381" s="23"/>
      <c r="C2381" s="23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1"/>
    </row>
    <row r="2382" spans="2:29" x14ac:dyDescent="0.15">
      <c r="B2382" s="23"/>
      <c r="C2382" s="23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1"/>
    </row>
    <row r="2383" spans="2:29" x14ac:dyDescent="0.15">
      <c r="B2383" s="23"/>
      <c r="C2383" s="23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1"/>
    </row>
    <row r="2384" spans="2:29" x14ac:dyDescent="0.15">
      <c r="B2384" s="23"/>
      <c r="C2384" s="23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1"/>
    </row>
    <row r="2385" spans="2:29" x14ac:dyDescent="0.15">
      <c r="B2385" s="23"/>
      <c r="C2385" s="23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1"/>
    </row>
    <row r="2386" spans="2:29" x14ac:dyDescent="0.15">
      <c r="B2386" s="23"/>
      <c r="C2386" s="23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1"/>
    </row>
    <row r="2387" spans="2:29" x14ac:dyDescent="0.15">
      <c r="B2387" s="23"/>
      <c r="C2387" s="23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/>
      <c r="AB2387" s="31"/>
      <c r="AC2387" s="31"/>
    </row>
    <row r="2388" spans="2:29" x14ac:dyDescent="0.15">
      <c r="B2388" s="23"/>
      <c r="C2388" s="23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  <c r="R2388" s="31"/>
      <c r="S2388" s="31"/>
      <c r="T2388" s="31"/>
      <c r="U2388" s="31"/>
      <c r="V2388" s="31"/>
      <c r="W2388" s="31"/>
      <c r="X2388" s="31"/>
      <c r="Y2388" s="31"/>
      <c r="Z2388" s="31"/>
      <c r="AA2388" s="31"/>
      <c r="AB2388" s="31"/>
      <c r="AC2388" s="31"/>
    </row>
    <row r="2389" spans="2:29" x14ac:dyDescent="0.15">
      <c r="B2389" s="23"/>
      <c r="C2389" s="23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/>
      <c r="AB2389" s="31"/>
      <c r="AC2389" s="31"/>
    </row>
    <row r="2390" spans="2:29" x14ac:dyDescent="0.15">
      <c r="B2390" s="23"/>
      <c r="C2390" s="23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/>
      <c r="AA2390" s="31"/>
      <c r="AB2390" s="31"/>
      <c r="AC2390" s="31"/>
    </row>
    <row r="2391" spans="2:29" x14ac:dyDescent="0.15">
      <c r="B2391" s="23"/>
      <c r="C2391" s="23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1"/>
    </row>
    <row r="2392" spans="2:29" x14ac:dyDescent="0.15">
      <c r="B2392" s="23"/>
      <c r="C2392" s="23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1"/>
    </row>
    <row r="2393" spans="2:29" x14ac:dyDescent="0.15">
      <c r="B2393" s="23"/>
      <c r="C2393" s="23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1"/>
    </row>
    <row r="2394" spans="2:29" x14ac:dyDescent="0.15">
      <c r="B2394" s="23"/>
      <c r="C2394" s="23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1"/>
    </row>
    <row r="2395" spans="2:29" x14ac:dyDescent="0.15">
      <c r="B2395" s="23"/>
      <c r="C2395" s="23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1"/>
    </row>
    <row r="2396" spans="2:29" x14ac:dyDescent="0.15">
      <c r="B2396" s="23"/>
      <c r="C2396" s="23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1"/>
    </row>
    <row r="2397" spans="2:29" x14ac:dyDescent="0.15">
      <c r="B2397" s="23"/>
      <c r="C2397" s="23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/>
      <c r="AA2397" s="31"/>
      <c r="AB2397" s="31"/>
      <c r="AC2397" s="31"/>
    </row>
    <row r="2398" spans="2:29" x14ac:dyDescent="0.15">
      <c r="B2398" s="23"/>
      <c r="C2398" s="23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/>
      <c r="AA2398" s="31"/>
      <c r="AB2398" s="31"/>
      <c r="AC2398" s="31"/>
    </row>
    <row r="2399" spans="2:29" x14ac:dyDescent="0.15">
      <c r="B2399" s="23"/>
      <c r="C2399" s="23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/>
      <c r="AA2399" s="31"/>
      <c r="AB2399" s="31"/>
      <c r="AC2399" s="31"/>
    </row>
    <row r="2400" spans="2:29" x14ac:dyDescent="0.15">
      <c r="B2400" s="23"/>
      <c r="C2400" s="23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/>
      <c r="AA2400" s="31"/>
      <c r="AB2400" s="31"/>
      <c r="AC2400" s="31"/>
    </row>
    <row r="2401" spans="2:29" x14ac:dyDescent="0.15">
      <c r="B2401" s="23"/>
      <c r="C2401" s="23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1"/>
    </row>
    <row r="2402" spans="2:29" x14ac:dyDescent="0.15">
      <c r="B2402" s="23"/>
      <c r="C2402" s="23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1"/>
    </row>
    <row r="2403" spans="2:29" x14ac:dyDescent="0.15">
      <c r="B2403" s="23"/>
      <c r="C2403" s="23"/>
      <c r="D2403" s="3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1"/>
    </row>
    <row r="2404" spans="2:29" x14ac:dyDescent="0.15">
      <c r="B2404" s="23"/>
      <c r="C2404" s="23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1"/>
    </row>
    <row r="2405" spans="2:29" x14ac:dyDescent="0.15">
      <c r="B2405" s="23"/>
      <c r="C2405" s="23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1"/>
    </row>
    <row r="2406" spans="2:29" x14ac:dyDescent="0.15">
      <c r="B2406" s="23"/>
      <c r="C2406" s="23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1"/>
    </row>
    <row r="2407" spans="2:29" x14ac:dyDescent="0.15">
      <c r="B2407" s="23"/>
      <c r="C2407" s="23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/>
      <c r="AA2407" s="31"/>
      <c r="AB2407" s="31"/>
      <c r="AC2407" s="31"/>
    </row>
    <row r="2408" spans="2:29" x14ac:dyDescent="0.15">
      <c r="B2408" s="23"/>
      <c r="C2408" s="23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/>
      <c r="AA2408" s="31"/>
      <c r="AB2408" s="31"/>
      <c r="AC2408" s="31"/>
    </row>
    <row r="2409" spans="2:29" x14ac:dyDescent="0.15">
      <c r="B2409" s="23"/>
      <c r="C2409" s="23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/>
      <c r="AA2409" s="31"/>
      <c r="AB2409" s="31"/>
      <c r="AC2409" s="31"/>
    </row>
    <row r="2410" spans="2:29" x14ac:dyDescent="0.15">
      <c r="B2410" s="23"/>
      <c r="C2410" s="23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/>
      <c r="AA2410" s="31"/>
      <c r="AB2410" s="31"/>
      <c r="AC2410" s="31"/>
    </row>
    <row r="2411" spans="2:29" x14ac:dyDescent="0.15">
      <c r="B2411" s="23"/>
      <c r="C2411" s="23"/>
      <c r="D2411" s="3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  <c r="R2411" s="31"/>
      <c r="S2411" s="31"/>
      <c r="T2411" s="31"/>
      <c r="U2411" s="31"/>
      <c r="V2411" s="31"/>
      <c r="W2411" s="31"/>
      <c r="X2411" s="31"/>
      <c r="Y2411" s="31"/>
      <c r="Z2411" s="31"/>
      <c r="AA2411" s="31"/>
      <c r="AB2411" s="31"/>
      <c r="AC2411" s="31"/>
    </row>
    <row r="2412" spans="2:29" x14ac:dyDescent="0.15">
      <c r="B2412" s="23"/>
      <c r="C2412" s="23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/>
      <c r="AA2412" s="31"/>
      <c r="AB2412" s="31"/>
      <c r="AC2412" s="31"/>
    </row>
    <row r="2413" spans="2:29" x14ac:dyDescent="0.15">
      <c r="B2413" s="23"/>
      <c r="C2413" s="23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  <c r="R2413" s="31"/>
      <c r="S2413" s="31"/>
      <c r="T2413" s="31"/>
      <c r="U2413" s="31"/>
      <c r="V2413" s="31"/>
      <c r="W2413" s="31"/>
      <c r="X2413" s="31"/>
      <c r="Y2413" s="31"/>
      <c r="Z2413" s="31"/>
      <c r="AA2413" s="31"/>
      <c r="AB2413" s="31"/>
      <c r="AC2413" s="31"/>
    </row>
    <row r="2414" spans="2:29" x14ac:dyDescent="0.15">
      <c r="B2414" s="23"/>
      <c r="C2414" s="23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1"/>
    </row>
    <row r="2415" spans="2:29" x14ac:dyDescent="0.15">
      <c r="B2415" s="23"/>
      <c r="C2415" s="23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1"/>
    </row>
    <row r="2416" spans="2:29" x14ac:dyDescent="0.15">
      <c r="B2416" s="23"/>
      <c r="C2416" s="23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1"/>
    </row>
    <row r="2417" spans="2:29" x14ac:dyDescent="0.15">
      <c r="B2417" s="23"/>
      <c r="C2417" s="23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/>
      <c r="AA2417" s="31"/>
      <c r="AB2417" s="31"/>
      <c r="AC2417" s="31"/>
    </row>
    <row r="2418" spans="2:29" x14ac:dyDescent="0.15">
      <c r="B2418" s="23"/>
      <c r="C2418" s="23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/>
      <c r="AA2418" s="31"/>
      <c r="AB2418" s="31"/>
      <c r="AC2418" s="31"/>
    </row>
    <row r="2419" spans="2:29" x14ac:dyDescent="0.15">
      <c r="B2419" s="23"/>
      <c r="C2419" s="23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/>
      <c r="AA2419" s="31"/>
      <c r="AB2419" s="31"/>
      <c r="AC2419" s="31"/>
    </row>
    <row r="2420" spans="2:29" x14ac:dyDescent="0.15">
      <c r="B2420" s="23"/>
      <c r="C2420" s="23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/>
      <c r="AA2420" s="31"/>
      <c r="AB2420" s="31"/>
      <c r="AC2420" s="31"/>
    </row>
    <row r="2421" spans="2:29" x14ac:dyDescent="0.15">
      <c r="B2421" s="23"/>
      <c r="C2421" s="23"/>
      <c r="D2421" s="3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  <c r="R2421" s="31"/>
      <c r="S2421" s="31"/>
      <c r="T2421" s="31"/>
      <c r="U2421" s="31"/>
      <c r="V2421" s="31"/>
      <c r="W2421" s="31"/>
      <c r="X2421" s="31"/>
      <c r="Y2421" s="31"/>
      <c r="Z2421" s="31"/>
      <c r="AA2421" s="31"/>
      <c r="AB2421" s="31"/>
      <c r="AC2421" s="31"/>
    </row>
    <row r="2422" spans="2:29" x14ac:dyDescent="0.15">
      <c r="B2422" s="23"/>
      <c r="C2422" s="23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/>
      <c r="AA2422" s="31"/>
      <c r="AB2422" s="31"/>
      <c r="AC2422" s="31"/>
    </row>
    <row r="2423" spans="2:29" x14ac:dyDescent="0.15">
      <c r="B2423" s="23"/>
      <c r="C2423" s="23"/>
      <c r="D2423" s="3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  <c r="R2423" s="31"/>
      <c r="S2423" s="31"/>
      <c r="T2423" s="31"/>
      <c r="U2423" s="31"/>
      <c r="V2423" s="31"/>
      <c r="W2423" s="31"/>
      <c r="X2423" s="31"/>
      <c r="Y2423" s="31"/>
      <c r="Z2423" s="31"/>
      <c r="AA2423" s="31"/>
      <c r="AB2423" s="31"/>
      <c r="AC2423" s="31"/>
    </row>
    <row r="2424" spans="2:29" x14ac:dyDescent="0.15">
      <c r="B2424" s="23"/>
      <c r="C2424" s="23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1"/>
    </row>
    <row r="2425" spans="2:29" x14ac:dyDescent="0.15">
      <c r="B2425" s="23"/>
      <c r="C2425" s="23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1"/>
    </row>
    <row r="2426" spans="2:29" x14ac:dyDescent="0.15">
      <c r="B2426" s="23"/>
      <c r="C2426" s="23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1"/>
    </row>
    <row r="2427" spans="2:29" x14ac:dyDescent="0.15">
      <c r="B2427" s="23"/>
      <c r="C2427" s="23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/>
      <c r="AA2427" s="31"/>
      <c r="AB2427" s="31"/>
      <c r="AC2427" s="31"/>
    </row>
    <row r="2428" spans="2:29" x14ac:dyDescent="0.15">
      <c r="B2428" s="23"/>
      <c r="C2428" s="23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/>
      <c r="AA2428" s="31"/>
      <c r="AB2428" s="31"/>
      <c r="AC2428" s="31"/>
    </row>
    <row r="2429" spans="2:29" x14ac:dyDescent="0.15">
      <c r="B2429" s="23"/>
      <c r="C2429" s="23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/>
      <c r="AA2429" s="31"/>
      <c r="AB2429" s="31"/>
      <c r="AC2429" s="31"/>
    </row>
    <row r="2430" spans="2:29" x14ac:dyDescent="0.15">
      <c r="B2430" s="23"/>
      <c r="C2430" s="23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/>
      <c r="AA2430" s="31"/>
      <c r="AB2430" s="31"/>
      <c r="AC2430" s="31"/>
    </row>
    <row r="2431" spans="2:29" x14ac:dyDescent="0.15">
      <c r="B2431" s="23"/>
      <c r="C2431" s="23"/>
      <c r="D2431" s="3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  <c r="R2431" s="31"/>
      <c r="S2431" s="31"/>
      <c r="T2431" s="31"/>
      <c r="U2431" s="31"/>
      <c r="V2431" s="31"/>
      <c r="W2431" s="31"/>
      <c r="X2431" s="31"/>
      <c r="Y2431" s="31"/>
      <c r="Z2431" s="31"/>
      <c r="AA2431" s="31"/>
      <c r="AB2431" s="31"/>
      <c r="AC2431" s="31"/>
    </row>
    <row r="2432" spans="2:29" x14ac:dyDescent="0.15">
      <c r="B2432" s="23"/>
      <c r="C2432" s="23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/>
      <c r="AA2432" s="31"/>
      <c r="AB2432" s="31"/>
      <c r="AC2432" s="31"/>
    </row>
    <row r="2433" spans="2:29" x14ac:dyDescent="0.15">
      <c r="B2433" s="23"/>
      <c r="C2433" s="23"/>
      <c r="D2433" s="3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  <c r="R2433" s="31"/>
      <c r="S2433" s="31"/>
      <c r="T2433" s="31"/>
      <c r="U2433" s="31"/>
      <c r="V2433" s="31"/>
      <c r="W2433" s="31"/>
      <c r="X2433" s="31"/>
      <c r="Y2433" s="31"/>
      <c r="Z2433" s="31"/>
      <c r="AA2433" s="31"/>
      <c r="AB2433" s="31"/>
      <c r="AC2433" s="31"/>
    </row>
    <row r="2434" spans="2:29" x14ac:dyDescent="0.15">
      <c r="B2434" s="23"/>
      <c r="C2434" s="23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1"/>
    </row>
    <row r="2435" spans="2:29" x14ac:dyDescent="0.15">
      <c r="B2435" s="23"/>
      <c r="C2435" s="23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1"/>
    </row>
    <row r="2436" spans="2:29" x14ac:dyDescent="0.15">
      <c r="B2436" s="23"/>
      <c r="C2436" s="23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1"/>
    </row>
    <row r="2437" spans="2:29" x14ac:dyDescent="0.15">
      <c r="B2437" s="23"/>
      <c r="C2437" s="23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/>
      <c r="AA2437" s="31"/>
      <c r="AB2437" s="31"/>
      <c r="AC2437" s="31"/>
    </row>
    <row r="2438" spans="2:29" x14ac:dyDescent="0.15">
      <c r="B2438" s="23"/>
      <c r="C2438" s="23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/>
      <c r="AA2438" s="31"/>
      <c r="AB2438" s="31"/>
      <c r="AC2438" s="31"/>
    </row>
    <row r="2439" spans="2:29" x14ac:dyDescent="0.15">
      <c r="B2439" s="23"/>
      <c r="C2439" s="23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/>
      <c r="AA2439" s="31"/>
      <c r="AB2439" s="31"/>
      <c r="AC2439" s="31"/>
    </row>
    <row r="2440" spans="2:29" x14ac:dyDescent="0.15">
      <c r="B2440" s="23"/>
      <c r="C2440" s="23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/>
      <c r="AA2440" s="31"/>
      <c r="AB2440" s="31"/>
      <c r="AC2440" s="31"/>
    </row>
    <row r="2441" spans="2:29" x14ac:dyDescent="0.15">
      <c r="B2441" s="23"/>
      <c r="C2441" s="23"/>
      <c r="D2441" s="3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  <c r="R2441" s="31"/>
      <c r="S2441" s="31"/>
      <c r="T2441" s="31"/>
      <c r="U2441" s="31"/>
      <c r="V2441" s="31"/>
      <c r="W2441" s="31"/>
      <c r="X2441" s="31"/>
      <c r="Y2441" s="31"/>
      <c r="Z2441" s="31"/>
      <c r="AA2441" s="31"/>
      <c r="AB2441" s="31"/>
      <c r="AC2441" s="31"/>
    </row>
    <row r="2442" spans="2:29" x14ac:dyDescent="0.15">
      <c r="B2442" s="23"/>
      <c r="C2442" s="23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/>
      <c r="AA2442" s="31"/>
      <c r="AB2442" s="31"/>
      <c r="AC2442" s="31"/>
    </row>
    <row r="2443" spans="2:29" x14ac:dyDescent="0.15">
      <c r="B2443" s="23"/>
      <c r="C2443" s="23"/>
      <c r="D2443" s="3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  <c r="R2443" s="31"/>
      <c r="S2443" s="31"/>
      <c r="T2443" s="31"/>
      <c r="U2443" s="31"/>
      <c r="V2443" s="31"/>
      <c r="W2443" s="31"/>
      <c r="X2443" s="31"/>
      <c r="Y2443" s="31"/>
      <c r="Z2443" s="31"/>
      <c r="AA2443" s="31"/>
      <c r="AB2443" s="31"/>
      <c r="AC2443" s="31"/>
    </row>
    <row r="2444" spans="2:29" x14ac:dyDescent="0.15">
      <c r="B2444" s="23"/>
      <c r="C2444" s="23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1"/>
    </row>
    <row r="2445" spans="2:29" x14ac:dyDescent="0.15">
      <c r="B2445" s="23"/>
      <c r="C2445" s="23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1"/>
    </row>
    <row r="2446" spans="2:29" x14ac:dyDescent="0.15">
      <c r="B2446" s="23"/>
      <c r="C2446" s="23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1"/>
    </row>
    <row r="2447" spans="2:29" x14ac:dyDescent="0.15">
      <c r="B2447" s="23"/>
      <c r="C2447" s="23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/>
      <c r="AA2447" s="31"/>
      <c r="AB2447" s="31"/>
      <c r="AC2447" s="31"/>
    </row>
    <row r="2448" spans="2:29" x14ac:dyDescent="0.15">
      <c r="B2448" s="23"/>
      <c r="C2448" s="23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/>
      <c r="AA2448" s="31"/>
      <c r="AB2448" s="31"/>
      <c r="AC2448" s="31"/>
    </row>
    <row r="2449" spans="2:29" x14ac:dyDescent="0.15">
      <c r="B2449" s="23"/>
      <c r="C2449" s="23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/>
      <c r="AA2449" s="31"/>
      <c r="AB2449" s="31"/>
      <c r="AC2449" s="31"/>
    </row>
    <row r="2450" spans="2:29" x14ac:dyDescent="0.15">
      <c r="B2450" s="23"/>
      <c r="C2450" s="23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/>
      <c r="AA2450" s="31"/>
      <c r="AB2450" s="31"/>
      <c r="AC2450" s="31"/>
    </row>
    <row r="2451" spans="2:29" x14ac:dyDescent="0.15">
      <c r="B2451" s="23"/>
      <c r="C2451" s="23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  <c r="R2451" s="31"/>
      <c r="S2451" s="31"/>
      <c r="T2451" s="31"/>
      <c r="U2451" s="31"/>
      <c r="V2451" s="31"/>
      <c r="W2451" s="31"/>
      <c r="X2451" s="31"/>
      <c r="Y2451" s="31"/>
      <c r="Z2451" s="31"/>
      <c r="AA2451" s="31"/>
      <c r="AB2451" s="31"/>
      <c r="AC2451" s="31"/>
    </row>
    <row r="2452" spans="2:29" x14ac:dyDescent="0.15">
      <c r="B2452" s="23"/>
      <c r="C2452" s="23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/>
      <c r="AA2452" s="31"/>
      <c r="AB2452" s="31"/>
      <c r="AC2452" s="31"/>
    </row>
    <row r="2453" spans="2:29" x14ac:dyDescent="0.15">
      <c r="B2453" s="23"/>
      <c r="C2453" s="23"/>
      <c r="D2453" s="3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  <c r="R2453" s="31"/>
      <c r="S2453" s="31"/>
      <c r="T2453" s="31"/>
      <c r="U2453" s="31"/>
      <c r="V2453" s="31"/>
      <c r="W2453" s="31"/>
      <c r="X2453" s="31"/>
      <c r="Y2453" s="31"/>
      <c r="Z2453" s="31"/>
      <c r="AA2453" s="31"/>
      <c r="AB2453" s="31"/>
      <c r="AC2453" s="31"/>
    </row>
    <row r="2454" spans="2:29" x14ac:dyDescent="0.15">
      <c r="B2454" s="23"/>
      <c r="C2454" s="23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1"/>
    </row>
    <row r="2455" spans="2:29" x14ac:dyDescent="0.15">
      <c r="B2455" s="23"/>
      <c r="C2455" s="23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1"/>
    </row>
    <row r="2456" spans="2:29" x14ac:dyDescent="0.15">
      <c r="B2456" s="23"/>
      <c r="C2456" s="23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1"/>
    </row>
    <row r="2457" spans="2:29" x14ac:dyDescent="0.15">
      <c r="B2457" s="23"/>
      <c r="C2457" s="23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/>
      <c r="AA2457" s="31"/>
      <c r="AB2457" s="31"/>
      <c r="AC2457" s="31"/>
    </row>
    <row r="2458" spans="2:29" x14ac:dyDescent="0.15">
      <c r="B2458" s="23"/>
      <c r="C2458" s="23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/>
      <c r="AA2458" s="31"/>
      <c r="AB2458" s="31"/>
      <c r="AC2458" s="31"/>
    </row>
    <row r="2459" spans="2:29" x14ac:dyDescent="0.15">
      <c r="B2459" s="23"/>
      <c r="C2459" s="23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/>
      <c r="AA2459" s="31"/>
      <c r="AB2459" s="31"/>
      <c r="AC2459" s="31"/>
    </row>
    <row r="2460" spans="2:29" x14ac:dyDescent="0.15">
      <c r="B2460" s="23"/>
      <c r="C2460" s="23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/>
      <c r="AA2460" s="31"/>
      <c r="AB2460" s="31"/>
      <c r="AC2460" s="31"/>
    </row>
    <row r="2461" spans="2:29" x14ac:dyDescent="0.15">
      <c r="B2461" s="23"/>
      <c r="C2461" s="23"/>
      <c r="D2461" s="3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  <c r="R2461" s="31"/>
      <c r="S2461" s="31"/>
      <c r="T2461" s="31"/>
      <c r="U2461" s="31"/>
      <c r="V2461" s="31"/>
      <c r="W2461" s="31"/>
      <c r="X2461" s="31"/>
      <c r="Y2461" s="31"/>
      <c r="Z2461" s="31"/>
      <c r="AA2461" s="31"/>
      <c r="AB2461" s="31"/>
      <c r="AC2461" s="31"/>
    </row>
    <row r="2462" spans="2:29" x14ac:dyDescent="0.15">
      <c r="B2462" s="23"/>
      <c r="C2462" s="23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/>
      <c r="AA2462" s="31"/>
      <c r="AB2462" s="31"/>
      <c r="AC2462" s="31"/>
    </row>
    <row r="2463" spans="2:29" x14ac:dyDescent="0.15">
      <c r="B2463" s="23"/>
      <c r="C2463" s="23"/>
      <c r="D2463" s="3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  <c r="R2463" s="31"/>
      <c r="S2463" s="31"/>
      <c r="T2463" s="31"/>
      <c r="U2463" s="31"/>
      <c r="V2463" s="31"/>
      <c r="W2463" s="31"/>
      <c r="X2463" s="31"/>
      <c r="Y2463" s="31"/>
      <c r="Z2463" s="31"/>
      <c r="AA2463" s="31"/>
      <c r="AB2463" s="31"/>
      <c r="AC2463" s="31"/>
    </row>
    <row r="2464" spans="2:29" x14ac:dyDescent="0.15">
      <c r="B2464" s="23"/>
      <c r="C2464" s="23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1"/>
    </row>
    <row r="2465" spans="2:29" x14ac:dyDescent="0.15">
      <c r="B2465" s="23"/>
      <c r="C2465" s="23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1"/>
    </row>
    <row r="2466" spans="2:29" x14ac:dyDescent="0.15">
      <c r="B2466" s="23"/>
      <c r="C2466" s="23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1"/>
    </row>
    <row r="2467" spans="2:29" x14ac:dyDescent="0.15">
      <c r="B2467" s="23"/>
      <c r="C2467" s="23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/>
      <c r="AA2467" s="31"/>
      <c r="AB2467" s="31"/>
      <c r="AC2467" s="31"/>
    </row>
    <row r="2468" spans="2:29" x14ac:dyDescent="0.15">
      <c r="B2468" s="23"/>
      <c r="C2468" s="23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/>
      <c r="AA2468" s="31"/>
      <c r="AB2468" s="31"/>
      <c r="AC2468" s="31"/>
    </row>
    <row r="2469" spans="2:29" x14ac:dyDescent="0.15">
      <c r="B2469" s="23"/>
      <c r="C2469" s="23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/>
      <c r="AA2469" s="31"/>
      <c r="AB2469" s="31"/>
      <c r="AC2469" s="31"/>
    </row>
    <row r="2470" spans="2:29" x14ac:dyDescent="0.15">
      <c r="B2470" s="23"/>
      <c r="C2470" s="23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/>
      <c r="AA2470" s="31"/>
      <c r="AB2470" s="31"/>
      <c r="AC2470" s="31"/>
    </row>
    <row r="2471" spans="2:29" x14ac:dyDescent="0.15">
      <c r="B2471" s="23"/>
      <c r="C2471" s="23"/>
      <c r="D2471" s="3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  <c r="R2471" s="31"/>
      <c r="S2471" s="31"/>
      <c r="T2471" s="31"/>
      <c r="U2471" s="31"/>
      <c r="V2471" s="31"/>
      <c r="W2471" s="31"/>
      <c r="X2471" s="31"/>
      <c r="Y2471" s="31"/>
      <c r="Z2471" s="31"/>
      <c r="AA2471" s="31"/>
      <c r="AB2471" s="31"/>
      <c r="AC2471" s="31"/>
    </row>
    <row r="2472" spans="2:29" x14ac:dyDescent="0.15">
      <c r="B2472" s="23"/>
      <c r="C2472" s="23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/>
      <c r="AA2472" s="31"/>
      <c r="AB2472" s="31"/>
      <c r="AC2472" s="31"/>
    </row>
    <row r="2473" spans="2:29" x14ac:dyDescent="0.15">
      <c r="B2473" s="23"/>
      <c r="C2473" s="23"/>
      <c r="D2473" s="3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  <c r="R2473" s="31"/>
      <c r="S2473" s="31"/>
      <c r="T2473" s="31"/>
      <c r="U2473" s="31"/>
      <c r="V2473" s="31"/>
      <c r="W2473" s="31"/>
      <c r="X2473" s="31"/>
      <c r="Y2473" s="31"/>
      <c r="Z2473" s="31"/>
      <c r="AA2473" s="31"/>
      <c r="AB2473" s="31"/>
      <c r="AC2473" s="31"/>
    </row>
    <row r="2474" spans="2:29" x14ac:dyDescent="0.15">
      <c r="B2474" s="23"/>
      <c r="C2474" s="23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1"/>
    </row>
    <row r="2475" spans="2:29" x14ac:dyDescent="0.15">
      <c r="B2475" s="23"/>
      <c r="C2475" s="23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1"/>
    </row>
    <row r="2476" spans="2:29" x14ac:dyDescent="0.15">
      <c r="B2476" s="23"/>
      <c r="C2476" s="23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1"/>
    </row>
    <row r="2477" spans="2:29" x14ac:dyDescent="0.15">
      <c r="B2477" s="23"/>
      <c r="C2477" s="23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/>
      <c r="AA2477" s="31"/>
      <c r="AB2477" s="31"/>
      <c r="AC2477" s="31"/>
    </row>
    <row r="2478" spans="2:29" x14ac:dyDescent="0.15">
      <c r="B2478" s="23"/>
      <c r="C2478" s="23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/>
      <c r="AA2478" s="31"/>
      <c r="AB2478" s="31"/>
      <c r="AC2478" s="31"/>
    </row>
    <row r="2479" spans="2:29" x14ac:dyDescent="0.15">
      <c r="B2479" s="23"/>
      <c r="C2479" s="23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/>
      <c r="AA2479" s="31"/>
      <c r="AB2479" s="31"/>
      <c r="AC2479" s="31"/>
    </row>
    <row r="2480" spans="2:29" x14ac:dyDescent="0.15">
      <c r="B2480" s="23"/>
      <c r="C2480" s="23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/>
      <c r="AA2480" s="31"/>
      <c r="AB2480" s="31"/>
      <c r="AC2480" s="31"/>
    </row>
    <row r="2481" spans="2:29" x14ac:dyDescent="0.15">
      <c r="B2481" s="23"/>
      <c r="C2481" s="23"/>
      <c r="D2481" s="3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  <c r="R2481" s="31"/>
      <c r="S2481" s="31"/>
      <c r="T2481" s="31"/>
      <c r="U2481" s="31"/>
      <c r="V2481" s="31"/>
      <c r="W2481" s="31"/>
      <c r="X2481" s="31"/>
      <c r="Y2481" s="31"/>
      <c r="Z2481" s="31"/>
      <c r="AA2481" s="31"/>
      <c r="AB2481" s="31"/>
      <c r="AC2481" s="31"/>
    </row>
    <row r="2482" spans="2:29" x14ac:dyDescent="0.15">
      <c r="B2482" s="23"/>
      <c r="C2482" s="23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/>
      <c r="AA2482" s="31"/>
      <c r="AB2482" s="31"/>
      <c r="AC2482" s="31"/>
    </row>
    <row r="2483" spans="2:29" x14ac:dyDescent="0.15">
      <c r="B2483" s="23"/>
      <c r="C2483" s="23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  <c r="R2483" s="31"/>
      <c r="S2483" s="31"/>
      <c r="T2483" s="31"/>
      <c r="U2483" s="31"/>
      <c r="V2483" s="31"/>
      <c r="W2483" s="31"/>
      <c r="X2483" s="31"/>
      <c r="Y2483" s="31"/>
      <c r="Z2483" s="31"/>
      <c r="AA2483" s="31"/>
      <c r="AB2483" s="31"/>
      <c r="AC2483" s="31"/>
    </row>
    <row r="2484" spans="2:29" x14ac:dyDescent="0.15">
      <c r="B2484" s="23"/>
      <c r="C2484" s="23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1"/>
    </row>
    <row r="2485" spans="2:29" x14ac:dyDescent="0.15">
      <c r="B2485" s="23"/>
      <c r="C2485" s="23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1"/>
    </row>
    <row r="2486" spans="2:29" x14ac:dyDescent="0.15">
      <c r="B2486" s="23"/>
      <c r="C2486" s="23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1"/>
    </row>
    <row r="2487" spans="2:29" x14ac:dyDescent="0.15">
      <c r="B2487" s="23"/>
      <c r="C2487" s="23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/>
      <c r="AA2487" s="31"/>
      <c r="AB2487" s="31"/>
      <c r="AC2487" s="31"/>
    </row>
    <row r="2488" spans="2:29" x14ac:dyDescent="0.15">
      <c r="B2488" s="23"/>
      <c r="C2488" s="23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/>
      <c r="AA2488" s="31"/>
      <c r="AB2488" s="31"/>
      <c r="AC2488" s="31"/>
    </row>
    <row r="2489" spans="2:29" x14ac:dyDescent="0.15">
      <c r="B2489" s="23"/>
      <c r="C2489" s="23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/>
      <c r="AA2489" s="31"/>
      <c r="AB2489" s="31"/>
      <c r="AC2489" s="31"/>
    </row>
    <row r="2490" spans="2:29" x14ac:dyDescent="0.15">
      <c r="B2490" s="23"/>
      <c r="C2490" s="23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/>
      <c r="AA2490" s="31"/>
      <c r="AB2490" s="31"/>
      <c r="AC2490" s="31"/>
    </row>
    <row r="2491" spans="2:29" x14ac:dyDescent="0.15">
      <c r="B2491" s="23"/>
      <c r="C2491" s="23"/>
      <c r="D2491" s="3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  <c r="R2491" s="31"/>
      <c r="S2491" s="31"/>
      <c r="T2491" s="31"/>
      <c r="U2491" s="31"/>
      <c r="V2491" s="31"/>
      <c r="W2491" s="31"/>
      <c r="X2491" s="31"/>
      <c r="Y2491" s="31"/>
      <c r="Z2491" s="31"/>
      <c r="AA2491" s="31"/>
      <c r="AB2491" s="31"/>
      <c r="AC2491" s="31"/>
    </row>
    <row r="2492" spans="2:29" x14ac:dyDescent="0.15">
      <c r="B2492" s="23"/>
      <c r="C2492" s="23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/>
      <c r="AA2492" s="31"/>
      <c r="AB2492" s="31"/>
      <c r="AC2492" s="31"/>
    </row>
    <row r="2493" spans="2:29" x14ac:dyDescent="0.15">
      <c r="B2493" s="23"/>
      <c r="C2493" s="23"/>
      <c r="D2493" s="3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  <c r="R2493" s="31"/>
      <c r="S2493" s="31"/>
      <c r="T2493" s="31"/>
      <c r="U2493" s="31"/>
      <c r="V2493" s="31"/>
      <c r="W2493" s="31"/>
      <c r="X2493" s="31"/>
      <c r="Y2493" s="31"/>
      <c r="Z2493" s="31"/>
      <c r="AA2493" s="31"/>
      <c r="AB2493" s="31"/>
      <c r="AC2493" s="31"/>
    </row>
    <row r="2494" spans="2:29" x14ac:dyDescent="0.15">
      <c r="B2494" s="23"/>
      <c r="C2494" s="23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1"/>
    </row>
    <row r="2495" spans="2:29" x14ac:dyDescent="0.15">
      <c r="B2495" s="23"/>
      <c r="C2495" s="23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1"/>
    </row>
    <row r="2496" spans="2:29" x14ac:dyDescent="0.15">
      <c r="B2496" s="23"/>
      <c r="C2496" s="23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1"/>
    </row>
    <row r="2497" spans="2:29" x14ac:dyDescent="0.15">
      <c r="B2497" s="23"/>
      <c r="C2497" s="23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/>
      <c r="AA2497" s="31"/>
      <c r="AB2497" s="31"/>
      <c r="AC2497" s="31"/>
    </row>
    <row r="2498" spans="2:29" x14ac:dyDescent="0.15">
      <c r="B2498" s="23"/>
      <c r="C2498" s="23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/>
      <c r="AA2498" s="31"/>
      <c r="AB2498" s="31"/>
      <c r="AC2498" s="31"/>
    </row>
    <row r="2499" spans="2:29" x14ac:dyDescent="0.15">
      <c r="B2499" s="23"/>
      <c r="C2499" s="23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/>
      <c r="AA2499" s="31"/>
      <c r="AB2499" s="31"/>
      <c r="AC2499" s="31"/>
    </row>
    <row r="2500" spans="2:29" x14ac:dyDescent="0.15">
      <c r="B2500" s="23"/>
      <c r="C2500" s="23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/>
      <c r="AA2500" s="31"/>
      <c r="AB2500" s="31"/>
      <c r="AC2500" s="31"/>
    </row>
    <row r="2501" spans="2:29" x14ac:dyDescent="0.15">
      <c r="B2501" s="23"/>
      <c r="C2501" s="23"/>
      <c r="D2501" s="3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  <c r="R2501" s="31"/>
      <c r="S2501" s="31"/>
      <c r="T2501" s="31"/>
      <c r="U2501" s="31"/>
      <c r="V2501" s="31"/>
      <c r="W2501" s="31"/>
      <c r="X2501" s="31"/>
      <c r="Y2501" s="31"/>
      <c r="Z2501" s="31"/>
      <c r="AA2501" s="31"/>
      <c r="AB2501" s="31"/>
      <c r="AC2501" s="31"/>
    </row>
    <row r="2502" spans="2:29" x14ac:dyDescent="0.15">
      <c r="B2502" s="23"/>
      <c r="C2502" s="23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/>
      <c r="AA2502" s="31"/>
      <c r="AB2502" s="31"/>
      <c r="AC2502" s="31"/>
    </row>
    <row r="2503" spans="2:29" x14ac:dyDescent="0.15">
      <c r="B2503" s="23"/>
      <c r="C2503" s="23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  <c r="R2503" s="31"/>
      <c r="S2503" s="31"/>
      <c r="T2503" s="31"/>
      <c r="U2503" s="31"/>
      <c r="V2503" s="31"/>
      <c r="W2503" s="31"/>
      <c r="X2503" s="31"/>
      <c r="Y2503" s="31"/>
      <c r="Z2503" s="31"/>
      <c r="AA2503" s="31"/>
      <c r="AB2503" s="31"/>
      <c r="AC2503" s="31"/>
    </row>
    <row r="2504" spans="2:29" x14ac:dyDescent="0.15">
      <c r="B2504" s="23"/>
      <c r="C2504" s="23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1"/>
    </row>
    <row r="2505" spans="2:29" x14ac:dyDescent="0.15">
      <c r="B2505" s="23"/>
      <c r="C2505" s="23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1"/>
    </row>
    <row r="2506" spans="2:29" x14ac:dyDescent="0.15">
      <c r="B2506" s="23"/>
      <c r="C2506" s="23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1"/>
    </row>
    <row r="2507" spans="2:29" x14ac:dyDescent="0.15">
      <c r="B2507" s="23"/>
      <c r="C2507" s="23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/>
      <c r="AA2507" s="31"/>
      <c r="AB2507" s="31"/>
      <c r="AC2507" s="31"/>
    </row>
    <row r="2508" spans="2:29" x14ac:dyDescent="0.15">
      <c r="B2508" s="23"/>
      <c r="C2508" s="23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/>
      <c r="AA2508" s="31"/>
      <c r="AB2508" s="31"/>
      <c r="AC2508" s="31"/>
    </row>
    <row r="2509" spans="2:29" x14ac:dyDescent="0.15">
      <c r="B2509" s="23"/>
      <c r="C2509" s="23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/>
      <c r="AA2509" s="31"/>
      <c r="AB2509" s="31"/>
      <c r="AC2509" s="31"/>
    </row>
    <row r="2510" spans="2:29" x14ac:dyDescent="0.15">
      <c r="B2510" s="23"/>
      <c r="C2510" s="23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/>
      <c r="AA2510" s="31"/>
      <c r="AB2510" s="31"/>
      <c r="AC2510" s="31"/>
    </row>
    <row r="2511" spans="2:29" x14ac:dyDescent="0.15">
      <c r="B2511" s="23"/>
      <c r="C2511" s="23"/>
      <c r="D2511" s="3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  <c r="R2511" s="31"/>
      <c r="S2511" s="31"/>
      <c r="T2511" s="31"/>
      <c r="U2511" s="31"/>
      <c r="V2511" s="31"/>
      <c r="W2511" s="31"/>
      <c r="X2511" s="31"/>
      <c r="Y2511" s="31"/>
      <c r="Z2511" s="31"/>
      <c r="AA2511" s="31"/>
      <c r="AB2511" s="31"/>
      <c r="AC2511" s="31"/>
    </row>
    <row r="2512" spans="2:29" x14ac:dyDescent="0.15">
      <c r="B2512" s="23"/>
      <c r="C2512" s="23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/>
      <c r="AA2512" s="31"/>
      <c r="AB2512" s="31"/>
      <c r="AC2512" s="31"/>
    </row>
    <row r="2513" spans="2:29" x14ac:dyDescent="0.15">
      <c r="B2513" s="23"/>
      <c r="C2513" s="23"/>
      <c r="D2513" s="3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  <c r="R2513" s="31"/>
      <c r="S2513" s="31"/>
      <c r="T2513" s="31"/>
      <c r="U2513" s="31"/>
      <c r="V2513" s="31"/>
      <c r="W2513" s="31"/>
      <c r="X2513" s="31"/>
      <c r="Y2513" s="31"/>
      <c r="Z2513" s="31"/>
      <c r="AA2513" s="31"/>
      <c r="AB2513" s="31"/>
      <c r="AC2513" s="31"/>
    </row>
    <row r="2514" spans="2:29" x14ac:dyDescent="0.15">
      <c r="B2514" s="23"/>
      <c r="C2514" s="23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1"/>
    </row>
    <row r="2515" spans="2:29" x14ac:dyDescent="0.15">
      <c r="B2515" s="23"/>
      <c r="C2515" s="23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1"/>
    </row>
    <row r="2516" spans="2:29" x14ac:dyDescent="0.15">
      <c r="B2516" s="23"/>
      <c r="C2516" s="23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1"/>
    </row>
    <row r="2517" spans="2:29" x14ac:dyDescent="0.15">
      <c r="B2517" s="23"/>
      <c r="C2517" s="23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1"/>
    </row>
    <row r="2518" spans="2:29" x14ac:dyDescent="0.15">
      <c r="B2518" s="23"/>
      <c r="C2518" s="23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1"/>
    </row>
    <row r="2519" spans="2:29" x14ac:dyDescent="0.15">
      <c r="B2519" s="23"/>
      <c r="C2519" s="23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/>
      <c r="AA2519" s="31"/>
      <c r="AB2519" s="31"/>
      <c r="AC2519" s="31"/>
    </row>
    <row r="2520" spans="2:29" x14ac:dyDescent="0.15">
      <c r="B2520" s="23"/>
      <c r="C2520" s="23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/>
      <c r="AA2520" s="31"/>
      <c r="AB2520" s="31"/>
      <c r="AC2520" s="31"/>
    </row>
    <row r="2521" spans="2:29" x14ac:dyDescent="0.15">
      <c r="B2521" s="23"/>
      <c r="C2521" s="23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/>
      <c r="AA2521" s="31"/>
      <c r="AB2521" s="31"/>
      <c r="AC2521" s="31"/>
    </row>
    <row r="2522" spans="2:29" x14ac:dyDescent="0.15">
      <c r="B2522" s="23"/>
      <c r="C2522" s="23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/>
      <c r="AA2522" s="31"/>
      <c r="AB2522" s="31"/>
      <c r="AC2522" s="31"/>
    </row>
    <row r="2523" spans="2:29" x14ac:dyDescent="0.15">
      <c r="B2523" s="23"/>
      <c r="C2523" s="23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  <c r="R2523" s="31"/>
      <c r="S2523" s="31"/>
      <c r="T2523" s="31"/>
      <c r="U2523" s="31"/>
      <c r="V2523" s="31"/>
      <c r="W2523" s="31"/>
      <c r="X2523" s="31"/>
      <c r="Y2523" s="31"/>
      <c r="Z2523" s="31"/>
      <c r="AA2523" s="31"/>
      <c r="AB2523" s="31"/>
      <c r="AC2523" s="31"/>
    </row>
    <row r="2524" spans="2:29" x14ac:dyDescent="0.15">
      <c r="B2524" s="23"/>
      <c r="C2524" s="23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1"/>
    </row>
    <row r="2525" spans="2:29" x14ac:dyDescent="0.15">
      <c r="B2525" s="23"/>
      <c r="C2525" s="23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1"/>
    </row>
    <row r="2526" spans="2:29" x14ac:dyDescent="0.15">
      <c r="B2526" s="23"/>
      <c r="C2526" s="23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1"/>
    </row>
    <row r="2527" spans="2:29" x14ac:dyDescent="0.15">
      <c r="B2527" s="23"/>
      <c r="C2527" s="23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1"/>
    </row>
    <row r="2528" spans="2:29" x14ac:dyDescent="0.15">
      <c r="B2528" s="23"/>
      <c r="C2528" s="23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1"/>
    </row>
    <row r="2529" spans="2:29" x14ac:dyDescent="0.15">
      <c r="B2529" s="23"/>
      <c r="C2529" s="23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/>
      <c r="AA2529" s="31"/>
      <c r="AB2529" s="31"/>
      <c r="AC2529" s="31"/>
    </row>
    <row r="2530" spans="2:29" x14ac:dyDescent="0.15">
      <c r="B2530" s="23"/>
      <c r="C2530" s="23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/>
      <c r="AA2530" s="31"/>
      <c r="AB2530" s="31"/>
      <c r="AC2530" s="31"/>
    </row>
    <row r="2531" spans="2:29" x14ac:dyDescent="0.15">
      <c r="B2531" s="23"/>
      <c r="C2531" s="23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  <c r="R2531" s="31"/>
      <c r="S2531" s="31"/>
      <c r="T2531" s="31"/>
      <c r="U2531" s="31"/>
      <c r="V2531" s="31"/>
      <c r="W2531" s="31"/>
      <c r="X2531" s="31"/>
      <c r="Y2531" s="31"/>
      <c r="Z2531" s="31"/>
      <c r="AA2531" s="31"/>
      <c r="AB2531" s="31"/>
      <c r="AC2531" s="31"/>
    </row>
    <row r="2532" spans="2:29" x14ac:dyDescent="0.15">
      <c r="B2532" s="23"/>
      <c r="C2532" s="23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/>
      <c r="AA2532" s="31"/>
      <c r="AB2532" s="31"/>
      <c r="AC2532" s="31"/>
    </row>
    <row r="2533" spans="2:29" x14ac:dyDescent="0.15">
      <c r="B2533" s="23"/>
      <c r="C2533" s="23"/>
      <c r="D2533" s="3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  <c r="R2533" s="31"/>
      <c r="S2533" s="31"/>
      <c r="T2533" s="31"/>
      <c r="U2533" s="31"/>
      <c r="V2533" s="31"/>
      <c r="W2533" s="31"/>
      <c r="X2533" s="31"/>
      <c r="Y2533" s="31"/>
      <c r="Z2533" s="31"/>
      <c r="AA2533" s="31"/>
      <c r="AB2533" s="31"/>
      <c r="AC2533" s="31"/>
    </row>
    <row r="2534" spans="2:29" x14ac:dyDescent="0.15">
      <c r="B2534" s="23"/>
      <c r="C2534" s="23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1"/>
    </row>
    <row r="2535" spans="2:29" x14ac:dyDescent="0.15">
      <c r="B2535" s="23"/>
      <c r="C2535" s="23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1"/>
    </row>
    <row r="2536" spans="2:29" x14ac:dyDescent="0.15">
      <c r="B2536" s="23"/>
      <c r="C2536" s="23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1"/>
    </row>
    <row r="2537" spans="2:29" x14ac:dyDescent="0.15">
      <c r="B2537" s="23"/>
      <c r="C2537" s="23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1"/>
      <c r="AC2537" s="31"/>
    </row>
    <row r="2538" spans="2:29" x14ac:dyDescent="0.15">
      <c r="B2538" s="23"/>
      <c r="C2538" s="23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1"/>
    </row>
    <row r="2539" spans="2:29" x14ac:dyDescent="0.15">
      <c r="B2539" s="23"/>
      <c r="C2539" s="23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/>
      <c r="AA2539" s="31"/>
      <c r="AB2539" s="31"/>
      <c r="AC2539" s="31"/>
    </row>
    <row r="2540" spans="2:29" x14ac:dyDescent="0.15">
      <c r="B2540" s="23"/>
      <c r="C2540" s="23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/>
      <c r="AA2540" s="31"/>
      <c r="AB2540" s="31"/>
      <c r="AC2540" s="31"/>
    </row>
    <row r="2541" spans="2:29" x14ac:dyDescent="0.15">
      <c r="B2541" s="23"/>
      <c r="C2541" s="23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  <c r="R2541" s="31"/>
      <c r="S2541" s="31"/>
      <c r="T2541" s="31"/>
      <c r="U2541" s="31"/>
      <c r="V2541" s="31"/>
      <c r="W2541" s="31"/>
      <c r="X2541" s="31"/>
      <c r="Y2541" s="31"/>
      <c r="Z2541" s="31"/>
      <c r="AA2541" s="31"/>
      <c r="AB2541" s="31"/>
      <c r="AC2541" s="31"/>
    </row>
    <row r="2542" spans="2:29" x14ac:dyDescent="0.15">
      <c r="B2542" s="23"/>
      <c r="C2542" s="23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/>
      <c r="AA2542" s="31"/>
      <c r="AB2542" s="31"/>
      <c r="AC2542" s="31"/>
    </row>
    <row r="2543" spans="2:29" x14ac:dyDescent="0.15">
      <c r="B2543" s="23"/>
      <c r="C2543" s="23"/>
      <c r="D2543" s="3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  <c r="R2543" s="31"/>
      <c r="S2543" s="31"/>
      <c r="T2543" s="31"/>
      <c r="U2543" s="31"/>
      <c r="V2543" s="31"/>
      <c r="W2543" s="31"/>
      <c r="X2543" s="31"/>
      <c r="Y2543" s="31"/>
      <c r="Z2543" s="31"/>
      <c r="AA2543" s="31"/>
      <c r="AB2543" s="31"/>
      <c r="AC2543" s="31"/>
    </row>
    <row r="2544" spans="2:29" x14ac:dyDescent="0.15">
      <c r="B2544" s="23"/>
      <c r="C2544" s="23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1"/>
    </row>
    <row r="2545" spans="2:29" x14ac:dyDescent="0.15">
      <c r="B2545" s="23"/>
      <c r="C2545" s="23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1"/>
    </row>
    <row r="2546" spans="2:29" x14ac:dyDescent="0.15">
      <c r="B2546" s="23"/>
      <c r="C2546" s="23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1"/>
    </row>
    <row r="2547" spans="2:29" x14ac:dyDescent="0.15">
      <c r="B2547" s="23"/>
      <c r="C2547" s="23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1"/>
      <c r="AC2547" s="31"/>
    </row>
    <row r="2548" spans="2:29" x14ac:dyDescent="0.15">
      <c r="B2548" s="23"/>
      <c r="C2548" s="23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1"/>
    </row>
    <row r="2549" spans="2:29" x14ac:dyDescent="0.15">
      <c r="B2549" s="23"/>
      <c r="C2549" s="23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1"/>
      <c r="AC2549" s="31"/>
    </row>
    <row r="2550" spans="2:29" x14ac:dyDescent="0.15">
      <c r="B2550" s="23"/>
      <c r="C2550" s="23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/>
      <c r="AA2550" s="31"/>
      <c r="AB2550" s="31"/>
      <c r="AC2550" s="31"/>
    </row>
    <row r="2551" spans="2:29" x14ac:dyDescent="0.15">
      <c r="B2551" s="23"/>
      <c r="C2551" s="23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1"/>
      <c r="AC2551" s="31"/>
    </row>
    <row r="2552" spans="2:29" x14ac:dyDescent="0.15">
      <c r="B2552" s="23"/>
      <c r="C2552" s="23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1"/>
      <c r="AC2552" s="31"/>
    </row>
    <row r="2553" spans="2:29" x14ac:dyDescent="0.15">
      <c r="B2553" s="23"/>
      <c r="C2553" s="23"/>
      <c r="D2553" s="3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  <c r="R2553" s="31"/>
      <c r="S2553" s="31"/>
      <c r="T2553" s="31"/>
      <c r="U2553" s="31"/>
      <c r="V2553" s="31"/>
      <c r="W2553" s="31"/>
      <c r="X2553" s="31"/>
      <c r="Y2553" s="31"/>
      <c r="Z2553" s="31"/>
      <c r="AA2553" s="31"/>
      <c r="AB2553" s="31"/>
      <c r="AC2553" s="31"/>
    </row>
    <row r="2554" spans="2:29" x14ac:dyDescent="0.15">
      <c r="B2554" s="23"/>
      <c r="C2554" s="23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1"/>
    </row>
    <row r="2555" spans="2:29" x14ac:dyDescent="0.15">
      <c r="B2555" s="23"/>
      <c r="C2555" s="23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1"/>
    </row>
    <row r="2556" spans="2:29" x14ac:dyDescent="0.15">
      <c r="B2556" s="23"/>
      <c r="C2556" s="23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1"/>
    </row>
    <row r="2557" spans="2:29" x14ac:dyDescent="0.15">
      <c r="B2557" s="23"/>
      <c r="C2557" s="23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1"/>
      <c r="AC2557" s="31"/>
    </row>
    <row r="2558" spans="2:29" x14ac:dyDescent="0.15">
      <c r="B2558" s="23"/>
      <c r="C2558" s="23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1"/>
    </row>
    <row r="2559" spans="2:29" x14ac:dyDescent="0.15">
      <c r="B2559" s="23"/>
      <c r="C2559" s="23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1"/>
      <c r="AC2559" s="31"/>
    </row>
    <row r="2560" spans="2:29" x14ac:dyDescent="0.15">
      <c r="B2560" s="23"/>
      <c r="C2560" s="23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/>
      <c r="AA2560" s="31"/>
      <c r="AB2560" s="31"/>
      <c r="AC2560" s="31"/>
    </row>
    <row r="2561" spans="2:29" x14ac:dyDescent="0.15">
      <c r="B2561" s="23"/>
      <c r="C2561" s="23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1"/>
      <c r="AC2561" s="31"/>
    </row>
    <row r="2562" spans="2:29" x14ac:dyDescent="0.15">
      <c r="B2562" s="23"/>
      <c r="C2562" s="23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1"/>
      <c r="AC2562" s="31"/>
    </row>
    <row r="2563" spans="2:29" x14ac:dyDescent="0.15">
      <c r="B2563" s="23"/>
      <c r="C2563" s="23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  <c r="R2563" s="31"/>
      <c r="S2563" s="31"/>
      <c r="T2563" s="31"/>
      <c r="U2563" s="31"/>
      <c r="V2563" s="31"/>
      <c r="W2563" s="31"/>
      <c r="X2563" s="31"/>
      <c r="Y2563" s="31"/>
      <c r="Z2563" s="31"/>
      <c r="AA2563" s="31"/>
      <c r="AB2563" s="31"/>
      <c r="AC2563" s="31"/>
    </row>
    <row r="2564" spans="2:29" x14ac:dyDescent="0.15">
      <c r="B2564" s="23"/>
      <c r="C2564" s="23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1"/>
    </row>
    <row r="2565" spans="2:29" x14ac:dyDescent="0.15">
      <c r="B2565" s="23"/>
      <c r="C2565" s="23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1"/>
    </row>
    <row r="2566" spans="2:29" x14ac:dyDescent="0.15">
      <c r="B2566" s="23"/>
      <c r="C2566" s="23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1"/>
    </row>
    <row r="2567" spans="2:29" x14ac:dyDescent="0.15">
      <c r="B2567" s="23"/>
      <c r="C2567" s="23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1"/>
      <c r="AC2567" s="31"/>
    </row>
    <row r="2568" spans="2:29" x14ac:dyDescent="0.15">
      <c r="B2568" s="23"/>
      <c r="C2568" s="23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1"/>
    </row>
    <row r="2569" spans="2:29" x14ac:dyDescent="0.15">
      <c r="B2569" s="23"/>
      <c r="C2569" s="23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1"/>
      <c r="AC2569" s="31"/>
    </row>
    <row r="2570" spans="2:29" x14ac:dyDescent="0.15">
      <c r="B2570" s="23"/>
      <c r="C2570" s="23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/>
      <c r="AA2570" s="31"/>
      <c r="AB2570" s="31"/>
      <c r="AC2570" s="31"/>
    </row>
    <row r="2571" spans="2:29" x14ac:dyDescent="0.15">
      <c r="B2571" s="23"/>
      <c r="C2571" s="23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1"/>
      <c r="AC2571" s="31"/>
    </row>
    <row r="2572" spans="2:29" x14ac:dyDescent="0.15">
      <c r="B2572" s="23"/>
      <c r="C2572" s="23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1"/>
      <c r="AC2572" s="31"/>
    </row>
    <row r="2573" spans="2:29" x14ac:dyDescent="0.15">
      <c r="B2573" s="23"/>
      <c r="C2573" s="23"/>
      <c r="D2573" s="3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  <c r="R2573" s="31"/>
      <c r="S2573" s="31"/>
      <c r="T2573" s="31"/>
      <c r="U2573" s="31"/>
      <c r="V2573" s="31"/>
      <c r="W2573" s="31"/>
      <c r="X2573" s="31"/>
      <c r="Y2573" s="31"/>
      <c r="Z2573" s="31"/>
      <c r="AA2573" s="31"/>
      <c r="AB2573" s="31"/>
      <c r="AC2573" s="31"/>
    </row>
    <row r="2574" spans="2:29" x14ac:dyDescent="0.15">
      <c r="B2574" s="23"/>
      <c r="C2574" s="23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1"/>
    </row>
    <row r="2575" spans="2:29" x14ac:dyDescent="0.15">
      <c r="B2575" s="23"/>
      <c r="C2575" s="23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1"/>
    </row>
    <row r="2576" spans="2:29" x14ac:dyDescent="0.15">
      <c r="B2576" s="23"/>
      <c r="C2576" s="23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1"/>
    </row>
    <row r="2577" spans="2:29" x14ac:dyDescent="0.15">
      <c r="B2577" s="23"/>
      <c r="C2577" s="23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1"/>
      <c r="AC2577" s="31"/>
    </row>
    <row r="2578" spans="2:29" x14ac:dyDescent="0.15">
      <c r="B2578" s="23"/>
      <c r="C2578" s="23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1"/>
    </row>
    <row r="2579" spans="2:29" x14ac:dyDescent="0.15">
      <c r="B2579" s="23"/>
      <c r="C2579" s="23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1"/>
      <c r="AC2579" s="31"/>
    </row>
    <row r="2580" spans="2:29" x14ac:dyDescent="0.15">
      <c r="B2580" s="23"/>
      <c r="C2580" s="23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/>
      <c r="AA2580" s="31"/>
      <c r="AB2580" s="31"/>
      <c r="AC2580" s="31"/>
    </row>
    <row r="2581" spans="2:29" x14ac:dyDescent="0.15">
      <c r="B2581" s="23"/>
      <c r="C2581" s="23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1"/>
      <c r="AC2581" s="31"/>
    </row>
    <row r="2582" spans="2:29" x14ac:dyDescent="0.15">
      <c r="B2582" s="23"/>
      <c r="C2582" s="23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1"/>
      <c r="AC2582" s="31"/>
    </row>
    <row r="2583" spans="2:29" x14ac:dyDescent="0.15">
      <c r="B2583" s="23"/>
      <c r="C2583" s="23"/>
      <c r="D2583" s="3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  <c r="R2583" s="31"/>
      <c r="S2583" s="31"/>
      <c r="T2583" s="31"/>
      <c r="U2583" s="31"/>
      <c r="V2583" s="31"/>
      <c r="W2583" s="31"/>
      <c r="X2583" s="31"/>
      <c r="Y2583" s="31"/>
      <c r="Z2583" s="31"/>
      <c r="AA2583" s="31"/>
      <c r="AB2583" s="31"/>
      <c r="AC2583" s="31"/>
    </row>
    <row r="2584" spans="2:29" x14ac:dyDescent="0.15">
      <c r="B2584" s="23"/>
      <c r="C2584" s="23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1"/>
    </row>
    <row r="2585" spans="2:29" x14ac:dyDescent="0.15">
      <c r="B2585" s="23"/>
      <c r="C2585" s="23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1"/>
    </row>
    <row r="2586" spans="2:29" x14ac:dyDescent="0.15">
      <c r="B2586" s="23"/>
      <c r="C2586" s="23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1"/>
    </row>
    <row r="2587" spans="2:29" x14ac:dyDescent="0.15">
      <c r="B2587" s="23"/>
      <c r="C2587" s="23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1"/>
      <c r="AC2587" s="31"/>
    </row>
    <row r="2588" spans="2:29" x14ac:dyDescent="0.15">
      <c r="B2588" s="23"/>
      <c r="C2588" s="23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1"/>
    </row>
    <row r="2589" spans="2:29" x14ac:dyDescent="0.15">
      <c r="B2589" s="23"/>
      <c r="C2589" s="23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/>
      <c r="AA2589" s="31"/>
      <c r="AB2589" s="31"/>
      <c r="AC2589" s="31"/>
    </row>
    <row r="2590" spans="2:29" x14ac:dyDescent="0.15">
      <c r="B2590" s="23"/>
      <c r="C2590" s="23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/>
      <c r="AA2590" s="31"/>
      <c r="AB2590" s="31"/>
      <c r="AC2590" s="31"/>
    </row>
    <row r="2591" spans="2:29" x14ac:dyDescent="0.15">
      <c r="B2591" s="23"/>
      <c r="C2591" s="23"/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  <c r="R2591" s="31"/>
      <c r="S2591" s="31"/>
      <c r="T2591" s="31"/>
      <c r="U2591" s="31"/>
      <c r="V2591" s="31"/>
      <c r="W2591" s="31"/>
      <c r="X2591" s="31"/>
      <c r="Y2591" s="31"/>
      <c r="Z2591" s="31"/>
      <c r="AA2591" s="31"/>
      <c r="AB2591" s="31"/>
      <c r="AC2591" s="31"/>
    </row>
    <row r="2592" spans="2:29" x14ac:dyDescent="0.15">
      <c r="B2592" s="23"/>
      <c r="C2592" s="23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/>
      <c r="AA2592" s="31"/>
      <c r="AB2592" s="31"/>
      <c r="AC2592" s="31"/>
    </row>
    <row r="2593" spans="2:29" x14ac:dyDescent="0.15">
      <c r="B2593" s="23"/>
      <c r="C2593" s="23"/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  <c r="R2593" s="31"/>
      <c r="S2593" s="31"/>
      <c r="T2593" s="31"/>
      <c r="U2593" s="31"/>
      <c r="V2593" s="31"/>
      <c r="W2593" s="31"/>
      <c r="X2593" s="31"/>
      <c r="Y2593" s="31"/>
      <c r="Z2593" s="31"/>
      <c r="AA2593" s="31"/>
      <c r="AB2593" s="31"/>
      <c r="AC2593" s="31"/>
    </row>
    <row r="2594" spans="2:29" x14ac:dyDescent="0.15">
      <c r="B2594" s="23"/>
      <c r="C2594" s="23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1"/>
    </row>
    <row r="2595" spans="2:29" x14ac:dyDescent="0.15">
      <c r="B2595" s="23"/>
      <c r="C2595" s="23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1"/>
    </row>
    <row r="2596" spans="2:29" x14ac:dyDescent="0.15">
      <c r="B2596" s="23"/>
      <c r="C2596" s="23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1"/>
    </row>
    <row r="2597" spans="2:29" x14ac:dyDescent="0.15">
      <c r="B2597" s="23"/>
      <c r="C2597" s="23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1"/>
    </row>
    <row r="2598" spans="2:29" x14ac:dyDescent="0.15">
      <c r="B2598" s="23"/>
      <c r="C2598" s="23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1"/>
    </row>
    <row r="2599" spans="2:29" x14ac:dyDescent="0.15">
      <c r="B2599" s="23"/>
      <c r="C2599" s="23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/>
      <c r="AA2599" s="31"/>
      <c r="AB2599" s="31"/>
      <c r="AC2599" s="31"/>
    </row>
    <row r="2600" spans="2:29" x14ac:dyDescent="0.15">
      <c r="B2600" s="23"/>
      <c r="C2600" s="23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/>
      <c r="AA2600" s="31"/>
      <c r="AB2600" s="31"/>
      <c r="AC2600" s="31"/>
    </row>
    <row r="2601" spans="2:29" x14ac:dyDescent="0.15">
      <c r="B2601" s="23"/>
      <c r="C2601" s="23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/>
      <c r="AA2601" s="31"/>
      <c r="AB2601" s="31"/>
      <c r="AC2601" s="31"/>
    </row>
    <row r="2602" spans="2:29" x14ac:dyDescent="0.15">
      <c r="B2602" s="23"/>
      <c r="C2602" s="23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/>
      <c r="AA2602" s="31"/>
      <c r="AB2602" s="31"/>
      <c r="AC2602" s="31"/>
    </row>
    <row r="2603" spans="2:29" x14ac:dyDescent="0.15">
      <c r="B2603" s="23"/>
      <c r="C2603" s="23"/>
      <c r="D2603" s="3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  <c r="R2603" s="31"/>
      <c r="S2603" s="31"/>
      <c r="T2603" s="31"/>
      <c r="U2603" s="31"/>
      <c r="V2603" s="31"/>
      <c r="W2603" s="31"/>
      <c r="X2603" s="31"/>
      <c r="Y2603" s="31"/>
      <c r="Z2603" s="31"/>
      <c r="AA2603" s="31"/>
      <c r="AB2603" s="31"/>
      <c r="AC2603" s="31"/>
    </row>
    <row r="2604" spans="2:29" x14ac:dyDescent="0.15">
      <c r="B2604" s="23"/>
      <c r="C2604" s="23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1"/>
    </row>
    <row r="2605" spans="2:29" x14ac:dyDescent="0.15">
      <c r="B2605" s="23"/>
      <c r="C2605" s="23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1"/>
    </row>
    <row r="2606" spans="2:29" x14ac:dyDescent="0.15">
      <c r="B2606" s="23"/>
      <c r="C2606" s="23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1"/>
    </row>
    <row r="2607" spans="2:29" x14ac:dyDescent="0.15">
      <c r="B2607" s="23"/>
      <c r="C2607" s="23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1"/>
    </row>
    <row r="2608" spans="2:29" x14ac:dyDescent="0.15">
      <c r="B2608" s="23"/>
      <c r="C2608" s="23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1"/>
    </row>
    <row r="2609" spans="2:29" x14ac:dyDescent="0.15">
      <c r="B2609" s="23"/>
      <c r="C2609" s="23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/>
      <c r="AA2609" s="31"/>
      <c r="AB2609" s="31"/>
      <c r="AC2609" s="31"/>
    </row>
    <row r="2610" spans="2:29" x14ac:dyDescent="0.15">
      <c r="B2610" s="23"/>
      <c r="C2610" s="23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/>
      <c r="AA2610" s="31"/>
      <c r="AB2610" s="31"/>
      <c r="AC2610" s="31"/>
    </row>
    <row r="2611" spans="2:29" x14ac:dyDescent="0.15">
      <c r="B2611" s="23"/>
      <c r="C2611" s="23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/>
      <c r="AA2611" s="31"/>
      <c r="AB2611" s="31"/>
      <c r="AC2611" s="31"/>
    </row>
    <row r="2612" spans="2:29" x14ac:dyDescent="0.15">
      <c r="B2612" s="23"/>
      <c r="C2612" s="23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/>
      <c r="AA2612" s="31"/>
      <c r="AB2612" s="31"/>
      <c r="AC2612" s="31"/>
    </row>
    <row r="2613" spans="2:29" x14ac:dyDescent="0.15">
      <c r="B2613" s="23"/>
      <c r="C2613" s="23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  <c r="R2613" s="31"/>
      <c r="S2613" s="31"/>
      <c r="T2613" s="31"/>
      <c r="U2613" s="31"/>
      <c r="V2613" s="31"/>
      <c r="W2613" s="31"/>
      <c r="X2613" s="31"/>
      <c r="Y2613" s="31"/>
      <c r="Z2613" s="31"/>
      <c r="AA2613" s="31"/>
      <c r="AB2613" s="31"/>
      <c r="AC2613" s="31"/>
    </row>
    <row r="2614" spans="2:29" x14ac:dyDescent="0.15">
      <c r="B2614" s="23"/>
      <c r="C2614" s="23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1"/>
    </row>
    <row r="2615" spans="2:29" x14ac:dyDescent="0.15">
      <c r="B2615" s="23"/>
      <c r="C2615" s="23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1"/>
    </row>
    <row r="2616" spans="2:29" x14ac:dyDescent="0.15">
      <c r="B2616" s="23"/>
      <c r="C2616" s="23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1"/>
    </row>
    <row r="2617" spans="2:29" x14ac:dyDescent="0.15">
      <c r="B2617" s="23"/>
      <c r="C2617" s="23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1"/>
    </row>
    <row r="2618" spans="2:29" x14ac:dyDescent="0.15">
      <c r="B2618" s="23"/>
      <c r="C2618" s="23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1"/>
    </row>
    <row r="2619" spans="2:29" x14ac:dyDescent="0.15">
      <c r="B2619" s="23"/>
      <c r="C2619" s="23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/>
      <c r="AA2619" s="31"/>
      <c r="AB2619" s="31"/>
      <c r="AC2619" s="31"/>
    </row>
    <row r="2620" spans="2:29" x14ac:dyDescent="0.15">
      <c r="B2620" s="23"/>
      <c r="C2620" s="23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/>
      <c r="AA2620" s="31"/>
      <c r="AB2620" s="31"/>
      <c r="AC2620" s="31"/>
    </row>
    <row r="2621" spans="2:29" x14ac:dyDescent="0.15">
      <c r="B2621" s="23"/>
      <c r="C2621" s="23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/>
      <c r="AA2621" s="31"/>
      <c r="AB2621" s="31"/>
      <c r="AC2621" s="31"/>
    </row>
    <row r="2622" spans="2:29" x14ac:dyDescent="0.15">
      <c r="B2622" s="23"/>
      <c r="C2622" s="23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/>
      <c r="AA2622" s="31"/>
      <c r="AB2622" s="31"/>
      <c r="AC2622" s="31"/>
    </row>
    <row r="2623" spans="2:29" x14ac:dyDescent="0.15">
      <c r="B2623" s="23"/>
      <c r="C2623" s="23"/>
      <c r="D2623" s="3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  <c r="R2623" s="31"/>
      <c r="S2623" s="31"/>
      <c r="T2623" s="31"/>
      <c r="U2623" s="31"/>
      <c r="V2623" s="31"/>
      <c r="W2623" s="31"/>
      <c r="X2623" s="31"/>
      <c r="Y2623" s="31"/>
      <c r="Z2623" s="31"/>
      <c r="AA2623" s="31"/>
      <c r="AB2623" s="31"/>
      <c r="AC2623" s="31"/>
    </row>
    <row r="2624" spans="2:29" x14ac:dyDescent="0.15">
      <c r="B2624" s="23"/>
      <c r="C2624" s="23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1"/>
    </row>
    <row r="2625" spans="2:29" x14ac:dyDescent="0.15">
      <c r="B2625" s="23"/>
      <c r="C2625" s="23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1"/>
    </row>
    <row r="2626" spans="2:29" x14ac:dyDescent="0.15">
      <c r="B2626" s="23"/>
      <c r="C2626" s="23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1"/>
    </row>
    <row r="2627" spans="2:29" x14ac:dyDescent="0.15">
      <c r="B2627" s="23"/>
      <c r="C2627" s="23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1"/>
    </row>
    <row r="2628" spans="2:29" x14ac:dyDescent="0.15">
      <c r="B2628" s="23"/>
      <c r="C2628" s="23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1"/>
    </row>
    <row r="2629" spans="2:29" x14ac:dyDescent="0.15">
      <c r="B2629" s="23"/>
      <c r="C2629" s="23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/>
      <c r="AA2629" s="31"/>
      <c r="AB2629" s="31"/>
      <c r="AC2629" s="31"/>
    </row>
    <row r="2630" spans="2:29" x14ac:dyDescent="0.15">
      <c r="B2630" s="23"/>
      <c r="C2630" s="23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/>
      <c r="AA2630" s="31"/>
      <c r="AB2630" s="31"/>
      <c r="AC2630" s="31"/>
    </row>
    <row r="2631" spans="2:29" x14ac:dyDescent="0.15">
      <c r="B2631" s="23"/>
      <c r="C2631" s="23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/>
      <c r="AA2631" s="31"/>
      <c r="AB2631" s="31"/>
      <c r="AC2631" s="31"/>
    </row>
    <row r="2632" spans="2:29" x14ac:dyDescent="0.15">
      <c r="B2632" s="23"/>
      <c r="C2632" s="23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/>
      <c r="AA2632" s="31"/>
      <c r="AB2632" s="31"/>
      <c r="AC2632" s="31"/>
    </row>
    <row r="2633" spans="2:29" x14ac:dyDescent="0.15">
      <c r="B2633" s="23"/>
      <c r="C2633" s="23"/>
      <c r="D2633" s="3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  <c r="R2633" s="31"/>
      <c r="S2633" s="31"/>
      <c r="T2633" s="31"/>
      <c r="U2633" s="31"/>
      <c r="V2633" s="31"/>
      <c r="W2633" s="31"/>
      <c r="X2633" s="31"/>
      <c r="Y2633" s="31"/>
      <c r="Z2633" s="31"/>
      <c r="AA2633" s="31"/>
      <c r="AB2633" s="31"/>
      <c r="AC2633" s="31"/>
    </row>
    <row r="2634" spans="2:29" x14ac:dyDescent="0.15">
      <c r="B2634" s="23"/>
      <c r="C2634" s="23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1"/>
    </row>
    <row r="2635" spans="2:29" x14ac:dyDescent="0.15">
      <c r="B2635" s="23"/>
      <c r="C2635" s="23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1"/>
    </row>
    <row r="2636" spans="2:29" x14ac:dyDescent="0.15">
      <c r="B2636" s="23"/>
      <c r="C2636" s="23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1"/>
    </row>
    <row r="2637" spans="2:29" x14ac:dyDescent="0.15">
      <c r="B2637" s="23"/>
      <c r="C2637" s="23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1"/>
    </row>
    <row r="2638" spans="2:29" x14ac:dyDescent="0.15">
      <c r="B2638" s="23"/>
      <c r="C2638" s="23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1"/>
    </row>
    <row r="2639" spans="2:29" x14ac:dyDescent="0.15">
      <c r="B2639" s="23"/>
      <c r="C2639" s="23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/>
      <c r="AA2639" s="31"/>
      <c r="AB2639" s="31"/>
      <c r="AC2639" s="31"/>
    </row>
    <row r="2640" spans="2:29" x14ac:dyDescent="0.15">
      <c r="B2640" s="23"/>
      <c r="C2640" s="23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/>
      <c r="AA2640" s="31"/>
      <c r="AB2640" s="31"/>
      <c r="AC2640" s="31"/>
    </row>
    <row r="2641" spans="2:29" x14ac:dyDescent="0.15">
      <c r="B2641" s="23"/>
      <c r="C2641" s="23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/>
      <c r="AA2641" s="31"/>
      <c r="AB2641" s="31"/>
      <c r="AC2641" s="31"/>
    </row>
    <row r="2642" spans="2:29" x14ac:dyDescent="0.15">
      <c r="B2642" s="23"/>
      <c r="C2642" s="23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/>
      <c r="AA2642" s="31"/>
      <c r="AB2642" s="31"/>
      <c r="AC2642" s="31"/>
    </row>
    <row r="2643" spans="2:29" x14ac:dyDescent="0.15">
      <c r="B2643" s="23"/>
      <c r="C2643" s="23"/>
      <c r="D2643" s="3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  <c r="R2643" s="31"/>
      <c r="S2643" s="31"/>
      <c r="T2643" s="31"/>
      <c r="U2643" s="31"/>
      <c r="V2643" s="31"/>
      <c r="W2643" s="31"/>
      <c r="X2643" s="31"/>
      <c r="Y2643" s="31"/>
      <c r="Z2643" s="31"/>
      <c r="AA2643" s="31"/>
      <c r="AB2643" s="31"/>
      <c r="AC2643" s="31"/>
    </row>
    <row r="2644" spans="2:29" x14ac:dyDescent="0.15">
      <c r="B2644" s="23"/>
      <c r="C2644" s="23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1"/>
    </row>
    <row r="2645" spans="2:29" x14ac:dyDescent="0.15">
      <c r="B2645" s="23"/>
      <c r="C2645" s="23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1"/>
    </row>
    <row r="2646" spans="2:29" x14ac:dyDescent="0.15">
      <c r="B2646" s="23"/>
      <c r="C2646" s="23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1"/>
    </row>
    <row r="2647" spans="2:29" x14ac:dyDescent="0.15">
      <c r="B2647" s="23"/>
      <c r="C2647" s="23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1"/>
    </row>
    <row r="2648" spans="2:29" x14ac:dyDescent="0.15">
      <c r="B2648" s="23"/>
      <c r="C2648" s="23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1"/>
    </row>
    <row r="2649" spans="2:29" x14ac:dyDescent="0.15">
      <c r="B2649" s="23"/>
      <c r="C2649" s="23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/>
      <c r="AA2649" s="31"/>
      <c r="AB2649" s="31"/>
      <c r="AC2649" s="31"/>
    </row>
    <row r="2650" spans="2:29" x14ac:dyDescent="0.15">
      <c r="B2650" s="23"/>
      <c r="C2650" s="23"/>
      <c r="D2650" s="3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  <c r="R2650" s="31"/>
      <c r="S2650" s="31"/>
      <c r="T2650" s="31"/>
      <c r="U2650" s="31"/>
      <c r="V2650" s="31"/>
      <c r="W2650" s="31"/>
      <c r="X2650" s="31"/>
      <c r="Y2650" s="31"/>
      <c r="Z2650" s="31"/>
      <c r="AA2650" s="31"/>
      <c r="AB2650" s="31"/>
      <c r="AC2650" s="31"/>
    </row>
    <row r="2651" spans="2:29" x14ac:dyDescent="0.15">
      <c r="B2651" s="23"/>
      <c r="C2651" s="23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/>
      <c r="AA2651" s="31"/>
      <c r="AB2651" s="31"/>
      <c r="AC2651" s="31"/>
    </row>
    <row r="2652" spans="2:29" x14ac:dyDescent="0.15">
      <c r="B2652" s="23"/>
      <c r="C2652" s="23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/>
      <c r="AA2652" s="31"/>
      <c r="AB2652" s="31"/>
      <c r="AC2652" s="31"/>
    </row>
    <row r="2653" spans="2:29" x14ac:dyDescent="0.15">
      <c r="B2653" s="23"/>
      <c r="C2653" s="23"/>
      <c r="D2653" s="3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  <c r="R2653" s="31"/>
      <c r="S2653" s="31"/>
      <c r="T2653" s="31"/>
      <c r="U2653" s="31"/>
      <c r="V2653" s="31"/>
      <c r="W2653" s="31"/>
      <c r="X2653" s="31"/>
      <c r="Y2653" s="31"/>
      <c r="Z2653" s="31"/>
      <c r="AA2653" s="31"/>
      <c r="AB2653" s="31"/>
      <c r="AC2653" s="31"/>
    </row>
    <row r="2654" spans="2:29" x14ac:dyDescent="0.15">
      <c r="B2654" s="23"/>
      <c r="C2654" s="23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1"/>
    </row>
    <row r="2655" spans="2:29" x14ac:dyDescent="0.15">
      <c r="B2655" s="23"/>
      <c r="C2655" s="23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1"/>
    </row>
    <row r="2656" spans="2:29" x14ac:dyDescent="0.15">
      <c r="B2656" s="23"/>
      <c r="C2656" s="23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1"/>
    </row>
    <row r="2657" spans="2:29" x14ac:dyDescent="0.15">
      <c r="B2657" s="23"/>
      <c r="C2657" s="23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1"/>
    </row>
    <row r="2658" spans="2:29" x14ac:dyDescent="0.15">
      <c r="B2658" s="23"/>
      <c r="C2658" s="23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1"/>
    </row>
    <row r="2659" spans="2:29" x14ac:dyDescent="0.15">
      <c r="B2659" s="23"/>
      <c r="C2659" s="23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/>
      <c r="AA2659" s="31"/>
      <c r="AB2659" s="31"/>
      <c r="AC2659" s="31"/>
    </row>
    <row r="2660" spans="2:29" x14ac:dyDescent="0.15">
      <c r="B2660" s="23"/>
      <c r="C2660" s="23"/>
      <c r="D2660" s="3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  <c r="R2660" s="31"/>
      <c r="S2660" s="31"/>
      <c r="T2660" s="31"/>
      <c r="U2660" s="31"/>
      <c r="V2660" s="31"/>
      <c r="W2660" s="31"/>
      <c r="X2660" s="31"/>
      <c r="Y2660" s="31"/>
      <c r="Z2660" s="31"/>
      <c r="AA2660" s="31"/>
      <c r="AB2660" s="31"/>
      <c r="AC2660" s="31"/>
    </row>
    <row r="2661" spans="2:29" x14ac:dyDescent="0.15">
      <c r="B2661" s="23"/>
      <c r="C2661" s="23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/>
      <c r="AA2661" s="31"/>
      <c r="AB2661" s="31"/>
      <c r="AC2661" s="31"/>
    </row>
    <row r="2662" spans="2:29" x14ac:dyDescent="0.15">
      <c r="B2662" s="23"/>
      <c r="C2662" s="23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/>
      <c r="AA2662" s="31"/>
      <c r="AB2662" s="31"/>
      <c r="AC2662" s="31"/>
    </row>
    <row r="2663" spans="2:29" x14ac:dyDescent="0.15">
      <c r="B2663" s="23"/>
      <c r="C2663" s="23"/>
      <c r="D2663" s="3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  <c r="R2663" s="31"/>
      <c r="S2663" s="31"/>
      <c r="T2663" s="31"/>
      <c r="U2663" s="31"/>
      <c r="V2663" s="31"/>
      <c r="W2663" s="31"/>
      <c r="X2663" s="31"/>
      <c r="Y2663" s="31"/>
      <c r="Z2663" s="31"/>
      <c r="AA2663" s="31"/>
      <c r="AB2663" s="31"/>
      <c r="AC2663" s="31"/>
    </row>
    <row r="2664" spans="2:29" x14ac:dyDescent="0.15">
      <c r="B2664" s="23"/>
      <c r="C2664" s="23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1"/>
    </row>
    <row r="2665" spans="2:29" x14ac:dyDescent="0.15">
      <c r="B2665" s="23"/>
      <c r="C2665" s="23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1"/>
    </row>
    <row r="2666" spans="2:29" x14ac:dyDescent="0.15">
      <c r="B2666" s="23"/>
      <c r="C2666" s="23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1"/>
    </row>
    <row r="2667" spans="2:29" x14ac:dyDescent="0.15">
      <c r="B2667" s="23"/>
      <c r="C2667" s="23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1"/>
    </row>
    <row r="2668" spans="2:29" x14ac:dyDescent="0.15">
      <c r="B2668" s="23"/>
      <c r="C2668" s="23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1"/>
    </row>
    <row r="2669" spans="2:29" x14ac:dyDescent="0.15">
      <c r="B2669" s="23"/>
      <c r="C2669" s="23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/>
      <c r="AA2669" s="31"/>
      <c r="AB2669" s="31"/>
      <c r="AC2669" s="31"/>
    </row>
    <row r="2670" spans="2:29" x14ac:dyDescent="0.15">
      <c r="B2670" s="23"/>
      <c r="C2670" s="23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/>
      <c r="AA2670" s="31"/>
      <c r="AB2670" s="31"/>
      <c r="AC2670" s="31"/>
    </row>
    <row r="2671" spans="2:29" x14ac:dyDescent="0.15">
      <c r="B2671" s="23"/>
      <c r="C2671" s="23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/>
      <c r="AA2671" s="31"/>
      <c r="AB2671" s="31"/>
      <c r="AC2671" s="31"/>
    </row>
    <row r="2672" spans="2:29" x14ac:dyDescent="0.15">
      <c r="B2672" s="23"/>
      <c r="C2672" s="23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/>
      <c r="AA2672" s="31"/>
      <c r="AB2672" s="31"/>
      <c r="AC2672" s="31"/>
    </row>
    <row r="2673" spans="2:29" x14ac:dyDescent="0.15">
      <c r="B2673" s="23"/>
      <c r="C2673" s="23"/>
      <c r="D2673" s="3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  <c r="R2673" s="31"/>
      <c r="S2673" s="31"/>
      <c r="T2673" s="31"/>
      <c r="U2673" s="31"/>
      <c r="V2673" s="31"/>
      <c r="W2673" s="31"/>
      <c r="X2673" s="31"/>
      <c r="Y2673" s="31"/>
      <c r="Z2673" s="31"/>
      <c r="AA2673" s="31"/>
      <c r="AB2673" s="31"/>
      <c r="AC2673" s="31"/>
    </row>
    <row r="2674" spans="2:29" x14ac:dyDescent="0.15">
      <c r="B2674" s="23"/>
      <c r="C2674" s="23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/>
      <c r="AA2674" s="31"/>
      <c r="AB2674" s="31"/>
      <c r="AC2674" s="31"/>
    </row>
    <row r="2675" spans="2:29" x14ac:dyDescent="0.15">
      <c r="B2675" s="23"/>
      <c r="C2675" s="23"/>
      <c r="D2675" s="3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  <c r="R2675" s="31"/>
      <c r="S2675" s="31"/>
      <c r="T2675" s="31"/>
      <c r="U2675" s="31"/>
      <c r="V2675" s="31"/>
      <c r="W2675" s="31"/>
      <c r="X2675" s="31"/>
      <c r="Y2675" s="31"/>
      <c r="Z2675" s="31"/>
      <c r="AA2675" s="31"/>
      <c r="AB2675" s="31"/>
      <c r="AC2675" s="31"/>
    </row>
    <row r="2676" spans="2:29" x14ac:dyDescent="0.15">
      <c r="B2676" s="23"/>
      <c r="C2676" s="23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1"/>
    </row>
    <row r="2677" spans="2:29" x14ac:dyDescent="0.15">
      <c r="B2677" s="23"/>
      <c r="C2677" s="23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1"/>
    </row>
    <row r="2678" spans="2:29" x14ac:dyDescent="0.15">
      <c r="B2678" s="23"/>
      <c r="C2678" s="23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1"/>
    </row>
    <row r="2679" spans="2:29" x14ac:dyDescent="0.15">
      <c r="B2679" s="23"/>
      <c r="C2679" s="23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/>
      <c r="AA2679" s="31"/>
      <c r="AB2679" s="31"/>
      <c r="AC2679" s="31"/>
    </row>
    <row r="2680" spans="2:29" x14ac:dyDescent="0.15">
      <c r="B2680" s="23"/>
      <c r="C2680" s="23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/>
      <c r="AA2680" s="31"/>
      <c r="AB2680" s="31"/>
      <c r="AC2680" s="31"/>
    </row>
    <row r="2681" spans="2:29" x14ac:dyDescent="0.15">
      <c r="B2681" s="23"/>
      <c r="C2681" s="23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/>
      <c r="AA2681" s="31"/>
      <c r="AB2681" s="31"/>
      <c r="AC2681" s="31"/>
    </row>
    <row r="2682" spans="2:29" x14ac:dyDescent="0.15">
      <c r="B2682" s="23"/>
      <c r="C2682" s="23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/>
      <c r="AA2682" s="31"/>
      <c r="AB2682" s="31"/>
      <c r="AC2682" s="31"/>
    </row>
    <row r="2683" spans="2:29" x14ac:dyDescent="0.15">
      <c r="B2683" s="23"/>
      <c r="C2683" s="23"/>
      <c r="D2683" s="3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  <c r="R2683" s="31"/>
      <c r="S2683" s="31"/>
      <c r="T2683" s="31"/>
      <c r="U2683" s="31"/>
      <c r="V2683" s="31"/>
      <c r="W2683" s="31"/>
      <c r="X2683" s="31"/>
      <c r="Y2683" s="31"/>
      <c r="Z2683" s="31"/>
      <c r="AA2683" s="31"/>
      <c r="AB2683" s="31"/>
      <c r="AC2683" s="31"/>
    </row>
    <row r="2684" spans="2:29" x14ac:dyDescent="0.15">
      <c r="B2684" s="23"/>
      <c r="C2684" s="23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/>
      <c r="AA2684" s="31"/>
      <c r="AB2684" s="31"/>
      <c r="AC2684" s="31"/>
    </row>
    <row r="2685" spans="2:29" x14ac:dyDescent="0.15">
      <c r="B2685" s="23"/>
      <c r="C2685" s="23"/>
      <c r="D2685" s="3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  <c r="R2685" s="31"/>
      <c r="S2685" s="31"/>
      <c r="T2685" s="31"/>
      <c r="U2685" s="31"/>
      <c r="V2685" s="31"/>
      <c r="W2685" s="31"/>
      <c r="X2685" s="31"/>
      <c r="Y2685" s="31"/>
      <c r="Z2685" s="31"/>
      <c r="AA2685" s="31"/>
      <c r="AB2685" s="31"/>
      <c r="AC2685" s="31"/>
    </row>
    <row r="2686" spans="2:29" x14ac:dyDescent="0.15">
      <c r="B2686" s="23"/>
      <c r="C2686" s="23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1"/>
    </row>
    <row r="2687" spans="2:29" x14ac:dyDescent="0.15">
      <c r="B2687" s="23"/>
      <c r="C2687" s="23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1"/>
    </row>
    <row r="2688" spans="2:29" x14ac:dyDescent="0.15">
      <c r="B2688" s="23"/>
      <c r="C2688" s="23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1"/>
    </row>
    <row r="2689" spans="2:29" x14ac:dyDescent="0.15">
      <c r="B2689" s="23"/>
      <c r="C2689" s="23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/>
      <c r="AA2689" s="31"/>
      <c r="AB2689" s="31"/>
      <c r="AC2689" s="31"/>
    </row>
    <row r="2690" spans="2:29" x14ac:dyDescent="0.15">
      <c r="B2690" s="23"/>
      <c r="C2690" s="23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/>
      <c r="AA2690" s="31"/>
      <c r="AB2690" s="31"/>
      <c r="AC2690" s="31"/>
    </row>
    <row r="2691" spans="2:29" x14ac:dyDescent="0.15">
      <c r="B2691" s="23"/>
      <c r="C2691" s="23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/>
      <c r="AA2691" s="31"/>
      <c r="AB2691" s="31"/>
      <c r="AC2691" s="31"/>
    </row>
    <row r="2692" spans="2:29" x14ac:dyDescent="0.15">
      <c r="B2692" s="23"/>
      <c r="C2692" s="23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/>
      <c r="AA2692" s="31"/>
      <c r="AB2692" s="31"/>
      <c r="AC2692" s="31"/>
    </row>
    <row r="2693" spans="2:29" x14ac:dyDescent="0.15">
      <c r="B2693" s="23"/>
      <c r="C2693" s="23"/>
      <c r="D2693" s="3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  <c r="R2693" s="31"/>
      <c r="S2693" s="31"/>
      <c r="T2693" s="31"/>
      <c r="U2693" s="31"/>
      <c r="V2693" s="31"/>
      <c r="W2693" s="31"/>
      <c r="X2693" s="31"/>
      <c r="Y2693" s="31"/>
      <c r="Z2693" s="31"/>
      <c r="AA2693" s="31"/>
      <c r="AB2693" s="31"/>
      <c r="AC2693" s="31"/>
    </row>
    <row r="2694" spans="2:29" x14ac:dyDescent="0.15">
      <c r="B2694" s="23"/>
      <c r="C2694" s="23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/>
      <c r="AA2694" s="31"/>
      <c r="AB2694" s="31"/>
      <c r="AC2694" s="31"/>
    </row>
    <row r="2695" spans="2:29" x14ac:dyDescent="0.15">
      <c r="B2695" s="23"/>
      <c r="C2695" s="23"/>
      <c r="D2695" s="3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  <c r="R2695" s="31"/>
      <c r="S2695" s="31"/>
      <c r="T2695" s="31"/>
      <c r="U2695" s="31"/>
      <c r="V2695" s="31"/>
      <c r="W2695" s="31"/>
      <c r="X2695" s="31"/>
      <c r="Y2695" s="31"/>
      <c r="Z2695" s="31"/>
      <c r="AA2695" s="31"/>
      <c r="AB2695" s="31"/>
      <c r="AC2695" s="31"/>
    </row>
    <row r="2696" spans="2:29" x14ac:dyDescent="0.15">
      <c r="B2696" s="23"/>
      <c r="C2696" s="23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1"/>
    </row>
    <row r="2697" spans="2:29" x14ac:dyDescent="0.15">
      <c r="B2697" s="23"/>
      <c r="C2697" s="23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1"/>
    </row>
    <row r="2698" spans="2:29" x14ac:dyDescent="0.15">
      <c r="B2698" s="23"/>
      <c r="C2698" s="23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1"/>
    </row>
    <row r="2699" spans="2:29" x14ac:dyDescent="0.15">
      <c r="B2699" s="23"/>
      <c r="C2699" s="23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/>
      <c r="AA2699" s="31"/>
      <c r="AB2699" s="31"/>
      <c r="AC2699" s="31"/>
    </row>
    <row r="2700" spans="2:29" x14ac:dyDescent="0.15">
      <c r="B2700" s="23"/>
      <c r="C2700" s="23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/>
      <c r="AA2700" s="31"/>
      <c r="AB2700" s="31"/>
      <c r="AC2700" s="31"/>
    </row>
    <row r="2701" spans="2:29" x14ac:dyDescent="0.15">
      <c r="B2701" s="23"/>
      <c r="C2701" s="23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/>
      <c r="AA2701" s="31"/>
      <c r="AB2701" s="31"/>
      <c r="AC2701" s="31"/>
    </row>
    <row r="2702" spans="2:29" x14ac:dyDescent="0.15">
      <c r="B2702" s="23"/>
      <c r="C2702" s="23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/>
      <c r="AA2702" s="31"/>
      <c r="AB2702" s="31"/>
      <c r="AC2702" s="31"/>
    </row>
    <row r="2703" spans="2:29" x14ac:dyDescent="0.15">
      <c r="B2703" s="23"/>
      <c r="C2703" s="23"/>
      <c r="D2703" s="31"/>
      <c r="E2703" s="31"/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  <c r="R2703" s="31"/>
      <c r="S2703" s="31"/>
      <c r="T2703" s="31"/>
      <c r="U2703" s="31"/>
      <c r="V2703" s="31"/>
      <c r="W2703" s="31"/>
      <c r="X2703" s="31"/>
      <c r="Y2703" s="31"/>
      <c r="Z2703" s="31"/>
      <c r="AA2703" s="31"/>
      <c r="AB2703" s="31"/>
      <c r="AC2703" s="31"/>
    </row>
    <row r="2704" spans="2:29" x14ac:dyDescent="0.15">
      <c r="B2704" s="23"/>
      <c r="C2704" s="23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/>
      <c r="AA2704" s="31"/>
      <c r="AB2704" s="31"/>
      <c r="AC2704" s="31"/>
    </row>
    <row r="2705" spans="2:29" x14ac:dyDescent="0.15">
      <c r="B2705" s="23"/>
      <c r="C2705" s="23"/>
      <c r="D2705" s="3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  <c r="R2705" s="31"/>
      <c r="S2705" s="31"/>
      <c r="T2705" s="31"/>
      <c r="U2705" s="31"/>
      <c r="V2705" s="31"/>
      <c r="W2705" s="31"/>
      <c r="X2705" s="31"/>
      <c r="Y2705" s="31"/>
      <c r="Z2705" s="31"/>
      <c r="AA2705" s="31"/>
      <c r="AB2705" s="31"/>
      <c r="AC2705" s="31"/>
    </row>
    <row r="2706" spans="2:29" x14ac:dyDescent="0.15">
      <c r="B2706" s="23"/>
      <c r="C2706" s="23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1"/>
    </row>
    <row r="2707" spans="2:29" x14ac:dyDescent="0.15">
      <c r="B2707" s="23"/>
      <c r="C2707" s="23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1"/>
    </row>
    <row r="2708" spans="2:29" x14ac:dyDescent="0.15">
      <c r="B2708" s="23"/>
      <c r="C2708" s="23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1"/>
    </row>
    <row r="2709" spans="2:29" x14ac:dyDescent="0.15">
      <c r="B2709" s="23"/>
      <c r="C2709" s="23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/>
      <c r="AA2709" s="31"/>
      <c r="AB2709" s="31"/>
      <c r="AC2709" s="31"/>
    </row>
    <row r="2710" spans="2:29" x14ac:dyDescent="0.15">
      <c r="B2710" s="23"/>
      <c r="C2710" s="23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/>
      <c r="AA2710" s="31"/>
      <c r="AB2710" s="31"/>
      <c r="AC2710" s="31"/>
    </row>
    <row r="2711" spans="2:29" x14ac:dyDescent="0.15">
      <c r="B2711" s="23"/>
      <c r="C2711" s="23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/>
      <c r="AA2711" s="31"/>
      <c r="AB2711" s="31"/>
      <c r="AC2711" s="31"/>
    </row>
    <row r="2712" spans="2:29" x14ac:dyDescent="0.15">
      <c r="B2712" s="23"/>
      <c r="C2712" s="23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/>
      <c r="AA2712" s="31"/>
      <c r="AB2712" s="31"/>
      <c r="AC2712" s="31"/>
    </row>
    <row r="2713" spans="2:29" x14ac:dyDescent="0.15">
      <c r="B2713" s="23"/>
      <c r="C2713" s="23"/>
      <c r="D2713" s="3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  <c r="R2713" s="31"/>
      <c r="S2713" s="31"/>
      <c r="T2713" s="31"/>
      <c r="U2713" s="31"/>
      <c r="V2713" s="31"/>
      <c r="W2713" s="31"/>
      <c r="X2713" s="31"/>
      <c r="Y2713" s="31"/>
      <c r="Z2713" s="31"/>
      <c r="AA2713" s="31"/>
      <c r="AB2713" s="31"/>
      <c r="AC2713" s="31"/>
    </row>
    <row r="2714" spans="2:29" x14ac:dyDescent="0.15">
      <c r="B2714" s="23"/>
      <c r="C2714" s="23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/>
      <c r="AA2714" s="31"/>
      <c r="AB2714" s="31"/>
      <c r="AC2714" s="31"/>
    </row>
    <row r="2715" spans="2:29" x14ac:dyDescent="0.15">
      <c r="B2715" s="23"/>
      <c r="C2715" s="23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  <c r="R2715" s="31"/>
      <c r="S2715" s="31"/>
      <c r="T2715" s="31"/>
      <c r="U2715" s="31"/>
      <c r="V2715" s="31"/>
      <c r="W2715" s="31"/>
      <c r="X2715" s="31"/>
      <c r="Y2715" s="31"/>
      <c r="Z2715" s="31"/>
      <c r="AA2715" s="31"/>
      <c r="AB2715" s="31"/>
      <c r="AC2715" s="31"/>
    </row>
    <row r="2716" spans="2:29" x14ac:dyDescent="0.15">
      <c r="B2716" s="23"/>
      <c r="C2716" s="23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1"/>
    </row>
    <row r="2717" spans="2:29" x14ac:dyDescent="0.15">
      <c r="B2717" s="23"/>
      <c r="C2717" s="23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1"/>
    </row>
    <row r="2718" spans="2:29" x14ac:dyDescent="0.15">
      <c r="B2718" s="23"/>
      <c r="C2718" s="23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1"/>
    </row>
    <row r="2719" spans="2:29" x14ac:dyDescent="0.15">
      <c r="B2719" s="23"/>
      <c r="C2719" s="23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/>
      <c r="AA2719" s="31"/>
      <c r="AB2719" s="31"/>
      <c r="AC2719" s="31"/>
    </row>
    <row r="2720" spans="2:29" x14ac:dyDescent="0.15">
      <c r="B2720" s="23"/>
      <c r="C2720" s="23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/>
      <c r="AA2720" s="31"/>
      <c r="AB2720" s="31"/>
      <c r="AC2720" s="31"/>
    </row>
    <row r="2721" spans="2:29" x14ac:dyDescent="0.15">
      <c r="B2721" s="23"/>
      <c r="C2721" s="23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/>
      <c r="AA2721" s="31"/>
      <c r="AB2721" s="31"/>
      <c r="AC2721" s="31"/>
    </row>
    <row r="2722" spans="2:29" x14ac:dyDescent="0.15">
      <c r="B2722" s="23"/>
      <c r="C2722" s="23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/>
      <c r="AA2722" s="31"/>
      <c r="AB2722" s="31"/>
      <c r="AC2722" s="31"/>
    </row>
    <row r="2723" spans="2:29" x14ac:dyDescent="0.15">
      <c r="B2723" s="23"/>
      <c r="C2723" s="23"/>
      <c r="D2723" s="3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  <c r="R2723" s="31"/>
      <c r="S2723" s="31"/>
      <c r="T2723" s="31"/>
      <c r="U2723" s="31"/>
      <c r="V2723" s="31"/>
      <c r="W2723" s="31"/>
      <c r="X2723" s="31"/>
      <c r="Y2723" s="31"/>
      <c r="Z2723" s="31"/>
      <c r="AA2723" s="31"/>
      <c r="AB2723" s="31"/>
      <c r="AC2723" s="31"/>
    </row>
    <row r="2724" spans="2:29" x14ac:dyDescent="0.15">
      <c r="B2724" s="23"/>
      <c r="C2724" s="23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/>
      <c r="AA2724" s="31"/>
      <c r="AB2724" s="31"/>
      <c r="AC2724" s="31"/>
    </row>
    <row r="2725" spans="2:29" x14ac:dyDescent="0.15">
      <c r="B2725" s="23"/>
      <c r="C2725" s="23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  <c r="R2725" s="31"/>
      <c r="S2725" s="31"/>
      <c r="T2725" s="31"/>
      <c r="U2725" s="31"/>
      <c r="V2725" s="31"/>
      <c r="W2725" s="31"/>
      <c r="X2725" s="31"/>
      <c r="Y2725" s="31"/>
      <c r="Z2725" s="31"/>
      <c r="AA2725" s="31"/>
      <c r="AB2725" s="31"/>
      <c r="AC2725" s="31"/>
    </row>
    <row r="2726" spans="2:29" x14ac:dyDescent="0.15">
      <c r="B2726" s="23"/>
      <c r="C2726" s="23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1"/>
    </row>
    <row r="2727" spans="2:29" x14ac:dyDescent="0.15">
      <c r="B2727" s="23"/>
      <c r="C2727" s="23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1"/>
    </row>
    <row r="2728" spans="2:29" x14ac:dyDescent="0.15">
      <c r="B2728" s="23"/>
      <c r="C2728" s="23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1"/>
    </row>
    <row r="2729" spans="2:29" x14ac:dyDescent="0.15">
      <c r="B2729" s="23"/>
      <c r="C2729" s="23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/>
      <c r="AA2729" s="31"/>
      <c r="AB2729" s="31"/>
      <c r="AC2729" s="31"/>
    </row>
    <row r="2730" spans="2:29" x14ac:dyDescent="0.15">
      <c r="B2730" s="23"/>
      <c r="C2730" s="23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/>
      <c r="AA2730" s="31"/>
      <c r="AB2730" s="31"/>
      <c r="AC2730" s="31"/>
    </row>
    <row r="2731" spans="2:29" x14ac:dyDescent="0.15">
      <c r="B2731" s="23"/>
      <c r="C2731" s="23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/>
      <c r="AA2731" s="31"/>
      <c r="AB2731" s="31"/>
      <c r="AC2731" s="31"/>
    </row>
    <row r="2732" spans="2:29" x14ac:dyDescent="0.15">
      <c r="B2732" s="23"/>
      <c r="C2732" s="23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/>
      <c r="AA2732" s="31"/>
      <c r="AB2732" s="31"/>
      <c r="AC2732" s="31"/>
    </row>
    <row r="2733" spans="2:29" x14ac:dyDescent="0.15">
      <c r="B2733" s="23"/>
      <c r="C2733" s="23"/>
      <c r="D2733" s="3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  <c r="R2733" s="31"/>
      <c r="S2733" s="31"/>
      <c r="T2733" s="31"/>
      <c r="U2733" s="31"/>
      <c r="V2733" s="31"/>
      <c r="W2733" s="31"/>
      <c r="X2733" s="31"/>
      <c r="Y2733" s="31"/>
      <c r="Z2733" s="31"/>
      <c r="AA2733" s="31"/>
      <c r="AB2733" s="31"/>
      <c r="AC2733" s="31"/>
    </row>
    <row r="2734" spans="2:29" x14ac:dyDescent="0.15">
      <c r="B2734" s="23"/>
      <c r="C2734" s="23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/>
      <c r="AA2734" s="31"/>
      <c r="AB2734" s="31"/>
      <c r="AC2734" s="31"/>
    </row>
    <row r="2735" spans="2:29" x14ac:dyDescent="0.15">
      <c r="B2735" s="23"/>
      <c r="C2735" s="23"/>
      <c r="D2735" s="3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  <c r="R2735" s="31"/>
      <c r="S2735" s="31"/>
      <c r="T2735" s="31"/>
      <c r="U2735" s="31"/>
      <c r="V2735" s="31"/>
      <c r="W2735" s="31"/>
      <c r="X2735" s="31"/>
      <c r="Y2735" s="31"/>
      <c r="Z2735" s="31"/>
      <c r="AA2735" s="31"/>
      <c r="AB2735" s="31"/>
      <c r="AC2735" s="31"/>
    </row>
    <row r="2736" spans="2:29" x14ac:dyDescent="0.15">
      <c r="B2736" s="23"/>
      <c r="C2736" s="23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1"/>
    </row>
    <row r="2737" spans="2:29" x14ac:dyDescent="0.15">
      <c r="B2737" s="23"/>
      <c r="C2737" s="23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1"/>
    </row>
    <row r="2738" spans="2:29" x14ac:dyDescent="0.15">
      <c r="B2738" s="23"/>
      <c r="C2738" s="23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1"/>
    </row>
    <row r="2739" spans="2:29" x14ac:dyDescent="0.15">
      <c r="B2739" s="23"/>
      <c r="C2739" s="23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/>
      <c r="AA2739" s="31"/>
      <c r="AB2739" s="31"/>
      <c r="AC2739" s="31"/>
    </row>
    <row r="2740" spans="2:29" x14ac:dyDescent="0.15">
      <c r="B2740" s="23"/>
      <c r="C2740" s="23"/>
      <c r="D2740" s="3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  <c r="R2740" s="31"/>
      <c r="S2740" s="31"/>
      <c r="T2740" s="31"/>
      <c r="U2740" s="31"/>
      <c r="V2740" s="31"/>
      <c r="W2740" s="31"/>
      <c r="X2740" s="31"/>
      <c r="Y2740" s="31"/>
      <c r="Z2740" s="31"/>
      <c r="AA2740" s="31"/>
      <c r="AB2740" s="31"/>
      <c r="AC2740" s="31"/>
    </row>
    <row r="2741" spans="2:29" x14ac:dyDescent="0.15">
      <c r="B2741" s="23"/>
      <c r="C2741" s="23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/>
      <c r="AA2741" s="31"/>
      <c r="AB2741" s="31"/>
      <c r="AC2741" s="31"/>
    </row>
    <row r="2742" spans="2:29" x14ac:dyDescent="0.15">
      <c r="B2742" s="23"/>
      <c r="C2742" s="23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/>
      <c r="AA2742" s="31"/>
      <c r="AB2742" s="31"/>
      <c r="AC2742" s="31"/>
    </row>
    <row r="2743" spans="2:29" x14ac:dyDescent="0.15">
      <c r="B2743" s="23"/>
      <c r="C2743" s="23"/>
      <c r="D2743" s="3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  <c r="R2743" s="31"/>
      <c r="S2743" s="31"/>
      <c r="T2743" s="31"/>
      <c r="U2743" s="31"/>
      <c r="V2743" s="31"/>
      <c r="W2743" s="31"/>
      <c r="X2743" s="31"/>
      <c r="Y2743" s="31"/>
      <c r="Z2743" s="31"/>
      <c r="AA2743" s="31"/>
      <c r="AB2743" s="31"/>
      <c r="AC2743" s="31"/>
    </row>
    <row r="2744" spans="2:29" x14ac:dyDescent="0.15">
      <c r="B2744" s="23"/>
      <c r="C2744" s="23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/>
      <c r="AA2744" s="31"/>
      <c r="AB2744" s="31"/>
      <c r="AC2744" s="31"/>
    </row>
    <row r="2745" spans="2:29" x14ac:dyDescent="0.15">
      <c r="B2745" s="23"/>
      <c r="C2745" s="23"/>
      <c r="D2745" s="3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  <c r="R2745" s="31"/>
      <c r="S2745" s="31"/>
      <c r="T2745" s="31"/>
      <c r="U2745" s="31"/>
      <c r="V2745" s="31"/>
      <c r="W2745" s="31"/>
      <c r="X2745" s="31"/>
      <c r="Y2745" s="31"/>
      <c r="Z2745" s="31"/>
      <c r="AA2745" s="31"/>
      <c r="AB2745" s="31"/>
      <c r="AC2745" s="31"/>
    </row>
    <row r="2746" spans="2:29" x14ac:dyDescent="0.15">
      <c r="B2746" s="23"/>
      <c r="C2746" s="23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1"/>
    </row>
    <row r="2747" spans="2:29" x14ac:dyDescent="0.15">
      <c r="B2747" s="23"/>
      <c r="C2747" s="23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1"/>
    </row>
    <row r="2748" spans="2:29" x14ac:dyDescent="0.15">
      <c r="B2748" s="23"/>
      <c r="C2748" s="23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1"/>
    </row>
    <row r="2749" spans="2:29" x14ac:dyDescent="0.15">
      <c r="B2749" s="23"/>
      <c r="C2749" s="23"/>
      <c r="D2749" s="3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  <c r="R2749" s="31"/>
      <c r="S2749" s="31"/>
      <c r="T2749" s="31"/>
      <c r="U2749" s="31"/>
      <c r="V2749" s="31"/>
      <c r="W2749" s="31"/>
      <c r="X2749" s="31"/>
      <c r="Y2749" s="31"/>
      <c r="Z2749" s="31"/>
      <c r="AA2749" s="31"/>
      <c r="AB2749" s="31"/>
      <c r="AC2749" s="31"/>
    </row>
    <row r="2750" spans="2:29" x14ac:dyDescent="0.15">
      <c r="B2750" s="23"/>
      <c r="C2750" s="23"/>
      <c r="D2750" s="3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  <c r="R2750" s="31"/>
      <c r="S2750" s="31"/>
      <c r="T2750" s="31"/>
      <c r="U2750" s="31"/>
      <c r="V2750" s="31"/>
      <c r="W2750" s="31"/>
      <c r="X2750" s="31"/>
      <c r="Y2750" s="31"/>
      <c r="Z2750" s="31"/>
      <c r="AA2750" s="31"/>
      <c r="AB2750" s="31"/>
      <c r="AC2750" s="31"/>
    </row>
    <row r="2751" spans="2:29" x14ac:dyDescent="0.15">
      <c r="B2751" s="23"/>
      <c r="C2751" s="23"/>
      <c r="D2751" s="3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  <c r="R2751" s="31"/>
      <c r="S2751" s="31"/>
      <c r="T2751" s="31"/>
      <c r="U2751" s="31"/>
      <c r="V2751" s="31"/>
      <c r="W2751" s="31"/>
      <c r="X2751" s="31"/>
      <c r="Y2751" s="31"/>
      <c r="Z2751" s="31"/>
      <c r="AA2751" s="31"/>
      <c r="AB2751" s="31"/>
      <c r="AC2751" s="31"/>
    </row>
    <row r="2752" spans="2:29" x14ac:dyDescent="0.15">
      <c r="B2752" s="23"/>
      <c r="C2752" s="23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  <c r="R2752" s="31"/>
      <c r="S2752" s="31"/>
      <c r="T2752" s="31"/>
      <c r="U2752" s="31"/>
      <c r="V2752" s="31"/>
      <c r="W2752" s="31"/>
      <c r="X2752" s="31"/>
      <c r="Y2752" s="31"/>
      <c r="Z2752" s="31"/>
      <c r="AA2752" s="31"/>
      <c r="AB2752" s="31"/>
      <c r="AC2752" s="31"/>
    </row>
    <row r="2753" spans="2:29" x14ac:dyDescent="0.15">
      <c r="B2753" s="23"/>
      <c r="C2753" s="23"/>
      <c r="D2753" s="3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  <c r="R2753" s="31"/>
      <c r="S2753" s="31"/>
      <c r="T2753" s="31"/>
      <c r="U2753" s="31"/>
      <c r="V2753" s="31"/>
      <c r="W2753" s="31"/>
      <c r="X2753" s="31"/>
      <c r="Y2753" s="31"/>
      <c r="Z2753" s="31"/>
      <c r="AA2753" s="31"/>
      <c r="AB2753" s="31"/>
      <c r="AC2753" s="31"/>
    </row>
    <row r="2754" spans="2:29" x14ac:dyDescent="0.15">
      <c r="B2754" s="23"/>
      <c r="C2754" s="23"/>
      <c r="D2754" s="3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  <c r="R2754" s="31"/>
      <c r="S2754" s="31"/>
      <c r="T2754" s="31"/>
      <c r="U2754" s="31"/>
      <c r="V2754" s="31"/>
      <c r="W2754" s="31"/>
      <c r="X2754" s="31"/>
      <c r="Y2754" s="31"/>
      <c r="Z2754" s="31"/>
      <c r="AA2754" s="31"/>
      <c r="AB2754" s="31"/>
      <c r="AC2754" s="31"/>
    </row>
    <row r="2755" spans="2:29" x14ac:dyDescent="0.15">
      <c r="B2755" s="23"/>
      <c r="C2755" s="23"/>
      <c r="D2755" s="31"/>
      <c r="E2755" s="31"/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  <c r="R2755" s="31"/>
      <c r="S2755" s="31"/>
      <c r="T2755" s="31"/>
      <c r="U2755" s="31"/>
      <c r="V2755" s="31"/>
      <c r="W2755" s="31"/>
      <c r="X2755" s="31"/>
      <c r="Y2755" s="31"/>
      <c r="Z2755" s="31"/>
      <c r="AA2755" s="31"/>
      <c r="AB2755" s="31"/>
      <c r="AC2755" s="31"/>
    </row>
    <row r="2756" spans="2:29" x14ac:dyDescent="0.15">
      <c r="B2756" s="23"/>
      <c r="C2756" s="23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1"/>
    </row>
    <row r="2757" spans="2:29" x14ac:dyDescent="0.15">
      <c r="B2757" s="23"/>
      <c r="C2757" s="23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1"/>
    </row>
    <row r="2758" spans="2:29" x14ac:dyDescent="0.15">
      <c r="B2758" s="23"/>
      <c r="C2758" s="23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1"/>
    </row>
    <row r="2759" spans="2:29" x14ac:dyDescent="0.15">
      <c r="B2759" s="23"/>
      <c r="C2759" s="23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/>
      <c r="AA2759" s="31"/>
      <c r="AB2759" s="31"/>
      <c r="AC2759" s="31"/>
    </row>
    <row r="2760" spans="2:29" x14ac:dyDescent="0.15">
      <c r="B2760" s="23"/>
      <c r="C2760" s="23"/>
      <c r="D2760" s="3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  <c r="R2760" s="31"/>
      <c r="S2760" s="31"/>
      <c r="T2760" s="31"/>
      <c r="U2760" s="31"/>
      <c r="V2760" s="31"/>
      <c r="W2760" s="31"/>
      <c r="X2760" s="31"/>
      <c r="Y2760" s="31"/>
      <c r="Z2760" s="31"/>
      <c r="AA2760" s="31"/>
      <c r="AB2760" s="31"/>
      <c r="AC2760" s="31"/>
    </row>
    <row r="2761" spans="2:29" x14ac:dyDescent="0.15">
      <c r="B2761" s="23"/>
      <c r="C2761" s="23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/>
      <c r="AA2761" s="31"/>
      <c r="AB2761" s="31"/>
      <c r="AC2761" s="31"/>
    </row>
    <row r="2762" spans="2:29" x14ac:dyDescent="0.15">
      <c r="B2762" s="23"/>
      <c r="C2762" s="23"/>
      <c r="D2762" s="3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  <c r="R2762" s="31"/>
      <c r="S2762" s="31"/>
      <c r="T2762" s="31"/>
      <c r="U2762" s="31"/>
      <c r="V2762" s="31"/>
      <c r="W2762" s="31"/>
      <c r="X2762" s="31"/>
      <c r="Y2762" s="31"/>
      <c r="Z2762" s="31"/>
      <c r="AA2762" s="31"/>
      <c r="AB2762" s="31"/>
      <c r="AC2762" s="31"/>
    </row>
    <row r="2763" spans="2:29" x14ac:dyDescent="0.15">
      <c r="B2763" s="23"/>
      <c r="C2763" s="23"/>
      <c r="D2763" s="3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  <c r="R2763" s="31"/>
      <c r="S2763" s="31"/>
      <c r="T2763" s="31"/>
      <c r="U2763" s="31"/>
      <c r="V2763" s="31"/>
      <c r="W2763" s="31"/>
      <c r="X2763" s="31"/>
      <c r="Y2763" s="31"/>
      <c r="Z2763" s="31"/>
      <c r="AA2763" s="31"/>
      <c r="AB2763" s="31"/>
      <c r="AC2763" s="31"/>
    </row>
    <row r="2764" spans="2:29" x14ac:dyDescent="0.15">
      <c r="B2764" s="23"/>
      <c r="C2764" s="23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/>
      <c r="AA2764" s="31"/>
      <c r="AB2764" s="31"/>
      <c r="AC2764" s="31"/>
    </row>
    <row r="2765" spans="2:29" x14ac:dyDescent="0.15">
      <c r="B2765" s="23"/>
      <c r="C2765" s="23"/>
      <c r="D2765" s="3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  <c r="R2765" s="31"/>
      <c r="S2765" s="31"/>
      <c r="T2765" s="31"/>
      <c r="U2765" s="31"/>
      <c r="V2765" s="31"/>
      <c r="W2765" s="31"/>
      <c r="X2765" s="31"/>
      <c r="Y2765" s="31"/>
      <c r="Z2765" s="31"/>
      <c r="AA2765" s="31"/>
      <c r="AB2765" s="31"/>
      <c r="AC2765" s="31"/>
    </row>
    <row r="2766" spans="2:29" x14ac:dyDescent="0.15">
      <c r="B2766" s="23"/>
      <c r="C2766" s="23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1"/>
    </row>
    <row r="2767" spans="2:29" x14ac:dyDescent="0.15">
      <c r="B2767" s="23"/>
      <c r="C2767" s="23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1"/>
    </row>
    <row r="2768" spans="2:29" x14ac:dyDescent="0.15">
      <c r="B2768" s="23"/>
      <c r="C2768" s="23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1"/>
    </row>
    <row r="2769" spans="2:29" x14ac:dyDescent="0.15">
      <c r="B2769" s="23"/>
      <c r="C2769" s="23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/>
      <c r="AA2769" s="31"/>
      <c r="AB2769" s="31"/>
      <c r="AC2769" s="31"/>
    </row>
    <row r="2770" spans="2:29" x14ac:dyDescent="0.15">
      <c r="B2770" s="23"/>
      <c r="C2770" s="23"/>
      <c r="D2770" s="3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  <c r="R2770" s="31"/>
      <c r="S2770" s="31"/>
      <c r="T2770" s="31"/>
      <c r="U2770" s="31"/>
      <c r="V2770" s="31"/>
      <c r="W2770" s="31"/>
      <c r="X2770" s="31"/>
      <c r="Y2770" s="31"/>
      <c r="Z2770" s="31"/>
      <c r="AA2770" s="31"/>
      <c r="AB2770" s="31"/>
      <c r="AC2770" s="31"/>
    </row>
    <row r="2771" spans="2:29" x14ac:dyDescent="0.15">
      <c r="B2771" s="23"/>
      <c r="C2771" s="23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/>
      <c r="AA2771" s="31"/>
      <c r="AB2771" s="31"/>
      <c r="AC2771" s="31"/>
    </row>
    <row r="2772" spans="2:29" x14ac:dyDescent="0.15">
      <c r="B2772" s="23"/>
      <c r="C2772" s="23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/>
      <c r="AA2772" s="31"/>
      <c r="AB2772" s="31"/>
      <c r="AC2772" s="31"/>
    </row>
    <row r="2773" spans="2:29" x14ac:dyDescent="0.15">
      <c r="B2773" s="23"/>
      <c r="C2773" s="23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  <c r="R2773" s="31"/>
      <c r="S2773" s="31"/>
      <c r="T2773" s="31"/>
      <c r="U2773" s="31"/>
      <c r="V2773" s="31"/>
      <c r="W2773" s="31"/>
      <c r="X2773" s="31"/>
      <c r="Y2773" s="31"/>
      <c r="Z2773" s="31"/>
      <c r="AA2773" s="31"/>
      <c r="AB2773" s="31"/>
      <c r="AC2773" s="31"/>
    </row>
    <row r="2774" spans="2:29" x14ac:dyDescent="0.15">
      <c r="B2774" s="23"/>
      <c r="C2774" s="23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/>
      <c r="AA2774" s="31"/>
      <c r="AB2774" s="31"/>
      <c r="AC2774" s="31"/>
    </row>
    <row r="2775" spans="2:29" x14ac:dyDescent="0.15">
      <c r="B2775" s="23"/>
      <c r="C2775" s="23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  <c r="R2775" s="31"/>
      <c r="S2775" s="31"/>
      <c r="T2775" s="31"/>
      <c r="U2775" s="31"/>
      <c r="V2775" s="31"/>
      <c r="W2775" s="31"/>
      <c r="X2775" s="31"/>
      <c r="Y2775" s="31"/>
      <c r="Z2775" s="31"/>
      <c r="AA2775" s="31"/>
      <c r="AB2775" s="31"/>
      <c r="AC2775" s="31"/>
    </row>
    <row r="2776" spans="2:29" x14ac:dyDescent="0.15">
      <c r="B2776" s="23"/>
      <c r="C2776" s="23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1"/>
    </row>
    <row r="2777" spans="2:29" x14ac:dyDescent="0.15">
      <c r="B2777" s="23"/>
      <c r="C2777" s="23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1"/>
    </row>
    <row r="2778" spans="2:29" x14ac:dyDescent="0.15">
      <c r="B2778" s="23"/>
      <c r="C2778" s="23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1"/>
    </row>
    <row r="2779" spans="2:29" x14ac:dyDescent="0.15">
      <c r="B2779" s="23"/>
      <c r="C2779" s="23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/>
      <c r="AA2779" s="31"/>
      <c r="AB2779" s="31"/>
      <c r="AC2779" s="31"/>
    </row>
    <row r="2780" spans="2:29" x14ac:dyDescent="0.15">
      <c r="B2780" s="23"/>
      <c r="C2780" s="23"/>
      <c r="D2780" s="3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  <c r="R2780" s="31"/>
      <c r="S2780" s="31"/>
      <c r="T2780" s="31"/>
      <c r="U2780" s="31"/>
      <c r="V2780" s="31"/>
      <c r="W2780" s="31"/>
      <c r="X2780" s="31"/>
      <c r="Y2780" s="31"/>
      <c r="Z2780" s="31"/>
      <c r="AA2780" s="31"/>
      <c r="AB2780" s="31"/>
      <c r="AC2780" s="31"/>
    </row>
    <row r="2781" spans="2:29" x14ac:dyDescent="0.15">
      <c r="B2781" s="23"/>
      <c r="C2781" s="23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/>
      <c r="AA2781" s="31"/>
      <c r="AB2781" s="31"/>
      <c r="AC2781" s="31"/>
    </row>
    <row r="2782" spans="2:29" x14ac:dyDescent="0.15">
      <c r="B2782" s="23"/>
      <c r="C2782" s="23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/>
      <c r="AA2782" s="31"/>
      <c r="AB2782" s="31"/>
      <c r="AC2782" s="31"/>
    </row>
    <row r="2783" spans="2:29" x14ac:dyDescent="0.15">
      <c r="B2783" s="23"/>
      <c r="C2783" s="23"/>
      <c r="D2783" s="3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  <c r="R2783" s="31"/>
      <c r="S2783" s="31"/>
      <c r="T2783" s="31"/>
      <c r="U2783" s="31"/>
      <c r="V2783" s="31"/>
      <c r="W2783" s="31"/>
      <c r="X2783" s="31"/>
      <c r="Y2783" s="31"/>
      <c r="Z2783" s="31"/>
      <c r="AA2783" s="31"/>
      <c r="AB2783" s="31"/>
      <c r="AC2783" s="31"/>
    </row>
    <row r="2784" spans="2:29" x14ac:dyDescent="0.15">
      <c r="B2784" s="23"/>
      <c r="C2784" s="23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/>
      <c r="AA2784" s="31"/>
      <c r="AB2784" s="31"/>
      <c r="AC2784" s="31"/>
    </row>
    <row r="2785" spans="2:29" x14ac:dyDescent="0.15">
      <c r="B2785" s="23"/>
      <c r="C2785" s="23"/>
      <c r="D2785" s="3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  <c r="R2785" s="31"/>
      <c r="S2785" s="31"/>
      <c r="T2785" s="31"/>
      <c r="U2785" s="31"/>
      <c r="V2785" s="31"/>
      <c r="W2785" s="31"/>
      <c r="X2785" s="31"/>
      <c r="Y2785" s="31"/>
      <c r="Z2785" s="31"/>
      <c r="AA2785" s="31"/>
      <c r="AB2785" s="31"/>
      <c r="AC2785" s="31"/>
    </row>
    <row r="2786" spans="2:29" x14ac:dyDescent="0.15">
      <c r="B2786" s="23"/>
      <c r="C2786" s="23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1"/>
    </row>
    <row r="2787" spans="2:29" x14ac:dyDescent="0.15">
      <c r="B2787" s="23"/>
      <c r="C2787" s="23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1"/>
    </row>
    <row r="2788" spans="2:29" x14ac:dyDescent="0.15">
      <c r="B2788" s="23"/>
      <c r="C2788" s="23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1"/>
    </row>
    <row r="2789" spans="2:29" x14ac:dyDescent="0.15">
      <c r="B2789" s="23"/>
      <c r="C2789" s="23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/>
      <c r="AA2789" s="31"/>
      <c r="AB2789" s="31"/>
      <c r="AC2789" s="31"/>
    </row>
    <row r="2790" spans="2:29" x14ac:dyDescent="0.15">
      <c r="B2790" s="23"/>
      <c r="C2790" s="23"/>
      <c r="D2790" s="31"/>
      <c r="E2790" s="31"/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  <c r="R2790" s="31"/>
      <c r="S2790" s="31"/>
      <c r="T2790" s="31"/>
      <c r="U2790" s="31"/>
      <c r="V2790" s="31"/>
      <c r="W2790" s="31"/>
      <c r="X2790" s="31"/>
      <c r="Y2790" s="31"/>
      <c r="Z2790" s="31"/>
      <c r="AA2790" s="31"/>
      <c r="AB2790" s="31"/>
      <c r="AC2790" s="31"/>
    </row>
    <row r="2791" spans="2:29" x14ac:dyDescent="0.15">
      <c r="B2791" s="23"/>
      <c r="C2791" s="23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/>
      <c r="AA2791" s="31"/>
      <c r="AB2791" s="31"/>
      <c r="AC2791" s="31"/>
    </row>
    <row r="2792" spans="2:29" x14ac:dyDescent="0.15">
      <c r="B2792" s="23"/>
      <c r="C2792" s="23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/>
      <c r="AA2792" s="31"/>
      <c r="AB2792" s="31"/>
      <c r="AC2792" s="31"/>
    </row>
    <row r="2793" spans="2:29" x14ac:dyDescent="0.15">
      <c r="B2793" s="23"/>
      <c r="C2793" s="23"/>
      <c r="D2793" s="3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  <c r="R2793" s="31"/>
      <c r="S2793" s="31"/>
      <c r="T2793" s="31"/>
      <c r="U2793" s="31"/>
      <c r="V2793" s="31"/>
      <c r="W2793" s="31"/>
      <c r="X2793" s="31"/>
      <c r="Y2793" s="31"/>
      <c r="Z2793" s="31"/>
      <c r="AA2793" s="31"/>
      <c r="AB2793" s="31"/>
      <c r="AC2793" s="31"/>
    </row>
    <row r="2794" spans="2:29" x14ac:dyDescent="0.15">
      <c r="B2794" s="23"/>
      <c r="C2794" s="23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/>
      <c r="AA2794" s="31"/>
      <c r="AB2794" s="31"/>
      <c r="AC2794" s="31"/>
    </row>
    <row r="2795" spans="2:29" x14ac:dyDescent="0.15">
      <c r="B2795" s="23"/>
      <c r="C2795" s="23"/>
      <c r="D2795" s="3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  <c r="R2795" s="31"/>
      <c r="S2795" s="31"/>
      <c r="T2795" s="31"/>
      <c r="U2795" s="31"/>
      <c r="V2795" s="31"/>
      <c r="W2795" s="31"/>
      <c r="X2795" s="31"/>
      <c r="Y2795" s="31"/>
      <c r="Z2795" s="31"/>
      <c r="AA2795" s="31"/>
      <c r="AB2795" s="31"/>
      <c r="AC2795" s="31"/>
    </row>
    <row r="2796" spans="2:29" x14ac:dyDescent="0.15">
      <c r="B2796" s="23"/>
      <c r="C2796" s="23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1"/>
    </row>
    <row r="2797" spans="2:29" x14ac:dyDescent="0.15">
      <c r="B2797" s="23"/>
      <c r="C2797" s="23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1"/>
    </row>
    <row r="2798" spans="2:29" x14ac:dyDescent="0.15">
      <c r="B2798" s="23"/>
      <c r="C2798" s="23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1"/>
    </row>
    <row r="2799" spans="2:29" x14ac:dyDescent="0.15">
      <c r="B2799" s="23"/>
      <c r="C2799" s="23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/>
      <c r="AA2799" s="31"/>
      <c r="AB2799" s="31"/>
      <c r="AC2799" s="31"/>
    </row>
    <row r="2800" spans="2:29" x14ac:dyDescent="0.15">
      <c r="B2800" s="23"/>
      <c r="C2800" s="23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/>
      <c r="AA2800" s="31"/>
      <c r="AB2800" s="31"/>
      <c r="AC2800" s="31"/>
    </row>
    <row r="2801" spans="2:29" x14ac:dyDescent="0.15">
      <c r="B2801" s="23"/>
      <c r="C2801" s="23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/>
      <c r="AA2801" s="31"/>
      <c r="AB2801" s="31"/>
      <c r="AC2801" s="31"/>
    </row>
    <row r="2802" spans="2:29" x14ac:dyDescent="0.15">
      <c r="B2802" s="23"/>
      <c r="C2802" s="23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  <c r="AA2802" s="31"/>
      <c r="AB2802" s="31"/>
      <c r="AC2802" s="31"/>
    </row>
    <row r="2803" spans="2:29" x14ac:dyDescent="0.15">
      <c r="B2803" s="23"/>
      <c r="C2803" s="23"/>
      <c r="D2803" s="3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  <c r="R2803" s="31"/>
      <c r="S2803" s="31"/>
      <c r="T2803" s="31"/>
      <c r="U2803" s="31"/>
      <c r="V2803" s="31"/>
      <c r="W2803" s="31"/>
      <c r="X2803" s="31"/>
      <c r="Y2803" s="31"/>
      <c r="Z2803" s="31"/>
      <c r="AA2803" s="31"/>
      <c r="AB2803" s="31"/>
      <c r="AC2803" s="31"/>
    </row>
    <row r="2804" spans="2:29" x14ac:dyDescent="0.15">
      <c r="B2804" s="23"/>
      <c r="C2804" s="23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/>
      <c r="AA2804" s="31"/>
      <c r="AB2804" s="31"/>
      <c r="AC2804" s="31"/>
    </row>
    <row r="2805" spans="2:29" x14ac:dyDescent="0.15">
      <c r="B2805" s="23"/>
      <c r="C2805" s="23"/>
      <c r="D2805" s="3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  <c r="R2805" s="31"/>
      <c r="S2805" s="31"/>
      <c r="T2805" s="31"/>
      <c r="U2805" s="31"/>
      <c r="V2805" s="31"/>
      <c r="W2805" s="31"/>
      <c r="X2805" s="31"/>
      <c r="Y2805" s="31"/>
      <c r="Z2805" s="31"/>
      <c r="AA2805" s="31"/>
      <c r="AB2805" s="31"/>
      <c r="AC2805" s="31"/>
    </row>
    <row r="2806" spans="2:29" x14ac:dyDescent="0.15">
      <c r="B2806" s="23"/>
      <c r="C2806" s="23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1"/>
    </row>
    <row r="2807" spans="2:29" x14ac:dyDescent="0.15">
      <c r="B2807" s="23"/>
      <c r="C2807" s="23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1"/>
    </row>
    <row r="2808" spans="2:29" x14ac:dyDescent="0.15">
      <c r="B2808" s="23"/>
      <c r="C2808" s="23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1"/>
    </row>
    <row r="2809" spans="2:29" x14ac:dyDescent="0.15">
      <c r="B2809" s="23"/>
      <c r="C2809" s="23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/>
      <c r="AA2809" s="31"/>
      <c r="AB2809" s="31"/>
      <c r="AC2809" s="31"/>
    </row>
    <row r="2810" spans="2:29" x14ac:dyDescent="0.15">
      <c r="B2810" s="23"/>
      <c r="C2810" s="23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/>
      <c r="AA2810" s="31"/>
      <c r="AB2810" s="31"/>
      <c r="AC2810" s="31"/>
    </row>
    <row r="2811" spans="2:29" x14ac:dyDescent="0.15">
      <c r="B2811" s="23"/>
      <c r="C2811" s="23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/>
      <c r="AA2811" s="31"/>
      <c r="AB2811" s="31"/>
      <c r="AC2811" s="31"/>
    </row>
    <row r="2812" spans="2:29" x14ac:dyDescent="0.15">
      <c r="B2812" s="23"/>
      <c r="C2812" s="23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/>
      <c r="AA2812" s="31"/>
      <c r="AB2812" s="31"/>
      <c r="AC2812" s="31"/>
    </row>
    <row r="2813" spans="2:29" x14ac:dyDescent="0.15">
      <c r="B2813" s="23"/>
      <c r="C2813" s="23"/>
      <c r="D2813" s="3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  <c r="R2813" s="31"/>
      <c r="S2813" s="31"/>
      <c r="T2813" s="31"/>
      <c r="U2813" s="31"/>
      <c r="V2813" s="31"/>
      <c r="W2813" s="31"/>
      <c r="X2813" s="31"/>
      <c r="Y2813" s="31"/>
      <c r="Z2813" s="31"/>
      <c r="AA2813" s="31"/>
      <c r="AB2813" s="31"/>
      <c r="AC2813" s="31"/>
    </row>
    <row r="2814" spans="2:29" x14ac:dyDescent="0.15">
      <c r="B2814" s="23"/>
      <c r="C2814" s="23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/>
      <c r="AA2814" s="31"/>
      <c r="AB2814" s="31"/>
      <c r="AC2814" s="31"/>
    </row>
    <row r="2815" spans="2:29" x14ac:dyDescent="0.15">
      <c r="B2815" s="23"/>
      <c r="C2815" s="23"/>
      <c r="D2815" s="3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  <c r="R2815" s="31"/>
      <c r="S2815" s="31"/>
      <c r="T2815" s="31"/>
      <c r="U2815" s="31"/>
      <c r="V2815" s="31"/>
      <c r="W2815" s="31"/>
      <c r="X2815" s="31"/>
      <c r="Y2815" s="31"/>
      <c r="Z2815" s="31"/>
      <c r="AA2815" s="31"/>
      <c r="AB2815" s="31"/>
      <c r="AC2815" s="31"/>
    </row>
    <row r="2816" spans="2:29" x14ac:dyDescent="0.15">
      <c r="B2816" s="23"/>
      <c r="C2816" s="23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1"/>
    </row>
    <row r="2817" spans="2:29" x14ac:dyDescent="0.15">
      <c r="B2817" s="23"/>
      <c r="C2817" s="23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1"/>
    </row>
    <row r="2818" spans="2:29" x14ac:dyDescent="0.15">
      <c r="B2818" s="23"/>
      <c r="C2818" s="23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1"/>
    </row>
    <row r="2819" spans="2:29" x14ac:dyDescent="0.15">
      <c r="B2819" s="23"/>
      <c r="C2819" s="23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/>
      <c r="AA2819" s="31"/>
      <c r="AB2819" s="31"/>
      <c r="AC2819" s="31"/>
    </row>
    <row r="2820" spans="2:29" x14ac:dyDescent="0.15">
      <c r="B2820" s="23"/>
      <c r="C2820" s="23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/>
      <c r="AA2820" s="31"/>
      <c r="AB2820" s="31"/>
      <c r="AC2820" s="31"/>
    </row>
    <row r="2821" spans="2:29" x14ac:dyDescent="0.15">
      <c r="B2821" s="23"/>
      <c r="C2821" s="23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/>
      <c r="AA2821" s="31"/>
      <c r="AB2821" s="31"/>
      <c r="AC2821" s="31"/>
    </row>
    <row r="2822" spans="2:29" x14ac:dyDescent="0.15">
      <c r="B2822" s="23"/>
      <c r="C2822" s="23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/>
      <c r="AA2822" s="31"/>
      <c r="AB2822" s="31"/>
      <c r="AC2822" s="31"/>
    </row>
    <row r="2823" spans="2:29" x14ac:dyDescent="0.15">
      <c r="B2823" s="23"/>
      <c r="C2823" s="23"/>
      <c r="D2823" s="3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  <c r="R2823" s="31"/>
      <c r="S2823" s="31"/>
      <c r="T2823" s="31"/>
      <c r="U2823" s="31"/>
      <c r="V2823" s="31"/>
      <c r="W2823" s="31"/>
      <c r="X2823" s="31"/>
      <c r="Y2823" s="31"/>
      <c r="Z2823" s="31"/>
      <c r="AA2823" s="31"/>
      <c r="AB2823" s="31"/>
      <c r="AC2823" s="31"/>
    </row>
    <row r="2824" spans="2:29" x14ac:dyDescent="0.15">
      <c r="B2824" s="23"/>
      <c r="C2824" s="23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/>
      <c r="AA2824" s="31"/>
      <c r="AB2824" s="31"/>
      <c r="AC2824" s="31"/>
    </row>
    <row r="2825" spans="2:29" x14ac:dyDescent="0.15">
      <c r="B2825" s="23"/>
      <c r="C2825" s="23"/>
      <c r="D2825" s="3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  <c r="R2825" s="31"/>
      <c r="S2825" s="31"/>
      <c r="T2825" s="31"/>
      <c r="U2825" s="31"/>
      <c r="V2825" s="31"/>
      <c r="W2825" s="31"/>
      <c r="X2825" s="31"/>
      <c r="Y2825" s="31"/>
      <c r="Z2825" s="31"/>
      <c r="AA2825" s="31"/>
      <c r="AB2825" s="31"/>
      <c r="AC2825" s="31"/>
    </row>
    <row r="2826" spans="2:29" x14ac:dyDescent="0.15">
      <c r="B2826" s="23"/>
      <c r="C2826" s="23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1"/>
    </row>
    <row r="2827" spans="2:29" x14ac:dyDescent="0.15">
      <c r="B2827" s="23"/>
      <c r="C2827" s="23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1"/>
    </row>
    <row r="2828" spans="2:29" x14ac:dyDescent="0.15">
      <c r="B2828" s="23"/>
      <c r="C2828" s="23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1"/>
    </row>
    <row r="2829" spans="2:29" x14ac:dyDescent="0.15">
      <c r="B2829" s="23"/>
      <c r="C2829" s="23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/>
      <c r="AA2829" s="31"/>
      <c r="AB2829" s="31"/>
      <c r="AC2829" s="31"/>
    </row>
    <row r="2830" spans="2:29" x14ac:dyDescent="0.15">
      <c r="B2830" s="23"/>
      <c r="C2830" s="23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/>
      <c r="AA2830" s="31"/>
      <c r="AB2830" s="31"/>
      <c r="AC2830" s="31"/>
    </row>
    <row r="2831" spans="2:29" x14ac:dyDescent="0.15">
      <c r="B2831" s="23"/>
      <c r="C2831" s="23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/>
      <c r="AA2831" s="31"/>
      <c r="AB2831" s="31"/>
      <c r="AC2831" s="31"/>
    </row>
    <row r="2832" spans="2:29" x14ac:dyDescent="0.15">
      <c r="B2832" s="23"/>
      <c r="C2832" s="23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/>
      <c r="AA2832" s="31"/>
      <c r="AB2832" s="31"/>
      <c r="AC2832" s="31"/>
    </row>
    <row r="2833" spans="2:29" x14ac:dyDescent="0.15">
      <c r="B2833" s="23"/>
      <c r="C2833" s="23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  <c r="R2833" s="31"/>
      <c r="S2833" s="31"/>
      <c r="T2833" s="31"/>
      <c r="U2833" s="31"/>
      <c r="V2833" s="31"/>
      <c r="W2833" s="31"/>
      <c r="X2833" s="31"/>
      <c r="Y2833" s="31"/>
      <c r="Z2833" s="31"/>
      <c r="AA2833" s="31"/>
      <c r="AB2833" s="31"/>
      <c r="AC2833" s="31"/>
    </row>
    <row r="2834" spans="2:29" x14ac:dyDescent="0.15">
      <c r="B2834" s="23"/>
      <c r="C2834" s="23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/>
      <c r="AA2834" s="31"/>
      <c r="AB2834" s="31"/>
      <c r="AC2834" s="31"/>
    </row>
    <row r="2835" spans="2:29" x14ac:dyDescent="0.15">
      <c r="B2835" s="23"/>
      <c r="C2835" s="23"/>
      <c r="D2835" s="31"/>
      <c r="E2835" s="31"/>
      <c r="F2835" s="31"/>
      <c r="G2835" s="31"/>
      <c r="H2835" s="31"/>
      <c r="I2835" s="31"/>
      <c r="J2835" s="31"/>
      <c r="K2835" s="31"/>
      <c r="L2835" s="31"/>
      <c r="M2835" s="31"/>
      <c r="N2835" s="31"/>
      <c r="O2835" s="31"/>
      <c r="P2835" s="31"/>
      <c r="Q2835" s="31"/>
      <c r="R2835" s="31"/>
      <c r="S2835" s="31"/>
      <c r="T2835" s="31"/>
      <c r="U2835" s="31"/>
      <c r="V2835" s="31"/>
      <c r="W2835" s="31"/>
      <c r="X2835" s="31"/>
      <c r="Y2835" s="31"/>
      <c r="Z2835" s="31"/>
      <c r="AA2835" s="31"/>
      <c r="AB2835" s="31"/>
      <c r="AC2835" s="31"/>
    </row>
    <row r="2836" spans="2:29" x14ac:dyDescent="0.15">
      <c r="B2836" s="23"/>
      <c r="C2836" s="23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  <c r="AA2836" s="31"/>
      <c r="AB2836" s="31"/>
      <c r="AC2836" s="31"/>
    </row>
    <row r="2837" spans="2:29" x14ac:dyDescent="0.15">
      <c r="B2837" s="23"/>
      <c r="C2837" s="23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  <c r="AA2837" s="31"/>
      <c r="AB2837" s="31"/>
      <c r="AC2837" s="31"/>
    </row>
    <row r="2838" spans="2:29" x14ac:dyDescent="0.15">
      <c r="B2838" s="23"/>
      <c r="C2838" s="23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  <c r="R2838" s="31"/>
      <c r="S2838" s="31"/>
      <c r="T2838" s="31"/>
      <c r="U2838" s="31"/>
      <c r="V2838" s="31"/>
      <c r="W2838" s="31"/>
      <c r="X2838" s="31"/>
      <c r="Y2838" s="31"/>
      <c r="Z2838" s="31"/>
      <c r="AA2838" s="31"/>
      <c r="AB2838" s="31"/>
      <c r="AC2838" s="31"/>
    </row>
    <row r="2839" spans="2:29" x14ac:dyDescent="0.15">
      <c r="B2839" s="23"/>
      <c r="C2839" s="23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  <c r="R2839" s="31"/>
      <c r="S2839" s="31"/>
      <c r="T2839" s="31"/>
      <c r="U2839" s="31"/>
      <c r="V2839" s="31"/>
      <c r="W2839" s="31"/>
      <c r="X2839" s="31"/>
      <c r="Y2839" s="31"/>
      <c r="Z2839" s="31"/>
      <c r="AA2839" s="31"/>
      <c r="AB2839" s="31"/>
      <c r="AC2839" s="31"/>
    </row>
    <row r="2840" spans="2:29" x14ac:dyDescent="0.15">
      <c r="B2840" s="23"/>
      <c r="C2840" s="23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/>
      <c r="AA2840" s="31"/>
      <c r="AB2840" s="31"/>
      <c r="AC2840" s="31"/>
    </row>
    <row r="2841" spans="2:29" x14ac:dyDescent="0.15">
      <c r="B2841" s="23"/>
      <c r="C2841" s="23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/>
      <c r="AA2841" s="31"/>
      <c r="AB2841" s="31"/>
      <c r="AC2841" s="31"/>
    </row>
    <row r="2842" spans="2:29" x14ac:dyDescent="0.15">
      <c r="B2842" s="23"/>
      <c r="C2842" s="23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/>
      <c r="AA2842" s="31"/>
      <c r="AB2842" s="31"/>
      <c r="AC2842" s="31"/>
    </row>
    <row r="2843" spans="2:29" x14ac:dyDescent="0.15">
      <c r="B2843" s="23"/>
      <c r="C2843" s="23"/>
      <c r="D2843" s="31"/>
      <c r="E2843" s="31"/>
      <c r="F2843" s="31"/>
      <c r="G2843" s="31"/>
      <c r="H2843" s="31"/>
      <c r="I2843" s="31"/>
      <c r="J2843" s="31"/>
      <c r="K2843" s="31"/>
      <c r="L2843" s="31"/>
      <c r="M2843" s="31"/>
      <c r="N2843" s="31"/>
      <c r="O2843" s="31"/>
      <c r="P2843" s="31"/>
      <c r="Q2843" s="31"/>
      <c r="R2843" s="31"/>
      <c r="S2843" s="31"/>
      <c r="T2843" s="31"/>
      <c r="U2843" s="31"/>
      <c r="V2843" s="31"/>
      <c r="W2843" s="31"/>
      <c r="X2843" s="31"/>
      <c r="Y2843" s="31"/>
      <c r="Z2843" s="31"/>
      <c r="AA2843" s="31"/>
      <c r="AB2843" s="31"/>
      <c r="AC2843" s="31"/>
    </row>
    <row r="2844" spans="2:29" x14ac:dyDescent="0.15">
      <c r="B2844" s="23"/>
      <c r="C2844" s="23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/>
      <c r="AA2844" s="31"/>
      <c r="AB2844" s="31"/>
      <c r="AC2844" s="31"/>
    </row>
    <row r="2845" spans="2:29" x14ac:dyDescent="0.15">
      <c r="B2845" s="23"/>
      <c r="C2845" s="23"/>
      <c r="D2845" s="31"/>
      <c r="E2845" s="31"/>
      <c r="F2845" s="31"/>
      <c r="G2845" s="31"/>
      <c r="H2845" s="31"/>
      <c r="I2845" s="31"/>
      <c r="J2845" s="31"/>
      <c r="K2845" s="31"/>
      <c r="L2845" s="31"/>
      <c r="M2845" s="31"/>
      <c r="N2845" s="31"/>
      <c r="O2845" s="31"/>
      <c r="P2845" s="31"/>
      <c r="Q2845" s="31"/>
      <c r="R2845" s="31"/>
      <c r="S2845" s="31"/>
      <c r="T2845" s="31"/>
      <c r="U2845" s="31"/>
      <c r="V2845" s="31"/>
      <c r="W2845" s="31"/>
      <c r="X2845" s="31"/>
      <c r="Y2845" s="31"/>
      <c r="Z2845" s="31"/>
      <c r="AA2845" s="31"/>
      <c r="AB2845" s="31"/>
      <c r="AC2845" s="31"/>
    </row>
    <row r="2846" spans="2:29" x14ac:dyDescent="0.15">
      <c r="B2846" s="23"/>
      <c r="C2846" s="23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  <c r="AA2846" s="31"/>
      <c r="AB2846" s="31"/>
      <c r="AC2846" s="31"/>
    </row>
    <row r="2847" spans="2:29" x14ac:dyDescent="0.15">
      <c r="B2847" s="23"/>
      <c r="C2847" s="23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  <c r="AA2847" s="31"/>
      <c r="AB2847" s="31"/>
      <c r="AC2847" s="31"/>
    </row>
    <row r="2848" spans="2:29" x14ac:dyDescent="0.15">
      <c r="B2848" s="23"/>
      <c r="C2848" s="23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  <c r="AA2848" s="31"/>
      <c r="AB2848" s="31"/>
      <c r="AC2848" s="31"/>
    </row>
    <row r="2849" spans="2:29" x14ac:dyDescent="0.15">
      <c r="B2849" s="23"/>
      <c r="C2849" s="23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/>
      <c r="AA2849" s="31"/>
      <c r="AB2849" s="31"/>
      <c r="AC2849" s="31"/>
    </row>
    <row r="2850" spans="2:29" x14ac:dyDescent="0.15">
      <c r="B2850" s="23"/>
      <c r="C2850" s="23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/>
      <c r="AA2850" s="31"/>
      <c r="AB2850" s="31"/>
      <c r="AC2850" s="31"/>
    </row>
    <row r="2851" spans="2:29" x14ac:dyDescent="0.15">
      <c r="B2851" s="23"/>
      <c r="C2851" s="23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/>
      <c r="AA2851" s="31"/>
      <c r="AB2851" s="31"/>
      <c r="AC2851" s="31"/>
    </row>
    <row r="2852" spans="2:29" x14ac:dyDescent="0.15">
      <c r="B2852" s="23"/>
      <c r="C2852" s="23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/>
      <c r="AA2852" s="31"/>
      <c r="AB2852" s="31"/>
      <c r="AC2852" s="31"/>
    </row>
    <row r="2853" spans="2:29" x14ac:dyDescent="0.15">
      <c r="B2853" s="23"/>
      <c r="C2853" s="23"/>
      <c r="D2853" s="31"/>
      <c r="E2853" s="31"/>
      <c r="F2853" s="31"/>
      <c r="G2853" s="31"/>
      <c r="H2853" s="31"/>
      <c r="I2853" s="31"/>
      <c r="J2853" s="31"/>
      <c r="K2853" s="31"/>
      <c r="L2853" s="31"/>
      <c r="M2853" s="31"/>
      <c r="N2853" s="31"/>
      <c r="O2853" s="31"/>
      <c r="P2853" s="31"/>
      <c r="Q2853" s="31"/>
      <c r="R2853" s="31"/>
      <c r="S2853" s="31"/>
      <c r="T2853" s="31"/>
      <c r="U2853" s="31"/>
      <c r="V2853" s="31"/>
      <c r="W2853" s="31"/>
      <c r="X2853" s="31"/>
      <c r="Y2853" s="31"/>
      <c r="Z2853" s="31"/>
      <c r="AA2853" s="31"/>
      <c r="AB2853" s="31"/>
      <c r="AC2853" s="31"/>
    </row>
    <row r="2854" spans="2:29" x14ac:dyDescent="0.15">
      <c r="B2854" s="23"/>
      <c r="C2854" s="23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/>
      <c r="AA2854" s="31"/>
      <c r="AB2854" s="31"/>
      <c r="AC2854" s="31"/>
    </row>
    <row r="2855" spans="2:29" x14ac:dyDescent="0.15">
      <c r="B2855" s="23"/>
      <c r="C2855" s="23"/>
      <c r="D2855" s="31"/>
      <c r="E2855" s="31"/>
      <c r="F2855" s="31"/>
      <c r="G2855" s="31"/>
      <c r="H2855" s="31"/>
      <c r="I2855" s="31"/>
      <c r="J2855" s="31"/>
      <c r="K2855" s="31"/>
      <c r="L2855" s="31"/>
      <c r="M2855" s="31"/>
      <c r="N2855" s="31"/>
      <c r="O2855" s="31"/>
      <c r="P2855" s="31"/>
      <c r="Q2855" s="31"/>
      <c r="R2855" s="31"/>
      <c r="S2855" s="31"/>
      <c r="T2855" s="31"/>
      <c r="U2855" s="31"/>
      <c r="V2855" s="31"/>
      <c r="W2855" s="31"/>
      <c r="X2855" s="31"/>
      <c r="Y2855" s="31"/>
      <c r="Z2855" s="31"/>
      <c r="AA2855" s="31"/>
      <c r="AB2855" s="31"/>
      <c r="AC2855" s="31"/>
    </row>
    <row r="2856" spans="2:29" x14ac:dyDescent="0.15">
      <c r="B2856" s="23"/>
      <c r="C2856" s="23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  <c r="AA2856" s="31"/>
      <c r="AB2856" s="31"/>
      <c r="AC2856" s="31"/>
    </row>
    <row r="2857" spans="2:29" x14ac:dyDescent="0.15">
      <c r="B2857" s="23"/>
      <c r="C2857" s="23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  <c r="AA2857" s="31"/>
      <c r="AB2857" s="31"/>
      <c r="AC2857" s="31"/>
    </row>
    <row r="2858" spans="2:29" x14ac:dyDescent="0.15">
      <c r="B2858" s="23"/>
      <c r="C2858" s="23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  <c r="AA2858" s="31"/>
      <c r="AB2858" s="31"/>
      <c r="AC2858" s="31"/>
    </row>
    <row r="2859" spans="2:29" x14ac:dyDescent="0.15">
      <c r="B2859" s="23"/>
      <c r="C2859" s="23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/>
      <c r="AA2859" s="31"/>
      <c r="AB2859" s="31"/>
      <c r="AC2859" s="31"/>
    </row>
    <row r="2860" spans="2:29" x14ac:dyDescent="0.15">
      <c r="B2860" s="23"/>
      <c r="C2860" s="23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/>
      <c r="AA2860" s="31"/>
      <c r="AB2860" s="31"/>
      <c r="AC2860" s="31"/>
    </row>
    <row r="2861" spans="2:29" x14ac:dyDescent="0.15">
      <c r="B2861" s="23"/>
      <c r="C2861" s="23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/>
      <c r="AA2861" s="31"/>
      <c r="AB2861" s="31"/>
      <c r="AC2861" s="31"/>
    </row>
    <row r="2862" spans="2:29" x14ac:dyDescent="0.15">
      <c r="B2862" s="23"/>
      <c r="C2862" s="23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/>
      <c r="AA2862" s="31"/>
      <c r="AB2862" s="31"/>
      <c r="AC2862" s="31"/>
    </row>
    <row r="2863" spans="2:29" x14ac:dyDescent="0.15">
      <c r="B2863" s="23"/>
      <c r="C2863" s="23"/>
      <c r="D2863" s="31"/>
      <c r="E2863" s="31"/>
      <c r="F2863" s="31"/>
      <c r="G2863" s="31"/>
      <c r="H2863" s="31"/>
      <c r="I2863" s="31"/>
      <c r="J2863" s="31"/>
      <c r="K2863" s="31"/>
      <c r="L2863" s="31"/>
      <c r="M2863" s="31"/>
      <c r="N2863" s="31"/>
      <c r="O2863" s="31"/>
      <c r="P2863" s="31"/>
      <c r="Q2863" s="31"/>
      <c r="R2863" s="31"/>
      <c r="S2863" s="31"/>
      <c r="T2863" s="31"/>
      <c r="U2863" s="31"/>
      <c r="V2863" s="31"/>
      <c r="W2863" s="31"/>
      <c r="X2863" s="31"/>
      <c r="Y2863" s="31"/>
      <c r="Z2863" s="31"/>
      <c r="AA2863" s="31"/>
      <c r="AB2863" s="31"/>
      <c r="AC2863" s="31"/>
    </row>
    <row r="2864" spans="2:29" x14ac:dyDescent="0.15">
      <c r="B2864" s="23"/>
      <c r="C2864" s="23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/>
      <c r="AA2864" s="31"/>
      <c r="AB2864" s="31"/>
      <c r="AC2864" s="31"/>
    </row>
    <row r="2865" spans="2:29" x14ac:dyDescent="0.15">
      <c r="B2865" s="23"/>
      <c r="C2865" s="23"/>
      <c r="D2865" s="31"/>
      <c r="E2865" s="31"/>
      <c r="F2865" s="31"/>
      <c r="G2865" s="31"/>
      <c r="H2865" s="31"/>
      <c r="I2865" s="31"/>
      <c r="J2865" s="31"/>
      <c r="K2865" s="31"/>
      <c r="L2865" s="31"/>
      <c r="M2865" s="31"/>
      <c r="N2865" s="31"/>
      <c r="O2865" s="31"/>
      <c r="P2865" s="31"/>
      <c r="Q2865" s="31"/>
      <c r="R2865" s="31"/>
      <c r="S2865" s="31"/>
      <c r="T2865" s="31"/>
      <c r="U2865" s="31"/>
      <c r="V2865" s="31"/>
      <c r="W2865" s="31"/>
      <c r="X2865" s="31"/>
      <c r="Y2865" s="31"/>
      <c r="Z2865" s="31"/>
      <c r="AA2865" s="31"/>
      <c r="AB2865" s="31"/>
      <c r="AC2865" s="31"/>
    </row>
    <row r="2866" spans="2:29" x14ac:dyDescent="0.15">
      <c r="B2866" s="23"/>
      <c r="C2866" s="23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  <c r="AA2866" s="31"/>
      <c r="AB2866" s="31"/>
      <c r="AC2866" s="31"/>
    </row>
    <row r="2867" spans="2:29" x14ac:dyDescent="0.15">
      <c r="B2867" s="23"/>
      <c r="C2867" s="23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  <c r="AA2867" s="31"/>
      <c r="AB2867" s="31"/>
      <c r="AC2867" s="31"/>
    </row>
    <row r="2868" spans="2:29" x14ac:dyDescent="0.15">
      <c r="B2868" s="23"/>
      <c r="C2868" s="23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  <c r="AA2868" s="31"/>
      <c r="AB2868" s="31"/>
      <c r="AC2868" s="31"/>
    </row>
    <row r="2869" spans="2:29" x14ac:dyDescent="0.15">
      <c r="B2869" s="23"/>
      <c r="C2869" s="23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/>
      <c r="AA2869" s="31"/>
      <c r="AB2869" s="31"/>
      <c r="AC2869" s="31"/>
    </row>
    <row r="2870" spans="2:29" x14ac:dyDescent="0.15">
      <c r="B2870" s="23"/>
      <c r="C2870" s="23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/>
      <c r="AA2870" s="31"/>
      <c r="AB2870" s="31"/>
      <c r="AC2870" s="31"/>
    </row>
    <row r="2871" spans="2:29" x14ac:dyDescent="0.15">
      <c r="B2871" s="23"/>
      <c r="C2871" s="23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/>
      <c r="AA2871" s="31"/>
      <c r="AB2871" s="31"/>
      <c r="AC2871" s="31"/>
    </row>
    <row r="2872" spans="2:29" x14ac:dyDescent="0.15">
      <c r="B2872" s="23"/>
      <c r="C2872" s="23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/>
      <c r="AA2872" s="31"/>
      <c r="AB2872" s="31"/>
      <c r="AC2872" s="31"/>
    </row>
    <row r="2873" spans="2:29" x14ac:dyDescent="0.15">
      <c r="B2873" s="23"/>
      <c r="C2873" s="23"/>
      <c r="D2873" s="31"/>
      <c r="E2873" s="31"/>
      <c r="F2873" s="31"/>
      <c r="G2873" s="31"/>
      <c r="H2873" s="31"/>
      <c r="I2873" s="31"/>
      <c r="J2873" s="31"/>
      <c r="K2873" s="31"/>
      <c r="L2873" s="31"/>
      <c r="M2873" s="31"/>
      <c r="N2873" s="31"/>
      <c r="O2873" s="31"/>
      <c r="P2873" s="31"/>
      <c r="Q2873" s="31"/>
      <c r="R2873" s="31"/>
      <c r="S2873" s="31"/>
      <c r="T2873" s="31"/>
      <c r="U2873" s="31"/>
      <c r="V2873" s="31"/>
      <c r="W2873" s="31"/>
      <c r="X2873" s="31"/>
      <c r="Y2873" s="31"/>
      <c r="Z2873" s="31"/>
      <c r="AA2873" s="31"/>
      <c r="AB2873" s="31"/>
      <c r="AC2873" s="31"/>
    </row>
    <row r="2874" spans="2:29" x14ac:dyDescent="0.15">
      <c r="B2874" s="23"/>
      <c r="C2874" s="23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/>
      <c r="AA2874" s="31"/>
      <c r="AB2874" s="31"/>
      <c r="AC2874" s="31"/>
    </row>
    <row r="2875" spans="2:29" x14ac:dyDescent="0.15">
      <c r="B2875" s="23"/>
      <c r="C2875" s="23"/>
      <c r="D2875" s="31"/>
      <c r="E2875" s="31"/>
      <c r="F2875" s="31"/>
      <c r="G2875" s="31"/>
      <c r="H2875" s="31"/>
      <c r="I2875" s="31"/>
      <c r="J2875" s="31"/>
      <c r="K2875" s="31"/>
      <c r="L2875" s="31"/>
      <c r="M2875" s="31"/>
      <c r="N2875" s="31"/>
      <c r="O2875" s="31"/>
      <c r="P2875" s="31"/>
      <c r="Q2875" s="31"/>
      <c r="R2875" s="31"/>
      <c r="S2875" s="31"/>
      <c r="T2875" s="31"/>
      <c r="U2875" s="31"/>
      <c r="V2875" s="31"/>
      <c r="W2875" s="31"/>
      <c r="X2875" s="31"/>
      <c r="Y2875" s="31"/>
      <c r="Z2875" s="31"/>
      <c r="AA2875" s="31"/>
      <c r="AB2875" s="31"/>
      <c r="AC2875" s="31"/>
    </row>
    <row r="2876" spans="2:29" x14ac:dyDescent="0.15">
      <c r="B2876" s="23"/>
      <c r="C2876" s="23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  <c r="AA2876" s="31"/>
      <c r="AB2876" s="31"/>
      <c r="AC2876" s="31"/>
    </row>
    <row r="2877" spans="2:29" x14ac:dyDescent="0.15">
      <c r="B2877" s="23"/>
      <c r="C2877" s="23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  <c r="AA2877" s="31"/>
      <c r="AB2877" s="31"/>
      <c r="AC2877" s="31"/>
    </row>
    <row r="2878" spans="2:29" x14ac:dyDescent="0.15">
      <c r="B2878" s="23"/>
      <c r="C2878" s="23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  <c r="AA2878" s="31"/>
      <c r="AB2878" s="31"/>
      <c r="AC2878" s="31"/>
    </row>
    <row r="2879" spans="2:29" x14ac:dyDescent="0.15">
      <c r="B2879" s="23"/>
      <c r="C2879" s="23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/>
      <c r="AA2879" s="31"/>
      <c r="AB2879" s="31"/>
      <c r="AC2879" s="31"/>
    </row>
    <row r="2880" spans="2:29" x14ac:dyDescent="0.15">
      <c r="B2880" s="23"/>
      <c r="C2880" s="23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/>
      <c r="AA2880" s="31"/>
      <c r="AB2880" s="31"/>
      <c r="AC2880" s="31"/>
    </row>
    <row r="2881" spans="2:29" x14ac:dyDescent="0.15">
      <c r="B2881" s="23"/>
      <c r="C2881" s="23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/>
      <c r="AA2881" s="31"/>
      <c r="AB2881" s="31"/>
      <c r="AC2881" s="31"/>
    </row>
    <row r="2882" spans="2:29" x14ac:dyDescent="0.15">
      <c r="B2882" s="23"/>
      <c r="C2882" s="23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/>
      <c r="AA2882" s="31"/>
      <c r="AB2882" s="31"/>
      <c r="AC2882" s="31"/>
    </row>
    <row r="2883" spans="2:29" x14ac:dyDescent="0.15">
      <c r="B2883" s="23"/>
      <c r="C2883" s="23"/>
      <c r="D2883" s="31"/>
      <c r="E2883" s="31"/>
      <c r="F2883" s="31"/>
      <c r="G2883" s="31"/>
      <c r="H2883" s="31"/>
      <c r="I2883" s="31"/>
      <c r="J2883" s="31"/>
      <c r="K2883" s="31"/>
      <c r="L2883" s="31"/>
      <c r="M2883" s="31"/>
      <c r="N2883" s="31"/>
      <c r="O2883" s="31"/>
      <c r="P2883" s="31"/>
      <c r="Q2883" s="31"/>
      <c r="R2883" s="31"/>
      <c r="S2883" s="31"/>
      <c r="T2883" s="31"/>
      <c r="U2883" s="31"/>
      <c r="V2883" s="31"/>
      <c r="W2883" s="31"/>
      <c r="X2883" s="31"/>
      <c r="Y2883" s="31"/>
      <c r="Z2883" s="31"/>
      <c r="AA2883" s="31"/>
      <c r="AB2883" s="31"/>
      <c r="AC2883" s="31"/>
    </row>
    <row r="2884" spans="2:29" x14ac:dyDescent="0.15">
      <c r="B2884" s="23"/>
      <c r="C2884" s="23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/>
      <c r="AA2884" s="31"/>
      <c r="AB2884" s="31"/>
      <c r="AC2884" s="31"/>
    </row>
    <row r="2885" spans="2:29" x14ac:dyDescent="0.15">
      <c r="B2885" s="23"/>
      <c r="C2885" s="23"/>
      <c r="D2885" s="31"/>
      <c r="E2885" s="31"/>
      <c r="F2885" s="31"/>
      <c r="G2885" s="31"/>
      <c r="H2885" s="31"/>
      <c r="I2885" s="31"/>
      <c r="J2885" s="31"/>
      <c r="K2885" s="31"/>
      <c r="L2885" s="31"/>
      <c r="M2885" s="31"/>
      <c r="N2885" s="31"/>
      <c r="O2885" s="31"/>
      <c r="P2885" s="31"/>
      <c r="Q2885" s="31"/>
      <c r="R2885" s="31"/>
      <c r="S2885" s="31"/>
      <c r="T2885" s="31"/>
      <c r="U2885" s="31"/>
      <c r="V2885" s="31"/>
      <c r="W2885" s="31"/>
      <c r="X2885" s="31"/>
      <c r="Y2885" s="31"/>
      <c r="Z2885" s="31"/>
      <c r="AA2885" s="31"/>
      <c r="AB2885" s="31"/>
      <c r="AC2885" s="31"/>
    </row>
    <row r="2886" spans="2:29" x14ac:dyDescent="0.15">
      <c r="B2886" s="23"/>
      <c r="C2886" s="23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  <c r="AA2886" s="31"/>
      <c r="AB2886" s="31"/>
      <c r="AC2886" s="31"/>
    </row>
    <row r="2887" spans="2:29" x14ac:dyDescent="0.15">
      <c r="B2887" s="23"/>
      <c r="C2887" s="23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  <c r="AA2887" s="31"/>
      <c r="AB2887" s="31"/>
      <c r="AC2887" s="31"/>
    </row>
    <row r="2888" spans="2:29" x14ac:dyDescent="0.15">
      <c r="B2888" s="23"/>
      <c r="C2888" s="23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  <c r="AA2888" s="31"/>
      <c r="AB2888" s="31"/>
      <c r="AC2888" s="31"/>
    </row>
    <row r="2889" spans="2:29" x14ac:dyDescent="0.15">
      <c r="B2889" s="23"/>
      <c r="C2889" s="23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/>
      <c r="AA2889" s="31"/>
      <c r="AB2889" s="31"/>
      <c r="AC2889" s="31"/>
    </row>
    <row r="2890" spans="2:29" x14ac:dyDescent="0.15">
      <c r="B2890" s="23"/>
      <c r="C2890" s="23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  <c r="R2890" s="31"/>
      <c r="S2890" s="31"/>
      <c r="T2890" s="31"/>
      <c r="U2890" s="31"/>
      <c r="V2890" s="31"/>
      <c r="W2890" s="31"/>
      <c r="X2890" s="31"/>
      <c r="Y2890" s="31"/>
      <c r="Z2890" s="31"/>
      <c r="AA2890" s="31"/>
      <c r="AB2890" s="31"/>
      <c r="AC2890" s="31"/>
    </row>
    <row r="2891" spans="2:29" x14ac:dyDescent="0.15">
      <c r="B2891" s="23"/>
      <c r="C2891" s="23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/>
      <c r="AA2891" s="31"/>
      <c r="AB2891" s="31"/>
      <c r="AC2891" s="31"/>
    </row>
    <row r="2892" spans="2:29" x14ac:dyDescent="0.15">
      <c r="B2892" s="23"/>
      <c r="C2892" s="23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/>
      <c r="AA2892" s="31"/>
      <c r="AB2892" s="31"/>
      <c r="AC2892" s="31"/>
    </row>
    <row r="2893" spans="2:29" x14ac:dyDescent="0.15">
      <c r="B2893" s="23"/>
      <c r="C2893" s="23"/>
      <c r="D2893" s="31"/>
      <c r="E2893" s="31"/>
      <c r="F2893" s="31"/>
      <c r="G2893" s="31"/>
      <c r="H2893" s="31"/>
      <c r="I2893" s="31"/>
      <c r="J2893" s="31"/>
      <c r="K2893" s="31"/>
      <c r="L2893" s="31"/>
      <c r="M2893" s="31"/>
      <c r="N2893" s="31"/>
      <c r="O2893" s="31"/>
      <c r="P2893" s="31"/>
      <c r="Q2893" s="31"/>
      <c r="R2893" s="31"/>
      <c r="S2893" s="31"/>
      <c r="T2893" s="31"/>
      <c r="U2893" s="31"/>
      <c r="V2893" s="31"/>
      <c r="W2893" s="31"/>
      <c r="X2893" s="31"/>
      <c r="Y2893" s="31"/>
      <c r="Z2893" s="31"/>
      <c r="AA2893" s="31"/>
      <c r="AB2893" s="31"/>
      <c r="AC2893" s="31"/>
    </row>
    <row r="2894" spans="2:29" x14ac:dyDescent="0.15">
      <c r="B2894" s="23"/>
      <c r="C2894" s="23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/>
      <c r="AA2894" s="31"/>
      <c r="AB2894" s="31"/>
      <c r="AC2894" s="31"/>
    </row>
    <row r="2895" spans="2:29" x14ac:dyDescent="0.15">
      <c r="B2895" s="23"/>
      <c r="C2895" s="23"/>
      <c r="D2895" s="31"/>
      <c r="E2895" s="31"/>
      <c r="F2895" s="31"/>
      <c r="G2895" s="31"/>
      <c r="H2895" s="31"/>
      <c r="I2895" s="31"/>
      <c r="J2895" s="31"/>
      <c r="K2895" s="31"/>
      <c r="L2895" s="31"/>
      <c r="M2895" s="31"/>
      <c r="N2895" s="31"/>
      <c r="O2895" s="31"/>
      <c r="P2895" s="31"/>
      <c r="Q2895" s="31"/>
      <c r="R2895" s="31"/>
      <c r="S2895" s="31"/>
      <c r="T2895" s="31"/>
      <c r="U2895" s="31"/>
      <c r="V2895" s="31"/>
      <c r="W2895" s="31"/>
      <c r="X2895" s="31"/>
      <c r="Y2895" s="31"/>
      <c r="Z2895" s="31"/>
      <c r="AA2895" s="31"/>
      <c r="AB2895" s="31"/>
      <c r="AC2895" s="31"/>
    </row>
    <row r="2896" spans="2:29" x14ac:dyDescent="0.15">
      <c r="B2896" s="23"/>
      <c r="C2896" s="23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  <c r="AA2896" s="31"/>
      <c r="AB2896" s="31"/>
      <c r="AC2896" s="31"/>
    </row>
    <row r="2897" spans="2:29" x14ac:dyDescent="0.15">
      <c r="B2897" s="23"/>
      <c r="C2897" s="23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  <c r="AA2897" s="31"/>
      <c r="AB2897" s="31"/>
      <c r="AC2897" s="31"/>
    </row>
    <row r="2898" spans="2:29" x14ac:dyDescent="0.15">
      <c r="B2898" s="23"/>
      <c r="C2898" s="23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  <c r="AA2898" s="31"/>
      <c r="AB2898" s="31"/>
      <c r="AC2898" s="31"/>
    </row>
    <row r="2899" spans="2:29" x14ac:dyDescent="0.15">
      <c r="B2899" s="23"/>
      <c r="C2899" s="23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/>
      <c r="AA2899" s="31"/>
      <c r="AB2899" s="31"/>
      <c r="AC2899" s="31"/>
    </row>
    <row r="2900" spans="2:29" x14ac:dyDescent="0.15">
      <c r="B2900" s="23"/>
      <c r="C2900" s="23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/>
      <c r="AA2900" s="31"/>
      <c r="AB2900" s="31"/>
      <c r="AC2900" s="31"/>
    </row>
    <row r="2901" spans="2:29" x14ac:dyDescent="0.15">
      <c r="B2901" s="23"/>
      <c r="C2901" s="23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/>
      <c r="AA2901" s="31"/>
      <c r="AB2901" s="31"/>
      <c r="AC2901" s="31"/>
    </row>
    <row r="2902" spans="2:29" x14ac:dyDescent="0.15">
      <c r="B2902" s="23"/>
      <c r="C2902" s="23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/>
      <c r="AA2902" s="31"/>
      <c r="AB2902" s="31"/>
      <c r="AC2902" s="31"/>
    </row>
    <row r="2903" spans="2:29" x14ac:dyDescent="0.15">
      <c r="B2903" s="23"/>
      <c r="C2903" s="23"/>
      <c r="D2903" s="31"/>
      <c r="E2903" s="31"/>
      <c r="F2903" s="31"/>
      <c r="G2903" s="31"/>
      <c r="H2903" s="31"/>
      <c r="I2903" s="31"/>
      <c r="J2903" s="31"/>
      <c r="K2903" s="31"/>
      <c r="L2903" s="31"/>
      <c r="M2903" s="31"/>
      <c r="N2903" s="31"/>
      <c r="O2903" s="31"/>
      <c r="P2903" s="31"/>
      <c r="Q2903" s="31"/>
      <c r="R2903" s="31"/>
      <c r="S2903" s="31"/>
      <c r="T2903" s="31"/>
      <c r="U2903" s="31"/>
      <c r="V2903" s="31"/>
      <c r="W2903" s="31"/>
      <c r="X2903" s="31"/>
      <c r="Y2903" s="31"/>
      <c r="Z2903" s="31"/>
      <c r="AA2903" s="31"/>
      <c r="AB2903" s="31"/>
      <c r="AC2903" s="31"/>
    </row>
    <row r="2904" spans="2:29" x14ac:dyDescent="0.15">
      <c r="B2904" s="23"/>
      <c r="C2904" s="23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  <c r="R2904" s="31"/>
      <c r="S2904" s="31"/>
      <c r="T2904" s="31"/>
      <c r="U2904" s="31"/>
      <c r="V2904" s="31"/>
      <c r="W2904" s="31"/>
      <c r="X2904" s="31"/>
      <c r="Y2904" s="31"/>
      <c r="Z2904" s="31"/>
      <c r="AA2904" s="31"/>
      <c r="AB2904" s="31"/>
      <c r="AC2904" s="31"/>
    </row>
    <row r="2905" spans="2:29" x14ac:dyDescent="0.15">
      <c r="B2905" s="23"/>
      <c r="C2905" s="23"/>
      <c r="D2905" s="31"/>
      <c r="E2905" s="31"/>
      <c r="F2905" s="31"/>
      <c r="G2905" s="31"/>
      <c r="H2905" s="31"/>
      <c r="I2905" s="31"/>
      <c r="J2905" s="31"/>
      <c r="K2905" s="31"/>
      <c r="L2905" s="31"/>
      <c r="M2905" s="31"/>
      <c r="N2905" s="31"/>
      <c r="O2905" s="31"/>
      <c r="P2905" s="31"/>
      <c r="Q2905" s="31"/>
      <c r="R2905" s="31"/>
      <c r="S2905" s="31"/>
      <c r="T2905" s="31"/>
      <c r="U2905" s="31"/>
      <c r="V2905" s="31"/>
      <c r="W2905" s="31"/>
      <c r="X2905" s="31"/>
      <c r="Y2905" s="31"/>
      <c r="Z2905" s="31"/>
      <c r="AA2905" s="31"/>
      <c r="AB2905" s="31"/>
      <c r="AC2905" s="31"/>
    </row>
    <row r="2906" spans="2:29" x14ac:dyDescent="0.15">
      <c r="B2906" s="23"/>
      <c r="C2906" s="23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  <c r="AA2906" s="31"/>
      <c r="AB2906" s="31"/>
      <c r="AC2906" s="31"/>
    </row>
    <row r="2907" spans="2:29" x14ac:dyDescent="0.15">
      <c r="B2907" s="23"/>
      <c r="C2907" s="23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  <c r="AA2907" s="31"/>
      <c r="AB2907" s="31"/>
      <c r="AC2907" s="31"/>
    </row>
    <row r="2908" spans="2:29" x14ac:dyDescent="0.15">
      <c r="B2908" s="23"/>
      <c r="C2908" s="23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  <c r="AA2908" s="31"/>
      <c r="AB2908" s="31"/>
      <c r="AC2908" s="31"/>
    </row>
    <row r="2909" spans="2:29" x14ac:dyDescent="0.15">
      <c r="B2909" s="23"/>
      <c r="C2909" s="23"/>
      <c r="D2909" s="31"/>
      <c r="E2909" s="31"/>
      <c r="F2909" s="31"/>
      <c r="G2909" s="31"/>
      <c r="H2909" s="31"/>
      <c r="I2909" s="31"/>
      <c r="J2909" s="31"/>
      <c r="K2909" s="31"/>
      <c r="L2909" s="31"/>
      <c r="M2909" s="31"/>
      <c r="N2909" s="31"/>
      <c r="O2909" s="31"/>
      <c r="P2909" s="31"/>
      <c r="Q2909" s="31"/>
      <c r="R2909" s="31"/>
      <c r="S2909" s="31"/>
      <c r="T2909" s="31"/>
      <c r="U2909" s="31"/>
      <c r="V2909" s="31"/>
      <c r="W2909" s="31"/>
      <c r="X2909" s="31"/>
      <c r="Y2909" s="31"/>
      <c r="Z2909" s="31"/>
      <c r="AA2909" s="31"/>
      <c r="AB2909" s="31"/>
      <c r="AC2909" s="31"/>
    </row>
    <row r="2910" spans="2:29" x14ac:dyDescent="0.15">
      <c r="B2910" s="23"/>
      <c r="C2910" s="23"/>
      <c r="D2910" s="31"/>
      <c r="E2910" s="31"/>
      <c r="F2910" s="31"/>
      <c r="G2910" s="31"/>
      <c r="H2910" s="31"/>
      <c r="I2910" s="31"/>
      <c r="J2910" s="31"/>
      <c r="K2910" s="31"/>
      <c r="L2910" s="31"/>
      <c r="M2910" s="31"/>
      <c r="N2910" s="31"/>
      <c r="O2910" s="31"/>
      <c r="P2910" s="31"/>
      <c r="Q2910" s="31"/>
      <c r="R2910" s="31"/>
      <c r="S2910" s="31"/>
      <c r="T2910" s="31"/>
      <c r="U2910" s="31"/>
      <c r="V2910" s="31"/>
      <c r="W2910" s="31"/>
      <c r="X2910" s="31"/>
      <c r="Y2910" s="31"/>
      <c r="Z2910" s="31"/>
      <c r="AA2910" s="31"/>
      <c r="AB2910" s="31"/>
      <c r="AC2910" s="31"/>
    </row>
    <row r="2911" spans="2:29" x14ac:dyDescent="0.15">
      <c r="B2911" s="23"/>
      <c r="C2911" s="23"/>
      <c r="D2911" s="31"/>
      <c r="E2911" s="31"/>
      <c r="F2911" s="31"/>
      <c r="G2911" s="31"/>
      <c r="H2911" s="31"/>
      <c r="I2911" s="31"/>
      <c r="J2911" s="31"/>
      <c r="K2911" s="31"/>
      <c r="L2911" s="31"/>
      <c r="M2911" s="31"/>
      <c r="N2911" s="31"/>
      <c r="O2911" s="31"/>
      <c r="P2911" s="31"/>
      <c r="Q2911" s="31"/>
      <c r="R2911" s="31"/>
      <c r="S2911" s="31"/>
      <c r="T2911" s="31"/>
      <c r="U2911" s="31"/>
      <c r="V2911" s="31"/>
      <c r="W2911" s="31"/>
      <c r="X2911" s="31"/>
      <c r="Y2911" s="31"/>
      <c r="Z2911" s="31"/>
      <c r="AA2911" s="31"/>
      <c r="AB2911" s="31"/>
      <c r="AC2911" s="31"/>
    </row>
    <row r="2912" spans="2:29" x14ac:dyDescent="0.15">
      <c r="B2912" s="23"/>
      <c r="C2912" s="23"/>
      <c r="D2912" s="31"/>
      <c r="E2912" s="31"/>
      <c r="F2912" s="31"/>
      <c r="G2912" s="31"/>
      <c r="H2912" s="31"/>
      <c r="I2912" s="31"/>
      <c r="J2912" s="31"/>
      <c r="K2912" s="31"/>
      <c r="L2912" s="31"/>
      <c r="M2912" s="31"/>
      <c r="N2912" s="31"/>
      <c r="O2912" s="31"/>
      <c r="P2912" s="31"/>
      <c r="Q2912" s="31"/>
      <c r="R2912" s="31"/>
      <c r="S2912" s="31"/>
      <c r="T2912" s="31"/>
      <c r="U2912" s="31"/>
      <c r="V2912" s="31"/>
      <c r="W2912" s="31"/>
      <c r="X2912" s="31"/>
      <c r="Y2912" s="31"/>
      <c r="Z2912" s="31"/>
      <c r="AA2912" s="31"/>
      <c r="AB2912" s="31"/>
      <c r="AC2912" s="31"/>
    </row>
    <row r="2913" spans="2:29" x14ac:dyDescent="0.15">
      <c r="B2913" s="23"/>
      <c r="C2913" s="23"/>
      <c r="D2913" s="31"/>
      <c r="E2913" s="31"/>
      <c r="F2913" s="31"/>
      <c r="G2913" s="31"/>
      <c r="H2913" s="31"/>
      <c r="I2913" s="31"/>
      <c r="J2913" s="31"/>
      <c r="K2913" s="31"/>
      <c r="L2913" s="31"/>
      <c r="M2913" s="31"/>
      <c r="N2913" s="31"/>
      <c r="O2913" s="31"/>
      <c r="P2913" s="31"/>
      <c r="Q2913" s="31"/>
      <c r="R2913" s="31"/>
      <c r="S2913" s="31"/>
      <c r="T2913" s="31"/>
      <c r="U2913" s="31"/>
      <c r="V2913" s="31"/>
      <c r="W2913" s="31"/>
      <c r="X2913" s="31"/>
      <c r="Y2913" s="31"/>
      <c r="Z2913" s="31"/>
      <c r="AA2913" s="31"/>
      <c r="AB2913" s="31"/>
      <c r="AC2913" s="31"/>
    </row>
    <row r="2914" spans="2:29" x14ac:dyDescent="0.15">
      <c r="B2914" s="23"/>
      <c r="C2914" s="23"/>
      <c r="D2914" s="31"/>
      <c r="E2914" s="31"/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  <c r="P2914" s="31"/>
      <c r="Q2914" s="31"/>
      <c r="R2914" s="31"/>
      <c r="S2914" s="31"/>
      <c r="T2914" s="31"/>
      <c r="U2914" s="31"/>
      <c r="V2914" s="31"/>
      <c r="W2914" s="31"/>
      <c r="X2914" s="31"/>
      <c r="Y2914" s="31"/>
      <c r="Z2914" s="31"/>
      <c r="AA2914" s="31"/>
      <c r="AB2914" s="31"/>
      <c r="AC2914" s="31"/>
    </row>
    <row r="2915" spans="2:29" x14ac:dyDescent="0.15">
      <c r="B2915" s="23"/>
      <c r="C2915" s="23"/>
      <c r="D2915" s="31"/>
      <c r="E2915" s="31"/>
      <c r="F2915" s="31"/>
      <c r="G2915" s="31"/>
      <c r="H2915" s="31"/>
      <c r="I2915" s="31"/>
      <c r="J2915" s="31"/>
      <c r="K2915" s="31"/>
      <c r="L2915" s="31"/>
      <c r="M2915" s="31"/>
      <c r="N2915" s="31"/>
      <c r="O2915" s="31"/>
      <c r="P2915" s="31"/>
      <c r="Q2915" s="31"/>
      <c r="R2915" s="31"/>
      <c r="S2915" s="31"/>
      <c r="T2915" s="31"/>
      <c r="U2915" s="31"/>
      <c r="V2915" s="31"/>
      <c r="W2915" s="31"/>
      <c r="X2915" s="31"/>
      <c r="Y2915" s="31"/>
      <c r="Z2915" s="31"/>
      <c r="AA2915" s="31"/>
      <c r="AB2915" s="31"/>
      <c r="AC2915" s="31"/>
    </row>
    <row r="2916" spans="2:29" x14ac:dyDescent="0.15">
      <c r="B2916" s="23"/>
      <c r="C2916" s="23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  <c r="AA2916" s="31"/>
      <c r="AB2916" s="31"/>
      <c r="AC2916" s="31"/>
    </row>
    <row r="2917" spans="2:29" x14ac:dyDescent="0.15">
      <c r="B2917" s="23"/>
      <c r="C2917" s="23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  <c r="AA2917" s="31"/>
      <c r="AB2917" s="31"/>
      <c r="AC2917" s="31"/>
    </row>
    <row r="2918" spans="2:29" x14ac:dyDescent="0.15">
      <c r="B2918" s="23"/>
      <c r="C2918" s="23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  <c r="AA2918" s="31"/>
      <c r="AB2918" s="31"/>
      <c r="AC2918" s="31"/>
    </row>
    <row r="2919" spans="2:29" x14ac:dyDescent="0.15">
      <c r="B2919" s="23"/>
      <c r="C2919" s="23"/>
      <c r="D2919" s="31"/>
      <c r="E2919" s="31"/>
      <c r="F2919" s="31"/>
      <c r="G2919" s="31"/>
      <c r="H2919" s="31"/>
      <c r="I2919" s="31"/>
      <c r="J2919" s="31"/>
      <c r="K2919" s="31"/>
      <c r="L2919" s="31"/>
      <c r="M2919" s="31"/>
      <c r="N2919" s="31"/>
      <c r="O2919" s="31"/>
      <c r="P2919" s="31"/>
      <c r="Q2919" s="31"/>
      <c r="R2919" s="31"/>
      <c r="S2919" s="31"/>
      <c r="T2919" s="31"/>
      <c r="U2919" s="31"/>
      <c r="V2919" s="31"/>
      <c r="W2919" s="31"/>
      <c r="X2919" s="31"/>
      <c r="Y2919" s="31"/>
      <c r="Z2919" s="31"/>
      <c r="AA2919" s="31"/>
      <c r="AB2919" s="31"/>
      <c r="AC2919" s="31"/>
    </row>
    <row r="2920" spans="2:29" x14ac:dyDescent="0.15">
      <c r="B2920" s="23"/>
      <c r="C2920" s="23"/>
      <c r="D2920" s="31"/>
      <c r="E2920" s="31"/>
      <c r="F2920" s="31"/>
      <c r="G2920" s="31"/>
      <c r="H2920" s="31"/>
      <c r="I2920" s="31"/>
      <c r="J2920" s="31"/>
      <c r="K2920" s="31"/>
      <c r="L2920" s="31"/>
      <c r="M2920" s="31"/>
      <c r="N2920" s="31"/>
      <c r="O2920" s="31"/>
      <c r="P2920" s="31"/>
      <c r="Q2920" s="31"/>
      <c r="R2920" s="31"/>
      <c r="S2920" s="31"/>
      <c r="T2920" s="31"/>
      <c r="U2920" s="31"/>
      <c r="V2920" s="31"/>
      <c r="W2920" s="31"/>
      <c r="X2920" s="31"/>
      <c r="Y2920" s="31"/>
      <c r="Z2920" s="31"/>
      <c r="AA2920" s="31"/>
      <c r="AB2920" s="31"/>
      <c r="AC2920" s="31"/>
    </row>
    <row r="2921" spans="2:29" x14ac:dyDescent="0.15">
      <c r="B2921" s="23"/>
      <c r="C2921" s="23"/>
      <c r="D2921" s="31"/>
      <c r="E2921" s="31"/>
      <c r="F2921" s="31"/>
      <c r="G2921" s="31"/>
      <c r="H2921" s="31"/>
      <c r="I2921" s="31"/>
      <c r="J2921" s="31"/>
      <c r="K2921" s="31"/>
      <c r="L2921" s="31"/>
      <c r="M2921" s="31"/>
      <c r="N2921" s="31"/>
      <c r="O2921" s="31"/>
      <c r="P2921" s="31"/>
      <c r="Q2921" s="31"/>
      <c r="R2921" s="31"/>
      <c r="S2921" s="31"/>
      <c r="T2921" s="31"/>
      <c r="U2921" s="31"/>
      <c r="V2921" s="31"/>
      <c r="W2921" s="31"/>
      <c r="X2921" s="31"/>
      <c r="Y2921" s="31"/>
      <c r="Z2921" s="31"/>
      <c r="AA2921" s="31"/>
      <c r="AB2921" s="31"/>
      <c r="AC2921" s="31"/>
    </row>
    <row r="2922" spans="2:29" x14ac:dyDescent="0.15">
      <c r="B2922" s="23"/>
      <c r="C2922" s="23"/>
      <c r="D2922" s="31"/>
      <c r="E2922" s="31"/>
      <c r="F2922" s="31"/>
      <c r="G2922" s="31"/>
      <c r="H2922" s="31"/>
      <c r="I2922" s="31"/>
      <c r="J2922" s="31"/>
      <c r="K2922" s="31"/>
      <c r="L2922" s="31"/>
      <c r="M2922" s="31"/>
      <c r="N2922" s="31"/>
      <c r="O2922" s="31"/>
      <c r="P2922" s="31"/>
      <c r="Q2922" s="31"/>
      <c r="R2922" s="31"/>
      <c r="S2922" s="31"/>
      <c r="T2922" s="31"/>
      <c r="U2922" s="31"/>
      <c r="V2922" s="31"/>
      <c r="W2922" s="31"/>
      <c r="X2922" s="31"/>
      <c r="Y2922" s="31"/>
      <c r="Z2922" s="31"/>
      <c r="AA2922" s="31"/>
      <c r="AB2922" s="31"/>
      <c r="AC2922" s="31"/>
    </row>
    <row r="2923" spans="2:29" x14ac:dyDescent="0.15">
      <c r="B2923" s="23"/>
      <c r="C2923" s="23"/>
      <c r="D2923" s="31"/>
      <c r="E2923" s="31"/>
      <c r="F2923" s="31"/>
      <c r="G2923" s="31"/>
      <c r="H2923" s="31"/>
      <c r="I2923" s="31"/>
      <c r="J2923" s="31"/>
      <c r="K2923" s="31"/>
      <c r="L2923" s="31"/>
      <c r="M2923" s="31"/>
      <c r="N2923" s="31"/>
      <c r="O2923" s="31"/>
      <c r="P2923" s="31"/>
      <c r="Q2923" s="31"/>
      <c r="R2923" s="31"/>
      <c r="S2923" s="31"/>
      <c r="T2923" s="31"/>
      <c r="U2923" s="31"/>
      <c r="V2923" s="31"/>
      <c r="W2923" s="31"/>
      <c r="X2923" s="31"/>
      <c r="Y2923" s="31"/>
      <c r="Z2923" s="31"/>
      <c r="AA2923" s="31"/>
      <c r="AB2923" s="31"/>
      <c r="AC2923" s="31"/>
    </row>
    <row r="2924" spans="2:29" x14ac:dyDescent="0.15">
      <c r="B2924" s="23"/>
      <c r="C2924" s="23"/>
      <c r="D2924" s="31"/>
      <c r="E2924" s="31"/>
      <c r="F2924" s="31"/>
      <c r="G2924" s="31"/>
      <c r="H2924" s="31"/>
      <c r="I2924" s="31"/>
      <c r="J2924" s="31"/>
      <c r="K2924" s="31"/>
      <c r="L2924" s="31"/>
      <c r="M2924" s="31"/>
      <c r="N2924" s="31"/>
      <c r="O2924" s="31"/>
      <c r="P2924" s="31"/>
      <c r="Q2924" s="31"/>
      <c r="R2924" s="31"/>
      <c r="S2924" s="31"/>
      <c r="T2924" s="31"/>
      <c r="U2924" s="31"/>
      <c r="V2924" s="31"/>
      <c r="W2924" s="31"/>
      <c r="X2924" s="31"/>
      <c r="Y2924" s="31"/>
      <c r="Z2924" s="31"/>
      <c r="AA2924" s="31"/>
      <c r="AB2924" s="31"/>
      <c r="AC2924" s="31"/>
    </row>
    <row r="2925" spans="2:29" x14ac:dyDescent="0.15">
      <c r="B2925" s="23"/>
      <c r="C2925" s="23"/>
      <c r="D2925" s="31"/>
      <c r="E2925" s="31"/>
      <c r="F2925" s="31"/>
      <c r="G2925" s="31"/>
      <c r="H2925" s="31"/>
      <c r="I2925" s="31"/>
      <c r="J2925" s="31"/>
      <c r="K2925" s="31"/>
      <c r="L2925" s="31"/>
      <c r="M2925" s="31"/>
      <c r="N2925" s="31"/>
      <c r="O2925" s="31"/>
      <c r="P2925" s="31"/>
      <c r="Q2925" s="31"/>
      <c r="R2925" s="31"/>
      <c r="S2925" s="31"/>
      <c r="T2925" s="31"/>
      <c r="U2925" s="31"/>
      <c r="V2925" s="31"/>
      <c r="W2925" s="31"/>
      <c r="X2925" s="31"/>
      <c r="Y2925" s="31"/>
      <c r="Z2925" s="31"/>
      <c r="AA2925" s="31"/>
      <c r="AB2925" s="31"/>
      <c r="AC2925" s="31"/>
    </row>
    <row r="2926" spans="2:29" x14ac:dyDescent="0.15">
      <c r="B2926" s="23"/>
      <c r="C2926" s="23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31"/>
      <c r="AA2926" s="31"/>
      <c r="AB2926" s="31"/>
      <c r="AC2926" s="31"/>
    </row>
    <row r="2927" spans="2:29" x14ac:dyDescent="0.15">
      <c r="B2927" s="23"/>
      <c r="C2927" s="23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31"/>
      <c r="AA2927" s="31"/>
      <c r="AB2927" s="31"/>
      <c r="AC2927" s="31"/>
    </row>
    <row r="2928" spans="2:29" x14ac:dyDescent="0.15">
      <c r="B2928" s="23"/>
      <c r="C2928" s="23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  <c r="AA2928" s="31"/>
      <c r="AB2928" s="31"/>
      <c r="AC2928" s="31"/>
    </row>
    <row r="2929" spans="2:29" x14ac:dyDescent="0.15">
      <c r="B2929" s="23"/>
      <c r="C2929" s="23"/>
      <c r="D2929" s="31"/>
      <c r="E2929" s="31"/>
      <c r="F2929" s="31"/>
      <c r="G2929" s="31"/>
      <c r="H2929" s="31"/>
      <c r="I2929" s="31"/>
      <c r="J2929" s="31"/>
      <c r="K2929" s="31"/>
      <c r="L2929" s="31"/>
      <c r="M2929" s="31"/>
      <c r="N2929" s="31"/>
      <c r="O2929" s="31"/>
      <c r="P2929" s="31"/>
      <c r="Q2929" s="31"/>
      <c r="R2929" s="31"/>
      <c r="S2929" s="31"/>
      <c r="T2929" s="31"/>
      <c r="U2929" s="31"/>
      <c r="V2929" s="31"/>
      <c r="W2929" s="31"/>
      <c r="X2929" s="31"/>
      <c r="Y2929" s="31"/>
      <c r="Z2929" s="31"/>
      <c r="AA2929" s="31"/>
      <c r="AB2929" s="31"/>
      <c r="AC2929" s="31"/>
    </row>
    <row r="2930" spans="2:29" x14ac:dyDescent="0.15">
      <c r="B2930" s="23"/>
      <c r="C2930" s="23"/>
      <c r="D2930" s="31"/>
      <c r="E2930" s="31"/>
      <c r="F2930" s="31"/>
      <c r="G2930" s="31"/>
      <c r="H2930" s="31"/>
      <c r="I2930" s="31"/>
      <c r="J2930" s="31"/>
      <c r="K2930" s="31"/>
      <c r="L2930" s="31"/>
      <c r="M2930" s="31"/>
      <c r="N2930" s="31"/>
      <c r="O2930" s="31"/>
      <c r="P2930" s="31"/>
      <c r="Q2930" s="31"/>
      <c r="R2930" s="31"/>
      <c r="S2930" s="31"/>
      <c r="T2930" s="31"/>
      <c r="U2930" s="31"/>
      <c r="V2930" s="31"/>
      <c r="W2930" s="31"/>
      <c r="X2930" s="31"/>
      <c r="Y2930" s="31"/>
      <c r="Z2930" s="31"/>
      <c r="AA2930" s="31"/>
      <c r="AB2930" s="31"/>
      <c r="AC2930" s="31"/>
    </row>
    <row r="2931" spans="2:29" x14ac:dyDescent="0.15">
      <c r="B2931" s="23"/>
      <c r="C2931" s="23"/>
      <c r="D2931" s="31"/>
      <c r="E2931" s="31"/>
      <c r="F2931" s="31"/>
      <c r="G2931" s="31"/>
      <c r="H2931" s="31"/>
      <c r="I2931" s="31"/>
      <c r="J2931" s="31"/>
      <c r="K2931" s="31"/>
      <c r="L2931" s="31"/>
      <c r="M2931" s="31"/>
      <c r="N2931" s="31"/>
      <c r="O2931" s="31"/>
      <c r="P2931" s="31"/>
      <c r="Q2931" s="31"/>
      <c r="R2931" s="31"/>
      <c r="S2931" s="31"/>
      <c r="T2931" s="31"/>
      <c r="U2931" s="31"/>
      <c r="V2931" s="31"/>
      <c r="W2931" s="31"/>
      <c r="X2931" s="31"/>
      <c r="Y2931" s="31"/>
      <c r="Z2931" s="31"/>
      <c r="AA2931" s="31"/>
      <c r="AB2931" s="31"/>
      <c r="AC2931" s="31"/>
    </row>
    <row r="2932" spans="2:29" x14ac:dyDescent="0.15">
      <c r="B2932" s="23"/>
      <c r="C2932" s="23"/>
      <c r="D2932" s="31"/>
      <c r="E2932" s="31"/>
      <c r="F2932" s="31"/>
      <c r="G2932" s="31"/>
      <c r="H2932" s="31"/>
      <c r="I2932" s="31"/>
      <c r="J2932" s="31"/>
      <c r="K2932" s="31"/>
      <c r="L2932" s="31"/>
      <c r="M2932" s="31"/>
      <c r="N2932" s="31"/>
      <c r="O2932" s="31"/>
      <c r="P2932" s="31"/>
      <c r="Q2932" s="31"/>
      <c r="R2932" s="31"/>
      <c r="S2932" s="31"/>
      <c r="T2932" s="31"/>
      <c r="U2932" s="31"/>
      <c r="V2932" s="31"/>
      <c r="W2932" s="31"/>
      <c r="X2932" s="31"/>
      <c r="Y2932" s="31"/>
      <c r="Z2932" s="31"/>
      <c r="AA2932" s="31"/>
      <c r="AB2932" s="31"/>
      <c r="AC2932" s="31"/>
    </row>
    <row r="2933" spans="2:29" x14ac:dyDescent="0.15">
      <c r="B2933" s="23"/>
      <c r="C2933" s="23"/>
      <c r="D2933" s="31"/>
      <c r="E2933" s="31"/>
      <c r="F2933" s="31"/>
      <c r="G2933" s="31"/>
      <c r="H2933" s="31"/>
      <c r="I2933" s="31"/>
      <c r="J2933" s="31"/>
      <c r="K2933" s="31"/>
      <c r="L2933" s="31"/>
      <c r="M2933" s="31"/>
      <c r="N2933" s="31"/>
      <c r="O2933" s="31"/>
      <c r="P2933" s="31"/>
      <c r="Q2933" s="31"/>
      <c r="R2933" s="31"/>
      <c r="S2933" s="31"/>
      <c r="T2933" s="31"/>
      <c r="U2933" s="31"/>
      <c r="V2933" s="31"/>
      <c r="W2933" s="31"/>
      <c r="X2933" s="31"/>
      <c r="Y2933" s="31"/>
      <c r="Z2933" s="31"/>
      <c r="AA2933" s="31"/>
      <c r="AB2933" s="31"/>
      <c r="AC2933" s="31"/>
    </row>
    <row r="2934" spans="2:29" x14ac:dyDescent="0.15">
      <c r="B2934" s="23"/>
      <c r="C2934" s="23"/>
      <c r="D2934" s="31"/>
      <c r="E2934" s="31"/>
      <c r="F2934" s="31"/>
      <c r="G2934" s="31"/>
      <c r="H2934" s="31"/>
      <c r="I2934" s="31"/>
      <c r="J2934" s="31"/>
      <c r="K2934" s="31"/>
      <c r="L2934" s="31"/>
      <c r="M2934" s="31"/>
      <c r="N2934" s="31"/>
      <c r="O2934" s="31"/>
      <c r="P2934" s="31"/>
      <c r="Q2934" s="31"/>
      <c r="R2934" s="31"/>
      <c r="S2934" s="31"/>
      <c r="T2934" s="31"/>
      <c r="U2934" s="31"/>
      <c r="V2934" s="31"/>
      <c r="W2934" s="31"/>
      <c r="X2934" s="31"/>
      <c r="Y2934" s="31"/>
      <c r="Z2934" s="31"/>
      <c r="AA2934" s="31"/>
      <c r="AB2934" s="31"/>
      <c r="AC2934" s="31"/>
    </row>
    <row r="2935" spans="2:29" x14ac:dyDescent="0.15">
      <c r="B2935" s="23"/>
      <c r="C2935" s="23"/>
      <c r="D2935" s="31"/>
      <c r="E2935" s="31"/>
      <c r="F2935" s="31"/>
      <c r="G2935" s="31"/>
      <c r="H2935" s="31"/>
      <c r="I2935" s="31"/>
      <c r="J2935" s="31"/>
      <c r="K2935" s="31"/>
      <c r="L2935" s="31"/>
      <c r="M2935" s="31"/>
      <c r="N2935" s="31"/>
      <c r="O2935" s="31"/>
      <c r="P2935" s="31"/>
      <c r="Q2935" s="31"/>
      <c r="R2935" s="31"/>
      <c r="S2935" s="31"/>
      <c r="T2935" s="31"/>
      <c r="U2935" s="31"/>
      <c r="V2935" s="31"/>
      <c r="W2935" s="31"/>
      <c r="X2935" s="31"/>
      <c r="Y2935" s="31"/>
      <c r="Z2935" s="31"/>
      <c r="AA2935" s="31"/>
      <c r="AB2935" s="31"/>
      <c r="AC2935" s="31"/>
    </row>
    <row r="2936" spans="2:29" x14ac:dyDescent="0.15">
      <c r="B2936" s="23"/>
      <c r="C2936" s="23"/>
      <c r="D2936" s="31"/>
      <c r="E2936" s="31"/>
      <c r="F2936" s="31"/>
      <c r="G2936" s="31"/>
      <c r="H2936" s="31"/>
      <c r="I2936" s="31"/>
      <c r="J2936" s="31"/>
      <c r="K2936" s="31"/>
      <c r="L2936" s="31"/>
      <c r="M2936" s="31"/>
      <c r="N2936" s="31"/>
      <c r="O2936" s="31"/>
      <c r="P2936" s="31"/>
      <c r="Q2936" s="31"/>
      <c r="R2936" s="31"/>
      <c r="S2936" s="31"/>
      <c r="T2936" s="31"/>
      <c r="U2936" s="31"/>
      <c r="V2936" s="31"/>
      <c r="W2936" s="31"/>
      <c r="X2936" s="31"/>
      <c r="Y2936" s="31"/>
      <c r="Z2936" s="31"/>
      <c r="AA2936" s="31"/>
      <c r="AB2936" s="31"/>
      <c r="AC2936" s="31"/>
    </row>
    <row r="2937" spans="2:29" x14ac:dyDescent="0.15">
      <c r="B2937" s="23"/>
      <c r="C2937" s="23"/>
      <c r="D2937" s="31"/>
      <c r="E2937" s="31"/>
      <c r="F2937" s="31"/>
      <c r="G2937" s="31"/>
      <c r="H2937" s="31"/>
      <c r="I2937" s="31"/>
      <c r="J2937" s="31"/>
      <c r="K2937" s="31"/>
      <c r="L2937" s="31"/>
      <c r="M2937" s="31"/>
      <c r="N2937" s="31"/>
      <c r="O2937" s="31"/>
      <c r="P2937" s="31"/>
      <c r="Q2937" s="31"/>
      <c r="R2937" s="31"/>
      <c r="S2937" s="31"/>
      <c r="T2937" s="31"/>
      <c r="U2937" s="31"/>
      <c r="V2937" s="31"/>
      <c r="W2937" s="31"/>
      <c r="X2937" s="31"/>
      <c r="Y2937" s="31"/>
      <c r="Z2937" s="31"/>
      <c r="AA2937" s="31"/>
      <c r="AB2937" s="31"/>
      <c r="AC2937" s="31"/>
    </row>
    <row r="2938" spans="2:29" x14ac:dyDescent="0.15">
      <c r="B2938" s="23"/>
      <c r="C2938" s="23"/>
      <c r="D2938" s="31"/>
      <c r="E2938" s="31"/>
      <c r="F2938" s="31"/>
      <c r="G2938" s="31"/>
      <c r="H2938" s="31"/>
      <c r="I2938" s="31"/>
      <c r="J2938" s="31"/>
      <c r="K2938" s="31"/>
      <c r="L2938" s="31"/>
      <c r="M2938" s="31"/>
      <c r="N2938" s="31"/>
      <c r="O2938" s="31"/>
      <c r="P2938" s="31"/>
      <c r="Q2938" s="31"/>
      <c r="R2938" s="31"/>
      <c r="S2938" s="31"/>
      <c r="T2938" s="31"/>
      <c r="U2938" s="31"/>
      <c r="V2938" s="31"/>
      <c r="W2938" s="31"/>
      <c r="X2938" s="31"/>
      <c r="Y2938" s="31"/>
      <c r="Z2938" s="31"/>
      <c r="AA2938" s="31"/>
      <c r="AB2938" s="31"/>
      <c r="AC2938" s="31"/>
    </row>
    <row r="2939" spans="2:29" x14ac:dyDescent="0.15">
      <c r="B2939" s="23"/>
      <c r="C2939" s="23"/>
      <c r="D2939" s="31"/>
      <c r="E2939" s="31"/>
      <c r="F2939" s="31"/>
      <c r="G2939" s="31"/>
      <c r="H2939" s="31"/>
      <c r="I2939" s="31"/>
      <c r="J2939" s="31"/>
      <c r="K2939" s="31"/>
      <c r="L2939" s="31"/>
      <c r="M2939" s="31"/>
      <c r="N2939" s="31"/>
      <c r="O2939" s="31"/>
      <c r="P2939" s="31"/>
      <c r="Q2939" s="31"/>
      <c r="R2939" s="31"/>
      <c r="S2939" s="31"/>
      <c r="T2939" s="31"/>
      <c r="U2939" s="31"/>
      <c r="V2939" s="31"/>
      <c r="W2939" s="31"/>
      <c r="X2939" s="31"/>
      <c r="Y2939" s="31"/>
      <c r="Z2939" s="31"/>
      <c r="AA2939" s="31"/>
      <c r="AB2939" s="31"/>
      <c r="AC2939" s="31"/>
    </row>
    <row r="2940" spans="2:29" x14ac:dyDescent="0.15">
      <c r="B2940" s="23"/>
      <c r="C2940" s="23"/>
      <c r="D2940" s="31"/>
      <c r="E2940" s="31"/>
      <c r="F2940" s="31"/>
      <c r="G2940" s="31"/>
      <c r="H2940" s="31"/>
      <c r="I2940" s="31"/>
      <c r="J2940" s="31"/>
      <c r="K2940" s="31"/>
      <c r="L2940" s="31"/>
      <c r="M2940" s="31"/>
      <c r="N2940" s="31"/>
      <c r="O2940" s="31"/>
      <c r="P2940" s="31"/>
      <c r="Q2940" s="31"/>
      <c r="R2940" s="31"/>
      <c r="S2940" s="31"/>
      <c r="T2940" s="31"/>
      <c r="U2940" s="31"/>
      <c r="V2940" s="31"/>
      <c r="W2940" s="31"/>
      <c r="X2940" s="31"/>
      <c r="Y2940" s="31"/>
      <c r="Z2940" s="31"/>
      <c r="AA2940" s="31"/>
      <c r="AB2940" s="31"/>
      <c r="AC2940" s="31"/>
    </row>
    <row r="2941" spans="2:29" x14ac:dyDescent="0.15">
      <c r="B2941" s="23"/>
      <c r="C2941" s="23"/>
      <c r="D2941" s="31"/>
      <c r="E2941" s="31"/>
      <c r="F2941" s="31"/>
      <c r="G2941" s="31"/>
      <c r="H2941" s="31"/>
      <c r="I2941" s="31"/>
      <c r="J2941" s="31"/>
      <c r="K2941" s="31"/>
      <c r="L2941" s="31"/>
      <c r="M2941" s="31"/>
      <c r="N2941" s="31"/>
      <c r="O2941" s="31"/>
      <c r="P2941" s="31"/>
      <c r="Q2941" s="31"/>
      <c r="R2941" s="31"/>
      <c r="S2941" s="31"/>
      <c r="T2941" s="31"/>
      <c r="U2941" s="31"/>
      <c r="V2941" s="31"/>
      <c r="W2941" s="31"/>
      <c r="X2941" s="31"/>
      <c r="Y2941" s="31"/>
      <c r="Z2941" s="31"/>
      <c r="AA2941" s="31"/>
      <c r="AB2941" s="31"/>
      <c r="AC2941" s="31"/>
    </row>
    <row r="2942" spans="2:29" x14ac:dyDescent="0.15">
      <c r="B2942" s="23"/>
      <c r="C2942" s="23"/>
      <c r="D2942" s="31"/>
      <c r="E2942" s="31"/>
      <c r="F2942" s="31"/>
      <c r="G2942" s="31"/>
      <c r="H2942" s="31"/>
      <c r="I2942" s="31"/>
      <c r="J2942" s="31"/>
      <c r="K2942" s="31"/>
      <c r="L2942" s="31"/>
      <c r="M2942" s="31"/>
      <c r="N2942" s="31"/>
      <c r="O2942" s="31"/>
      <c r="P2942" s="31"/>
      <c r="Q2942" s="31"/>
      <c r="R2942" s="31"/>
      <c r="S2942" s="31"/>
      <c r="T2942" s="31"/>
      <c r="U2942" s="31"/>
      <c r="V2942" s="31"/>
      <c r="W2942" s="31"/>
      <c r="X2942" s="31"/>
      <c r="Y2942" s="31"/>
      <c r="Z2942" s="31"/>
      <c r="AA2942" s="31"/>
      <c r="AB2942" s="31"/>
      <c r="AC2942" s="31"/>
    </row>
    <row r="2943" spans="2:29" x14ac:dyDescent="0.15">
      <c r="B2943" s="23"/>
      <c r="C2943" s="23"/>
      <c r="D2943" s="31"/>
      <c r="E2943" s="31"/>
      <c r="F2943" s="31"/>
      <c r="G2943" s="31"/>
      <c r="H2943" s="31"/>
      <c r="I2943" s="31"/>
      <c r="J2943" s="31"/>
      <c r="K2943" s="31"/>
      <c r="L2943" s="31"/>
      <c r="M2943" s="31"/>
      <c r="N2943" s="31"/>
      <c r="O2943" s="31"/>
      <c r="P2943" s="31"/>
      <c r="Q2943" s="31"/>
      <c r="R2943" s="31"/>
      <c r="S2943" s="31"/>
      <c r="T2943" s="31"/>
      <c r="U2943" s="31"/>
      <c r="V2943" s="31"/>
      <c r="W2943" s="31"/>
      <c r="X2943" s="31"/>
      <c r="Y2943" s="31"/>
      <c r="Z2943" s="31"/>
      <c r="AA2943" s="31"/>
      <c r="AB2943" s="31"/>
      <c r="AC2943" s="31"/>
    </row>
    <row r="2944" spans="2:29" x14ac:dyDescent="0.15">
      <c r="B2944" s="23"/>
      <c r="C2944" s="23"/>
      <c r="D2944" s="31"/>
      <c r="E2944" s="31"/>
      <c r="F2944" s="31"/>
      <c r="G2944" s="31"/>
      <c r="H2944" s="31"/>
      <c r="I2944" s="31"/>
      <c r="J2944" s="31"/>
      <c r="K2944" s="31"/>
      <c r="L2944" s="31"/>
      <c r="M2944" s="31"/>
      <c r="N2944" s="31"/>
      <c r="O2944" s="31"/>
      <c r="P2944" s="31"/>
      <c r="Q2944" s="31"/>
      <c r="R2944" s="31"/>
      <c r="S2944" s="31"/>
      <c r="T2944" s="31"/>
      <c r="U2944" s="31"/>
      <c r="V2944" s="31"/>
      <c r="W2944" s="31"/>
      <c r="X2944" s="31"/>
      <c r="Y2944" s="31"/>
      <c r="Z2944" s="31"/>
      <c r="AA2944" s="31"/>
      <c r="AB2944" s="31"/>
      <c r="AC2944" s="31"/>
    </row>
    <row r="2945" spans="2:29" x14ac:dyDescent="0.15">
      <c r="B2945" s="23"/>
      <c r="C2945" s="23"/>
      <c r="D2945" s="31"/>
      <c r="E2945" s="31"/>
      <c r="F2945" s="31"/>
      <c r="G2945" s="31"/>
      <c r="H2945" s="31"/>
      <c r="I2945" s="31"/>
      <c r="J2945" s="31"/>
      <c r="K2945" s="31"/>
      <c r="L2945" s="31"/>
      <c r="M2945" s="31"/>
      <c r="N2945" s="31"/>
      <c r="O2945" s="31"/>
      <c r="P2945" s="31"/>
      <c r="Q2945" s="31"/>
      <c r="R2945" s="31"/>
      <c r="S2945" s="31"/>
      <c r="T2945" s="31"/>
      <c r="U2945" s="31"/>
      <c r="V2945" s="31"/>
      <c r="W2945" s="31"/>
      <c r="X2945" s="31"/>
      <c r="Y2945" s="31"/>
      <c r="Z2945" s="31"/>
      <c r="AA2945" s="31"/>
      <c r="AB2945" s="31"/>
      <c r="AC2945" s="31"/>
    </row>
    <row r="2946" spans="2:29" x14ac:dyDescent="0.15">
      <c r="B2946" s="23"/>
      <c r="C2946" s="23"/>
      <c r="D2946" s="31"/>
      <c r="E2946" s="31"/>
      <c r="F2946" s="31"/>
      <c r="G2946" s="31"/>
      <c r="H2946" s="31"/>
      <c r="I2946" s="31"/>
      <c r="J2946" s="31"/>
      <c r="K2946" s="31"/>
      <c r="L2946" s="31"/>
      <c r="M2946" s="31"/>
      <c r="N2946" s="31"/>
      <c r="O2946" s="31"/>
      <c r="P2946" s="31"/>
      <c r="Q2946" s="31"/>
      <c r="R2946" s="31"/>
      <c r="S2946" s="31"/>
      <c r="T2946" s="31"/>
      <c r="U2946" s="31"/>
      <c r="V2946" s="31"/>
      <c r="W2946" s="31"/>
      <c r="X2946" s="31"/>
      <c r="Y2946" s="31"/>
      <c r="Z2946" s="31"/>
      <c r="AA2946" s="31"/>
      <c r="AB2946" s="31"/>
      <c r="AC2946" s="31"/>
    </row>
    <row r="2947" spans="2:29" x14ac:dyDescent="0.15">
      <c r="B2947" s="23"/>
      <c r="C2947" s="23"/>
      <c r="D2947" s="31"/>
      <c r="E2947" s="31"/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31"/>
      <c r="Q2947" s="31"/>
      <c r="R2947" s="31"/>
      <c r="S2947" s="31"/>
      <c r="T2947" s="31"/>
      <c r="U2947" s="31"/>
      <c r="V2947" s="31"/>
      <c r="W2947" s="31"/>
      <c r="X2947" s="31"/>
      <c r="Y2947" s="31"/>
      <c r="Z2947" s="31"/>
      <c r="AA2947" s="31"/>
      <c r="AB2947" s="31"/>
      <c r="AC2947" s="31"/>
    </row>
    <row r="2948" spans="2:29" x14ac:dyDescent="0.15">
      <c r="B2948" s="23"/>
      <c r="C2948" s="23"/>
      <c r="D2948" s="31"/>
      <c r="E2948" s="31"/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  <c r="P2948" s="31"/>
      <c r="Q2948" s="31"/>
      <c r="R2948" s="31"/>
      <c r="S2948" s="31"/>
      <c r="T2948" s="31"/>
      <c r="U2948" s="31"/>
      <c r="V2948" s="31"/>
      <c r="W2948" s="31"/>
      <c r="X2948" s="31"/>
      <c r="Y2948" s="31"/>
      <c r="Z2948" s="31"/>
      <c r="AA2948" s="31"/>
      <c r="AB2948" s="31"/>
      <c r="AC2948" s="31"/>
    </row>
    <row r="2949" spans="2:29" x14ac:dyDescent="0.15">
      <c r="B2949" s="23"/>
      <c r="C2949" s="23"/>
      <c r="D2949" s="31"/>
      <c r="E2949" s="31"/>
      <c r="F2949" s="31"/>
      <c r="G2949" s="31"/>
      <c r="H2949" s="31"/>
      <c r="I2949" s="31"/>
      <c r="J2949" s="31"/>
      <c r="K2949" s="31"/>
      <c r="L2949" s="31"/>
      <c r="M2949" s="31"/>
      <c r="N2949" s="31"/>
      <c r="O2949" s="31"/>
      <c r="P2949" s="31"/>
      <c r="Q2949" s="31"/>
      <c r="R2949" s="31"/>
      <c r="S2949" s="31"/>
      <c r="T2949" s="31"/>
      <c r="U2949" s="31"/>
      <c r="V2949" s="31"/>
      <c r="W2949" s="31"/>
      <c r="X2949" s="31"/>
      <c r="Y2949" s="31"/>
      <c r="Z2949" s="31"/>
      <c r="AA2949" s="31"/>
      <c r="AB2949" s="31"/>
      <c r="AC2949" s="31"/>
    </row>
    <row r="2950" spans="2:29" x14ac:dyDescent="0.15">
      <c r="B2950" s="23"/>
      <c r="C2950" s="23"/>
      <c r="D2950" s="31"/>
      <c r="E2950" s="31"/>
      <c r="F2950" s="31"/>
      <c r="G2950" s="31"/>
      <c r="H2950" s="31"/>
      <c r="I2950" s="31"/>
      <c r="J2950" s="31"/>
      <c r="K2950" s="31"/>
      <c r="L2950" s="31"/>
      <c r="M2950" s="31"/>
      <c r="N2950" s="31"/>
      <c r="O2950" s="31"/>
      <c r="P2950" s="31"/>
      <c r="Q2950" s="31"/>
      <c r="R2950" s="31"/>
      <c r="S2950" s="31"/>
      <c r="T2950" s="31"/>
      <c r="U2950" s="31"/>
      <c r="V2950" s="31"/>
      <c r="W2950" s="31"/>
      <c r="X2950" s="31"/>
      <c r="Y2950" s="31"/>
      <c r="Z2950" s="31"/>
      <c r="AA2950" s="31"/>
      <c r="AB2950" s="31"/>
      <c r="AC2950" s="31"/>
    </row>
    <row r="2951" spans="2:29" x14ac:dyDescent="0.15">
      <c r="B2951" s="23"/>
      <c r="C2951" s="23"/>
      <c r="D2951" s="31"/>
      <c r="E2951" s="31"/>
      <c r="F2951" s="31"/>
      <c r="G2951" s="31"/>
      <c r="H2951" s="31"/>
      <c r="I2951" s="31"/>
      <c r="J2951" s="31"/>
      <c r="K2951" s="31"/>
      <c r="L2951" s="31"/>
      <c r="M2951" s="31"/>
      <c r="N2951" s="31"/>
      <c r="O2951" s="31"/>
      <c r="P2951" s="31"/>
      <c r="Q2951" s="31"/>
      <c r="R2951" s="31"/>
      <c r="S2951" s="31"/>
      <c r="T2951" s="31"/>
      <c r="U2951" s="31"/>
      <c r="V2951" s="31"/>
      <c r="W2951" s="31"/>
      <c r="X2951" s="31"/>
      <c r="Y2951" s="31"/>
      <c r="Z2951" s="31"/>
      <c r="AA2951" s="31"/>
      <c r="AB2951" s="31"/>
      <c r="AC2951" s="31"/>
    </row>
    <row r="2952" spans="2:29" x14ac:dyDescent="0.15">
      <c r="B2952" s="23"/>
      <c r="C2952" s="23"/>
      <c r="D2952" s="31"/>
      <c r="E2952" s="31"/>
      <c r="F2952" s="31"/>
      <c r="G2952" s="31"/>
      <c r="H2952" s="31"/>
      <c r="I2952" s="31"/>
      <c r="J2952" s="31"/>
      <c r="K2952" s="31"/>
      <c r="L2952" s="31"/>
      <c r="M2952" s="31"/>
      <c r="N2952" s="31"/>
      <c r="O2952" s="31"/>
      <c r="P2952" s="31"/>
      <c r="Q2952" s="31"/>
      <c r="R2952" s="31"/>
      <c r="S2952" s="31"/>
      <c r="T2952" s="31"/>
      <c r="U2952" s="31"/>
      <c r="V2952" s="31"/>
      <c r="W2952" s="31"/>
      <c r="X2952" s="31"/>
      <c r="Y2952" s="31"/>
      <c r="Z2952" s="31"/>
      <c r="AA2952" s="31"/>
      <c r="AB2952" s="31"/>
      <c r="AC2952" s="31"/>
    </row>
    <row r="2953" spans="2:29" x14ac:dyDescent="0.15">
      <c r="B2953" s="23"/>
      <c r="C2953" s="23"/>
      <c r="D2953" s="31"/>
      <c r="E2953" s="31"/>
      <c r="F2953" s="31"/>
      <c r="G2953" s="31"/>
      <c r="H2953" s="31"/>
      <c r="I2953" s="31"/>
      <c r="J2953" s="31"/>
      <c r="K2953" s="31"/>
      <c r="L2953" s="31"/>
      <c r="M2953" s="31"/>
      <c r="N2953" s="31"/>
      <c r="O2953" s="31"/>
      <c r="P2953" s="31"/>
      <c r="Q2953" s="31"/>
      <c r="R2953" s="31"/>
      <c r="S2953" s="31"/>
      <c r="T2953" s="31"/>
      <c r="U2953" s="31"/>
      <c r="V2953" s="31"/>
      <c r="W2953" s="31"/>
      <c r="X2953" s="31"/>
      <c r="Y2953" s="31"/>
      <c r="Z2953" s="31"/>
      <c r="AA2953" s="31"/>
      <c r="AB2953" s="31"/>
      <c r="AC2953" s="31"/>
    </row>
    <row r="2954" spans="2:29" x14ac:dyDescent="0.15">
      <c r="B2954" s="23"/>
      <c r="C2954" s="23"/>
      <c r="D2954" s="31"/>
      <c r="E2954" s="31"/>
      <c r="F2954" s="31"/>
      <c r="G2954" s="31"/>
      <c r="H2954" s="31"/>
      <c r="I2954" s="31"/>
      <c r="J2954" s="31"/>
      <c r="K2954" s="31"/>
      <c r="L2954" s="31"/>
      <c r="M2954" s="31"/>
      <c r="N2954" s="31"/>
      <c r="O2954" s="31"/>
      <c r="P2954" s="31"/>
      <c r="Q2954" s="31"/>
      <c r="R2954" s="31"/>
      <c r="S2954" s="31"/>
      <c r="T2954" s="31"/>
      <c r="U2954" s="31"/>
      <c r="V2954" s="31"/>
      <c r="W2954" s="31"/>
      <c r="X2954" s="31"/>
      <c r="Y2954" s="31"/>
      <c r="Z2954" s="31"/>
      <c r="AA2954" s="31"/>
      <c r="AB2954" s="31"/>
      <c r="AC2954" s="31"/>
    </row>
    <row r="2955" spans="2:29" x14ac:dyDescent="0.15">
      <c r="B2955" s="23"/>
      <c r="C2955" s="23"/>
      <c r="D2955" s="31"/>
      <c r="E2955" s="31"/>
      <c r="F2955" s="31"/>
      <c r="G2955" s="31"/>
      <c r="H2955" s="31"/>
      <c r="I2955" s="31"/>
      <c r="J2955" s="31"/>
      <c r="K2955" s="31"/>
      <c r="L2955" s="31"/>
      <c r="M2955" s="31"/>
      <c r="N2955" s="31"/>
      <c r="O2955" s="31"/>
      <c r="P2955" s="31"/>
      <c r="Q2955" s="31"/>
      <c r="R2955" s="31"/>
      <c r="S2955" s="31"/>
      <c r="T2955" s="31"/>
      <c r="U2955" s="31"/>
      <c r="V2955" s="31"/>
      <c r="W2955" s="31"/>
      <c r="X2955" s="31"/>
      <c r="Y2955" s="31"/>
      <c r="Z2955" s="31"/>
      <c r="AA2955" s="31"/>
      <c r="AB2955" s="31"/>
      <c r="AC2955" s="31"/>
    </row>
    <row r="2956" spans="2:29" x14ac:dyDescent="0.15">
      <c r="B2956" s="23"/>
      <c r="C2956" s="23"/>
      <c r="D2956" s="31"/>
      <c r="E2956" s="31"/>
      <c r="F2956" s="31"/>
      <c r="G2956" s="31"/>
      <c r="H2956" s="31"/>
      <c r="I2956" s="31"/>
      <c r="J2956" s="31"/>
      <c r="K2956" s="31"/>
      <c r="L2956" s="31"/>
      <c r="M2956" s="31"/>
      <c r="N2956" s="31"/>
      <c r="O2956" s="31"/>
      <c r="P2956" s="31"/>
      <c r="Q2956" s="31"/>
      <c r="R2956" s="31"/>
      <c r="S2956" s="31"/>
      <c r="T2956" s="31"/>
      <c r="U2956" s="31"/>
      <c r="V2956" s="31"/>
      <c r="W2956" s="31"/>
      <c r="X2956" s="31"/>
      <c r="Y2956" s="31"/>
      <c r="Z2956" s="31"/>
      <c r="AA2956" s="31"/>
      <c r="AB2956" s="31"/>
      <c r="AC2956" s="31"/>
    </row>
    <row r="2957" spans="2:29" x14ac:dyDescent="0.15">
      <c r="B2957" s="23"/>
      <c r="C2957" s="23"/>
      <c r="D2957" s="31"/>
      <c r="E2957" s="31"/>
      <c r="F2957" s="31"/>
      <c r="G2957" s="31"/>
      <c r="H2957" s="31"/>
      <c r="I2957" s="31"/>
      <c r="J2957" s="31"/>
      <c r="K2957" s="31"/>
      <c r="L2957" s="31"/>
      <c r="M2957" s="31"/>
      <c r="N2957" s="31"/>
      <c r="O2957" s="31"/>
      <c r="P2957" s="31"/>
      <c r="Q2957" s="31"/>
      <c r="R2957" s="31"/>
      <c r="S2957" s="31"/>
      <c r="T2957" s="31"/>
      <c r="U2957" s="31"/>
      <c r="V2957" s="31"/>
      <c r="W2957" s="31"/>
      <c r="X2957" s="31"/>
      <c r="Y2957" s="31"/>
      <c r="Z2957" s="31"/>
      <c r="AA2957" s="31"/>
      <c r="AB2957" s="31"/>
      <c r="AC2957" s="31"/>
    </row>
    <row r="2958" spans="2:29" x14ac:dyDescent="0.15">
      <c r="B2958" s="23"/>
      <c r="C2958" s="23"/>
      <c r="D2958" s="31"/>
      <c r="E2958" s="31"/>
      <c r="F2958" s="31"/>
      <c r="G2958" s="31"/>
      <c r="H2958" s="31"/>
      <c r="I2958" s="31"/>
      <c r="J2958" s="31"/>
      <c r="K2958" s="31"/>
      <c r="L2958" s="31"/>
      <c r="M2958" s="31"/>
      <c r="N2958" s="31"/>
      <c r="O2958" s="31"/>
      <c r="P2958" s="31"/>
      <c r="Q2958" s="31"/>
      <c r="R2958" s="31"/>
      <c r="S2958" s="31"/>
      <c r="T2958" s="31"/>
      <c r="U2958" s="31"/>
      <c r="V2958" s="31"/>
      <c r="W2958" s="31"/>
      <c r="X2958" s="31"/>
      <c r="Y2958" s="31"/>
      <c r="Z2958" s="31"/>
      <c r="AA2958" s="31"/>
      <c r="AB2958" s="31"/>
      <c r="AC2958" s="31"/>
    </row>
    <row r="2959" spans="2:29" x14ac:dyDescent="0.15">
      <c r="B2959" s="23"/>
      <c r="C2959" s="23"/>
      <c r="D2959" s="31"/>
      <c r="E2959" s="31"/>
      <c r="F2959" s="31"/>
      <c r="G2959" s="31"/>
      <c r="H2959" s="31"/>
      <c r="I2959" s="31"/>
      <c r="J2959" s="31"/>
      <c r="K2959" s="31"/>
      <c r="L2959" s="31"/>
      <c r="M2959" s="31"/>
      <c r="N2959" s="31"/>
      <c r="O2959" s="31"/>
      <c r="P2959" s="31"/>
      <c r="Q2959" s="31"/>
      <c r="R2959" s="31"/>
      <c r="S2959" s="31"/>
      <c r="T2959" s="31"/>
      <c r="U2959" s="31"/>
      <c r="V2959" s="31"/>
      <c r="W2959" s="31"/>
      <c r="X2959" s="31"/>
      <c r="Y2959" s="31"/>
      <c r="Z2959" s="31"/>
      <c r="AA2959" s="31"/>
      <c r="AB2959" s="31"/>
      <c r="AC2959" s="31"/>
    </row>
    <row r="2960" spans="2:29" x14ac:dyDescent="0.15">
      <c r="B2960" s="23"/>
      <c r="C2960" s="23"/>
      <c r="D2960" s="31"/>
      <c r="E2960" s="31"/>
      <c r="F2960" s="31"/>
      <c r="G2960" s="31"/>
      <c r="H2960" s="31"/>
      <c r="I2960" s="31"/>
      <c r="J2960" s="31"/>
      <c r="K2960" s="31"/>
      <c r="L2960" s="31"/>
      <c r="M2960" s="31"/>
      <c r="N2960" s="31"/>
      <c r="O2960" s="31"/>
      <c r="P2960" s="31"/>
      <c r="Q2960" s="31"/>
      <c r="R2960" s="31"/>
      <c r="S2960" s="31"/>
      <c r="T2960" s="31"/>
      <c r="U2960" s="31"/>
      <c r="V2960" s="31"/>
      <c r="W2960" s="31"/>
      <c r="X2960" s="31"/>
      <c r="Y2960" s="31"/>
      <c r="Z2960" s="31"/>
      <c r="AA2960" s="31"/>
      <c r="AB2960" s="31"/>
      <c r="AC2960" s="31"/>
    </row>
    <row r="2961" spans="2:29" x14ac:dyDescent="0.15">
      <c r="B2961" s="23"/>
      <c r="C2961" s="23"/>
      <c r="D2961" s="31"/>
      <c r="E2961" s="31"/>
      <c r="F2961" s="31"/>
      <c r="G2961" s="31"/>
      <c r="H2961" s="31"/>
      <c r="I2961" s="31"/>
      <c r="J2961" s="31"/>
      <c r="K2961" s="31"/>
      <c r="L2961" s="31"/>
      <c r="M2961" s="31"/>
      <c r="N2961" s="31"/>
      <c r="O2961" s="31"/>
      <c r="P2961" s="31"/>
      <c r="Q2961" s="31"/>
      <c r="R2961" s="31"/>
      <c r="S2961" s="31"/>
      <c r="T2961" s="31"/>
      <c r="U2961" s="31"/>
      <c r="V2961" s="31"/>
      <c r="W2961" s="31"/>
      <c r="X2961" s="31"/>
      <c r="Y2961" s="31"/>
      <c r="Z2961" s="31"/>
      <c r="AA2961" s="31"/>
      <c r="AB2961" s="31"/>
      <c r="AC2961" s="31"/>
    </row>
    <row r="2962" spans="2:29" x14ac:dyDescent="0.15">
      <c r="B2962" s="23"/>
      <c r="C2962" s="23"/>
      <c r="D2962" s="31"/>
      <c r="E2962" s="31"/>
      <c r="F2962" s="31"/>
      <c r="G2962" s="31"/>
      <c r="H2962" s="31"/>
      <c r="I2962" s="31"/>
      <c r="J2962" s="31"/>
      <c r="K2962" s="31"/>
      <c r="L2962" s="31"/>
      <c r="M2962" s="31"/>
      <c r="N2962" s="31"/>
      <c r="O2962" s="31"/>
      <c r="P2962" s="31"/>
      <c r="Q2962" s="31"/>
      <c r="R2962" s="31"/>
      <c r="S2962" s="31"/>
      <c r="T2962" s="31"/>
      <c r="U2962" s="31"/>
      <c r="V2962" s="31"/>
      <c r="W2962" s="31"/>
      <c r="X2962" s="31"/>
      <c r="Y2962" s="31"/>
      <c r="Z2962" s="31"/>
      <c r="AA2962" s="31"/>
      <c r="AB2962" s="31"/>
      <c r="AC2962" s="31"/>
    </row>
    <row r="2963" spans="2:29" x14ac:dyDescent="0.15">
      <c r="B2963" s="23"/>
      <c r="C2963" s="23"/>
      <c r="D2963" s="31"/>
      <c r="E2963" s="31"/>
      <c r="F2963" s="31"/>
      <c r="G2963" s="31"/>
      <c r="H2963" s="31"/>
      <c r="I2963" s="31"/>
      <c r="J2963" s="31"/>
      <c r="K2963" s="31"/>
      <c r="L2963" s="31"/>
      <c r="M2963" s="31"/>
      <c r="N2963" s="31"/>
      <c r="O2963" s="31"/>
      <c r="P2963" s="31"/>
      <c r="Q2963" s="31"/>
      <c r="R2963" s="31"/>
      <c r="S2963" s="31"/>
      <c r="T2963" s="31"/>
      <c r="U2963" s="31"/>
      <c r="V2963" s="31"/>
      <c r="W2963" s="31"/>
      <c r="X2963" s="31"/>
      <c r="Y2963" s="31"/>
      <c r="Z2963" s="31"/>
      <c r="AA2963" s="31"/>
      <c r="AB2963" s="31"/>
      <c r="AC2963" s="31"/>
    </row>
    <row r="2964" spans="2:29" x14ac:dyDescent="0.15">
      <c r="B2964" s="23"/>
      <c r="C2964" s="23"/>
      <c r="D2964" s="31"/>
      <c r="E2964" s="31"/>
      <c r="F2964" s="31"/>
      <c r="G2964" s="31"/>
      <c r="H2964" s="31"/>
      <c r="I2964" s="31"/>
      <c r="J2964" s="31"/>
      <c r="K2964" s="31"/>
      <c r="L2964" s="31"/>
      <c r="M2964" s="31"/>
      <c r="N2964" s="31"/>
      <c r="O2964" s="31"/>
      <c r="P2964" s="31"/>
      <c r="Q2964" s="31"/>
      <c r="R2964" s="31"/>
      <c r="S2964" s="31"/>
      <c r="T2964" s="31"/>
      <c r="U2964" s="31"/>
      <c r="V2964" s="31"/>
      <c r="W2964" s="31"/>
      <c r="X2964" s="31"/>
      <c r="Y2964" s="31"/>
      <c r="Z2964" s="31"/>
      <c r="AA2964" s="31"/>
      <c r="AB2964" s="31"/>
      <c r="AC2964" s="31"/>
    </row>
    <row r="2965" spans="2:29" x14ac:dyDescent="0.15">
      <c r="B2965" s="23"/>
      <c r="C2965" s="23"/>
      <c r="D2965" s="31"/>
      <c r="E2965" s="31"/>
      <c r="F2965" s="31"/>
      <c r="G2965" s="31"/>
      <c r="H2965" s="31"/>
      <c r="I2965" s="31"/>
      <c r="J2965" s="31"/>
      <c r="K2965" s="31"/>
      <c r="L2965" s="31"/>
      <c r="M2965" s="31"/>
      <c r="N2965" s="31"/>
      <c r="O2965" s="31"/>
      <c r="P2965" s="31"/>
      <c r="Q2965" s="31"/>
      <c r="R2965" s="31"/>
      <c r="S2965" s="31"/>
      <c r="T2965" s="31"/>
      <c r="U2965" s="31"/>
      <c r="V2965" s="31"/>
      <c r="W2965" s="31"/>
      <c r="X2965" s="31"/>
      <c r="Y2965" s="31"/>
      <c r="Z2965" s="31"/>
      <c r="AA2965" s="31"/>
      <c r="AB2965" s="31"/>
      <c r="AC2965" s="31"/>
    </row>
    <row r="2966" spans="2:29" x14ac:dyDescent="0.15">
      <c r="B2966" s="23"/>
      <c r="C2966" s="23"/>
      <c r="D2966" s="31"/>
      <c r="E2966" s="31"/>
      <c r="F2966" s="31"/>
      <c r="G2966" s="31"/>
      <c r="H2966" s="31"/>
      <c r="I2966" s="31"/>
      <c r="J2966" s="31"/>
      <c r="K2966" s="31"/>
      <c r="L2966" s="31"/>
      <c r="M2966" s="31"/>
      <c r="N2966" s="31"/>
      <c r="O2966" s="31"/>
      <c r="P2966" s="31"/>
      <c r="Q2966" s="31"/>
      <c r="R2966" s="31"/>
      <c r="S2966" s="31"/>
      <c r="T2966" s="31"/>
      <c r="U2966" s="31"/>
      <c r="V2966" s="31"/>
      <c r="W2966" s="31"/>
      <c r="X2966" s="31"/>
      <c r="Y2966" s="31"/>
      <c r="Z2966" s="31"/>
      <c r="AA2966" s="31"/>
      <c r="AB2966" s="31"/>
      <c r="AC2966" s="31"/>
    </row>
    <row r="2967" spans="2:29" x14ac:dyDescent="0.15">
      <c r="B2967" s="23"/>
      <c r="C2967" s="23"/>
      <c r="D2967" s="31"/>
      <c r="E2967" s="31"/>
      <c r="F2967" s="31"/>
      <c r="G2967" s="31"/>
      <c r="H2967" s="31"/>
      <c r="I2967" s="31"/>
      <c r="J2967" s="31"/>
      <c r="K2967" s="31"/>
      <c r="L2967" s="31"/>
      <c r="M2967" s="31"/>
      <c r="N2967" s="31"/>
      <c r="O2967" s="31"/>
      <c r="P2967" s="31"/>
      <c r="Q2967" s="31"/>
      <c r="R2967" s="31"/>
      <c r="S2967" s="31"/>
      <c r="T2967" s="31"/>
      <c r="U2967" s="31"/>
      <c r="V2967" s="31"/>
      <c r="W2967" s="31"/>
      <c r="X2967" s="31"/>
      <c r="Y2967" s="31"/>
      <c r="Z2967" s="31"/>
      <c r="AA2967" s="31"/>
      <c r="AB2967" s="31"/>
      <c r="AC2967" s="31"/>
    </row>
    <row r="2968" spans="2:29" x14ac:dyDescent="0.15">
      <c r="B2968" s="23"/>
      <c r="C2968" s="23"/>
      <c r="D2968" s="31"/>
      <c r="E2968" s="31"/>
      <c r="F2968" s="31"/>
      <c r="G2968" s="31"/>
      <c r="H2968" s="31"/>
      <c r="I2968" s="31"/>
      <c r="J2968" s="31"/>
      <c r="K2968" s="31"/>
      <c r="L2968" s="31"/>
      <c r="M2968" s="31"/>
      <c r="N2968" s="31"/>
      <c r="O2968" s="31"/>
      <c r="P2968" s="31"/>
      <c r="Q2968" s="31"/>
      <c r="R2968" s="31"/>
      <c r="S2968" s="31"/>
      <c r="T2968" s="31"/>
      <c r="U2968" s="31"/>
      <c r="V2968" s="31"/>
      <c r="W2968" s="31"/>
      <c r="X2968" s="31"/>
      <c r="Y2968" s="31"/>
      <c r="Z2968" s="31"/>
      <c r="AA2968" s="31"/>
      <c r="AB2968" s="31"/>
      <c r="AC2968" s="31"/>
    </row>
    <row r="2969" spans="2:29" x14ac:dyDescent="0.15">
      <c r="B2969" s="23"/>
      <c r="C2969" s="23"/>
      <c r="D2969" s="31"/>
      <c r="E2969" s="31"/>
      <c r="F2969" s="31"/>
      <c r="G2969" s="31"/>
      <c r="H2969" s="31"/>
      <c r="I2969" s="31"/>
      <c r="J2969" s="31"/>
      <c r="K2969" s="31"/>
      <c r="L2969" s="31"/>
      <c r="M2969" s="31"/>
      <c r="N2969" s="31"/>
      <c r="O2969" s="31"/>
      <c r="P2969" s="31"/>
      <c r="Q2969" s="31"/>
      <c r="R2969" s="31"/>
      <c r="S2969" s="31"/>
      <c r="T2969" s="31"/>
      <c r="U2969" s="31"/>
      <c r="V2969" s="31"/>
      <c r="W2969" s="31"/>
      <c r="X2969" s="31"/>
      <c r="Y2969" s="31"/>
      <c r="Z2969" s="31"/>
      <c r="AA2969" s="31"/>
      <c r="AB2969" s="31"/>
      <c r="AC2969" s="31"/>
    </row>
    <row r="2970" spans="2:29" x14ac:dyDescent="0.15">
      <c r="B2970" s="23"/>
      <c r="C2970" s="23"/>
      <c r="D2970" s="31"/>
      <c r="E2970" s="31"/>
      <c r="F2970" s="31"/>
      <c r="G2970" s="31"/>
      <c r="H2970" s="31"/>
      <c r="I2970" s="31"/>
      <c r="J2970" s="31"/>
      <c r="K2970" s="31"/>
      <c r="L2970" s="31"/>
      <c r="M2970" s="31"/>
      <c r="N2970" s="31"/>
      <c r="O2970" s="31"/>
      <c r="P2970" s="31"/>
      <c r="Q2970" s="31"/>
      <c r="R2970" s="31"/>
      <c r="S2970" s="31"/>
      <c r="T2970" s="31"/>
      <c r="U2970" s="31"/>
      <c r="V2970" s="31"/>
      <c r="W2970" s="31"/>
      <c r="X2970" s="31"/>
      <c r="Y2970" s="31"/>
      <c r="Z2970" s="31"/>
      <c r="AA2970" s="31"/>
      <c r="AB2970" s="31"/>
      <c r="AC2970" s="31"/>
    </row>
    <row r="2971" spans="2:29" x14ac:dyDescent="0.15">
      <c r="B2971" s="23"/>
      <c r="C2971" s="23"/>
      <c r="D2971" s="31"/>
      <c r="E2971" s="31"/>
      <c r="F2971" s="31"/>
      <c r="G2971" s="31"/>
      <c r="H2971" s="31"/>
      <c r="I2971" s="31"/>
      <c r="J2971" s="31"/>
      <c r="K2971" s="31"/>
      <c r="L2971" s="31"/>
      <c r="M2971" s="31"/>
      <c r="N2971" s="31"/>
      <c r="O2971" s="31"/>
      <c r="P2971" s="31"/>
      <c r="Q2971" s="31"/>
      <c r="R2971" s="31"/>
      <c r="S2971" s="31"/>
      <c r="T2971" s="31"/>
      <c r="U2971" s="31"/>
      <c r="V2971" s="31"/>
      <c r="W2971" s="31"/>
      <c r="X2971" s="31"/>
      <c r="Y2971" s="31"/>
      <c r="Z2971" s="31"/>
      <c r="AA2971" s="31"/>
      <c r="AB2971" s="31"/>
      <c r="AC2971" s="31"/>
    </row>
    <row r="2972" spans="2:29" x14ac:dyDescent="0.15">
      <c r="B2972" s="23"/>
      <c r="C2972" s="23"/>
      <c r="D2972" s="31"/>
      <c r="E2972" s="31"/>
      <c r="F2972" s="31"/>
      <c r="G2972" s="31"/>
      <c r="H2972" s="31"/>
      <c r="I2972" s="31"/>
      <c r="J2972" s="31"/>
      <c r="K2972" s="31"/>
      <c r="L2972" s="31"/>
      <c r="M2972" s="31"/>
      <c r="N2972" s="31"/>
      <c r="O2972" s="31"/>
      <c r="P2972" s="31"/>
      <c r="Q2972" s="31"/>
      <c r="R2972" s="31"/>
      <c r="S2972" s="31"/>
      <c r="T2972" s="31"/>
      <c r="U2972" s="31"/>
      <c r="V2972" s="31"/>
      <c r="W2972" s="31"/>
      <c r="X2972" s="31"/>
      <c r="Y2972" s="31"/>
      <c r="Z2972" s="31"/>
      <c r="AA2972" s="31"/>
      <c r="AB2972" s="31"/>
      <c r="AC2972" s="31"/>
    </row>
    <row r="2973" spans="2:29" x14ac:dyDescent="0.15">
      <c r="B2973" s="23"/>
      <c r="C2973" s="23"/>
      <c r="D2973" s="31"/>
      <c r="E2973" s="31"/>
      <c r="F2973" s="31"/>
      <c r="G2973" s="31"/>
      <c r="H2973" s="31"/>
      <c r="I2973" s="31"/>
      <c r="J2973" s="31"/>
      <c r="K2973" s="31"/>
      <c r="L2973" s="31"/>
      <c r="M2973" s="31"/>
      <c r="N2973" s="31"/>
      <c r="O2973" s="31"/>
      <c r="P2973" s="31"/>
      <c r="Q2973" s="31"/>
      <c r="R2973" s="31"/>
      <c r="S2973" s="31"/>
      <c r="T2973" s="31"/>
      <c r="U2973" s="31"/>
      <c r="V2973" s="31"/>
      <c r="W2973" s="31"/>
      <c r="X2973" s="31"/>
      <c r="Y2973" s="31"/>
      <c r="Z2973" s="31"/>
      <c r="AA2973" s="31"/>
      <c r="AB2973" s="31"/>
      <c r="AC2973" s="31"/>
    </row>
    <row r="2974" spans="2:29" x14ac:dyDescent="0.15">
      <c r="B2974" s="23"/>
      <c r="C2974" s="23"/>
      <c r="D2974" s="31"/>
      <c r="E2974" s="31"/>
      <c r="F2974" s="31"/>
      <c r="G2974" s="31"/>
      <c r="H2974" s="31"/>
      <c r="I2974" s="31"/>
      <c r="J2974" s="31"/>
      <c r="K2974" s="31"/>
      <c r="L2974" s="31"/>
      <c r="M2974" s="31"/>
      <c r="N2974" s="31"/>
      <c r="O2974" s="31"/>
      <c r="P2974" s="31"/>
      <c r="Q2974" s="31"/>
      <c r="R2974" s="31"/>
      <c r="S2974" s="31"/>
      <c r="T2974" s="31"/>
      <c r="U2974" s="31"/>
      <c r="V2974" s="31"/>
      <c r="W2974" s="31"/>
      <c r="X2974" s="31"/>
      <c r="Y2974" s="31"/>
      <c r="Z2974" s="31"/>
      <c r="AA2974" s="31"/>
      <c r="AB2974" s="31"/>
      <c r="AC2974" s="31"/>
    </row>
    <row r="2975" spans="2:29" x14ac:dyDescent="0.15">
      <c r="B2975" s="23"/>
      <c r="C2975" s="23"/>
      <c r="D2975" s="31"/>
      <c r="E2975" s="31"/>
      <c r="F2975" s="31"/>
      <c r="G2975" s="31"/>
      <c r="H2975" s="31"/>
      <c r="I2975" s="31"/>
      <c r="J2975" s="31"/>
      <c r="K2975" s="31"/>
      <c r="L2975" s="31"/>
      <c r="M2975" s="31"/>
      <c r="N2975" s="31"/>
      <c r="O2975" s="31"/>
      <c r="P2975" s="31"/>
      <c r="Q2975" s="31"/>
      <c r="R2975" s="31"/>
      <c r="S2975" s="31"/>
      <c r="T2975" s="31"/>
      <c r="U2975" s="31"/>
      <c r="V2975" s="31"/>
      <c r="W2975" s="31"/>
      <c r="X2975" s="31"/>
      <c r="Y2975" s="31"/>
      <c r="Z2975" s="31"/>
      <c r="AA2975" s="31"/>
      <c r="AB2975" s="31"/>
      <c r="AC2975" s="31"/>
    </row>
    <row r="2976" spans="2:29" x14ac:dyDescent="0.15">
      <c r="B2976" s="23"/>
      <c r="C2976" s="23"/>
      <c r="D2976" s="31"/>
      <c r="E2976" s="31"/>
      <c r="F2976" s="31"/>
      <c r="G2976" s="31"/>
      <c r="H2976" s="31"/>
      <c r="I2976" s="31"/>
      <c r="J2976" s="31"/>
      <c r="K2976" s="31"/>
      <c r="L2976" s="31"/>
      <c r="M2976" s="31"/>
      <c r="N2976" s="31"/>
      <c r="O2976" s="31"/>
      <c r="P2976" s="31"/>
      <c r="Q2976" s="31"/>
      <c r="R2976" s="31"/>
      <c r="S2976" s="31"/>
      <c r="T2976" s="31"/>
      <c r="U2976" s="31"/>
      <c r="V2976" s="31"/>
      <c r="W2976" s="31"/>
      <c r="X2976" s="31"/>
      <c r="Y2976" s="31"/>
      <c r="Z2976" s="31"/>
      <c r="AA2976" s="31"/>
      <c r="AB2976" s="31"/>
      <c r="AC2976" s="31"/>
    </row>
    <row r="2977" spans="2:29" x14ac:dyDescent="0.15">
      <c r="B2977" s="23"/>
      <c r="C2977" s="23"/>
      <c r="D2977" s="31"/>
      <c r="E2977" s="31"/>
      <c r="F2977" s="31"/>
      <c r="G2977" s="31"/>
      <c r="H2977" s="31"/>
      <c r="I2977" s="31"/>
      <c r="J2977" s="31"/>
      <c r="K2977" s="31"/>
      <c r="L2977" s="31"/>
      <c r="M2977" s="31"/>
      <c r="N2977" s="31"/>
      <c r="O2977" s="31"/>
      <c r="P2977" s="31"/>
      <c r="Q2977" s="31"/>
      <c r="R2977" s="31"/>
      <c r="S2977" s="31"/>
      <c r="T2977" s="31"/>
      <c r="U2977" s="31"/>
      <c r="V2977" s="31"/>
      <c r="W2977" s="31"/>
      <c r="X2977" s="31"/>
      <c r="Y2977" s="31"/>
      <c r="Z2977" s="31"/>
      <c r="AA2977" s="31"/>
      <c r="AB2977" s="31"/>
      <c r="AC2977" s="31"/>
    </row>
    <row r="2978" spans="2:29" x14ac:dyDescent="0.15">
      <c r="B2978" s="23"/>
      <c r="C2978" s="23"/>
      <c r="D2978" s="31"/>
      <c r="E2978" s="31"/>
      <c r="F2978" s="31"/>
      <c r="G2978" s="31"/>
      <c r="H2978" s="31"/>
      <c r="I2978" s="31"/>
      <c r="J2978" s="31"/>
      <c r="K2978" s="31"/>
      <c r="L2978" s="31"/>
      <c r="M2978" s="31"/>
      <c r="N2978" s="31"/>
      <c r="O2978" s="31"/>
      <c r="P2978" s="31"/>
      <c r="Q2978" s="31"/>
      <c r="R2978" s="31"/>
      <c r="S2978" s="31"/>
      <c r="T2978" s="31"/>
      <c r="U2978" s="31"/>
      <c r="V2978" s="31"/>
      <c r="W2978" s="31"/>
      <c r="X2978" s="31"/>
      <c r="Y2978" s="31"/>
      <c r="Z2978" s="31"/>
      <c r="AA2978" s="31"/>
      <c r="AB2978" s="31"/>
      <c r="AC2978" s="31"/>
    </row>
    <row r="2979" spans="2:29" x14ac:dyDescent="0.15">
      <c r="B2979" s="23"/>
      <c r="C2979" s="23"/>
      <c r="D2979" s="31"/>
      <c r="E2979" s="31"/>
      <c r="F2979" s="31"/>
      <c r="G2979" s="31"/>
      <c r="H2979" s="31"/>
      <c r="I2979" s="31"/>
      <c r="J2979" s="31"/>
      <c r="K2979" s="31"/>
      <c r="L2979" s="31"/>
      <c r="M2979" s="31"/>
      <c r="N2979" s="31"/>
      <c r="O2979" s="31"/>
      <c r="P2979" s="31"/>
      <c r="Q2979" s="31"/>
      <c r="R2979" s="31"/>
      <c r="S2979" s="31"/>
      <c r="T2979" s="31"/>
      <c r="U2979" s="31"/>
      <c r="V2979" s="31"/>
      <c r="W2979" s="31"/>
      <c r="X2979" s="31"/>
      <c r="Y2979" s="31"/>
      <c r="Z2979" s="31"/>
      <c r="AA2979" s="31"/>
      <c r="AB2979" s="31"/>
      <c r="AC2979" s="31"/>
    </row>
    <row r="2980" spans="2:29" x14ac:dyDescent="0.15">
      <c r="B2980" s="23"/>
      <c r="C2980" s="23"/>
      <c r="D2980" s="31"/>
      <c r="E2980" s="31"/>
      <c r="F2980" s="31"/>
      <c r="G2980" s="31"/>
      <c r="H2980" s="31"/>
      <c r="I2980" s="31"/>
      <c r="J2980" s="31"/>
      <c r="K2980" s="31"/>
      <c r="L2980" s="31"/>
      <c r="M2980" s="31"/>
      <c r="N2980" s="31"/>
      <c r="O2980" s="31"/>
      <c r="P2980" s="31"/>
      <c r="Q2980" s="31"/>
      <c r="R2980" s="31"/>
      <c r="S2980" s="31"/>
      <c r="T2980" s="31"/>
      <c r="U2980" s="31"/>
      <c r="V2980" s="31"/>
      <c r="W2980" s="31"/>
      <c r="X2980" s="31"/>
      <c r="Y2980" s="31"/>
      <c r="Z2980" s="31"/>
      <c r="AA2980" s="31"/>
      <c r="AB2980" s="31"/>
      <c r="AC2980" s="31"/>
    </row>
    <row r="2981" spans="2:29" x14ac:dyDescent="0.15">
      <c r="B2981" s="23"/>
      <c r="C2981" s="23"/>
      <c r="D2981" s="31"/>
      <c r="E2981" s="31"/>
      <c r="F2981" s="31"/>
      <c r="G2981" s="31"/>
      <c r="H2981" s="31"/>
      <c r="I2981" s="31"/>
      <c r="J2981" s="31"/>
      <c r="K2981" s="31"/>
      <c r="L2981" s="31"/>
      <c r="M2981" s="31"/>
      <c r="N2981" s="31"/>
      <c r="O2981" s="31"/>
      <c r="P2981" s="31"/>
      <c r="Q2981" s="31"/>
      <c r="R2981" s="31"/>
      <c r="S2981" s="31"/>
      <c r="T2981" s="31"/>
      <c r="U2981" s="31"/>
      <c r="V2981" s="31"/>
      <c r="W2981" s="31"/>
      <c r="X2981" s="31"/>
      <c r="Y2981" s="31"/>
      <c r="Z2981" s="31"/>
      <c r="AA2981" s="31"/>
      <c r="AB2981" s="31"/>
      <c r="AC2981" s="31"/>
    </row>
    <row r="2982" spans="2:29" x14ac:dyDescent="0.15">
      <c r="B2982" s="23"/>
      <c r="C2982" s="23"/>
      <c r="D2982" s="31"/>
      <c r="E2982" s="31"/>
      <c r="F2982" s="31"/>
      <c r="G2982" s="31"/>
      <c r="H2982" s="31"/>
      <c r="I2982" s="31"/>
      <c r="J2982" s="31"/>
      <c r="K2982" s="31"/>
      <c r="L2982" s="31"/>
      <c r="M2982" s="31"/>
      <c r="N2982" s="31"/>
      <c r="O2982" s="31"/>
      <c r="P2982" s="31"/>
      <c r="Q2982" s="31"/>
      <c r="R2982" s="31"/>
      <c r="S2982" s="31"/>
      <c r="T2982" s="31"/>
      <c r="U2982" s="31"/>
      <c r="V2982" s="31"/>
      <c r="W2982" s="31"/>
      <c r="X2982" s="31"/>
      <c r="Y2982" s="31"/>
      <c r="Z2982" s="31"/>
      <c r="AA2982" s="31"/>
      <c r="AB2982" s="31"/>
      <c r="AC2982" s="31"/>
    </row>
    <row r="2983" spans="2:29" x14ac:dyDescent="0.15">
      <c r="B2983" s="23"/>
      <c r="C2983" s="23"/>
      <c r="D2983" s="31"/>
      <c r="E2983" s="31"/>
      <c r="F2983" s="31"/>
      <c r="G2983" s="31"/>
      <c r="H2983" s="31"/>
      <c r="I2983" s="31"/>
      <c r="J2983" s="31"/>
      <c r="K2983" s="31"/>
      <c r="L2983" s="31"/>
      <c r="M2983" s="31"/>
      <c r="N2983" s="31"/>
      <c r="O2983" s="31"/>
      <c r="P2983" s="31"/>
      <c r="Q2983" s="31"/>
      <c r="R2983" s="31"/>
      <c r="S2983" s="31"/>
      <c r="T2983" s="31"/>
      <c r="U2983" s="31"/>
      <c r="V2983" s="31"/>
      <c r="W2983" s="31"/>
      <c r="X2983" s="31"/>
      <c r="Y2983" s="31"/>
      <c r="Z2983" s="31"/>
      <c r="AA2983" s="31"/>
      <c r="AB2983" s="31"/>
      <c r="AC2983" s="31"/>
    </row>
    <row r="2984" spans="2:29" x14ac:dyDescent="0.15">
      <c r="B2984" s="23"/>
      <c r="C2984" s="23"/>
      <c r="D2984" s="31"/>
      <c r="E2984" s="31"/>
      <c r="F2984" s="31"/>
      <c r="G2984" s="31"/>
      <c r="H2984" s="31"/>
      <c r="I2984" s="31"/>
      <c r="J2984" s="31"/>
      <c r="K2984" s="31"/>
      <c r="L2984" s="31"/>
      <c r="M2984" s="31"/>
      <c r="N2984" s="31"/>
      <c r="O2984" s="31"/>
      <c r="P2984" s="31"/>
      <c r="Q2984" s="31"/>
      <c r="R2984" s="31"/>
      <c r="S2984" s="31"/>
      <c r="T2984" s="31"/>
      <c r="U2984" s="31"/>
      <c r="V2984" s="31"/>
      <c r="W2984" s="31"/>
      <c r="X2984" s="31"/>
      <c r="Y2984" s="31"/>
      <c r="Z2984" s="31"/>
      <c r="AA2984" s="31"/>
      <c r="AB2984" s="31"/>
      <c r="AC2984" s="31"/>
    </row>
    <row r="2985" spans="2:29" x14ac:dyDescent="0.15">
      <c r="B2985" s="23"/>
      <c r="C2985" s="23"/>
      <c r="D2985" s="31"/>
      <c r="E2985" s="31"/>
      <c r="F2985" s="31"/>
      <c r="G2985" s="31"/>
      <c r="H2985" s="31"/>
      <c r="I2985" s="31"/>
      <c r="J2985" s="31"/>
      <c r="K2985" s="31"/>
      <c r="L2985" s="31"/>
      <c r="M2985" s="31"/>
      <c r="N2985" s="31"/>
      <c r="O2985" s="31"/>
      <c r="P2985" s="31"/>
      <c r="Q2985" s="31"/>
      <c r="R2985" s="31"/>
      <c r="S2985" s="31"/>
      <c r="T2985" s="31"/>
      <c r="U2985" s="31"/>
      <c r="V2985" s="31"/>
      <c r="W2985" s="31"/>
      <c r="X2985" s="31"/>
      <c r="Y2985" s="31"/>
      <c r="Z2985" s="31"/>
      <c r="AA2985" s="31"/>
      <c r="AB2985" s="31"/>
      <c r="AC2985" s="31"/>
    </row>
    <row r="2986" spans="2:29" x14ac:dyDescent="0.15">
      <c r="B2986" s="23"/>
      <c r="C2986" s="23"/>
      <c r="D2986" s="31"/>
      <c r="E2986" s="31"/>
      <c r="F2986" s="31"/>
      <c r="G2986" s="31"/>
      <c r="H2986" s="31"/>
      <c r="I2986" s="31"/>
      <c r="J2986" s="31"/>
      <c r="K2986" s="31"/>
      <c r="L2986" s="31"/>
      <c r="M2986" s="31"/>
      <c r="N2986" s="31"/>
      <c r="O2986" s="31"/>
      <c r="P2986" s="31"/>
      <c r="Q2986" s="31"/>
      <c r="R2986" s="31"/>
      <c r="S2986" s="31"/>
      <c r="T2986" s="31"/>
      <c r="U2986" s="31"/>
      <c r="V2986" s="31"/>
      <c r="W2986" s="31"/>
      <c r="X2986" s="31"/>
      <c r="Y2986" s="31"/>
      <c r="Z2986" s="31"/>
      <c r="AA2986" s="31"/>
      <c r="AB2986" s="31"/>
      <c r="AC2986" s="31"/>
    </row>
    <row r="2987" spans="2:29" x14ac:dyDescent="0.15">
      <c r="B2987" s="23"/>
      <c r="C2987" s="23"/>
      <c r="D2987" s="31"/>
      <c r="E2987" s="31"/>
      <c r="F2987" s="31"/>
      <c r="G2987" s="31"/>
      <c r="H2987" s="31"/>
      <c r="I2987" s="31"/>
      <c r="J2987" s="31"/>
      <c r="K2987" s="31"/>
      <c r="L2987" s="31"/>
      <c r="M2987" s="31"/>
      <c r="N2987" s="31"/>
      <c r="O2987" s="31"/>
      <c r="P2987" s="31"/>
      <c r="Q2987" s="31"/>
      <c r="R2987" s="31"/>
      <c r="S2987" s="31"/>
      <c r="T2987" s="31"/>
      <c r="U2987" s="31"/>
      <c r="V2987" s="31"/>
      <c r="W2987" s="31"/>
      <c r="X2987" s="31"/>
      <c r="Y2987" s="31"/>
      <c r="Z2987" s="31"/>
      <c r="AA2987" s="31"/>
      <c r="AB2987" s="31"/>
      <c r="AC2987" s="31"/>
    </row>
    <row r="2988" spans="2:29" x14ac:dyDescent="0.15">
      <c r="B2988" s="23"/>
      <c r="C2988" s="23"/>
      <c r="D2988" s="31"/>
      <c r="E2988" s="31"/>
      <c r="F2988" s="31"/>
      <c r="G2988" s="31"/>
      <c r="H2988" s="31"/>
      <c r="I2988" s="31"/>
      <c r="J2988" s="31"/>
      <c r="K2988" s="31"/>
      <c r="L2988" s="31"/>
      <c r="M2988" s="31"/>
      <c r="N2988" s="31"/>
      <c r="O2988" s="31"/>
      <c r="P2988" s="31"/>
      <c r="Q2988" s="31"/>
      <c r="R2988" s="31"/>
      <c r="S2988" s="31"/>
      <c r="T2988" s="31"/>
      <c r="U2988" s="31"/>
      <c r="V2988" s="31"/>
      <c r="W2988" s="31"/>
      <c r="X2988" s="31"/>
      <c r="Y2988" s="31"/>
      <c r="Z2988" s="31"/>
      <c r="AA2988" s="31"/>
      <c r="AB2988" s="31"/>
      <c r="AC2988" s="31"/>
    </row>
    <row r="2989" spans="2:29" x14ac:dyDescent="0.15">
      <c r="B2989" s="23"/>
      <c r="C2989" s="23"/>
      <c r="D2989" s="31"/>
      <c r="E2989" s="31"/>
      <c r="F2989" s="31"/>
      <c r="G2989" s="31"/>
      <c r="H2989" s="31"/>
      <c r="I2989" s="31"/>
      <c r="J2989" s="31"/>
      <c r="K2989" s="31"/>
      <c r="L2989" s="31"/>
      <c r="M2989" s="31"/>
      <c r="N2989" s="31"/>
      <c r="O2989" s="31"/>
      <c r="P2989" s="31"/>
      <c r="Q2989" s="31"/>
      <c r="R2989" s="31"/>
      <c r="S2989" s="31"/>
      <c r="T2989" s="31"/>
      <c r="U2989" s="31"/>
      <c r="V2989" s="31"/>
      <c r="W2989" s="31"/>
      <c r="X2989" s="31"/>
      <c r="Y2989" s="31"/>
      <c r="Z2989" s="31"/>
      <c r="AA2989" s="31"/>
      <c r="AB2989" s="31"/>
      <c r="AC2989" s="31"/>
    </row>
    <row r="2990" spans="2:29" x14ac:dyDescent="0.15">
      <c r="B2990" s="23"/>
      <c r="C2990" s="23"/>
      <c r="D2990" s="31"/>
      <c r="E2990" s="31"/>
      <c r="F2990" s="31"/>
      <c r="G2990" s="31"/>
      <c r="H2990" s="31"/>
      <c r="I2990" s="31"/>
      <c r="J2990" s="31"/>
      <c r="K2990" s="31"/>
      <c r="L2990" s="31"/>
      <c r="M2990" s="31"/>
      <c r="N2990" s="31"/>
      <c r="O2990" s="31"/>
      <c r="P2990" s="31"/>
      <c r="Q2990" s="31"/>
      <c r="R2990" s="31"/>
      <c r="S2990" s="31"/>
      <c r="T2990" s="31"/>
      <c r="U2990" s="31"/>
      <c r="V2990" s="31"/>
      <c r="W2990" s="31"/>
      <c r="X2990" s="31"/>
      <c r="Y2990" s="31"/>
      <c r="Z2990" s="31"/>
      <c r="AA2990" s="31"/>
      <c r="AB2990" s="31"/>
      <c r="AC2990" s="31"/>
    </row>
    <row r="2991" spans="2:29" x14ac:dyDescent="0.15">
      <c r="B2991" s="23"/>
      <c r="C2991" s="23"/>
      <c r="D2991" s="31"/>
      <c r="E2991" s="31"/>
      <c r="F2991" s="31"/>
      <c r="G2991" s="31"/>
      <c r="H2991" s="31"/>
      <c r="I2991" s="31"/>
      <c r="J2991" s="31"/>
      <c r="K2991" s="31"/>
      <c r="L2991" s="31"/>
      <c r="M2991" s="31"/>
      <c r="N2991" s="31"/>
      <c r="O2991" s="31"/>
      <c r="P2991" s="31"/>
      <c r="Q2991" s="31"/>
      <c r="R2991" s="31"/>
      <c r="S2991" s="31"/>
      <c r="T2991" s="31"/>
      <c r="U2991" s="31"/>
      <c r="V2991" s="31"/>
      <c r="W2991" s="31"/>
      <c r="X2991" s="31"/>
      <c r="Y2991" s="31"/>
      <c r="Z2991" s="31"/>
      <c r="AA2991" s="31"/>
      <c r="AB2991" s="31"/>
      <c r="AC2991" s="31"/>
    </row>
    <row r="2992" spans="2:29" x14ac:dyDescent="0.15">
      <c r="B2992" s="23"/>
      <c r="C2992" s="23"/>
      <c r="D2992" s="31"/>
      <c r="E2992" s="31"/>
      <c r="F2992" s="31"/>
      <c r="G2992" s="31"/>
      <c r="H2992" s="31"/>
      <c r="I2992" s="31"/>
      <c r="J2992" s="31"/>
      <c r="K2992" s="31"/>
      <c r="L2992" s="31"/>
      <c r="M2992" s="31"/>
      <c r="N2992" s="31"/>
      <c r="O2992" s="31"/>
      <c r="P2992" s="31"/>
      <c r="Q2992" s="31"/>
      <c r="R2992" s="31"/>
      <c r="S2992" s="31"/>
      <c r="T2992" s="31"/>
      <c r="U2992" s="31"/>
      <c r="V2992" s="31"/>
      <c r="W2992" s="31"/>
      <c r="X2992" s="31"/>
      <c r="Y2992" s="31"/>
      <c r="Z2992" s="31"/>
      <c r="AA2992" s="31"/>
      <c r="AB2992" s="31"/>
      <c r="AC2992" s="31"/>
    </row>
    <row r="2993" spans="2:29" x14ac:dyDescent="0.15">
      <c r="B2993" s="23"/>
      <c r="C2993" s="23"/>
      <c r="D2993" s="31"/>
      <c r="E2993" s="31"/>
      <c r="F2993" s="31"/>
      <c r="G2993" s="31"/>
      <c r="H2993" s="31"/>
      <c r="I2993" s="31"/>
      <c r="J2993" s="31"/>
      <c r="K2993" s="31"/>
      <c r="L2993" s="31"/>
      <c r="M2993" s="31"/>
      <c r="N2993" s="31"/>
      <c r="O2993" s="31"/>
      <c r="P2993" s="31"/>
      <c r="Q2993" s="31"/>
      <c r="R2993" s="31"/>
      <c r="S2993" s="31"/>
      <c r="T2993" s="31"/>
      <c r="U2993" s="31"/>
      <c r="V2993" s="31"/>
      <c r="W2993" s="31"/>
      <c r="X2993" s="31"/>
      <c r="Y2993" s="31"/>
      <c r="Z2993" s="31"/>
      <c r="AA2993" s="31"/>
      <c r="AB2993" s="31"/>
      <c r="AC2993" s="31"/>
    </row>
    <row r="2994" spans="2:29" x14ac:dyDescent="0.15">
      <c r="B2994" s="23"/>
      <c r="C2994" s="23"/>
      <c r="D2994" s="31"/>
      <c r="E2994" s="31"/>
      <c r="F2994" s="31"/>
      <c r="G2994" s="31"/>
      <c r="H2994" s="31"/>
      <c r="I2994" s="31"/>
      <c r="J2994" s="31"/>
      <c r="K2994" s="31"/>
      <c r="L2994" s="31"/>
      <c r="M2994" s="31"/>
      <c r="N2994" s="31"/>
      <c r="O2994" s="31"/>
      <c r="P2994" s="31"/>
      <c r="Q2994" s="31"/>
      <c r="R2994" s="31"/>
      <c r="S2994" s="31"/>
      <c r="T2994" s="31"/>
      <c r="U2994" s="31"/>
      <c r="V2994" s="31"/>
      <c r="W2994" s="31"/>
      <c r="X2994" s="31"/>
      <c r="Y2994" s="31"/>
      <c r="Z2994" s="31"/>
      <c r="AA2994" s="31"/>
      <c r="AB2994" s="31"/>
      <c r="AC2994" s="31"/>
    </row>
    <row r="2995" spans="2:29" x14ac:dyDescent="0.15">
      <c r="B2995" s="23"/>
      <c r="C2995" s="23"/>
      <c r="D2995" s="31"/>
      <c r="E2995" s="31"/>
      <c r="F2995" s="31"/>
      <c r="G2995" s="31"/>
      <c r="H2995" s="31"/>
      <c r="I2995" s="31"/>
      <c r="J2995" s="31"/>
      <c r="K2995" s="31"/>
      <c r="L2995" s="31"/>
      <c r="M2995" s="31"/>
      <c r="N2995" s="31"/>
      <c r="O2995" s="31"/>
      <c r="P2995" s="31"/>
      <c r="Q2995" s="31"/>
      <c r="R2995" s="31"/>
      <c r="S2995" s="31"/>
      <c r="T2995" s="31"/>
      <c r="U2995" s="31"/>
      <c r="V2995" s="31"/>
      <c r="W2995" s="31"/>
      <c r="X2995" s="31"/>
      <c r="Y2995" s="31"/>
      <c r="Z2995" s="31"/>
      <c r="AA2995" s="31"/>
      <c r="AB2995" s="31"/>
      <c r="AC2995" s="31"/>
    </row>
    <row r="2996" spans="2:29" x14ac:dyDescent="0.15">
      <c r="B2996" s="23"/>
      <c r="C2996" s="23"/>
      <c r="D2996" s="31"/>
      <c r="E2996" s="31"/>
      <c r="F2996" s="31"/>
      <c r="G2996" s="31"/>
      <c r="H2996" s="31"/>
      <c r="I2996" s="31"/>
      <c r="J2996" s="31"/>
      <c r="K2996" s="31"/>
      <c r="L2996" s="31"/>
      <c r="M2996" s="31"/>
      <c r="N2996" s="31"/>
      <c r="O2996" s="31"/>
      <c r="P2996" s="31"/>
      <c r="Q2996" s="31"/>
      <c r="R2996" s="31"/>
      <c r="S2996" s="31"/>
      <c r="T2996" s="31"/>
      <c r="U2996" s="31"/>
      <c r="V2996" s="31"/>
      <c r="W2996" s="31"/>
      <c r="X2996" s="31"/>
      <c r="Y2996" s="31"/>
      <c r="Z2996" s="31"/>
      <c r="AA2996" s="31"/>
      <c r="AB2996" s="31"/>
      <c r="AC2996" s="31"/>
    </row>
    <row r="2997" spans="2:29" x14ac:dyDescent="0.15">
      <c r="B2997" s="23"/>
      <c r="C2997" s="23"/>
      <c r="D2997" s="31"/>
      <c r="E2997" s="31"/>
      <c r="F2997" s="31"/>
      <c r="G2997" s="31"/>
      <c r="H2997" s="31"/>
      <c r="I2997" s="31"/>
      <c r="J2997" s="31"/>
      <c r="K2997" s="31"/>
      <c r="L2997" s="31"/>
      <c r="M2997" s="31"/>
      <c r="N2997" s="31"/>
      <c r="O2997" s="31"/>
      <c r="P2997" s="31"/>
      <c r="Q2997" s="31"/>
      <c r="R2997" s="31"/>
      <c r="S2997" s="31"/>
      <c r="T2997" s="31"/>
      <c r="U2997" s="31"/>
      <c r="V2997" s="31"/>
      <c r="W2997" s="31"/>
      <c r="X2997" s="31"/>
      <c r="Y2997" s="31"/>
      <c r="Z2997" s="31"/>
      <c r="AA2997" s="31"/>
      <c r="AB2997" s="31"/>
      <c r="AC2997" s="31"/>
    </row>
    <row r="2998" spans="2:29" x14ac:dyDescent="0.15">
      <c r="B2998" s="23"/>
      <c r="C2998" s="23"/>
      <c r="D2998" s="31"/>
      <c r="E2998" s="31"/>
      <c r="F2998" s="31"/>
      <c r="G2998" s="31"/>
      <c r="H2998" s="31"/>
      <c r="I2998" s="31"/>
      <c r="J2998" s="31"/>
      <c r="K2998" s="31"/>
      <c r="L2998" s="31"/>
      <c r="M2998" s="31"/>
      <c r="N2998" s="31"/>
      <c r="O2998" s="31"/>
      <c r="P2998" s="31"/>
      <c r="Q2998" s="31"/>
      <c r="R2998" s="31"/>
      <c r="S2998" s="31"/>
      <c r="T2998" s="31"/>
      <c r="U2998" s="31"/>
      <c r="V2998" s="31"/>
      <c r="W2998" s="31"/>
      <c r="X2998" s="31"/>
      <c r="Y2998" s="31"/>
      <c r="Z2998" s="31"/>
      <c r="AA2998" s="31"/>
      <c r="AB2998" s="31"/>
      <c r="AC2998" s="31"/>
    </row>
    <row r="2999" spans="2:29" x14ac:dyDescent="0.15">
      <c r="B2999" s="23"/>
      <c r="C2999" s="23"/>
      <c r="D2999" s="31"/>
      <c r="E2999" s="31"/>
      <c r="F2999" s="31"/>
      <c r="G2999" s="31"/>
      <c r="H2999" s="31"/>
      <c r="I2999" s="31"/>
      <c r="J2999" s="31"/>
      <c r="K2999" s="31"/>
      <c r="L2999" s="31"/>
      <c r="M2999" s="31"/>
      <c r="N2999" s="31"/>
      <c r="O2999" s="31"/>
      <c r="P2999" s="31"/>
      <c r="Q2999" s="31"/>
      <c r="R2999" s="31"/>
      <c r="S2999" s="31"/>
      <c r="T2999" s="31"/>
      <c r="U2999" s="31"/>
      <c r="V2999" s="31"/>
      <c r="W2999" s="31"/>
      <c r="X2999" s="31"/>
      <c r="Y2999" s="31"/>
      <c r="Z2999" s="31"/>
      <c r="AA2999" s="31"/>
      <c r="AB2999" s="31"/>
      <c r="AC2999" s="31"/>
    </row>
    <row r="3000" spans="2:29" x14ac:dyDescent="0.15">
      <c r="B3000" s="23"/>
      <c r="C3000" s="23"/>
      <c r="D3000" s="31"/>
      <c r="E3000" s="31"/>
      <c r="F3000" s="31"/>
      <c r="G3000" s="31"/>
      <c r="H3000" s="31"/>
      <c r="I3000" s="31"/>
      <c r="J3000" s="31"/>
      <c r="K3000" s="31"/>
      <c r="L3000" s="31"/>
      <c r="M3000" s="31"/>
      <c r="N3000" s="31"/>
      <c r="O3000" s="31"/>
      <c r="P3000" s="31"/>
      <c r="Q3000" s="31"/>
      <c r="R3000" s="31"/>
      <c r="S3000" s="31"/>
      <c r="T3000" s="31"/>
      <c r="U3000" s="31"/>
      <c r="V3000" s="31"/>
      <c r="W3000" s="31"/>
      <c r="X3000" s="31"/>
      <c r="Y3000" s="31"/>
      <c r="Z3000" s="31"/>
      <c r="AA3000" s="31"/>
      <c r="AB3000" s="31"/>
      <c r="AC3000" s="31"/>
    </row>
    <row r="3001" spans="2:29" x14ac:dyDescent="0.15">
      <c r="B3001" s="23"/>
      <c r="C3001" s="23"/>
      <c r="D3001" s="31"/>
      <c r="E3001" s="31"/>
      <c r="F3001" s="31"/>
      <c r="G3001" s="31"/>
      <c r="H3001" s="31"/>
      <c r="I3001" s="31"/>
      <c r="J3001" s="31"/>
      <c r="K3001" s="31"/>
      <c r="L3001" s="31"/>
      <c r="M3001" s="31"/>
      <c r="N3001" s="31"/>
      <c r="O3001" s="31"/>
      <c r="P3001" s="31"/>
      <c r="Q3001" s="31"/>
      <c r="R3001" s="31"/>
      <c r="S3001" s="31"/>
      <c r="T3001" s="31"/>
      <c r="U3001" s="31"/>
      <c r="V3001" s="31"/>
      <c r="W3001" s="31"/>
      <c r="X3001" s="31"/>
      <c r="Y3001" s="31"/>
      <c r="Z3001" s="31"/>
      <c r="AA3001" s="31"/>
      <c r="AB3001" s="31"/>
      <c r="AC3001" s="31"/>
    </row>
    <row r="3002" spans="2:29" x14ac:dyDescent="0.15">
      <c r="B3002" s="23"/>
      <c r="C3002" s="23"/>
      <c r="D3002" s="31"/>
      <c r="E3002" s="31"/>
      <c r="F3002" s="31"/>
      <c r="G3002" s="31"/>
      <c r="H3002" s="31"/>
      <c r="I3002" s="31"/>
      <c r="J3002" s="31"/>
      <c r="K3002" s="31"/>
      <c r="L3002" s="31"/>
      <c r="M3002" s="31"/>
      <c r="N3002" s="31"/>
      <c r="O3002" s="31"/>
      <c r="P3002" s="31"/>
      <c r="Q3002" s="31"/>
      <c r="R3002" s="31"/>
      <c r="S3002" s="31"/>
      <c r="T3002" s="31"/>
      <c r="U3002" s="31"/>
      <c r="V3002" s="31"/>
      <c r="W3002" s="31"/>
      <c r="X3002" s="31"/>
      <c r="Y3002" s="31"/>
      <c r="Z3002" s="31"/>
      <c r="AA3002" s="31"/>
      <c r="AB3002" s="31"/>
      <c r="AC3002" s="31"/>
    </row>
    <row r="3003" spans="2:29" x14ac:dyDescent="0.15">
      <c r="B3003" s="23"/>
      <c r="C3003" s="23"/>
      <c r="D3003" s="31"/>
      <c r="E3003" s="31"/>
      <c r="F3003" s="31"/>
      <c r="G3003" s="31"/>
      <c r="H3003" s="31"/>
      <c r="I3003" s="31"/>
      <c r="J3003" s="31"/>
      <c r="K3003" s="31"/>
      <c r="L3003" s="31"/>
      <c r="M3003" s="31"/>
      <c r="N3003" s="31"/>
      <c r="O3003" s="31"/>
      <c r="P3003" s="31"/>
      <c r="Q3003" s="31"/>
      <c r="R3003" s="31"/>
      <c r="S3003" s="31"/>
      <c r="T3003" s="31"/>
      <c r="U3003" s="31"/>
      <c r="V3003" s="31"/>
      <c r="W3003" s="31"/>
      <c r="X3003" s="31"/>
      <c r="Y3003" s="31"/>
      <c r="Z3003" s="31"/>
      <c r="AA3003" s="31"/>
      <c r="AB3003" s="31"/>
      <c r="AC3003" s="31"/>
    </row>
    <row r="3004" spans="2:29" x14ac:dyDescent="0.15">
      <c r="B3004" s="23"/>
      <c r="C3004" s="23"/>
      <c r="D3004" s="31"/>
      <c r="E3004" s="31"/>
      <c r="F3004" s="31"/>
      <c r="G3004" s="31"/>
      <c r="H3004" s="31"/>
      <c r="I3004" s="31"/>
      <c r="J3004" s="31"/>
      <c r="K3004" s="31"/>
      <c r="L3004" s="31"/>
      <c r="M3004" s="31"/>
      <c r="N3004" s="31"/>
      <c r="O3004" s="31"/>
      <c r="P3004" s="31"/>
      <c r="Q3004" s="31"/>
      <c r="R3004" s="31"/>
      <c r="S3004" s="31"/>
      <c r="T3004" s="31"/>
      <c r="U3004" s="31"/>
      <c r="V3004" s="31"/>
      <c r="W3004" s="31"/>
      <c r="X3004" s="31"/>
      <c r="Y3004" s="31"/>
      <c r="Z3004" s="31"/>
      <c r="AA3004" s="31"/>
      <c r="AB3004" s="31"/>
      <c r="AC3004" s="31"/>
    </row>
    <row r="3005" spans="2:29" x14ac:dyDescent="0.15">
      <c r="B3005" s="23"/>
      <c r="C3005" s="23"/>
      <c r="D3005" s="31"/>
      <c r="E3005" s="31"/>
      <c r="F3005" s="31"/>
      <c r="G3005" s="31"/>
      <c r="H3005" s="31"/>
      <c r="I3005" s="31"/>
      <c r="J3005" s="31"/>
      <c r="K3005" s="31"/>
      <c r="L3005" s="31"/>
      <c r="M3005" s="31"/>
      <c r="N3005" s="31"/>
      <c r="O3005" s="31"/>
      <c r="P3005" s="31"/>
      <c r="Q3005" s="31"/>
      <c r="R3005" s="31"/>
      <c r="S3005" s="31"/>
      <c r="T3005" s="31"/>
      <c r="U3005" s="31"/>
      <c r="V3005" s="31"/>
      <c r="W3005" s="31"/>
      <c r="X3005" s="31"/>
      <c r="Y3005" s="31"/>
      <c r="Z3005" s="31"/>
      <c r="AA3005" s="31"/>
      <c r="AB3005" s="31"/>
      <c r="AC3005" s="31"/>
    </row>
    <row r="3006" spans="2:29" x14ac:dyDescent="0.15">
      <c r="B3006" s="23"/>
      <c r="C3006" s="23"/>
      <c r="D3006" s="31"/>
      <c r="E3006" s="31"/>
      <c r="F3006" s="31"/>
      <c r="G3006" s="31"/>
      <c r="H3006" s="31"/>
      <c r="I3006" s="31"/>
      <c r="J3006" s="31"/>
      <c r="K3006" s="31"/>
      <c r="L3006" s="31"/>
      <c r="M3006" s="31"/>
      <c r="N3006" s="31"/>
      <c r="O3006" s="31"/>
      <c r="P3006" s="31"/>
      <c r="Q3006" s="31"/>
      <c r="R3006" s="31"/>
      <c r="S3006" s="31"/>
      <c r="T3006" s="31"/>
      <c r="U3006" s="31"/>
      <c r="V3006" s="31"/>
      <c r="W3006" s="31"/>
      <c r="X3006" s="31"/>
      <c r="Y3006" s="31"/>
      <c r="Z3006" s="31"/>
      <c r="AA3006" s="31"/>
      <c r="AB3006" s="31"/>
      <c r="AC3006" s="31"/>
    </row>
    <row r="3007" spans="2:29" x14ac:dyDescent="0.15">
      <c r="B3007" s="23"/>
      <c r="C3007" s="23"/>
      <c r="D3007" s="31"/>
      <c r="E3007" s="31"/>
      <c r="F3007" s="31"/>
      <c r="G3007" s="31"/>
      <c r="H3007" s="31"/>
      <c r="I3007" s="31"/>
      <c r="J3007" s="31"/>
      <c r="K3007" s="31"/>
      <c r="L3007" s="31"/>
      <c r="M3007" s="31"/>
      <c r="N3007" s="31"/>
      <c r="O3007" s="31"/>
      <c r="P3007" s="31"/>
      <c r="Q3007" s="31"/>
      <c r="R3007" s="31"/>
      <c r="S3007" s="31"/>
      <c r="T3007" s="31"/>
      <c r="U3007" s="31"/>
      <c r="V3007" s="31"/>
      <c r="W3007" s="31"/>
      <c r="X3007" s="31"/>
      <c r="Y3007" s="31"/>
      <c r="Z3007" s="31"/>
      <c r="AA3007" s="31"/>
      <c r="AB3007" s="31"/>
      <c r="AC3007" s="31"/>
    </row>
    <row r="3008" spans="2:29" x14ac:dyDescent="0.15">
      <c r="B3008" s="23"/>
      <c r="C3008" s="23"/>
      <c r="D3008" s="31"/>
      <c r="E3008" s="31"/>
      <c r="F3008" s="31"/>
      <c r="G3008" s="31"/>
      <c r="H3008" s="31"/>
      <c r="I3008" s="31"/>
      <c r="J3008" s="31"/>
      <c r="K3008" s="31"/>
      <c r="L3008" s="31"/>
      <c r="M3008" s="31"/>
      <c r="N3008" s="31"/>
      <c r="O3008" s="31"/>
      <c r="P3008" s="31"/>
      <c r="Q3008" s="31"/>
      <c r="R3008" s="31"/>
      <c r="S3008" s="31"/>
      <c r="T3008" s="31"/>
      <c r="U3008" s="31"/>
      <c r="V3008" s="31"/>
      <c r="W3008" s="31"/>
      <c r="X3008" s="31"/>
      <c r="Y3008" s="31"/>
      <c r="Z3008" s="31"/>
      <c r="AA3008" s="31"/>
      <c r="AB3008" s="31"/>
      <c r="AC3008" s="31"/>
    </row>
    <row r="3009" spans="2:29" x14ac:dyDescent="0.15">
      <c r="B3009" s="23"/>
      <c r="C3009" s="23"/>
      <c r="D3009" s="31"/>
      <c r="E3009" s="31"/>
      <c r="F3009" s="31"/>
      <c r="G3009" s="31"/>
      <c r="H3009" s="31"/>
      <c r="I3009" s="31"/>
      <c r="J3009" s="31"/>
      <c r="K3009" s="31"/>
      <c r="L3009" s="31"/>
      <c r="M3009" s="31"/>
      <c r="N3009" s="31"/>
      <c r="O3009" s="31"/>
      <c r="P3009" s="31"/>
      <c r="Q3009" s="31"/>
      <c r="R3009" s="31"/>
      <c r="S3009" s="31"/>
      <c r="T3009" s="31"/>
      <c r="U3009" s="31"/>
      <c r="V3009" s="31"/>
      <c r="W3009" s="31"/>
      <c r="X3009" s="31"/>
      <c r="Y3009" s="31"/>
      <c r="Z3009" s="31"/>
      <c r="AA3009" s="31"/>
      <c r="AB3009" s="31"/>
      <c r="AC3009" s="31"/>
    </row>
    <row r="3010" spans="2:29" x14ac:dyDescent="0.15">
      <c r="B3010" s="23"/>
      <c r="C3010" s="23"/>
      <c r="D3010" s="31"/>
      <c r="E3010" s="31"/>
      <c r="F3010" s="31"/>
      <c r="G3010" s="31"/>
      <c r="H3010" s="31"/>
      <c r="I3010" s="31"/>
      <c r="J3010" s="31"/>
      <c r="K3010" s="31"/>
      <c r="L3010" s="31"/>
      <c r="M3010" s="31"/>
      <c r="N3010" s="31"/>
      <c r="O3010" s="31"/>
      <c r="P3010" s="31"/>
      <c r="Q3010" s="31"/>
      <c r="R3010" s="31"/>
      <c r="S3010" s="31"/>
      <c r="T3010" s="31"/>
      <c r="U3010" s="31"/>
      <c r="V3010" s="31"/>
      <c r="W3010" s="31"/>
      <c r="X3010" s="31"/>
      <c r="Y3010" s="31"/>
      <c r="Z3010" s="31"/>
      <c r="AA3010" s="31"/>
      <c r="AB3010" s="31"/>
      <c r="AC3010" s="31"/>
    </row>
    <row r="3011" spans="2:29" x14ac:dyDescent="0.15">
      <c r="B3011" s="23"/>
      <c r="C3011" s="23"/>
      <c r="D3011" s="31"/>
      <c r="E3011" s="31"/>
      <c r="F3011" s="31"/>
      <c r="G3011" s="31"/>
      <c r="H3011" s="31"/>
      <c r="I3011" s="31"/>
      <c r="J3011" s="31"/>
      <c r="K3011" s="31"/>
      <c r="L3011" s="31"/>
      <c r="M3011" s="31"/>
      <c r="N3011" s="31"/>
      <c r="O3011" s="31"/>
      <c r="P3011" s="31"/>
      <c r="Q3011" s="31"/>
      <c r="R3011" s="31"/>
      <c r="S3011" s="31"/>
      <c r="T3011" s="31"/>
      <c r="U3011" s="31"/>
      <c r="V3011" s="31"/>
      <c r="W3011" s="31"/>
      <c r="X3011" s="31"/>
      <c r="Y3011" s="31"/>
      <c r="Z3011" s="31"/>
      <c r="AA3011" s="31"/>
      <c r="AB3011" s="31"/>
      <c r="AC3011" s="31"/>
    </row>
    <row r="3012" spans="2:29" x14ac:dyDescent="0.15">
      <c r="B3012" s="23"/>
      <c r="C3012" s="23"/>
      <c r="D3012" s="31"/>
      <c r="E3012" s="31"/>
      <c r="F3012" s="31"/>
      <c r="G3012" s="31"/>
      <c r="H3012" s="31"/>
      <c r="I3012" s="31"/>
      <c r="J3012" s="31"/>
      <c r="K3012" s="31"/>
      <c r="L3012" s="31"/>
      <c r="M3012" s="31"/>
      <c r="N3012" s="31"/>
      <c r="O3012" s="31"/>
      <c r="P3012" s="31"/>
      <c r="Q3012" s="31"/>
      <c r="R3012" s="31"/>
      <c r="S3012" s="31"/>
      <c r="T3012" s="31"/>
      <c r="U3012" s="31"/>
      <c r="V3012" s="31"/>
      <c r="W3012" s="31"/>
      <c r="X3012" s="31"/>
      <c r="Y3012" s="31"/>
      <c r="Z3012" s="31"/>
      <c r="AA3012" s="31"/>
      <c r="AB3012" s="31"/>
      <c r="AC3012" s="31"/>
    </row>
    <row r="3013" spans="2:29" x14ac:dyDescent="0.15">
      <c r="B3013" s="23"/>
      <c r="C3013" s="23"/>
      <c r="D3013" s="31"/>
      <c r="E3013" s="31"/>
      <c r="F3013" s="31"/>
      <c r="G3013" s="31"/>
      <c r="H3013" s="31"/>
      <c r="I3013" s="31"/>
      <c r="J3013" s="31"/>
      <c r="K3013" s="31"/>
      <c r="L3013" s="31"/>
      <c r="M3013" s="31"/>
      <c r="N3013" s="31"/>
      <c r="O3013" s="31"/>
      <c r="P3013" s="31"/>
      <c r="Q3013" s="31"/>
      <c r="R3013" s="31"/>
      <c r="S3013" s="31"/>
      <c r="T3013" s="31"/>
      <c r="U3013" s="31"/>
      <c r="V3013" s="31"/>
      <c r="W3013" s="31"/>
      <c r="X3013" s="31"/>
      <c r="Y3013" s="31"/>
      <c r="Z3013" s="31"/>
      <c r="AA3013" s="31"/>
      <c r="AB3013" s="31"/>
      <c r="AC3013" s="31"/>
    </row>
    <row r="3014" spans="2:29" x14ac:dyDescent="0.15">
      <c r="B3014" s="23"/>
      <c r="C3014" s="23"/>
      <c r="D3014" s="31"/>
      <c r="E3014" s="31"/>
      <c r="F3014" s="31"/>
      <c r="G3014" s="31"/>
      <c r="H3014" s="31"/>
      <c r="I3014" s="31"/>
      <c r="J3014" s="31"/>
      <c r="K3014" s="31"/>
      <c r="L3014" s="31"/>
      <c r="M3014" s="31"/>
      <c r="N3014" s="31"/>
      <c r="O3014" s="31"/>
      <c r="P3014" s="31"/>
      <c r="Q3014" s="31"/>
      <c r="R3014" s="31"/>
      <c r="S3014" s="31"/>
      <c r="T3014" s="31"/>
      <c r="U3014" s="31"/>
      <c r="V3014" s="31"/>
      <c r="W3014" s="31"/>
      <c r="X3014" s="31"/>
      <c r="Y3014" s="31"/>
      <c r="Z3014" s="31"/>
      <c r="AA3014" s="31"/>
      <c r="AB3014" s="31"/>
      <c r="AC3014" s="31"/>
    </row>
    <row r="3015" spans="2:29" x14ac:dyDescent="0.15">
      <c r="B3015" s="23"/>
      <c r="C3015" s="23"/>
      <c r="D3015" s="31"/>
      <c r="E3015" s="31"/>
      <c r="F3015" s="31"/>
      <c r="G3015" s="31"/>
      <c r="H3015" s="31"/>
      <c r="I3015" s="31"/>
      <c r="J3015" s="31"/>
      <c r="K3015" s="31"/>
      <c r="L3015" s="31"/>
      <c r="M3015" s="31"/>
      <c r="N3015" s="31"/>
      <c r="O3015" s="31"/>
      <c r="P3015" s="31"/>
      <c r="Q3015" s="31"/>
      <c r="R3015" s="31"/>
      <c r="S3015" s="31"/>
      <c r="T3015" s="31"/>
      <c r="U3015" s="31"/>
      <c r="V3015" s="31"/>
      <c r="W3015" s="31"/>
      <c r="X3015" s="31"/>
      <c r="Y3015" s="31"/>
      <c r="Z3015" s="31"/>
      <c r="AA3015" s="31"/>
      <c r="AB3015" s="31"/>
      <c r="AC3015" s="31"/>
    </row>
    <row r="3016" spans="2:29" x14ac:dyDescent="0.15">
      <c r="B3016" s="23"/>
      <c r="C3016" s="23"/>
      <c r="D3016" s="31"/>
      <c r="E3016" s="31"/>
      <c r="F3016" s="31"/>
      <c r="G3016" s="31"/>
      <c r="H3016" s="31"/>
      <c r="I3016" s="31"/>
      <c r="J3016" s="31"/>
      <c r="K3016" s="31"/>
      <c r="L3016" s="31"/>
      <c r="M3016" s="31"/>
      <c r="N3016" s="31"/>
      <c r="O3016" s="31"/>
      <c r="P3016" s="31"/>
      <c r="Q3016" s="31"/>
      <c r="R3016" s="31"/>
      <c r="S3016" s="31"/>
      <c r="T3016" s="31"/>
      <c r="U3016" s="31"/>
      <c r="V3016" s="31"/>
      <c r="W3016" s="31"/>
      <c r="X3016" s="31"/>
      <c r="Y3016" s="31"/>
      <c r="Z3016" s="31"/>
      <c r="AA3016" s="31"/>
      <c r="AB3016" s="31"/>
      <c r="AC3016" s="31"/>
    </row>
    <row r="3017" spans="2:29" x14ac:dyDescent="0.15">
      <c r="B3017" s="23"/>
      <c r="C3017" s="23"/>
      <c r="D3017" s="31"/>
      <c r="E3017" s="31"/>
      <c r="F3017" s="31"/>
      <c r="G3017" s="31"/>
      <c r="H3017" s="31"/>
      <c r="I3017" s="31"/>
      <c r="J3017" s="31"/>
      <c r="K3017" s="31"/>
      <c r="L3017" s="31"/>
      <c r="M3017" s="31"/>
      <c r="N3017" s="31"/>
      <c r="O3017" s="31"/>
      <c r="P3017" s="31"/>
      <c r="Q3017" s="31"/>
      <c r="R3017" s="31"/>
      <c r="S3017" s="31"/>
      <c r="T3017" s="31"/>
      <c r="U3017" s="31"/>
      <c r="V3017" s="31"/>
      <c r="W3017" s="31"/>
      <c r="X3017" s="31"/>
      <c r="Y3017" s="31"/>
      <c r="Z3017" s="31"/>
      <c r="AA3017" s="31"/>
      <c r="AB3017" s="31"/>
      <c r="AC3017" s="31"/>
    </row>
    <row r="3018" spans="2:29" x14ac:dyDescent="0.15">
      <c r="B3018" s="23"/>
      <c r="C3018" s="23"/>
      <c r="D3018" s="31"/>
      <c r="E3018" s="31"/>
      <c r="F3018" s="31"/>
      <c r="G3018" s="31"/>
      <c r="H3018" s="31"/>
      <c r="I3018" s="31"/>
      <c r="J3018" s="31"/>
      <c r="K3018" s="31"/>
      <c r="L3018" s="31"/>
      <c r="M3018" s="31"/>
      <c r="N3018" s="31"/>
      <c r="O3018" s="31"/>
      <c r="P3018" s="31"/>
      <c r="Q3018" s="31"/>
      <c r="R3018" s="31"/>
      <c r="S3018" s="31"/>
      <c r="T3018" s="31"/>
      <c r="U3018" s="31"/>
      <c r="V3018" s="31"/>
      <c r="W3018" s="31"/>
      <c r="X3018" s="31"/>
      <c r="Y3018" s="31"/>
      <c r="Z3018" s="31"/>
      <c r="AA3018" s="31"/>
      <c r="AB3018" s="31"/>
      <c r="AC3018" s="31"/>
    </row>
    <row r="3019" spans="2:29" x14ac:dyDescent="0.15">
      <c r="B3019" s="23"/>
      <c r="C3019" s="23"/>
      <c r="D3019" s="31"/>
      <c r="E3019" s="31"/>
      <c r="F3019" s="31"/>
      <c r="G3019" s="31"/>
      <c r="H3019" s="31"/>
      <c r="I3019" s="31"/>
      <c r="J3019" s="31"/>
      <c r="K3019" s="31"/>
      <c r="L3019" s="31"/>
      <c r="M3019" s="31"/>
      <c r="N3019" s="31"/>
      <c r="O3019" s="31"/>
      <c r="P3019" s="31"/>
      <c r="Q3019" s="31"/>
      <c r="R3019" s="31"/>
      <c r="S3019" s="31"/>
      <c r="T3019" s="31"/>
      <c r="U3019" s="31"/>
      <c r="V3019" s="31"/>
      <c r="W3019" s="31"/>
      <c r="X3019" s="31"/>
      <c r="Y3019" s="31"/>
      <c r="Z3019" s="31"/>
      <c r="AA3019" s="31"/>
      <c r="AB3019" s="31"/>
      <c r="AC3019" s="31"/>
    </row>
    <row r="3020" spans="2:29" x14ac:dyDescent="0.15">
      <c r="B3020" s="23"/>
      <c r="C3020" s="23"/>
      <c r="D3020" s="31"/>
      <c r="E3020" s="31"/>
      <c r="F3020" s="31"/>
      <c r="G3020" s="31"/>
      <c r="H3020" s="31"/>
      <c r="I3020" s="31"/>
      <c r="J3020" s="31"/>
      <c r="K3020" s="31"/>
      <c r="L3020" s="31"/>
      <c r="M3020" s="31"/>
      <c r="N3020" s="31"/>
      <c r="O3020" s="31"/>
      <c r="P3020" s="31"/>
      <c r="Q3020" s="31"/>
      <c r="R3020" s="31"/>
      <c r="S3020" s="31"/>
      <c r="T3020" s="31"/>
      <c r="U3020" s="31"/>
      <c r="V3020" s="31"/>
      <c r="W3020" s="31"/>
      <c r="X3020" s="31"/>
      <c r="Y3020" s="31"/>
      <c r="Z3020" s="31"/>
      <c r="AA3020" s="31"/>
      <c r="AB3020" s="31"/>
      <c r="AC3020" s="31"/>
    </row>
    <row r="3021" spans="2:29" x14ac:dyDescent="0.15">
      <c r="B3021" s="23"/>
      <c r="C3021" s="23"/>
      <c r="D3021" s="31"/>
      <c r="E3021" s="31"/>
      <c r="F3021" s="31"/>
      <c r="G3021" s="31"/>
      <c r="H3021" s="31"/>
      <c r="I3021" s="31"/>
      <c r="J3021" s="31"/>
      <c r="K3021" s="31"/>
      <c r="L3021" s="31"/>
      <c r="M3021" s="31"/>
      <c r="N3021" s="31"/>
      <c r="O3021" s="31"/>
      <c r="P3021" s="31"/>
      <c r="Q3021" s="31"/>
      <c r="R3021" s="31"/>
      <c r="S3021" s="31"/>
      <c r="T3021" s="31"/>
      <c r="U3021" s="31"/>
      <c r="V3021" s="31"/>
      <c r="W3021" s="31"/>
      <c r="X3021" s="31"/>
      <c r="Y3021" s="31"/>
      <c r="Z3021" s="31"/>
      <c r="AA3021" s="31"/>
      <c r="AB3021" s="31"/>
      <c r="AC3021" s="31"/>
    </row>
    <row r="3022" spans="2:29" x14ac:dyDescent="0.15">
      <c r="B3022" s="23"/>
      <c r="C3022" s="23"/>
      <c r="D3022" s="31"/>
      <c r="E3022" s="31"/>
      <c r="F3022" s="31"/>
      <c r="G3022" s="31"/>
      <c r="H3022" s="31"/>
      <c r="I3022" s="31"/>
      <c r="J3022" s="31"/>
      <c r="K3022" s="31"/>
      <c r="L3022" s="31"/>
      <c r="M3022" s="31"/>
      <c r="N3022" s="31"/>
      <c r="O3022" s="31"/>
      <c r="P3022" s="31"/>
      <c r="Q3022" s="31"/>
      <c r="R3022" s="31"/>
      <c r="S3022" s="31"/>
      <c r="T3022" s="31"/>
      <c r="U3022" s="31"/>
      <c r="V3022" s="31"/>
      <c r="W3022" s="31"/>
      <c r="X3022" s="31"/>
      <c r="Y3022" s="31"/>
      <c r="Z3022" s="31"/>
      <c r="AA3022" s="31"/>
      <c r="AB3022" s="31"/>
      <c r="AC3022" s="31"/>
    </row>
    <row r="3023" spans="2:29" x14ac:dyDescent="0.15">
      <c r="B3023" s="23"/>
      <c r="C3023" s="23"/>
      <c r="D3023" s="31"/>
      <c r="E3023" s="31"/>
      <c r="F3023" s="31"/>
      <c r="G3023" s="31"/>
      <c r="H3023" s="31"/>
      <c r="I3023" s="31"/>
      <c r="J3023" s="31"/>
      <c r="K3023" s="31"/>
      <c r="L3023" s="31"/>
      <c r="M3023" s="31"/>
      <c r="N3023" s="31"/>
      <c r="O3023" s="31"/>
      <c r="P3023" s="31"/>
      <c r="Q3023" s="31"/>
      <c r="R3023" s="31"/>
      <c r="S3023" s="31"/>
      <c r="T3023" s="31"/>
      <c r="U3023" s="31"/>
      <c r="V3023" s="31"/>
      <c r="W3023" s="31"/>
      <c r="X3023" s="31"/>
      <c r="Y3023" s="31"/>
      <c r="Z3023" s="31"/>
      <c r="AA3023" s="31"/>
      <c r="AB3023" s="31"/>
      <c r="AC3023" s="31"/>
    </row>
    <row r="3024" spans="2:29" x14ac:dyDescent="0.15">
      <c r="B3024" s="23"/>
      <c r="C3024" s="23"/>
      <c r="D3024" s="31"/>
      <c r="E3024" s="31"/>
      <c r="F3024" s="31"/>
      <c r="G3024" s="31"/>
      <c r="H3024" s="31"/>
      <c r="I3024" s="31"/>
      <c r="J3024" s="31"/>
      <c r="K3024" s="31"/>
      <c r="L3024" s="31"/>
      <c r="M3024" s="31"/>
      <c r="N3024" s="31"/>
      <c r="O3024" s="31"/>
      <c r="P3024" s="31"/>
      <c r="Q3024" s="31"/>
      <c r="R3024" s="31"/>
      <c r="S3024" s="31"/>
      <c r="T3024" s="31"/>
      <c r="U3024" s="31"/>
      <c r="V3024" s="31"/>
      <c r="W3024" s="31"/>
      <c r="X3024" s="31"/>
      <c r="Y3024" s="31"/>
      <c r="Z3024" s="31"/>
      <c r="AA3024" s="31"/>
      <c r="AB3024" s="31"/>
      <c r="AC3024" s="31"/>
    </row>
    <row r="3025" spans="2:29" x14ac:dyDescent="0.15">
      <c r="B3025" s="23"/>
      <c r="C3025" s="23"/>
      <c r="D3025" s="31"/>
      <c r="E3025" s="31"/>
      <c r="F3025" s="31"/>
      <c r="G3025" s="31"/>
      <c r="H3025" s="31"/>
      <c r="I3025" s="31"/>
      <c r="J3025" s="31"/>
      <c r="K3025" s="31"/>
      <c r="L3025" s="31"/>
      <c r="M3025" s="31"/>
      <c r="N3025" s="31"/>
      <c r="O3025" s="31"/>
      <c r="P3025" s="31"/>
      <c r="Q3025" s="31"/>
      <c r="R3025" s="31"/>
      <c r="S3025" s="31"/>
      <c r="T3025" s="31"/>
      <c r="U3025" s="31"/>
      <c r="V3025" s="31"/>
      <c r="W3025" s="31"/>
      <c r="X3025" s="31"/>
      <c r="Y3025" s="31"/>
      <c r="Z3025" s="31"/>
      <c r="AA3025" s="31"/>
      <c r="AB3025" s="31"/>
      <c r="AC3025" s="31"/>
    </row>
    <row r="3026" spans="2:29" x14ac:dyDescent="0.15">
      <c r="B3026" s="23"/>
      <c r="C3026" s="23"/>
      <c r="D3026" s="31"/>
      <c r="E3026" s="31"/>
      <c r="F3026" s="31"/>
      <c r="G3026" s="31"/>
      <c r="H3026" s="31"/>
      <c r="I3026" s="31"/>
      <c r="J3026" s="31"/>
      <c r="K3026" s="31"/>
      <c r="L3026" s="31"/>
      <c r="M3026" s="31"/>
      <c r="N3026" s="31"/>
      <c r="O3026" s="31"/>
      <c r="P3026" s="31"/>
      <c r="Q3026" s="31"/>
      <c r="R3026" s="31"/>
      <c r="S3026" s="31"/>
      <c r="T3026" s="31"/>
      <c r="U3026" s="31"/>
      <c r="V3026" s="31"/>
      <c r="W3026" s="31"/>
      <c r="X3026" s="31"/>
      <c r="Y3026" s="31"/>
      <c r="Z3026" s="31"/>
      <c r="AA3026" s="31"/>
      <c r="AB3026" s="31"/>
      <c r="AC3026" s="31"/>
    </row>
    <row r="3027" spans="2:29" x14ac:dyDescent="0.15">
      <c r="B3027" s="23"/>
      <c r="C3027" s="23"/>
      <c r="D3027" s="31"/>
      <c r="E3027" s="31"/>
      <c r="F3027" s="31"/>
      <c r="G3027" s="31"/>
      <c r="H3027" s="31"/>
      <c r="I3027" s="31"/>
      <c r="J3027" s="31"/>
      <c r="K3027" s="31"/>
      <c r="L3027" s="31"/>
      <c r="M3027" s="31"/>
      <c r="N3027" s="31"/>
      <c r="O3027" s="31"/>
      <c r="P3027" s="31"/>
      <c r="Q3027" s="31"/>
      <c r="R3027" s="31"/>
      <c r="S3027" s="31"/>
      <c r="T3027" s="31"/>
      <c r="U3027" s="31"/>
      <c r="V3027" s="31"/>
      <c r="W3027" s="31"/>
      <c r="X3027" s="31"/>
      <c r="Y3027" s="31"/>
      <c r="Z3027" s="31"/>
      <c r="AA3027" s="31"/>
      <c r="AB3027" s="31"/>
      <c r="AC3027" s="31"/>
    </row>
    <row r="3028" spans="2:29" x14ac:dyDescent="0.15">
      <c r="B3028" s="23"/>
      <c r="C3028" s="23"/>
      <c r="D3028" s="31"/>
      <c r="E3028" s="31"/>
      <c r="F3028" s="31"/>
      <c r="G3028" s="31"/>
      <c r="H3028" s="31"/>
      <c r="I3028" s="31"/>
      <c r="J3028" s="31"/>
      <c r="K3028" s="31"/>
      <c r="L3028" s="31"/>
      <c r="M3028" s="31"/>
      <c r="N3028" s="31"/>
      <c r="O3028" s="31"/>
      <c r="P3028" s="31"/>
      <c r="Q3028" s="31"/>
      <c r="R3028" s="31"/>
      <c r="S3028" s="31"/>
      <c r="T3028" s="31"/>
      <c r="U3028" s="31"/>
      <c r="V3028" s="31"/>
      <c r="W3028" s="31"/>
      <c r="X3028" s="31"/>
      <c r="Y3028" s="31"/>
      <c r="Z3028" s="31"/>
      <c r="AA3028" s="31"/>
      <c r="AB3028" s="31"/>
      <c r="AC3028" s="31"/>
    </row>
    <row r="3029" spans="2:29" x14ac:dyDescent="0.15">
      <c r="B3029" s="23"/>
      <c r="C3029" s="23"/>
      <c r="D3029" s="31"/>
      <c r="E3029" s="31"/>
      <c r="F3029" s="31"/>
      <c r="G3029" s="31"/>
      <c r="H3029" s="31"/>
      <c r="I3029" s="31"/>
      <c r="J3029" s="31"/>
      <c r="K3029" s="31"/>
      <c r="L3029" s="31"/>
      <c r="M3029" s="31"/>
      <c r="N3029" s="31"/>
      <c r="O3029" s="31"/>
      <c r="P3029" s="31"/>
      <c r="Q3029" s="31"/>
      <c r="R3029" s="31"/>
      <c r="S3029" s="31"/>
      <c r="T3029" s="31"/>
      <c r="U3029" s="31"/>
      <c r="V3029" s="31"/>
      <c r="W3029" s="31"/>
      <c r="X3029" s="31"/>
      <c r="Y3029" s="31"/>
      <c r="Z3029" s="31"/>
      <c r="AA3029" s="31"/>
      <c r="AB3029" s="31"/>
      <c r="AC3029" s="31"/>
    </row>
    <row r="3030" spans="2:29" x14ac:dyDescent="0.15">
      <c r="B3030" s="23"/>
      <c r="C3030" s="23"/>
      <c r="D3030" s="31"/>
      <c r="E3030" s="31"/>
      <c r="F3030" s="31"/>
      <c r="G3030" s="31"/>
      <c r="H3030" s="31"/>
      <c r="I3030" s="31"/>
      <c r="J3030" s="31"/>
      <c r="K3030" s="31"/>
      <c r="L3030" s="31"/>
      <c r="M3030" s="31"/>
      <c r="N3030" s="31"/>
      <c r="O3030" s="31"/>
      <c r="P3030" s="31"/>
      <c r="Q3030" s="31"/>
      <c r="R3030" s="31"/>
      <c r="S3030" s="31"/>
      <c r="T3030" s="31"/>
      <c r="U3030" s="31"/>
      <c r="V3030" s="31"/>
      <c r="W3030" s="31"/>
      <c r="X3030" s="31"/>
      <c r="Y3030" s="31"/>
      <c r="Z3030" s="31"/>
      <c r="AA3030" s="31"/>
      <c r="AB3030" s="31"/>
      <c r="AC3030" s="31"/>
    </row>
    <row r="3031" spans="2:29" x14ac:dyDescent="0.15">
      <c r="B3031" s="23"/>
      <c r="C3031" s="23"/>
      <c r="D3031" s="31"/>
      <c r="E3031" s="31"/>
      <c r="F3031" s="31"/>
      <c r="G3031" s="31"/>
      <c r="H3031" s="31"/>
      <c r="I3031" s="31"/>
      <c r="J3031" s="31"/>
      <c r="K3031" s="31"/>
      <c r="L3031" s="31"/>
      <c r="M3031" s="31"/>
      <c r="N3031" s="31"/>
      <c r="O3031" s="31"/>
      <c r="P3031" s="31"/>
      <c r="Q3031" s="31"/>
      <c r="R3031" s="31"/>
      <c r="S3031" s="31"/>
      <c r="T3031" s="31"/>
      <c r="U3031" s="31"/>
      <c r="V3031" s="31"/>
      <c r="W3031" s="31"/>
      <c r="X3031" s="31"/>
      <c r="Y3031" s="31"/>
      <c r="Z3031" s="31"/>
      <c r="AA3031" s="31"/>
      <c r="AB3031" s="31"/>
      <c r="AC3031" s="31"/>
    </row>
    <row r="3032" spans="2:29" x14ac:dyDescent="0.15">
      <c r="B3032" s="23"/>
      <c r="C3032" s="23"/>
      <c r="D3032" s="31"/>
      <c r="E3032" s="31"/>
      <c r="F3032" s="31"/>
      <c r="G3032" s="31"/>
      <c r="H3032" s="31"/>
      <c r="I3032" s="31"/>
      <c r="J3032" s="31"/>
      <c r="K3032" s="31"/>
      <c r="L3032" s="31"/>
      <c r="M3032" s="31"/>
      <c r="N3032" s="31"/>
      <c r="O3032" s="31"/>
      <c r="P3032" s="31"/>
      <c r="Q3032" s="31"/>
      <c r="R3032" s="31"/>
      <c r="S3032" s="31"/>
      <c r="T3032" s="31"/>
      <c r="U3032" s="31"/>
      <c r="V3032" s="31"/>
      <c r="W3032" s="31"/>
      <c r="X3032" s="31"/>
      <c r="Y3032" s="31"/>
      <c r="Z3032" s="31"/>
      <c r="AA3032" s="31"/>
      <c r="AB3032" s="31"/>
      <c r="AC3032" s="31"/>
    </row>
    <row r="3033" spans="2:29" x14ac:dyDescent="0.15">
      <c r="B3033" s="23"/>
      <c r="C3033" s="23"/>
      <c r="D3033" s="31"/>
      <c r="E3033" s="31"/>
      <c r="F3033" s="31"/>
      <c r="G3033" s="31"/>
      <c r="H3033" s="31"/>
      <c r="I3033" s="31"/>
      <c r="J3033" s="31"/>
      <c r="K3033" s="31"/>
      <c r="L3033" s="31"/>
      <c r="M3033" s="31"/>
      <c r="N3033" s="31"/>
      <c r="O3033" s="31"/>
      <c r="P3033" s="31"/>
      <c r="Q3033" s="31"/>
      <c r="R3033" s="31"/>
      <c r="S3033" s="31"/>
      <c r="T3033" s="31"/>
      <c r="U3033" s="31"/>
      <c r="V3033" s="31"/>
      <c r="W3033" s="31"/>
      <c r="X3033" s="31"/>
      <c r="Y3033" s="31"/>
      <c r="Z3033" s="31"/>
      <c r="AA3033" s="31"/>
      <c r="AB3033" s="31"/>
      <c r="AC3033" s="31"/>
    </row>
    <row r="3034" spans="2:29" x14ac:dyDescent="0.15">
      <c r="B3034" s="23"/>
      <c r="C3034" s="23"/>
      <c r="D3034" s="31"/>
      <c r="E3034" s="31"/>
      <c r="F3034" s="31"/>
      <c r="G3034" s="31"/>
      <c r="H3034" s="31"/>
      <c r="I3034" s="31"/>
      <c r="J3034" s="31"/>
      <c r="K3034" s="31"/>
      <c r="L3034" s="31"/>
      <c r="M3034" s="31"/>
      <c r="N3034" s="31"/>
      <c r="O3034" s="31"/>
      <c r="P3034" s="31"/>
      <c r="Q3034" s="31"/>
      <c r="R3034" s="31"/>
      <c r="S3034" s="31"/>
      <c r="T3034" s="31"/>
      <c r="U3034" s="31"/>
      <c r="V3034" s="31"/>
      <c r="W3034" s="31"/>
      <c r="X3034" s="31"/>
      <c r="Y3034" s="31"/>
      <c r="Z3034" s="31"/>
      <c r="AA3034" s="31"/>
      <c r="AB3034" s="31"/>
      <c r="AC3034" s="31"/>
    </row>
    <row r="3035" spans="2:29" x14ac:dyDescent="0.15">
      <c r="B3035" s="23"/>
      <c r="C3035" s="23"/>
      <c r="D3035" s="31"/>
      <c r="E3035" s="31"/>
      <c r="F3035" s="31"/>
      <c r="G3035" s="31"/>
      <c r="H3035" s="31"/>
      <c r="I3035" s="31"/>
      <c r="J3035" s="31"/>
      <c r="K3035" s="31"/>
      <c r="L3035" s="31"/>
      <c r="M3035" s="31"/>
      <c r="N3035" s="31"/>
      <c r="O3035" s="31"/>
      <c r="P3035" s="31"/>
      <c r="Q3035" s="31"/>
      <c r="R3035" s="31"/>
      <c r="S3035" s="31"/>
      <c r="T3035" s="31"/>
      <c r="U3035" s="31"/>
      <c r="V3035" s="31"/>
      <c r="W3035" s="31"/>
      <c r="X3035" s="31"/>
      <c r="Y3035" s="31"/>
      <c r="Z3035" s="31"/>
      <c r="AA3035" s="31"/>
      <c r="AB3035" s="31"/>
      <c r="AC3035" s="31"/>
    </row>
    <row r="3036" spans="2:29" x14ac:dyDescent="0.15">
      <c r="B3036" s="23"/>
      <c r="C3036" s="23"/>
      <c r="D3036" s="31"/>
      <c r="E3036" s="31"/>
      <c r="F3036" s="31"/>
      <c r="G3036" s="31"/>
      <c r="H3036" s="31"/>
      <c r="I3036" s="31"/>
      <c r="J3036" s="31"/>
      <c r="K3036" s="31"/>
      <c r="L3036" s="31"/>
      <c r="M3036" s="31"/>
      <c r="N3036" s="31"/>
      <c r="O3036" s="31"/>
      <c r="P3036" s="31"/>
      <c r="Q3036" s="31"/>
      <c r="R3036" s="31"/>
      <c r="S3036" s="31"/>
      <c r="T3036" s="31"/>
      <c r="U3036" s="31"/>
      <c r="V3036" s="31"/>
      <c r="W3036" s="31"/>
      <c r="X3036" s="31"/>
      <c r="Y3036" s="31"/>
      <c r="Z3036" s="31"/>
      <c r="AA3036" s="31"/>
      <c r="AB3036" s="31"/>
      <c r="AC3036" s="31"/>
    </row>
    <row r="3037" spans="2:29" x14ac:dyDescent="0.15">
      <c r="B3037" s="23"/>
      <c r="C3037" s="23"/>
      <c r="D3037" s="31"/>
      <c r="E3037" s="31"/>
      <c r="F3037" s="31"/>
      <c r="G3037" s="31"/>
      <c r="H3037" s="31"/>
      <c r="I3037" s="31"/>
      <c r="J3037" s="31"/>
      <c r="K3037" s="31"/>
      <c r="L3037" s="31"/>
      <c r="M3037" s="31"/>
      <c r="N3037" s="31"/>
      <c r="O3037" s="31"/>
      <c r="P3037" s="31"/>
      <c r="Q3037" s="31"/>
      <c r="R3037" s="31"/>
      <c r="S3037" s="31"/>
      <c r="T3037" s="31"/>
      <c r="U3037" s="31"/>
      <c r="V3037" s="31"/>
      <c r="W3037" s="31"/>
      <c r="X3037" s="31"/>
      <c r="Y3037" s="31"/>
      <c r="Z3037" s="31"/>
      <c r="AA3037" s="31"/>
      <c r="AB3037" s="31"/>
      <c r="AC3037" s="31"/>
    </row>
    <row r="3038" spans="2:29" x14ac:dyDescent="0.15">
      <c r="B3038" s="23"/>
      <c r="C3038" s="23"/>
      <c r="D3038" s="31"/>
      <c r="E3038" s="31"/>
      <c r="F3038" s="31"/>
      <c r="G3038" s="31"/>
      <c r="H3038" s="31"/>
      <c r="I3038" s="31"/>
      <c r="J3038" s="31"/>
      <c r="K3038" s="31"/>
      <c r="L3038" s="31"/>
      <c r="M3038" s="31"/>
      <c r="N3038" s="31"/>
      <c r="O3038" s="31"/>
      <c r="P3038" s="31"/>
      <c r="Q3038" s="31"/>
      <c r="R3038" s="31"/>
      <c r="S3038" s="31"/>
      <c r="T3038" s="31"/>
      <c r="U3038" s="31"/>
      <c r="V3038" s="31"/>
      <c r="W3038" s="31"/>
      <c r="X3038" s="31"/>
      <c r="Y3038" s="31"/>
      <c r="Z3038" s="31"/>
      <c r="AA3038" s="31"/>
      <c r="AB3038" s="31"/>
      <c r="AC3038" s="31"/>
    </row>
    <row r="3039" spans="2:29" x14ac:dyDescent="0.15">
      <c r="B3039" s="23"/>
      <c r="C3039" s="23"/>
      <c r="D3039" s="31"/>
      <c r="E3039" s="31"/>
      <c r="F3039" s="31"/>
      <c r="G3039" s="31"/>
      <c r="H3039" s="31"/>
      <c r="I3039" s="31"/>
      <c r="J3039" s="31"/>
      <c r="K3039" s="31"/>
      <c r="L3039" s="31"/>
      <c r="M3039" s="31"/>
      <c r="N3039" s="31"/>
      <c r="O3039" s="31"/>
      <c r="P3039" s="31"/>
      <c r="Q3039" s="31"/>
      <c r="R3039" s="31"/>
      <c r="S3039" s="31"/>
      <c r="T3039" s="31"/>
      <c r="U3039" s="31"/>
      <c r="V3039" s="31"/>
      <c r="W3039" s="31"/>
      <c r="X3039" s="31"/>
      <c r="Y3039" s="31"/>
      <c r="Z3039" s="31"/>
      <c r="AA3039" s="31"/>
      <c r="AB3039" s="31"/>
      <c r="AC3039" s="31"/>
    </row>
    <row r="3040" spans="2:29" x14ac:dyDescent="0.15">
      <c r="B3040" s="23"/>
      <c r="C3040" s="23"/>
      <c r="D3040" s="31"/>
      <c r="E3040" s="31"/>
      <c r="F3040" s="31"/>
      <c r="G3040" s="31"/>
      <c r="H3040" s="31"/>
      <c r="I3040" s="31"/>
      <c r="J3040" s="31"/>
      <c r="K3040" s="31"/>
      <c r="L3040" s="31"/>
      <c r="M3040" s="31"/>
      <c r="N3040" s="31"/>
      <c r="O3040" s="31"/>
      <c r="P3040" s="31"/>
      <c r="Q3040" s="31"/>
      <c r="R3040" s="31"/>
      <c r="S3040" s="31"/>
      <c r="T3040" s="31"/>
      <c r="U3040" s="31"/>
      <c r="V3040" s="31"/>
      <c r="W3040" s="31"/>
      <c r="X3040" s="31"/>
      <c r="Y3040" s="31"/>
      <c r="Z3040" s="31"/>
      <c r="AA3040" s="31"/>
      <c r="AB3040" s="31"/>
      <c r="AC3040" s="31"/>
    </row>
    <row r="3041" spans="2:29" x14ac:dyDescent="0.15">
      <c r="B3041" s="23"/>
      <c r="C3041" s="23"/>
      <c r="D3041" s="31"/>
      <c r="E3041" s="31"/>
      <c r="F3041" s="31"/>
      <c r="G3041" s="31"/>
      <c r="H3041" s="31"/>
      <c r="I3041" s="31"/>
      <c r="J3041" s="31"/>
      <c r="K3041" s="31"/>
      <c r="L3041" s="31"/>
      <c r="M3041" s="31"/>
      <c r="N3041" s="31"/>
      <c r="O3041" s="31"/>
      <c r="P3041" s="31"/>
      <c r="Q3041" s="31"/>
      <c r="R3041" s="31"/>
      <c r="S3041" s="31"/>
      <c r="T3041" s="31"/>
      <c r="U3041" s="31"/>
      <c r="V3041" s="31"/>
      <c r="W3041" s="31"/>
      <c r="X3041" s="31"/>
      <c r="Y3041" s="31"/>
      <c r="Z3041" s="31"/>
      <c r="AA3041" s="31"/>
      <c r="AB3041" s="31"/>
      <c r="AC3041" s="31"/>
    </row>
    <row r="3042" spans="2:29" x14ac:dyDescent="0.15">
      <c r="B3042" s="23"/>
      <c r="C3042" s="23"/>
      <c r="D3042" s="31"/>
      <c r="E3042" s="31"/>
      <c r="F3042" s="31"/>
      <c r="G3042" s="31"/>
      <c r="H3042" s="31"/>
      <c r="I3042" s="31"/>
      <c r="J3042" s="31"/>
      <c r="K3042" s="31"/>
      <c r="L3042" s="31"/>
      <c r="M3042" s="31"/>
      <c r="N3042" s="31"/>
      <c r="O3042" s="31"/>
      <c r="P3042" s="31"/>
      <c r="Q3042" s="31"/>
      <c r="R3042" s="31"/>
      <c r="S3042" s="31"/>
      <c r="T3042" s="31"/>
      <c r="U3042" s="31"/>
      <c r="V3042" s="31"/>
      <c r="W3042" s="31"/>
      <c r="X3042" s="31"/>
      <c r="Y3042" s="31"/>
      <c r="Z3042" s="31"/>
      <c r="AA3042" s="31"/>
      <c r="AB3042" s="31"/>
      <c r="AC3042" s="31"/>
    </row>
    <row r="3043" spans="2:29" x14ac:dyDescent="0.15">
      <c r="B3043" s="23"/>
      <c r="C3043" s="23"/>
      <c r="D3043" s="31"/>
      <c r="E3043" s="31"/>
      <c r="F3043" s="31"/>
      <c r="G3043" s="31"/>
      <c r="H3043" s="31"/>
      <c r="I3043" s="31"/>
      <c r="J3043" s="31"/>
      <c r="K3043" s="31"/>
      <c r="L3043" s="31"/>
      <c r="M3043" s="31"/>
      <c r="N3043" s="31"/>
      <c r="O3043" s="31"/>
      <c r="P3043" s="31"/>
      <c r="Q3043" s="31"/>
      <c r="R3043" s="31"/>
      <c r="S3043" s="31"/>
      <c r="T3043" s="31"/>
      <c r="U3043" s="31"/>
      <c r="V3043" s="31"/>
      <c r="W3043" s="31"/>
      <c r="X3043" s="31"/>
      <c r="Y3043" s="31"/>
      <c r="Z3043" s="31"/>
      <c r="AA3043" s="31"/>
      <c r="AB3043" s="31"/>
      <c r="AC3043" s="31"/>
    </row>
    <row r="3044" spans="2:29" x14ac:dyDescent="0.15">
      <c r="B3044" s="23"/>
      <c r="C3044" s="23"/>
      <c r="D3044" s="31"/>
      <c r="E3044" s="31"/>
      <c r="F3044" s="31"/>
      <c r="G3044" s="31"/>
      <c r="H3044" s="31"/>
      <c r="I3044" s="31"/>
      <c r="J3044" s="31"/>
      <c r="K3044" s="31"/>
      <c r="L3044" s="31"/>
      <c r="M3044" s="31"/>
      <c r="N3044" s="31"/>
      <c r="O3044" s="31"/>
      <c r="P3044" s="31"/>
      <c r="Q3044" s="31"/>
      <c r="R3044" s="31"/>
      <c r="S3044" s="31"/>
      <c r="T3044" s="31"/>
      <c r="U3044" s="31"/>
      <c r="V3044" s="31"/>
      <c r="W3044" s="31"/>
      <c r="X3044" s="31"/>
      <c r="Y3044" s="31"/>
      <c r="Z3044" s="31"/>
      <c r="AA3044" s="31"/>
      <c r="AB3044" s="31"/>
      <c r="AC3044" s="31"/>
    </row>
    <row r="3045" spans="2:29" x14ac:dyDescent="0.15">
      <c r="B3045" s="23"/>
      <c r="C3045" s="23"/>
      <c r="D3045" s="31"/>
      <c r="E3045" s="31"/>
      <c r="F3045" s="31"/>
      <c r="G3045" s="31"/>
      <c r="H3045" s="31"/>
      <c r="I3045" s="31"/>
      <c r="J3045" s="31"/>
      <c r="K3045" s="31"/>
      <c r="L3045" s="31"/>
      <c r="M3045" s="31"/>
      <c r="N3045" s="31"/>
      <c r="O3045" s="31"/>
      <c r="P3045" s="31"/>
      <c r="Q3045" s="31"/>
      <c r="R3045" s="31"/>
      <c r="S3045" s="31"/>
      <c r="T3045" s="31"/>
      <c r="U3045" s="31"/>
      <c r="V3045" s="31"/>
      <c r="W3045" s="31"/>
      <c r="X3045" s="31"/>
      <c r="Y3045" s="31"/>
      <c r="Z3045" s="31"/>
      <c r="AA3045" s="31"/>
      <c r="AB3045" s="31"/>
      <c r="AC3045" s="31"/>
    </row>
    <row r="3046" spans="2:29" x14ac:dyDescent="0.15">
      <c r="B3046" s="23"/>
      <c r="C3046" s="23"/>
      <c r="D3046" s="31"/>
      <c r="E3046" s="31"/>
      <c r="F3046" s="31"/>
      <c r="G3046" s="31"/>
      <c r="H3046" s="31"/>
      <c r="I3046" s="31"/>
      <c r="J3046" s="31"/>
      <c r="K3046" s="31"/>
      <c r="L3046" s="31"/>
      <c r="M3046" s="31"/>
      <c r="N3046" s="31"/>
      <c r="O3046" s="31"/>
      <c r="P3046" s="31"/>
      <c r="Q3046" s="31"/>
      <c r="R3046" s="31"/>
      <c r="S3046" s="31"/>
      <c r="T3046" s="31"/>
      <c r="U3046" s="31"/>
      <c r="V3046" s="31"/>
      <c r="W3046" s="31"/>
      <c r="X3046" s="31"/>
      <c r="Y3046" s="31"/>
      <c r="Z3046" s="31"/>
      <c r="AA3046" s="31"/>
      <c r="AB3046" s="31"/>
      <c r="AC3046" s="31"/>
    </row>
    <row r="3047" spans="2:29" x14ac:dyDescent="0.15">
      <c r="B3047" s="23"/>
      <c r="C3047" s="23"/>
      <c r="D3047" s="31"/>
      <c r="E3047" s="31"/>
      <c r="F3047" s="31"/>
      <c r="G3047" s="31"/>
      <c r="H3047" s="31"/>
      <c r="I3047" s="31"/>
      <c r="J3047" s="31"/>
      <c r="K3047" s="31"/>
      <c r="L3047" s="31"/>
      <c r="M3047" s="31"/>
      <c r="N3047" s="31"/>
      <c r="O3047" s="31"/>
      <c r="P3047" s="31"/>
      <c r="Q3047" s="31"/>
      <c r="R3047" s="31"/>
      <c r="S3047" s="31"/>
      <c r="T3047" s="31"/>
      <c r="U3047" s="31"/>
      <c r="V3047" s="31"/>
      <c r="W3047" s="31"/>
      <c r="X3047" s="31"/>
      <c r="Y3047" s="31"/>
      <c r="Z3047" s="31"/>
      <c r="AA3047" s="31"/>
      <c r="AB3047" s="31"/>
      <c r="AC3047" s="31"/>
    </row>
    <row r="3048" spans="2:29" x14ac:dyDescent="0.15">
      <c r="B3048" s="23"/>
      <c r="C3048" s="23"/>
      <c r="D3048" s="31"/>
      <c r="E3048" s="31"/>
      <c r="F3048" s="31"/>
      <c r="G3048" s="31"/>
      <c r="H3048" s="31"/>
      <c r="I3048" s="31"/>
      <c r="J3048" s="31"/>
      <c r="K3048" s="31"/>
      <c r="L3048" s="31"/>
      <c r="M3048" s="31"/>
      <c r="N3048" s="31"/>
      <c r="O3048" s="31"/>
      <c r="P3048" s="31"/>
      <c r="Q3048" s="31"/>
      <c r="R3048" s="31"/>
      <c r="S3048" s="31"/>
      <c r="T3048" s="31"/>
      <c r="U3048" s="31"/>
      <c r="V3048" s="31"/>
      <c r="W3048" s="31"/>
      <c r="X3048" s="31"/>
      <c r="Y3048" s="31"/>
      <c r="Z3048" s="31"/>
      <c r="AA3048" s="31"/>
      <c r="AB3048" s="31"/>
      <c r="AC3048" s="31"/>
    </row>
    <row r="3049" spans="2:29" x14ac:dyDescent="0.15">
      <c r="B3049" s="23"/>
      <c r="C3049" s="23"/>
      <c r="D3049" s="31"/>
      <c r="E3049" s="31"/>
      <c r="F3049" s="31"/>
      <c r="G3049" s="31"/>
      <c r="H3049" s="31"/>
      <c r="I3049" s="31"/>
      <c r="J3049" s="31"/>
      <c r="K3049" s="31"/>
      <c r="L3049" s="31"/>
      <c r="M3049" s="31"/>
      <c r="N3049" s="31"/>
      <c r="O3049" s="31"/>
      <c r="P3049" s="31"/>
      <c r="Q3049" s="31"/>
      <c r="R3049" s="31"/>
      <c r="S3049" s="31"/>
      <c r="T3049" s="31"/>
      <c r="U3049" s="31"/>
      <c r="V3049" s="31"/>
      <c r="W3049" s="31"/>
      <c r="X3049" s="31"/>
      <c r="Y3049" s="31"/>
      <c r="Z3049" s="31"/>
      <c r="AA3049" s="31"/>
      <c r="AB3049" s="31"/>
      <c r="AC3049" s="31"/>
    </row>
    <row r="3050" spans="2:29" x14ac:dyDescent="0.15">
      <c r="B3050" s="23"/>
      <c r="C3050" s="23"/>
      <c r="D3050" s="31"/>
      <c r="E3050" s="31"/>
      <c r="F3050" s="31"/>
      <c r="G3050" s="31"/>
      <c r="H3050" s="31"/>
      <c r="I3050" s="31"/>
      <c r="J3050" s="31"/>
      <c r="K3050" s="31"/>
      <c r="L3050" s="31"/>
      <c r="M3050" s="31"/>
      <c r="N3050" s="31"/>
      <c r="O3050" s="31"/>
      <c r="P3050" s="31"/>
      <c r="Q3050" s="31"/>
      <c r="R3050" s="31"/>
      <c r="S3050" s="31"/>
      <c r="T3050" s="31"/>
      <c r="U3050" s="31"/>
      <c r="V3050" s="31"/>
      <c r="W3050" s="31"/>
      <c r="X3050" s="31"/>
      <c r="Y3050" s="31"/>
      <c r="Z3050" s="31"/>
      <c r="AA3050" s="31"/>
      <c r="AB3050" s="31"/>
      <c r="AC3050" s="31"/>
    </row>
    <row r="3051" spans="2:29" x14ac:dyDescent="0.15">
      <c r="B3051" s="23"/>
      <c r="C3051" s="23"/>
      <c r="D3051" s="31"/>
      <c r="E3051" s="31"/>
      <c r="F3051" s="31"/>
      <c r="G3051" s="31"/>
      <c r="H3051" s="31"/>
      <c r="I3051" s="31"/>
      <c r="J3051" s="31"/>
      <c r="K3051" s="31"/>
      <c r="L3051" s="31"/>
      <c r="M3051" s="31"/>
      <c r="N3051" s="31"/>
      <c r="O3051" s="31"/>
      <c r="P3051" s="31"/>
      <c r="Q3051" s="31"/>
      <c r="R3051" s="31"/>
      <c r="S3051" s="31"/>
      <c r="T3051" s="31"/>
      <c r="U3051" s="31"/>
      <c r="V3051" s="31"/>
      <c r="W3051" s="31"/>
      <c r="X3051" s="31"/>
      <c r="Y3051" s="31"/>
      <c r="Z3051" s="31"/>
      <c r="AA3051" s="31"/>
      <c r="AB3051" s="31"/>
      <c r="AC3051" s="31"/>
    </row>
    <row r="3052" spans="2:29" x14ac:dyDescent="0.15">
      <c r="B3052" s="23"/>
      <c r="C3052" s="23"/>
      <c r="D3052" s="31"/>
      <c r="E3052" s="31"/>
      <c r="F3052" s="31"/>
      <c r="G3052" s="31"/>
      <c r="H3052" s="31"/>
      <c r="I3052" s="31"/>
      <c r="J3052" s="31"/>
      <c r="K3052" s="31"/>
      <c r="L3052" s="31"/>
      <c r="M3052" s="31"/>
      <c r="N3052" s="31"/>
      <c r="O3052" s="31"/>
      <c r="P3052" s="31"/>
      <c r="Q3052" s="31"/>
      <c r="R3052" s="31"/>
      <c r="S3052" s="31"/>
      <c r="T3052" s="31"/>
      <c r="U3052" s="31"/>
      <c r="V3052" s="31"/>
      <c r="W3052" s="31"/>
      <c r="X3052" s="31"/>
      <c r="Y3052" s="31"/>
      <c r="Z3052" s="31"/>
      <c r="AA3052" s="31"/>
      <c r="AB3052" s="31"/>
      <c r="AC3052" s="31"/>
    </row>
    <row r="3053" spans="2:29" x14ac:dyDescent="0.15">
      <c r="B3053" s="23"/>
      <c r="C3053" s="23"/>
      <c r="D3053" s="31"/>
      <c r="E3053" s="31"/>
      <c r="F3053" s="31"/>
      <c r="G3053" s="31"/>
      <c r="H3053" s="31"/>
      <c r="I3053" s="31"/>
      <c r="J3053" s="31"/>
      <c r="K3053" s="31"/>
      <c r="L3053" s="31"/>
      <c r="M3053" s="31"/>
      <c r="N3053" s="31"/>
      <c r="O3053" s="31"/>
      <c r="P3053" s="31"/>
      <c r="Q3053" s="31"/>
      <c r="R3053" s="31"/>
      <c r="S3053" s="31"/>
      <c r="T3053" s="31"/>
      <c r="U3053" s="31"/>
      <c r="V3053" s="31"/>
      <c r="W3053" s="31"/>
      <c r="X3053" s="31"/>
      <c r="Y3053" s="31"/>
      <c r="Z3053" s="31"/>
      <c r="AA3053" s="31"/>
      <c r="AB3053" s="31"/>
      <c r="AC3053" s="31"/>
    </row>
    <row r="3054" spans="2:29" x14ac:dyDescent="0.15">
      <c r="B3054" s="23"/>
      <c r="C3054" s="23"/>
      <c r="D3054" s="31"/>
      <c r="E3054" s="31"/>
      <c r="F3054" s="31"/>
      <c r="G3054" s="31"/>
      <c r="H3054" s="31"/>
      <c r="I3054" s="31"/>
      <c r="J3054" s="31"/>
      <c r="K3054" s="31"/>
      <c r="L3054" s="31"/>
      <c r="M3054" s="31"/>
      <c r="N3054" s="31"/>
      <c r="O3054" s="31"/>
      <c r="P3054" s="31"/>
      <c r="Q3054" s="31"/>
      <c r="R3054" s="31"/>
      <c r="S3054" s="31"/>
      <c r="T3054" s="31"/>
      <c r="U3054" s="31"/>
      <c r="V3054" s="31"/>
      <c r="W3054" s="31"/>
      <c r="X3054" s="31"/>
      <c r="Y3054" s="31"/>
      <c r="Z3054" s="31"/>
      <c r="AA3054" s="31"/>
      <c r="AB3054" s="31"/>
      <c r="AC3054" s="31"/>
    </row>
    <row r="3055" spans="2:29" x14ac:dyDescent="0.15">
      <c r="B3055" s="23"/>
      <c r="C3055" s="23"/>
      <c r="D3055" s="31"/>
      <c r="E3055" s="31"/>
      <c r="F3055" s="31"/>
      <c r="G3055" s="31"/>
      <c r="H3055" s="31"/>
      <c r="I3055" s="31"/>
      <c r="J3055" s="31"/>
      <c r="K3055" s="31"/>
      <c r="L3055" s="31"/>
      <c r="M3055" s="31"/>
      <c r="N3055" s="31"/>
      <c r="O3055" s="31"/>
      <c r="P3055" s="31"/>
      <c r="Q3055" s="31"/>
      <c r="R3055" s="31"/>
      <c r="S3055" s="31"/>
      <c r="T3055" s="31"/>
      <c r="U3055" s="31"/>
      <c r="V3055" s="31"/>
      <c r="W3055" s="31"/>
      <c r="X3055" s="31"/>
      <c r="Y3055" s="31"/>
      <c r="Z3055" s="31"/>
      <c r="AA3055" s="31"/>
      <c r="AB3055" s="31"/>
      <c r="AC3055" s="31"/>
    </row>
    <row r="3056" spans="2:29" x14ac:dyDescent="0.15">
      <c r="B3056" s="23"/>
      <c r="C3056" s="23"/>
      <c r="D3056" s="31"/>
      <c r="E3056" s="31"/>
      <c r="F3056" s="31"/>
      <c r="G3056" s="31"/>
      <c r="H3056" s="31"/>
      <c r="I3056" s="31"/>
      <c r="J3056" s="31"/>
      <c r="K3056" s="31"/>
      <c r="L3056" s="31"/>
      <c r="M3056" s="31"/>
      <c r="N3056" s="31"/>
      <c r="O3056" s="31"/>
      <c r="P3056" s="31"/>
      <c r="Q3056" s="31"/>
      <c r="R3056" s="31"/>
      <c r="S3056" s="31"/>
      <c r="T3056" s="31"/>
      <c r="U3056" s="31"/>
      <c r="V3056" s="31"/>
      <c r="W3056" s="31"/>
      <c r="X3056" s="31"/>
      <c r="Y3056" s="31"/>
      <c r="Z3056" s="31"/>
      <c r="AA3056" s="31"/>
      <c r="AB3056" s="31"/>
      <c r="AC3056" s="31"/>
    </row>
    <row r="3057" spans="2:29" x14ac:dyDescent="0.15">
      <c r="B3057" s="23"/>
      <c r="C3057" s="23"/>
      <c r="D3057" s="31"/>
      <c r="E3057" s="31"/>
      <c r="F3057" s="31"/>
      <c r="G3057" s="31"/>
      <c r="H3057" s="31"/>
      <c r="I3057" s="31"/>
      <c r="J3057" s="31"/>
      <c r="K3057" s="31"/>
      <c r="L3057" s="31"/>
      <c r="M3057" s="31"/>
      <c r="N3057" s="31"/>
      <c r="O3057" s="31"/>
      <c r="P3057" s="31"/>
      <c r="Q3057" s="31"/>
      <c r="R3057" s="31"/>
      <c r="S3057" s="31"/>
      <c r="T3057" s="31"/>
      <c r="U3057" s="31"/>
      <c r="V3057" s="31"/>
      <c r="W3057" s="31"/>
      <c r="X3057" s="31"/>
      <c r="Y3057" s="31"/>
      <c r="Z3057" s="31"/>
      <c r="AA3057" s="31"/>
      <c r="AB3057" s="31"/>
      <c r="AC3057" s="31"/>
    </row>
    <row r="3058" spans="2:29" x14ac:dyDescent="0.15">
      <c r="B3058" s="23"/>
      <c r="C3058" s="23"/>
      <c r="D3058" s="31"/>
      <c r="E3058" s="31"/>
      <c r="F3058" s="31"/>
      <c r="G3058" s="31"/>
      <c r="H3058" s="31"/>
      <c r="I3058" s="31"/>
      <c r="J3058" s="31"/>
      <c r="K3058" s="31"/>
      <c r="L3058" s="31"/>
      <c r="M3058" s="31"/>
      <c r="N3058" s="31"/>
      <c r="O3058" s="31"/>
      <c r="P3058" s="31"/>
      <c r="Q3058" s="31"/>
      <c r="R3058" s="31"/>
      <c r="S3058" s="31"/>
      <c r="T3058" s="31"/>
      <c r="U3058" s="31"/>
      <c r="V3058" s="31"/>
      <c r="W3058" s="31"/>
      <c r="X3058" s="31"/>
      <c r="Y3058" s="31"/>
      <c r="Z3058" s="31"/>
      <c r="AA3058" s="31"/>
      <c r="AB3058" s="31"/>
      <c r="AC3058" s="31"/>
    </row>
    <row r="3059" spans="2:29" x14ac:dyDescent="0.15">
      <c r="B3059" s="23"/>
      <c r="C3059" s="23"/>
      <c r="D3059" s="31"/>
      <c r="E3059" s="31"/>
      <c r="F3059" s="31"/>
      <c r="G3059" s="31"/>
      <c r="H3059" s="31"/>
      <c r="I3059" s="31"/>
      <c r="J3059" s="31"/>
      <c r="K3059" s="31"/>
      <c r="L3059" s="31"/>
      <c r="M3059" s="31"/>
      <c r="N3059" s="31"/>
      <c r="O3059" s="31"/>
      <c r="P3059" s="31"/>
      <c r="Q3059" s="31"/>
      <c r="R3059" s="31"/>
      <c r="S3059" s="31"/>
      <c r="T3059" s="31"/>
      <c r="U3059" s="31"/>
      <c r="V3059" s="31"/>
      <c r="W3059" s="31"/>
      <c r="X3059" s="31"/>
      <c r="Y3059" s="31"/>
      <c r="Z3059" s="31"/>
      <c r="AA3059" s="31"/>
      <c r="AB3059" s="31"/>
      <c r="AC3059" s="31"/>
    </row>
    <row r="3060" spans="2:29" x14ac:dyDescent="0.15">
      <c r="B3060" s="23"/>
      <c r="C3060" s="23"/>
      <c r="D3060" s="31"/>
      <c r="E3060" s="31"/>
      <c r="F3060" s="31"/>
      <c r="G3060" s="31"/>
      <c r="H3060" s="31"/>
      <c r="I3060" s="31"/>
      <c r="J3060" s="31"/>
      <c r="K3060" s="31"/>
      <c r="L3060" s="31"/>
      <c r="M3060" s="31"/>
      <c r="N3060" s="31"/>
      <c r="O3060" s="31"/>
      <c r="P3060" s="31"/>
      <c r="Q3060" s="31"/>
      <c r="R3060" s="31"/>
      <c r="S3060" s="31"/>
      <c r="T3060" s="31"/>
      <c r="U3060" s="31"/>
      <c r="V3060" s="31"/>
      <c r="W3060" s="31"/>
      <c r="X3060" s="31"/>
      <c r="Y3060" s="31"/>
      <c r="Z3060" s="31"/>
      <c r="AA3060" s="31"/>
      <c r="AB3060" s="31"/>
      <c r="AC3060" s="31"/>
    </row>
    <row r="3061" spans="2:29" x14ac:dyDescent="0.15">
      <c r="B3061" s="23"/>
      <c r="C3061" s="23"/>
      <c r="D3061" s="31"/>
      <c r="E3061" s="31"/>
      <c r="F3061" s="31"/>
      <c r="G3061" s="31"/>
      <c r="H3061" s="31"/>
      <c r="I3061" s="31"/>
      <c r="J3061" s="31"/>
      <c r="K3061" s="31"/>
      <c r="L3061" s="31"/>
      <c r="M3061" s="31"/>
      <c r="N3061" s="31"/>
      <c r="O3061" s="31"/>
      <c r="P3061" s="31"/>
      <c r="Q3061" s="31"/>
      <c r="R3061" s="31"/>
      <c r="S3061" s="31"/>
      <c r="T3061" s="31"/>
      <c r="U3061" s="31"/>
      <c r="V3061" s="31"/>
      <c r="W3061" s="31"/>
      <c r="X3061" s="31"/>
      <c r="Y3061" s="31"/>
      <c r="Z3061" s="31"/>
      <c r="AA3061" s="31"/>
      <c r="AB3061" s="31"/>
      <c r="AC3061" s="31"/>
    </row>
    <row r="3062" spans="2:29" x14ac:dyDescent="0.15">
      <c r="B3062" s="23"/>
      <c r="C3062" s="23"/>
      <c r="D3062" s="31"/>
      <c r="E3062" s="31"/>
      <c r="F3062" s="31"/>
      <c r="G3062" s="31"/>
      <c r="H3062" s="31"/>
      <c r="I3062" s="31"/>
      <c r="J3062" s="31"/>
      <c r="K3062" s="31"/>
      <c r="L3062" s="31"/>
      <c r="M3062" s="31"/>
      <c r="N3062" s="31"/>
      <c r="O3062" s="31"/>
      <c r="P3062" s="31"/>
      <c r="Q3062" s="31"/>
      <c r="R3062" s="31"/>
      <c r="S3062" s="31"/>
      <c r="T3062" s="31"/>
      <c r="U3062" s="31"/>
      <c r="V3062" s="31"/>
      <c r="W3062" s="31"/>
      <c r="X3062" s="31"/>
      <c r="Y3062" s="31"/>
      <c r="Z3062" s="31"/>
      <c r="AA3062" s="31"/>
      <c r="AB3062" s="31"/>
      <c r="AC3062" s="31"/>
    </row>
    <row r="3063" spans="2:29" x14ac:dyDescent="0.15">
      <c r="B3063" s="23"/>
      <c r="C3063" s="23"/>
      <c r="D3063" s="31"/>
      <c r="E3063" s="31"/>
      <c r="F3063" s="31"/>
      <c r="G3063" s="31"/>
      <c r="H3063" s="31"/>
      <c r="I3063" s="31"/>
      <c r="J3063" s="31"/>
      <c r="K3063" s="31"/>
      <c r="L3063" s="31"/>
      <c r="M3063" s="31"/>
      <c r="N3063" s="31"/>
      <c r="O3063" s="31"/>
      <c r="P3063" s="31"/>
      <c r="Q3063" s="31"/>
      <c r="R3063" s="31"/>
      <c r="S3063" s="31"/>
      <c r="T3063" s="31"/>
      <c r="U3063" s="31"/>
      <c r="V3063" s="31"/>
      <c r="W3063" s="31"/>
      <c r="X3063" s="31"/>
      <c r="Y3063" s="31"/>
      <c r="Z3063" s="31"/>
      <c r="AA3063" s="31"/>
      <c r="AB3063" s="31"/>
      <c r="AC3063" s="31"/>
    </row>
    <row r="3064" spans="2:29" x14ac:dyDescent="0.15">
      <c r="B3064" s="23"/>
      <c r="C3064" s="23"/>
      <c r="D3064" s="31"/>
      <c r="E3064" s="31"/>
      <c r="F3064" s="31"/>
      <c r="G3064" s="31"/>
      <c r="H3064" s="31"/>
      <c r="I3064" s="31"/>
      <c r="J3064" s="31"/>
      <c r="K3064" s="31"/>
      <c r="L3064" s="31"/>
      <c r="M3064" s="31"/>
      <c r="N3064" s="31"/>
      <c r="O3064" s="31"/>
      <c r="P3064" s="31"/>
      <c r="Q3064" s="31"/>
      <c r="R3064" s="31"/>
      <c r="S3064" s="31"/>
      <c r="T3064" s="31"/>
      <c r="U3064" s="31"/>
      <c r="V3064" s="31"/>
      <c r="W3064" s="31"/>
      <c r="X3064" s="31"/>
      <c r="Y3064" s="31"/>
      <c r="Z3064" s="31"/>
      <c r="AA3064" s="31"/>
      <c r="AB3064" s="31"/>
      <c r="AC3064" s="31"/>
    </row>
    <row r="3065" spans="2:29" x14ac:dyDescent="0.15">
      <c r="B3065" s="23"/>
      <c r="C3065" s="23"/>
      <c r="D3065" s="31"/>
      <c r="E3065" s="31"/>
      <c r="F3065" s="31"/>
      <c r="G3065" s="31"/>
      <c r="H3065" s="31"/>
      <c r="I3065" s="31"/>
      <c r="J3065" s="31"/>
      <c r="K3065" s="31"/>
      <c r="L3065" s="31"/>
      <c r="M3065" s="31"/>
      <c r="N3065" s="31"/>
      <c r="O3065" s="31"/>
      <c r="P3065" s="31"/>
      <c r="Q3065" s="31"/>
      <c r="R3065" s="31"/>
      <c r="S3065" s="31"/>
      <c r="T3065" s="31"/>
      <c r="U3065" s="31"/>
      <c r="V3065" s="31"/>
      <c r="W3065" s="31"/>
      <c r="X3065" s="31"/>
      <c r="Y3065" s="31"/>
      <c r="Z3065" s="31"/>
      <c r="AA3065" s="31"/>
      <c r="AB3065" s="31"/>
      <c r="AC3065" s="31"/>
    </row>
    <row r="3066" spans="2:29" x14ac:dyDescent="0.15">
      <c r="B3066" s="23"/>
      <c r="C3066" s="23"/>
      <c r="D3066" s="31"/>
      <c r="E3066" s="31"/>
      <c r="F3066" s="31"/>
      <c r="G3066" s="31"/>
      <c r="H3066" s="31"/>
      <c r="I3066" s="31"/>
      <c r="J3066" s="31"/>
      <c r="K3066" s="31"/>
      <c r="L3066" s="31"/>
      <c r="M3066" s="31"/>
      <c r="N3066" s="31"/>
      <c r="O3066" s="31"/>
      <c r="P3066" s="31"/>
      <c r="Q3066" s="31"/>
      <c r="R3066" s="31"/>
      <c r="S3066" s="31"/>
      <c r="T3066" s="31"/>
      <c r="U3066" s="31"/>
      <c r="V3066" s="31"/>
      <c r="W3066" s="31"/>
      <c r="X3066" s="31"/>
      <c r="Y3066" s="31"/>
      <c r="Z3066" s="31"/>
      <c r="AA3066" s="31"/>
      <c r="AB3066" s="31"/>
      <c r="AC3066" s="31"/>
    </row>
    <row r="3067" spans="2:29" x14ac:dyDescent="0.15">
      <c r="B3067" s="23"/>
      <c r="C3067" s="23"/>
      <c r="D3067" s="31"/>
      <c r="E3067" s="31"/>
      <c r="F3067" s="31"/>
      <c r="G3067" s="31"/>
      <c r="H3067" s="31"/>
      <c r="I3067" s="31"/>
      <c r="J3067" s="31"/>
      <c r="K3067" s="31"/>
      <c r="L3067" s="31"/>
      <c r="M3067" s="31"/>
      <c r="N3067" s="31"/>
      <c r="O3067" s="31"/>
      <c r="P3067" s="31"/>
      <c r="Q3067" s="31"/>
      <c r="R3067" s="31"/>
      <c r="S3067" s="31"/>
      <c r="T3067" s="31"/>
      <c r="U3067" s="31"/>
      <c r="V3067" s="31"/>
      <c r="W3067" s="31"/>
      <c r="X3067" s="31"/>
      <c r="Y3067" s="31"/>
      <c r="Z3067" s="31"/>
      <c r="AA3067" s="31"/>
      <c r="AB3067" s="31"/>
      <c r="AC3067" s="31"/>
    </row>
    <row r="3068" spans="2:29" x14ac:dyDescent="0.15">
      <c r="B3068" s="23"/>
      <c r="C3068" s="23"/>
      <c r="D3068" s="31"/>
      <c r="E3068" s="31"/>
      <c r="F3068" s="31"/>
      <c r="G3068" s="31"/>
      <c r="H3068" s="31"/>
      <c r="I3068" s="31"/>
      <c r="J3068" s="31"/>
      <c r="K3068" s="31"/>
      <c r="L3068" s="31"/>
      <c r="M3068" s="31"/>
      <c r="N3068" s="31"/>
      <c r="O3068" s="31"/>
      <c r="P3068" s="31"/>
      <c r="Q3068" s="31"/>
      <c r="R3068" s="31"/>
      <c r="S3068" s="31"/>
      <c r="T3068" s="31"/>
      <c r="U3068" s="31"/>
      <c r="V3068" s="31"/>
      <c r="W3068" s="31"/>
      <c r="X3068" s="31"/>
      <c r="Y3068" s="31"/>
      <c r="Z3068" s="31"/>
      <c r="AA3068" s="31"/>
      <c r="AB3068" s="31"/>
      <c r="AC3068" s="31"/>
    </row>
    <row r="3069" spans="2:29" x14ac:dyDescent="0.15">
      <c r="B3069" s="23"/>
      <c r="C3069" s="23"/>
      <c r="D3069" s="31"/>
      <c r="E3069" s="31"/>
      <c r="F3069" s="31"/>
      <c r="G3069" s="31"/>
      <c r="H3069" s="31"/>
      <c r="I3069" s="31"/>
      <c r="J3069" s="31"/>
      <c r="K3069" s="31"/>
      <c r="L3069" s="31"/>
      <c r="M3069" s="31"/>
      <c r="N3069" s="31"/>
      <c r="O3069" s="31"/>
      <c r="P3069" s="31"/>
      <c r="Q3069" s="31"/>
      <c r="R3069" s="31"/>
      <c r="S3069" s="31"/>
      <c r="T3069" s="31"/>
      <c r="U3069" s="31"/>
      <c r="V3069" s="31"/>
      <c r="W3069" s="31"/>
      <c r="X3069" s="31"/>
      <c r="Y3069" s="31"/>
      <c r="Z3069" s="31"/>
      <c r="AA3069" s="31"/>
      <c r="AB3069" s="31"/>
      <c r="AC3069" s="31"/>
    </row>
    <row r="3070" spans="2:29" x14ac:dyDescent="0.15">
      <c r="B3070" s="23"/>
      <c r="C3070" s="23"/>
      <c r="D3070" s="31"/>
      <c r="E3070" s="31"/>
      <c r="F3070" s="31"/>
      <c r="G3070" s="31"/>
      <c r="H3070" s="31"/>
      <c r="I3070" s="31"/>
      <c r="J3070" s="31"/>
      <c r="K3070" s="31"/>
      <c r="L3070" s="31"/>
      <c r="M3070" s="31"/>
      <c r="N3070" s="31"/>
      <c r="O3070" s="31"/>
      <c r="P3070" s="31"/>
      <c r="Q3070" s="31"/>
      <c r="R3070" s="31"/>
      <c r="S3070" s="31"/>
      <c r="T3070" s="31"/>
      <c r="U3070" s="31"/>
      <c r="V3070" s="31"/>
      <c r="W3070" s="31"/>
      <c r="X3070" s="31"/>
      <c r="Y3070" s="31"/>
      <c r="Z3070" s="31"/>
      <c r="AA3070" s="31"/>
      <c r="AB3070" s="31"/>
      <c r="AC3070" s="31"/>
    </row>
    <row r="3071" spans="2:29" x14ac:dyDescent="0.15">
      <c r="B3071" s="23"/>
      <c r="C3071" s="23"/>
      <c r="D3071" s="31"/>
      <c r="E3071" s="31"/>
      <c r="F3071" s="31"/>
      <c r="G3071" s="31"/>
      <c r="H3071" s="31"/>
      <c r="I3071" s="31"/>
      <c r="J3071" s="31"/>
      <c r="K3071" s="31"/>
      <c r="L3071" s="31"/>
      <c r="M3071" s="31"/>
      <c r="N3071" s="31"/>
      <c r="O3071" s="31"/>
      <c r="P3071" s="31"/>
      <c r="Q3071" s="31"/>
      <c r="R3071" s="31"/>
      <c r="S3071" s="31"/>
      <c r="T3071" s="31"/>
      <c r="U3071" s="31"/>
      <c r="V3071" s="31"/>
      <c r="W3071" s="31"/>
      <c r="X3071" s="31"/>
      <c r="Y3071" s="31"/>
      <c r="Z3071" s="31"/>
      <c r="AA3071" s="31"/>
      <c r="AB3071" s="31"/>
      <c r="AC3071" s="31"/>
    </row>
    <row r="3072" spans="2:29" x14ac:dyDescent="0.15">
      <c r="B3072" s="23"/>
      <c r="C3072" s="23"/>
      <c r="D3072" s="31"/>
      <c r="E3072" s="31"/>
      <c r="F3072" s="31"/>
      <c r="G3072" s="31"/>
      <c r="H3072" s="31"/>
      <c r="I3072" s="31"/>
      <c r="J3072" s="31"/>
      <c r="K3072" s="31"/>
      <c r="L3072" s="31"/>
      <c r="M3072" s="31"/>
      <c r="N3072" s="31"/>
      <c r="O3072" s="31"/>
      <c r="P3072" s="31"/>
      <c r="Q3072" s="31"/>
      <c r="R3072" s="31"/>
      <c r="S3072" s="31"/>
      <c r="T3072" s="31"/>
      <c r="U3072" s="31"/>
      <c r="V3072" s="31"/>
      <c r="W3072" s="31"/>
      <c r="X3072" s="31"/>
      <c r="Y3072" s="31"/>
      <c r="Z3072" s="31"/>
      <c r="AA3072" s="31"/>
      <c r="AB3072" s="31"/>
      <c r="AC3072" s="31"/>
    </row>
    <row r="3073" spans="2:29" x14ac:dyDescent="0.15">
      <c r="B3073" s="23"/>
      <c r="C3073" s="23"/>
      <c r="D3073" s="31"/>
      <c r="E3073" s="31"/>
      <c r="F3073" s="31"/>
      <c r="G3073" s="31"/>
      <c r="H3073" s="31"/>
      <c r="I3073" s="31"/>
      <c r="J3073" s="31"/>
      <c r="K3073" s="31"/>
      <c r="L3073" s="31"/>
      <c r="M3073" s="31"/>
      <c r="N3073" s="31"/>
      <c r="O3073" s="31"/>
      <c r="P3073" s="31"/>
      <c r="Q3073" s="31"/>
      <c r="R3073" s="31"/>
      <c r="S3073" s="31"/>
      <c r="T3073" s="31"/>
      <c r="U3073" s="31"/>
      <c r="V3073" s="31"/>
      <c r="W3073" s="31"/>
      <c r="X3073" s="31"/>
      <c r="Y3073" s="31"/>
      <c r="Z3073" s="31"/>
      <c r="AA3073" s="31"/>
      <c r="AB3073" s="31"/>
      <c r="AC3073" s="31"/>
    </row>
    <row r="3074" spans="2:29" x14ac:dyDescent="0.15">
      <c r="B3074" s="23"/>
      <c r="C3074" s="23"/>
      <c r="D3074" s="31"/>
      <c r="E3074" s="31"/>
      <c r="F3074" s="31"/>
      <c r="G3074" s="31"/>
      <c r="H3074" s="31"/>
      <c r="I3074" s="31"/>
      <c r="J3074" s="31"/>
      <c r="K3074" s="31"/>
      <c r="L3074" s="31"/>
      <c r="M3074" s="31"/>
      <c r="N3074" s="31"/>
      <c r="O3074" s="31"/>
      <c r="P3074" s="31"/>
      <c r="Q3074" s="31"/>
      <c r="R3074" s="31"/>
      <c r="S3074" s="31"/>
      <c r="T3074" s="31"/>
      <c r="U3074" s="31"/>
      <c r="V3074" s="31"/>
      <c r="W3074" s="31"/>
      <c r="X3074" s="31"/>
      <c r="Y3074" s="31"/>
      <c r="Z3074" s="31"/>
      <c r="AA3074" s="31"/>
      <c r="AB3074" s="31"/>
      <c r="AC3074" s="31"/>
    </row>
    <row r="3075" spans="2:29" x14ac:dyDescent="0.15">
      <c r="B3075" s="23"/>
      <c r="C3075" s="23"/>
      <c r="D3075" s="31"/>
      <c r="E3075" s="31"/>
      <c r="F3075" s="31"/>
      <c r="G3075" s="31"/>
      <c r="H3075" s="31"/>
      <c r="I3075" s="31"/>
      <c r="J3075" s="31"/>
      <c r="K3075" s="31"/>
      <c r="L3075" s="31"/>
      <c r="M3075" s="31"/>
      <c r="N3075" s="31"/>
      <c r="O3075" s="31"/>
      <c r="P3075" s="31"/>
      <c r="Q3075" s="31"/>
      <c r="R3075" s="31"/>
      <c r="S3075" s="31"/>
      <c r="T3075" s="31"/>
      <c r="U3075" s="31"/>
      <c r="V3075" s="31"/>
      <c r="W3075" s="31"/>
      <c r="X3075" s="31"/>
      <c r="Y3075" s="31"/>
      <c r="Z3075" s="31"/>
      <c r="AA3075" s="31"/>
      <c r="AB3075" s="31"/>
      <c r="AC3075" s="31"/>
    </row>
    <row r="3076" spans="2:29" x14ac:dyDescent="0.15">
      <c r="B3076" s="23"/>
      <c r="C3076" s="23"/>
      <c r="D3076" s="31"/>
      <c r="E3076" s="31"/>
      <c r="F3076" s="31"/>
      <c r="G3076" s="31"/>
      <c r="H3076" s="31"/>
      <c r="I3076" s="31"/>
      <c r="J3076" s="31"/>
      <c r="K3076" s="31"/>
      <c r="L3076" s="31"/>
      <c r="M3076" s="31"/>
      <c r="N3076" s="31"/>
      <c r="O3076" s="31"/>
      <c r="P3076" s="31"/>
      <c r="Q3076" s="31"/>
      <c r="R3076" s="31"/>
      <c r="S3076" s="31"/>
      <c r="T3076" s="31"/>
      <c r="U3076" s="31"/>
      <c r="V3076" s="31"/>
      <c r="W3076" s="31"/>
      <c r="X3076" s="31"/>
      <c r="Y3076" s="31"/>
      <c r="Z3076" s="31"/>
      <c r="AA3076" s="31"/>
      <c r="AB3076" s="31"/>
      <c r="AC3076" s="31"/>
    </row>
    <row r="3077" spans="2:29" x14ac:dyDescent="0.15">
      <c r="B3077" s="23"/>
      <c r="C3077" s="23"/>
      <c r="D3077" s="31"/>
      <c r="E3077" s="31"/>
      <c r="F3077" s="31"/>
      <c r="G3077" s="31"/>
      <c r="H3077" s="31"/>
      <c r="I3077" s="31"/>
      <c r="J3077" s="31"/>
      <c r="K3077" s="31"/>
      <c r="L3077" s="31"/>
      <c r="M3077" s="31"/>
      <c r="N3077" s="31"/>
      <c r="O3077" s="31"/>
      <c r="P3077" s="31"/>
      <c r="Q3077" s="31"/>
      <c r="R3077" s="31"/>
      <c r="S3077" s="31"/>
      <c r="T3077" s="31"/>
      <c r="U3077" s="31"/>
      <c r="V3077" s="31"/>
      <c r="W3077" s="31"/>
      <c r="X3077" s="31"/>
      <c r="Y3077" s="31"/>
      <c r="Z3077" s="31"/>
      <c r="AA3077" s="31"/>
      <c r="AB3077" s="31"/>
      <c r="AC3077" s="31"/>
    </row>
    <row r="3078" spans="2:29" x14ac:dyDescent="0.15">
      <c r="B3078" s="23"/>
      <c r="C3078" s="23"/>
      <c r="D3078" s="31"/>
      <c r="E3078" s="31"/>
      <c r="F3078" s="31"/>
      <c r="G3078" s="31"/>
      <c r="H3078" s="31"/>
      <c r="I3078" s="31"/>
      <c r="J3078" s="31"/>
      <c r="K3078" s="31"/>
      <c r="L3078" s="31"/>
      <c r="M3078" s="31"/>
      <c r="N3078" s="31"/>
      <c r="O3078" s="31"/>
      <c r="P3078" s="31"/>
      <c r="Q3078" s="31"/>
      <c r="R3078" s="31"/>
      <c r="S3078" s="31"/>
      <c r="T3078" s="31"/>
      <c r="U3078" s="31"/>
      <c r="V3078" s="31"/>
      <c r="W3078" s="31"/>
      <c r="X3078" s="31"/>
      <c r="Y3078" s="31"/>
      <c r="Z3078" s="31"/>
      <c r="AA3078" s="31"/>
      <c r="AB3078" s="31"/>
      <c r="AC3078" s="31"/>
    </row>
    <row r="3079" spans="2:29" x14ac:dyDescent="0.15">
      <c r="B3079" s="23"/>
      <c r="C3079" s="23"/>
      <c r="D3079" s="31"/>
      <c r="E3079" s="31"/>
      <c r="F3079" s="31"/>
      <c r="G3079" s="31"/>
      <c r="H3079" s="31"/>
      <c r="I3079" s="31"/>
      <c r="J3079" s="31"/>
      <c r="K3079" s="31"/>
      <c r="L3079" s="31"/>
      <c r="M3079" s="31"/>
      <c r="N3079" s="31"/>
      <c r="O3079" s="31"/>
      <c r="P3079" s="31"/>
      <c r="Q3079" s="31"/>
      <c r="R3079" s="31"/>
      <c r="S3079" s="31"/>
      <c r="T3079" s="31"/>
      <c r="U3079" s="31"/>
      <c r="V3079" s="31"/>
      <c r="W3079" s="31"/>
      <c r="X3079" s="31"/>
      <c r="Y3079" s="31"/>
      <c r="Z3079" s="31"/>
      <c r="AA3079" s="31"/>
      <c r="AB3079" s="31"/>
      <c r="AC3079" s="31"/>
    </row>
    <row r="3080" spans="2:29" x14ac:dyDescent="0.15">
      <c r="B3080" s="23"/>
      <c r="C3080" s="23"/>
      <c r="D3080" s="31"/>
      <c r="E3080" s="31"/>
      <c r="F3080" s="31"/>
      <c r="G3080" s="31"/>
      <c r="H3080" s="31"/>
      <c r="I3080" s="31"/>
      <c r="J3080" s="31"/>
      <c r="K3080" s="31"/>
      <c r="L3080" s="31"/>
      <c r="M3080" s="31"/>
      <c r="N3080" s="31"/>
      <c r="O3080" s="31"/>
      <c r="P3080" s="31"/>
      <c r="Q3080" s="31"/>
      <c r="R3080" s="31"/>
      <c r="S3080" s="31"/>
      <c r="T3080" s="31"/>
      <c r="U3080" s="31"/>
      <c r="V3080" s="31"/>
      <c r="W3080" s="31"/>
      <c r="X3080" s="31"/>
      <c r="Y3080" s="31"/>
      <c r="Z3080" s="31"/>
      <c r="AA3080" s="31"/>
      <c r="AB3080" s="31"/>
      <c r="AC3080" s="31"/>
    </row>
    <row r="3081" spans="2:29" x14ac:dyDescent="0.15">
      <c r="B3081" s="23"/>
      <c r="C3081" s="23"/>
      <c r="D3081" s="31"/>
      <c r="E3081" s="31"/>
      <c r="F3081" s="31"/>
      <c r="G3081" s="31"/>
      <c r="H3081" s="31"/>
      <c r="I3081" s="31"/>
      <c r="J3081" s="31"/>
      <c r="K3081" s="31"/>
      <c r="L3081" s="31"/>
      <c r="M3081" s="31"/>
      <c r="N3081" s="31"/>
      <c r="O3081" s="31"/>
      <c r="P3081" s="31"/>
      <c r="Q3081" s="31"/>
      <c r="R3081" s="31"/>
      <c r="S3081" s="31"/>
      <c r="T3081" s="31"/>
      <c r="U3081" s="31"/>
      <c r="V3081" s="31"/>
      <c r="W3081" s="31"/>
      <c r="X3081" s="31"/>
      <c r="Y3081" s="31"/>
      <c r="Z3081" s="31"/>
      <c r="AA3081" s="31"/>
      <c r="AB3081" s="31"/>
      <c r="AC3081" s="31"/>
    </row>
    <row r="3082" spans="2:29" x14ac:dyDescent="0.15">
      <c r="B3082" s="23"/>
      <c r="C3082" s="23"/>
      <c r="D3082" s="31"/>
      <c r="E3082" s="31"/>
      <c r="F3082" s="31"/>
      <c r="G3082" s="31"/>
      <c r="H3082" s="31"/>
      <c r="I3082" s="31"/>
      <c r="J3082" s="31"/>
      <c r="K3082" s="31"/>
      <c r="L3082" s="31"/>
      <c r="M3082" s="31"/>
      <c r="N3082" s="31"/>
      <c r="O3082" s="31"/>
      <c r="P3082" s="31"/>
      <c r="Q3082" s="31"/>
      <c r="R3082" s="31"/>
      <c r="S3082" s="31"/>
      <c r="T3082" s="31"/>
      <c r="U3082" s="31"/>
      <c r="V3082" s="31"/>
      <c r="W3082" s="31"/>
      <c r="X3082" s="31"/>
      <c r="Y3082" s="31"/>
      <c r="Z3082" s="31"/>
      <c r="AA3082" s="31"/>
      <c r="AB3082" s="31"/>
      <c r="AC3082" s="31"/>
    </row>
    <row r="3083" spans="2:29" x14ac:dyDescent="0.15">
      <c r="B3083" s="23"/>
      <c r="C3083" s="23"/>
      <c r="D3083" s="31"/>
      <c r="E3083" s="31"/>
      <c r="F3083" s="31"/>
      <c r="G3083" s="31"/>
      <c r="H3083" s="31"/>
      <c r="I3083" s="31"/>
      <c r="J3083" s="31"/>
      <c r="K3083" s="31"/>
      <c r="L3083" s="31"/>
      <c r="M3083" s="31"/>
      <c r="N3083" s="31"/>
      <c r="O3083" s="31"/>
      <c r="P3083" s="31"/>
      <c r="Q3083" s="31"/>
      <c r="R3083" s="31"/>
      <c r="S3083" s="31"/>
      <c r="T3083" s="31"/>
      <c r="U3083" s="31"/>
      <c r="V3083" s="31"/>
      <c r="W3083" s="31"/>
      <c r="X3083" s="31"/>
      <c r="Y3083" s="31"/>
      <c r="Z3083" s="31"/>
      <c r="AA3083" s="31"/>
      <c r="AB3083" s="31"/>
      <c r="AC3083" s="31"/>
    </row>
    <row r="3084" spans="2:29" x14ac:dyDescent="0.15">
      <c r="B3084" s="23"/>
      <c r="C3084" s="23"/>
      <c r="D3084" s="31"/>
      <c r="E3084" s="31"/>
      <c r="F3084" s="31"/>
      <c r="G3084" s="31"/>
      <c r="H3084" s="31"/>
      <c r="I3084" s="31"/>
      <c r="J3084" s="31"/>
      <c r="K3084" s="31"/>
      <c r="L3084" s="31"/>
      <c r="M3084" s="31"/>
      <c r="N3084" s="31"/>
      <c r="O3084" s="31"/>
      <c r="P3084" s="31"/>
      <c r="Q3084" s="31"/>
      <c r="R3084" s="31"/>
      <c r="S3084" s="31"/>
      <c r="T3084" s="31"/>
      <c r="U3084" s="31"/>
      <c r="V3084" s="31"/>
      <c r="W3084" s="31"/>
      <c r="X3084" s="31"/>
      <c r="Y3084" s="31"/>
      <c r="Z3084" s="31"/>
      <c r="AA3084" s="31"/>
      <c r="AB3084" s="31"/>
      <c r="AC3084" s="31"/>
    </row>
    <row r="3085" spans="2:29" x14ac:dyDescent="0.15">
      <c r="B3085" s="23"/>
      <c r="C3085" s="23"/>
      <c r="D3085" s="31"/>
      <c r="E3085" s="31"/>
      <c r="F3085" s="31"/>
      <c r="G3085" s="31"/>
      <c r="H3085" s="31"/>
      <c r="I3085" s="31"/>
      <c r="J3085" s="31"/>
      <c r="K3085" s="31"/>
      <c r="L3085" s="31"/>
      <c r="M3085" s="31"/>
      <c r="N3085" s="31"/>
      <c r="O3085" s="31"/>
      <c r="P3085" s="31"/>
      <c r="Q3085" s="31"/>
      <c r="R3085" s="31"/>
      <c r="S3085" s="31"/>
      <c r="T3085" s="31"/>
      <c r="U3085" s="31"/>
      <c r="V3085" s="31"/>
      <c r="W3085" s="31"/>
      <c r="X3085" s="31"/>
      <c r="Y3085" s="31"/>
      <c r="Z3085" s="31"/>
      <c r="AA3085" s="31"/>
      <c r="AB3085" s="31"/>
      <c r="AC3085" s="31"/>
    </row>
    <row r="3086" spans="2:29" x14ac:dyDescent="0.15">
      <c r="B3086" s="23"/>
      <c r="C3086" s="23"/>
      <c r="D3086" s="31"/>
      <c r="E3086" s="31"/>
      <c r="F3086" s="31"/>
      <c r="G3086" s="31"/>
      <c r="H3086" s="31"/>
      <c r="I3086" s="31"/>
      <c r="J3086" s="31"/>
      <c r="K3086" s="31"/>
      <c r="L3086" s="31"/>
      <c r="M3086" s="31"/>
      <c r="N3086" s="31"/>
      <c r="O3086" s="31"/>
      <c r="P3086" s="31"/>
      <c r="Q3086" s="31"/>
      <c r="R3086" s="31"/>
      <c r="S3086" s="31"/>
      <c r="T3086" s="31"/>
      <c r="U3086" s="31"/>
      <c r="V3086" s="31"/>
      <c r="W3086" s="31"/>
      <c r="X3086" s="31"/>
      <c r="Y3086" s="31"/>
      <c r="Z3086" s="31"/>
      <c r="AA3086" s="31"/>
      <c r="AB3086" s="31"/>
      <c r="AC3086" s="31"/>
    </row>
    <row r="3087" spans="2:29" x14ac:dyDescent="0.15">
      <c r="B3087" s="23"/>
      <c r="C3087" s="23"/>
      <c r="D3087" s="31"/>
      <c r="E3087" s="31"/>
      <c r="F3087" s="31"/>
      <c r="G3087" s="31"/>
      <c r="H3087" s="31"/>
      <c r="I3087" s="31"/>
      <c r="J3087" s="31"/>
      <c r="K3087" s="31"/>
      <c r="L3087" s="31"/>
      <c r="M3087" s="31"/>
      <c r="N3087" s="31"/>
      <c r="O3087" s="31"/>
      <c r="P3087" s="31"/>
      <c r="Q3087" s="31"/>
      <c r="R3087" s="31"/>
      <c r="S3087" s="31"/>
      <c r="T3087" s="31"/>
      <c r="U3087" s="31"/>
      <c r="V3087" s="31"/>
      <c r="W3087" s="31"/>
      <c r="X3087" s="31"/>
      <c r="Y3087" s="31"/>
      <c r="Z3087" s="31"/>
      <c r="AA3087" s="31"/>
      <c r="AB3087" s="31"/>
      <c r="AC3087" s="31"/>
    </row>
    <row r="3088" spans="2:29" x14ac:dyDescent="0.15">
      <c r="B3088" s="23"/>
      <c r="C3088" s="23"/>
      <c r="D3088" s="31"/>
      <c r="E3088" s="31"/>
      <c r="F3088" s="31"/>
      <c r="G3088" s="31"/>
      <c r="H3088" s="31"/>
      <c r="I3088" s="31"/>
      <c r="J3088" s="31"/>
      <c r="K3088" s="31"/>
      <c r="L3088" s="31"/>
      <c r="M3088" s="31"/>
      <c r="N3088" s="31"/>
      <c r="O3088" s="31"/>
      <c r="P3088" s="31"/>
      <c r="Q3088" s="31"/>
      <c r="R3088" s="31"/>
      <c r="S3088" s="31"/>
      <c r="T3088" s="31"/>
      <c r="U3088" s="31"/>
      <c r="V3088" s="31"/>
      <c r="W3088" s="31"/>
      <c r="X3088" s="31"/>
      <c r="Y3088" s="31"/>
      <c r="Z3088" s="31"/>
      <c r="AA3088" s="31"/>
      <c r="AB3088" s="31"/>
      <c r="AC3088" s="31"/>
    </row>
    <row r="3089" spans="2:29" x14ac:dyDescent="0.15">
      <c r="B3089" s="23"/>
      <c r="C3089" s="23"/>
      <c r="D3089" s="31"/>
      <c r="E3089" s="31"/>
      <c r="F3089" s="31"/>
      <c r="G3089" s="31"/>
      <c r="H3089" s="31"/>
      <c r="I3089" s="31"/>
      <c r="J3089" s="31"/>
      <c r="K3089" s="31"/>
      <c r="L3089" s="31"/>
      <c r="M3089" s="31"/>
      <c r="N3089" s="31"/>
      <c r="O3089" s="31"/>
      <c r="P3089" s="31"/>
      <c r="Q3089" s="31"/>
      <c r="R3089" s="31"/>
      <c r="S3089" s="31"/>
      <c r="T3089" s="31"/>
      <c r="U3089" s="31"/>
      <c r="V3089" s="31"/>
      <c r="W3089" s="31"/>
      <c r="X3089" s="31"/>
      <c r="Y3089" s="31"/>
      <c r="Z3089" s="31"/>
      <c r="AA3089" s="31"/>
      <c r="AB3089" s="31"/>
      <c r="AC3089" s="31"/>
    </row>
    <row r="3090" spans="2:29" x14ac:dyDescent="0.15">
      <c r="B3090" s="23"/>
      <c r="C3090" s="23"/>
      <c r="D3090" s="31"/>
      <c r="E3090" s="31"/>
      <c r="F3090" s="31"/>
      <c r="G3090" s="31"/>
      <c r="H3090" s="31"/>
      <c r="I3090" s="31"/>
      <c r="J3090" s="31"/>
      <c r="K3090" s="31"/>
      <c r="L3090" s="31"/>
      <c r="M3090" s="31"/>
      <c r="N3090" s="31"/>
      <c r="O3090" s="31"/>
      <c r="P3090" s="31"/>
      <c r="Q3090" s="31"/>
      <c r="R3090" s="31"/>
      <c r="S3090" s="31"/>
      <c r="T3090" s="31"/>
      <c r="U3090" s="31"/>
      <c r="V3090" s="31"/>
      <c r="W3090" s="31"/>
      <c r="X3090" s="31"/>
      <c r="Y3090" s="31"/>
      <c r="Z3090" s="31"/>
      <c r="AA3090" s="31"/>
      <c r="AB3090" s="31"/>
      <c r="AC3090" s="31"/>
    </row>
    <row r="3091" spans="2:29" x14ac:dyDescent="0.15">
      <c r="B3091" s="23"/>
      <c r="C3091" s="23"/>
      <c r="D3091" s="31"/>
      <c r="E3091" s="31"/>
      <c r="F3091" s="31"/>
      <c r="G3091" s="31"/>
      <c r="H3091" s="31"/>
      <c r="I3091" s="31"/>
      <c r="J3091" s="31"/>
      <c r="K3091" s="31"/>
      <c r="L3091" s="31"/>
      <c r="M3091" s="31"/>
      <c r="N3091" s="31"/>
      <c r="O3091" s="31"/>
      <c r="P3091" s="31"/>
      <c r="Q3091" s="31"/>
      <c r="R3091" s="31"/>
      <c r="S3091" s="31"/>
      <c r="T3091" s="31"/>
      <c r="U3091" s="31"/>
      <c r="V3091" s="31"/>
      <c r="W3091" s="31"/>
      <c r="X3091" s="31"/>
      <c r="Y3091" s="31"/>
      <c r="Z3091" s="31"/>
      <c r="AA3091" s="31"/>
      <c r="AB3091" s="31"/>
      <c r="AC3091" s="31"/>
    </row>
    <row r="3092" spans="2:29" x14ac:dyDescent="0.15">
      <c r="B3092" s="23"/>
      <c r="C3092" s="23"/>
      <c r="D3092" s="31"/>
      <c r="E3092" s="31"/>
      <c r="F3092" s="31"/>
      <c r="G3092" s="31"/>
      <c r="H3092" s="31"/>
      <c r="I3092" s="31"/>
      <c r="J3092" s="31"/>
      <c r="K3092" s="31"/>
      <c r="L3092" s="31"/>
      <c r="M3092" s="31"/>
      <c r="N3092" s="31"/>
      <c r="O3092" s="31"/>
      <c r="P3092" s="31"/>
      <c r="Q3092" s="31"/>
      <c r="R3092" s="31"/>
      <c r="S3092" s="31"/>
      <c r="T3092" s="31"/>
      <c r="U3092" s="31"/>
      <c r="V3092" s="31"/>
      <c r="W3092" s="31"/>
      <c r="X3092" s="31"/>
      <c r="Y3092" s="31"/>
      <c r="Z3092" s="31"/>
      <c r="AA3092" s="31"/>
      <c r="AB3092" s="31"/>
      <c r="AC3092" s="31"/>
    </row>
    <row r="3093" spans="2:29" x14ac:dyDescent="0.15">
      <c r="B3093" s="23"/>
      <c r="C3093" s="23"/>
      <c r="D3093" s="31"/>
      <c r="E3093" s="31"/>
      <c r="F3093" s="31"/>
      <c r="G3093" s="31"/>
      <c r="H3093" s="31"/>
      <c r="I3093" s="31"/>
      <c r="J3093" s="31"/>
      <c r="K3093" s="31"/>
      <c r="L3093" s="31"/>
      <c r="M3093" s="31"/>
      <c r="N3093" s="31"/>
      <c r="O3093" s="31"/>
      <c r="P3093" s="31"/>
      <c r="Q3093" s="31"/>
      <c r="R3093" s="31"/>
      <c r="S3093" s="31"/>
      <c r="T3093" s="31"/>
      <c r="U3093" s="31"/>
      <c r="V3093" s="31"/>
      <c r="W3093" s="31"/>
      <c r="X3093" s="31"/>
      <c r="Y3093" s="31"/>
      <c r="Z3093" s="31"/>
      <c r="AA3093" s="31"/>
      <c r="AB3093" s="31"/>
      <c r="AC3093" s="31"/>
    </row>
    <row r="3094" spans="2:29" x14ac:dyDescent="0.15">
      <c r="B3094" s="23"/>
      <c r="C3094" s="23"/>
      <c r="D3094" s="31"/>
      <c r="E3094" s="31"/>
      <c r="F3094" s="31"/>
      <c r="G3094" s="31"/>
      <c r="H3094" s="31"/>
      <c r="I3094" s="31"/>
      <c r="J3094" s="31"/>
      <c r="K3094" s="31"/>
      <c r="L3094" s="31"/>
      <c r="M3094" s="31"/>
      <c r="N3094" s="31"/>
      <c r="O3094" s="31"/>
      <c r="P3094" s="31"/>
      <c r="Q3094" s="31"/>
      <c r="R3094" s="31"/>
      <c r="S3094" s="31"/>
      <c r="T3094" s="31"/>
      <c r="U3094" s="31"/>
      <c r="V3094" s="31"/>
      <c r="W3094" s="31"/>
      <c r="X3094" s="31"/>
      <c r="Y3094" s="31"/>
      <c r="Z3094" s="31"/>
      <c r="AA3094" s="31"/>
      <c r="AB3094" s="31"/>
      <c r="AC3094" s="31"/>
    </row>
    <row r="3095" spans="2:29" x14ac:dyDescent="0.15">
      <c r="B3095" s="23"/>
      <c r="C3095" s="23"/>
      <c r="D3095" s="31"/>
      <c r="E3095" s="31"/>
      <c r="F3095" s="31"/>
      <c r="G3095" s="31"/>
      <c r="H3095" s="31"/>
      <c r="I3095" s="31"/>
      <c r="J3095" s="31"/>
      <c r="K3095" s="31"/>
      <c r="L3095" s="31"/>
      <c r="M3095" s="31"/>
      <c r="N3095" s="31"/>
      <c r="O3095" s="31"/>
      <c r="P3095" s="31"/>
      <c r="Q3095" s="31"/>
      <c r="R3095" s="31"/>
      <c r="S3095" s="31"/>
      <c r="T3095" s="31"/>
      <c r="U3095" s="31"/>
      <c r="V3095" s="31"/>
      <c r="W3095" s="31"/>
      <c r="X3095" s="31"/>
      <c r="Y3095" s="31"/>
      <c r="Z3095" s="31"/>
      <c r="AA3095" s="31"/>
      <c r="AB3095" s="31"/>
      <c r="AC3095" s="31"/>
    </row>
    <row r="3096" spans="2:29" x14ac:dyDescent="0.15">
      <c r="B3096" s="23"/>
      <c r="C3096" s="23"/>
      <c r="D3096" s="31"/>
      <c r="E3096" s="31"/>
      <c r="F3096" s="31"/>
      <c r="G3096" s="31"/>
      <c r="H3096" s="31"/>
      <c r="I3096" s="31"/>
      <c r="J3096" s="31"/>
      <c r="K3096" s="31"/>
      <c r="L3096" s="31"/>
      <c r="M3096" s="31"/>
      <c r="N3096" s="31"/>
      <c r="O3096" s="31"/>
      <c r="P3096" s="31"/>
      <c r="Q3096" s="31"/>
      <c r="R3096" s="31"/>
      <c r="S3096" s="31"/>
      <c r="T3096" s="31"/>
      <c r="U3096" s="31"/>
      <c r="V3096" s="31"/>
      <c r="W3096" s="31"/>
      <c r="X3096" s="31"/>
      <c r="Y3096" s="31"/>
      <c r="Z3096" s="31"/>
      <c r="AA3096" s="31"/>
      <c r="AB3096" s="31"/>
      <c r="AC3096" s="31"/>
    </row>
    <row r="3097" spans="2:29" x14ac:dyDescent="0.15">
      <c r="B3097" s="23"/>
      <c r="C3097" s="23"/>
      <c r="D3097" s="31"/>
      <c r="E3097" s="31"/>
      <c r="F3097" s="31"/>
      <c r="G3097" s="31"/>
      <c r="H3097" s="31"/>
      <c r="I3097" s="31"/>
      <c r="J3097" s="31"/>
      <c r="K3097" s="31"/>
      <c r="L3097" s="31"/>
      <c r="M3097" s="31"/>
      <c r="N3097" s="31"/>
      <c r="O3097" s="31"/>
      <c r="P3097" s="31"/>
      <c r="Q3097" s="31"/>
      <c r="R3097" s="31"/>
      <c r="S3097" s="31"/>
      <c r="T3097" s="31"/>
      <c r="U3097" s="31"/>
      <c r="V3097" s="31"/>
      <c r="W3097" s="31"/>
      <c r="X3097" s="31"/>
      <c r="Y3097" s="31"/>
      <c r="Z3097" s="31"/>
      <c r="AA3097" s="31"/>
      <c r="AB3097" s="31"/>
      <c r="AC3097" s="31"/>
    </row>
    <row r="3098" spans="2:29" x14ac:dyDescent="0.15">
      <c r="B3098" s="23"/>
      <c r="C3098" s="23"/>
      <c r="D3098" s="31"/>
      <c r="E3098" s="31"/>
      <c r="F3098" s="31"/>
      <c r="G3098" s="31"/>
      <c r="H3098" s="31"/>
      <c r="I3098" s="31"/>
      <c r="J3098" s="31"/>
      <c r="K3098" s="31"/>
      <c r="L3098" s="31"/>
      <c r="M3098" s="31"/>
      <c r="N3098" s="31"/>
      <c r="O3098" s="31"/>
      <c r="P3098" s="31"/>
      <c r="Q3098" s="31"/>
      <c r="R3098" s="31"/>
      <c r="S3098" s="31"/>
      <c r="T3098" s="31"/>
      <c r="U3098" s="31"/>
      <c r="V3098" s="31"/>
      <c r="W3098" s="31"/>
      <c r="X3098" s="31"/>
      <c r="Y3098" s="31"/>
      <c r="Z3098" s="31"/>
      <c r="AA3098" s="31"/>
      <c r="AB3098" s="31"/>
      <c r="AC3098" s="31"/>
    </row>
    <row r="3099" spans="2:29" x14ac:dyDescent="0.15">
      <c r="B3099" s="23"/>
      <c r="C3099" s="23"/>
      <c r="D3099" s="31"/>
      <c r="E3099" s="31"/>
      <c r="F3099" s="31"/>
      <c r="G3099" s="31"/>
      <c r="H3099" s="31"/>
      <c r="I3099" s="31"/>
      <c r="J3099" s="31"/>
      <c r="K3099" s="31"/>
      <c r="L3099" s="31"/>
      <c r="M3099" s="31"/>
      <c r="N3099" s="31"/>
      <c r="O3099" s="31"/>
      <c r="P3099" s="31"/>
      <c r="Q3099" s="31"/>
      <c r="R3099" s="31"/>
      <c r="S3099" s="31"/>
      <c r="T3099" s="31"/>
      <c r="U3099" s="31"/>
      <c r="V3099" s="31"/>
      <c r="W3099" s="31"/>
      <c r="X3099" s="31"/>
      <c r="Y3099" s="31"/>
      <c r="Z3099" s="31"/>
      <c r="AA3099" s="31"/>
      <c r="AB3099" s="31"/>
      <c r="AC3099" s="31"/>
    </row>
    <row r="3100" spans="2:29" x14ac:dyDescent="0.15">
      <c r="B3100" s="23"/>
      <c r="C3100" s="23"/>
      <c r="D3100" s="31"/>
      <c r="E3100" s="31"/>
      <c r="F3100" s="31"/>
      <c r="G3100" s="31"/>
      <c r="H3100" s="31"/>
      <c r="I3100" s="31"/>
      <c r="J3100" s="31"/>
      <c r="K3100" s="31"/>
      <c r="L3100" s="31"/>
      <c r="M3100" s="31"/>
      <c r="N3100" s="31"/>
      <c r="O3100" s="31"/>
      <c r="P3100" s="31"/>
      <c r="Q3100" s="31"/>
      <c r="R3100" s="31"/>
      <c r="S3100" s="31"/>
      <c r="T3100" s="31"/>
      <c r="U3100" s="31"/>
      <c r="V3100" s="31"/>
      <c r="W3100" s="31"/>
      <c r="X3100" s="31"/>
      <c r="Y3100" s="31"/>
      <c r="Z3100" s="31"/>
      <c r="AA3100" s="31"/>
      <c r="AB3100" s="31"/>
      <c r="AC3100" s="31"/>
    </row>
    <row r="3101" spans="2:29" x14ac:dyDescent="0.15">
      <c r="B3101" s="23"/>
      <c r="C3101" s="23"/>
      <c r="D3101" s="31"/>
      <c r="E3101" s="31"/>
      <c r="F3101" s="31"/>
      <c r="G3101" s="31"/>
      <c r="H3101" s="31"/>
      <c r="I3101" s="31"/>
      <c r="J3101" s="31"/>
      <c r="K3101" s="31"/>
      <c r="L3101" s="31"/>
      <c r="M3101" s="31"/>
      <c r="N3101" s="31"/>
      <c r="O3101" s="31"/>
      <c r="P3101" s="31"/>
      <c r="Q3101" s="31"/>
      <c r="R3101" s="31"/>
      <c r="S3101" s="31"/>
      <c r="T3101" s="31"/>
      <c r="U3101" s="31"/>
      <c r="V3101" s="31"/>
      <c r="W3101" s="31"/>
      <c r="X3101" s="31"/>
      <c r="Y3101" s="31"/>
      <c r="Z3101" s="31"/>
      <c r="AA3101" s="31"/>
      <c r="AB3101" s="31"/>
      <c r="AC3101" s="31"/>
    </row>
    <row r="3102" spans="2:29" x14ac:dyDescent="0.15">
      <c r="B3102" s="23"/>
      <c r="C3102" s="23"/>
      <c r="D3102" s="31"/>
      <c r="E3102" s="31"/>
      <c r="F3102" s="31"/>
      <c r="G3102" s="31"/>
      <c r="H3102" s="31"/>
      <c r="I3102" s="31"/>
      <c r="J3102" s="31"/>
      <c r="K3102" s="31"/>
      <c r="L3102" s="31"/>
      <c r="M3102" s="31"/>
      <c r="N3102" s="31"/>
      <c r="O3102" s="31"/>
      <c r="P3102" s="31"/>
      <c r="Q3102" s="31"/>
      <c r="R3102" s="31"/>
      <c r="S3102" s="31"/>
      <c r="T3102" s="31"/>
      <c r="U3102" s="31"/>
      <c r="V3102" s="31"/>
      <c r="W3102" s="31"/>
      <c r="X3102" s="31"/>
      <c r="Y3102" s="31"/>
      <c r="Z3102" s="31"/>
      <c r="AA3102" s="31"/>
      <c r="AB3102" s="31"/>
      <c r="AC3102" s="31"/>
    </row>
    <row r="3103" spans="2:29" x14ac:dyDescent="0.15">
      <c r="B3103" s="23"/>
      <c r="C3103" s="23"/>
      <c r="D3103" s="31"/>
      <c r="E3103" s="31"/>
      <c r="F3103" s="31"/>
      <c r="G3103" s="31"/>
      <c r="H3103" s="31"/>
      <c r="I3103" s="31"/>
      <c r="J3103" s="31"/>
      <c r="K3103" s="31"/>
      <c r="L3103" s="31"/>
      <c r="M3103" s="31"/>
      <c r="N3103" s="31"/>
      <c r="O3103" s="31"/>
      <c r="P3103" s="31"/>
      <c r="Q3103" s="31"/>
      <c r="R3103" s="31"/>
      <c r="S3103" s="31"/>
      <c r="T3103" s="31"/>
      <c r="U3103" s="31"/>
      <c r="V3103" s="31"/>
      <c r="W3103" s="31"/>
      <c r="X3103" s="31"/>
      <c r="Y3103" s="31"/>
      <c r="Z3103" s="31"/>
      <c r="AA3103" s="31"/>
      <c r="AB3103" s="31"/>
      <c r="AC3103" s="31"/>
    </row>
    <row r="3104" spans="2:29" x14ac:dyDescent="0.15">
      <c r="B3104" s="23"/>
      <c r="C3104" s="23"/>
      <c r="D3104" s="31"/>
      <c r="E3104" s="31"/>
      <c r="F3104" s="31"/>
      <c r="G3104" s="31"/>
      <c r="H3104" s="31"/>
      <c r="I3104" s="31"/>
      <c r="J3104" s="31"/>
      <c r="K3104" s="31"/>
      <c r="L3104" s="31"/>
      <c r="M3104" s="31"/>
      <c r="N3104" s="31"/>
      <c r="O3104" s="31"/>
      <c r="P3104" s="31"/>
      <c r="Q3104" s="31"/>
      <c r="R3104" s="31"/>
      <c r="S3104" s="31"/>
      <c r="T3104" s="31"/>
      <c r="U3104" s="31"/>
      <c r="V3104" s="31"/>
      <c r="W3104" s="31"/>
      <c r="X3104" s="31"/>
      <c r="Y3104" s="31"/>
      <c r="Z3104" s="31"/>
      <c r="AA3104" s="31"/>
      <c r="AB3104" s="31"/>
      <c r="AC3104" s="31"/>
    </row>
    <row r="3105" spans="2:29" x14ac:dyDescent="0.15">
      <c r="B3105" s="23"/>
      <c r="C3105" s="23"/>
      <c r="D3105" s="31"/>
      <c r="E3105" s="31"/>
      <c r="F3105" s="31"/>
      <c r="G3105" s="31"/>
      <c r="H3105" s="31"/>
      <c r="I3105" s="31"/>
      <c r="J3105" s="31"/>
      <c r="K3105" s="31"/>
      <c r="L3105" s="31"/>
      <c r="M3105" s="31"/>
      <c r="N3105" s="31"/>
      <c r="O3105" s="31"/>
      <c r="P3105" s="31"/>
      <c r="Q3105" s="31"/>
      <c r="R3105" s="31"/>
      <c r="S3105" s="31"/>
      <c r="T3105" s="31"/>
      <c r="U3105" s="31"/>
      <c r="V3105" s="31"/>
      <c r="W3105" s="31"/>
      <c r="X3105" s="31"/>
      <c r="Y3105" s="31"/>
      <c r="Z3105" s="31"/>
      <c r="AA3105" s="31"/>
      <c r="AB3105" s="31"/>
      <c r="AC3105" s="31"/>
    </row>
    <row r="3106" spans="2:29" x14ac:dyDescent="0.15">
      <c r="B3106" s="23"/>
      <c r="C3106" s="23"/>
      <c r="D3106" s="31"/>
      <c r="E3106" s="31"/>
      <c r="F3106" s="31"/>
      <c r="G3106" s="31"/>
      <c r="H3106" s="31"/>
      <c r="I3106" s="31"/>
      <c r="J3106" s="31"/>
      <c r="K3106" s="31"/>
      <c r="L3106" s="31"/>
      <c r="M3106" s="31"/>
      <c r="N3106" s="31"/>
      <c r="O3106" s="31"/>
      <c r="P3106" s="31"/>
      <c r="Q3106" s="31"/>
      <c r="R3106" s="31"/>
      <c r="S3106" s="31"/>
      <c r="T3106" s="31"/>
      <c r="U3106" s="31"/>
      <c r="V3106" s="31"/>
      <c r="W3106" s="31"/>
      <c r="X3106" s="31"/>
      <c r="Y3106" s="31"/>
      <c r="Z3106" s="31"/>
      <c r="AA3106" s="31"/>
      <c r="AB3106" s="31"/>
      <c r="AC3106" s="31"/>
    </row>
    <row r="3107" spans="2:29" x14ac:dyDescent="0.15">
      <c r="B3107" s="23"/>
      <c r="C3107" s="23"/>
      <c r="D3107" s="31"/>
      <c r="E3107" s="31"/>
      <c r="F3107" s="31"/>
      <c r="G3107" s="31"/>
      <c r="H3107" s="31"/>
      <c r="I3107" s="31"/>
      <c r="J3107" s="31"/>
      <c r="K3107" s="31"/>
      <c r="L3107" s="31"/>
      <c r="M3107" s="31"/>
      <c r="N3107" s="31"/>
      <c r="O3107" s="31"/>
      <c r="P3107" s="31"/>
      <c r="Q3107" s="31"/>
      <c r="R3107" s="31"/>
      <c r="S3107" s="31"/>
      <c r="T3107" s="31"/>
      <c r="U3107" s="31"/>
      <c r="V3107" s="31"/>
      <c r="W3107" s="31"/>
      <c r="X3107" s="31"/>
      <c r="Y3107" s="31"/>
      <c r="Z3107" s="31"/>
      <c r="AA3107" s="31"/>
      <c r="AB3107" s="31"/>
      <c r="AC3107" s="31"/>
    </row>
    <row r="3108" spans="2:29" x14ac:dyDescent="0.15">
      <c r="B3108" s="23"/>
      <c r="C3108" s="23"/>
      <c r="D3108" s="31"/>
      <c r="E3108" s="31"/>
      <c r="F3108" s="31"/>
      <c r="G3108" s="31"/>
      <c r="H3108" s="31"/>
      <c r="I3108" s="31"/>
      <c r="J3108" s="31"/>
      <c r="K3108" s="31"/>
      <c r="L3108" s="31"/>
      <c r="M3108" s="31"/>
      <c r="N3108" s="31"/>
      <c r="O3108" s="31"/>
      <c r="P3108" s="31"/>
      <c r="Q3108" s="31"/>
      <c r="R3108" s="31"/>
      <c r="S3108" s="31"/>
      <c r="T3108" s="31"/>
      <c r="U3108" s="31"/>
      <c r="V3108" s="31"/>
      <c r="W3108" s="31"/>
      <c r="X3108" s="31"/>
      <c r="Y3108" s="31"/>
      <c r="Z3108" s="31"/>
      <c r="AA3108" s="31"/>
      <c r="AB3108" s="31"/>
      <c r="AC3108" s="31"/>
    </row>
    <row r="3109" spans="2:29" x14ac:dyDescent="0.15">
      <c r="B3109" s="23"/>
      <c r="C3109" s="23"/>
      <c r="D3109" s="31"/>
      <c r="E3109" s="31"/>
      <c r="F3109" s="31"/>
      <c r="G3109" s="31"/>
      <c r="H3109" s="31"/>
      <c r="I3109" s="31"/>
      <c r="J3109" s="31"/>
      <c r="K3109" s="31"/>
      <c r="L3109" s="31"/>
      <c r="M3109" s="31"/>
      <c r="N3109" s="31"/>
      <c r="O3109" s="31"/>
      <c r="P3109" s="31"/>
      <c r="Q3109" s="31"/>
      <c r="R3109" s="31"/>
      <c r="S3109" s="31"/>
      <c r="T3109" s="31"/>
      <c r="U3109" s="31"/>
      <c r="V3109" s="31"/>
      <c r="W3109" s="31"/>
      <c r="X3109" s="31"/>
      <c r="Y3109" s="31"/>
      <c r="Z3109" s="31"/>
      <c r="AA3109" s="31"/>
      <c r="AB3109" s="31"/>
      <c r="AC3109" s="31"/>
    </row>
    <row r="3110" spans="2:29" x14ac:dyDescent="0.15">
      <c r="B3110" s="23"/>
      <c r="C3110" s="23"/>
      <c r="D3110" s="31"/>
      <c r="E3110" s="31"/>
      <c r="F3110" s="31"/>
      <c r="G3110" s="31"/>
      <c r="H3110" s="31"/>
      <c r="I3110" s="31"/>
      <c r="J3110" s="31"/>
      <c r="K3110" s="31"/>
      <c r="L3110" s="31"/>
      <c r="M3110" s="31"/>
      <c r="N3110" s="31"/>
      <c r="O3110" s="31"/>
      <c r="P3110" s="31"/>
      <c r="Q3110" s="31"/>
      <c r="R3110" s="31"/>
      <c r="S3110" s="31"/>
      <c r="T3110" s="31"/>
      <c r="U3110" s="31"/>
      <c r="V3110" s="31"/>
      <c r="W3110" s="31"/>
      <c r="X3110" s="31"/>
      <c r="Y3110" s="31"/>
      <c r="Z3110" s="31"/>
      <c r="AA3110" s="31"/>
      <c r="AB3110" s="31"/>
      <c r="AC3110" s="31"/>
    </row>
    <row r="3111" spans="2:29" x14ac:dyDescent="0.15">
      <c r="B3111" s="23"/>
      <c r="C3111" s="23"/>
      <c r="D3111" s="31"/>
      <c r="E3111" s="31"/>
      <c r="F3111" s="31"/>
      <c r="G3111" s="31"/>
      <c r="H3111" s="31"/>
      <c r="I3111" s="31"/>
      <c r="J3111" s="31"/>
      <c r="K3111" s="31"/>
      <c r="L3111" s="31"/>
      <c r="M3111" s="31"/>
      <c r="N3111" s="31"/>
      <c r="O3111" s="31"/>
      <c r="P3111" s="31"/>
      <c r="Q3111" s="31"/>
      <c r="R3111" s="31"/>
      <c r="S3111" s="31"/>
      <c r="T3111" s="31"/>
      <c r="U3111" s="31"/>
      <c r="V3111" s="31"/>
      <c r="W3111" s="31"/>
      <c r="X3111" s="31"/>
      <c r="Y3111" s="31"/>
      <c r="Z3111" s="31"/>
      <c r="AA3111" s="31"/>
      <c r="AB3111" s="31"/>
      <c r="AC3111" s="31"/>
    </row>
    <row r="3112" spans="2:29" x14ac:dyDescent="0.15">
      <c r="B3112" s="23"/>
      <c r="C3112" s="23"/>
      <c r="D3112" s="31"/>
      <c r="E3112" s="31"/>
      <c r="F3112" s="31"/>
      <c r="G3112" s="31"/>
      <c r="H3112" s="31"/>
      <c r="I3112" s="31"/>
      <c r="J3112" s="31"/>
      <c r="K3112" s="31"/>
      <c r="L3112" s="31"/>
      <c r="M3112" s="31"/>
      <c r="N3112" s="31"/>
      <c r="O3112" s="31"/>
      <c r="P3112" s="31"/>
      <c r="Q3112" s="31"/>
      <c r="R3112" s="31"/>
      <c r="S3112" s="31"/>
      <c r="T3112" s="31"/>
      <c r="U3112" s="31"/>
      <c r="V3112" s="31"/>
      <c r="W3112" s="31"/>
      <c r="X3112" s="31"/>
      <c r="Y3112" s="31"/>
      <c r="Z3112" s="31"/>
      <c r="AA3112" s="31"/>
      <c r="AB3112" s="31"/>
      <c r="AC3112" s="31"/>
    </row>
    <row r="3113" spans="2:29" x14ac:dyDescent="0.15">
      <c r="B3113" s="23"/>
      <c r="C3113" s="23"/>
      <c r="D3113" s="31"/>
      <c r="E3113" s="31"/>
      <c r="F3113" s="31"/>
      <c r="G3113" s="31"/>
      <c r="H3113" s="31"/>
      <c r="I3113" s="31"/>
      <c r="J3113" s="31"/>
      <c r="K3113" s="31"/>
      <c r="L3113" s="31"/>
      <c r="M3113" s="31"/>
      <c r="N3113" s="31"/>
      <c r="O3113" s="31"/>
      <c r="P3113" s="31"/>
      <c r="Q3113" s="31"/>
      <c r="R3113" s="31"/>
      <c r="S3113" s="31"/>
      <c r="T3113" s="31"/>
      <c r="U3113" s="31"/>
      <c r="V3113" s="31"/>
      <c r="W3113" s="31"/>
      <c r="X3113" s="31"/>
      <c r="Y3113" s="31"/>
      <c r="Z3113" s="31"/>
      <c r="AA3113" s="31"/>
      <c r="AB3113" s="31"/>
      <c r="AC3113" s="31"/>
    </row>
    <row r="3114" spans="2:29" x14ac:dyDescent="0.15">
      <c r="B3114" s="23"/>
      <c r="C3114" s="23"/>
      <c r="D3114" s="31"/>
      <c r="E3114" s="31"/>
      <c r="F3114" s="31"/>
      <c r="G3114" s="31"/>
      <c r="H3114" s="31"/>
      <c r="I3114" s="31"/>
      <c r="J3114" s="31"/>
      <c r="K3114" s="31"/>
      <c r="L3114" s="31"/>
      <c r="M3114" s="31"/>
      <c r="N3114" s="31"/>
      <c r="O3114" s="31"/>
      <c r="P3114" s="31"/>
      <c r="Q3114" s="31"/>
      <c r="R3114" s="31"/>
      <c r="S3114" s="31"/>
      <c r="T3114" s="31"/>
      <c r="U3114" s="31"/>
      <c r="V3114" s="31"/>
      <c r="W3114" s="31"/>
      <c r="X3114" s="31"/>
      <c r="Y3114" s="31"/>
      <c r="Z3114" s="31"/>
      <c r="AA3114" s="31"/>
      <c r="AB3114" s="31"/>
      <c r="AC3114" s="31"/>
    </row>
    <row r="3115" spans="2:29" x14ac:dyDescent="0.15">
      <c r="B3115" s="23"/>
      <c r="C3115" s="23"/>
      <c r="D3115" s="31"/>
      <c r="E3115" s="31"/>
      <c r="F3115" s="31"/>
      <c r="G3115" s="31"/>
      <c r="H3115" s="31"/>
      <c r="I3115" s="31"/>
      <c r="J3115" s="31"/>
      <c r="K3115" s="31"/>
      <c r="L3115" s="31"/>
      <c r="M3115" s="31"/>
      <c r="N3115" s="31"/>
      <c r="O3115" s="31"/>
      <c r="P3115" s="31"/>
      <c r="Q3115" s="31"/>
      <c r="R3115" s="31"/>
      <c r="S3115" s="31"/>
      <c r="T3115" s="31"/>
      <c r="U3115" s="31"/>
      <c r="V3115" s="31"/>
      <c r="W3115" s="31"/>
      <c r="X3115" s="31"/>
      <c r="Y3115" s="31"/>
      <c r="Z3115" s="31"/>
      <c r="AA3115" s="31"/>
      <c r="AB3115" s="31"/>
      <c r="AC3115" s="31"/>
    </row>
    <row r="3116" spans="2:29" x14ac:dyDescent="0.15">
      <c r="B3116" s="23"/>
      <c r="C3116" s="23"/>
      <c r="D3116" s="31"/>
      <c r="E3116" s="31"/>
      <c r="F3116" s="31"/>
      <c r="G3116" s="31"/>
      <c r="H3116" s="31"/>
      <c r="I3116" s="31"/>
      <c r="J3116" s="31"/>
      <c r="K3116" s="31"/>
      <c r="L3116" s="31"/>
      <c r="M3116" s="31"/>
      <c r="N3116" s="31"/>
      <c r="O3116" s="31"/>
      <c r="P3116" s="31"/>
      <c r="Q3116" s="31"/>
      <c r="R3116" s="31"/>
      <c r="S3116" s="31"/>
      <c r="T3116" s="31"/>
      <c r="U3116" s="31"/>
      <c r="V3116" s="31"/>
      <c r="W3116" s="31"/>
      <c r="X3116" s="31"/>
      <c r="Y3116" s="31"/>
      <c r="Z3116" s="31"/>
      <c r="AA3116" s="31"/>
      <c r="AB3116" s="31"/>
      <c r="AC3116" s="31"/>
    </row>
    <row r="3117" spans="2:29" x14ac:dyDescent="0.15">
      <c r="B3117" s="23"/>
      <c r="C3117" s="23"/>
      <c r="D3117" s="31"/>
      <c r="E3117" s="31"/>
      <c r="F3117" s="31"/>
      <c r="G3117" s="31"/>
      <c r="H3117" s="31"/>
      <c r="I3117" s="31"/>
      <c r="J3117" s="31"/>
      <c r="K3117" s="31"/>
      <c r="L3117" s="31"/>
      <c r="M3117" s="31"/>
      <c r="N3117" s="31"/>
      <c r="O3117" s="31"/>
      <c r="P3117" s="31"/>
      <c r="Q3117" s="31"/>
      <c r="R3117" s="31"/>
      <c r="S3117" s="31"/>
      <c r="T3117" s="31"/>
      <c r="U3117" s="31"/>
      <c r="V3117" s="31"/>
      <c r="W3117" s="31"/>
      <c r="X3117" s="31"/>
      <c r="Y3117" s="31"/>
      <c r="Z3117" s="31"/>
      <c r="AA3117" s="31"/>
      <c r="AB3117" s="31"/>
      <c r="AC3117" s="31"/>
    </row>
    <row r="3118" spans="2:29" x14ac:dyDescent="0.15">
      <c r="B3118" s="23"/>
      <c r="C3118" s="23"/>
      <c r="D3118" s="31"/>
      <c r="E3118" s="31"/>
      <c r="F3118" s="31"/>
      <c r="G3118" s="31"/>
      <c r="H3118" s="31"/>
      <c r="I3118" s="31"/>
      <c r="J3118" s="31"/>
      <c r="K3118" s="31"/>
      <c r="L3118" s="31"/>
      <c r="M3118" s="31"/>
      <c r="N3118" s="31"/>
      <c r="O3118" s="31"/>
      <c r="P3118" s="31"/>
      <c r="Q3118" s="31"/>
      <c r="R3118" s="31"/>
      <c r="S3118" s="31"/>
      <c r="T3118" s="31"/>
      <c r="U3118" s="31"/>
      <c r="V3118" s="31"/>
      <c r="W3118" s="31"/>
      <c r="X3118" s="31"/>
      <c r="Y3118" s="31"/>
      <c r="Z3118" s="31"/>
      <c r="AA3118" s="31"/>
      <c r="AB3118" s="31"/>
      <c r="AC3118" s="31"/>
    </row>
    <row r="3119" spans="2:29" x14ac:dyDescent="0.15">
      <c r="B3119" s="23"/>
      <c r="C3119" s="23"/>
      <c r="D3119" s="31"/>
      <c r="E3119" s="31"/>
      <c r="F3119" s="31"/>
      <c r="G3119" s="31"/>
      <c r="H3119" s="31"/>
      <c r="I3119" s="31"/>
      <c r="J3119" s="31"/>
      <c r="K3119" s="31"/>
      <c r="L3119" s="31"/>
      <c r="M3119" s="31"/>
      <c r="N3119" s="31"/>
      <c r="O3119" s="31"/>
      <c r="P3119" s="31"/>
      <c r="Q3119" s="31"/>
      <c r="R3119" s="31"/>
      <c r="S3119" s="31"/>
      <c r="T3119" s="31"/>
      <c r="U3119" s="31"/>
      <c r="V3119" s="31"/>
      <c r="W3119" s="31"/>
      <c r="X3119" s="31"/>
      <c r="Y3119" s="31"/>
      <c r="Z3119" s="31"/>
      <c r="AA3119" s="31"/>
      <c r="AB3119" s="31"/>
      <c r="AC3119" s="31"/>
    </row>
    <row r="3120" spans="2:29" x14ac:dyDescent="0.15">
      <c r="B3120" s="23"/>
      <c r="C3120" s="23"/>
      <c r="D3120" s="31"/>
      <c r="E3120" s="31"/>
      <c r="F3120" s="31"/>
      <c r="G3120" s="31"/>
      <c r="H3120" s="31"/>
      <c r="I3120" s="31"/>
      <c r="J3120" s="31"/>
      <c r="K3120" s="31"/>
      <c r="L3120" s="31"/>
      <c r="M3120" s="31"/>
      <c r="N3120" s="31"/>
      <c r="O3120" s="31"/>
      <c r="P3120" s="31"/>
      <c r="Q3120" s="31"/>
      <c r="R3120" s="31"/>
      <c r="S3120" s="31"/>
      <c r="T3120" s="31"/>
      <c r="U3120" s="31"/>
      <c r="V3120" s="31"/>
      <c r="W3120" s="31"/>
      <c r="X3120" s="31"/>
      <c r="Y3120" s="31"/>
      <c r="Z3120" s="31"/>
      <c r="AA3120" s="31"/>
      <c r="AB3120" s="31"/>
      <c r="AC3120" s="31"/>
    </row>
    <row r="3121" spans="2:29" x14ac:dyDescent="0.15">
      <c r="B3121" s="23"/>
      <c r="C3121" s="23"/>
      <c r="D3121" s="31"/>
      <c r="E3121" s="31"/>
      <c r="F3121" s="31"/>
      <c r="G3121" s="31"/>
      <c r="H3121" s="31"/>
      <c r="I3121" s="31"/>
      <c r="J3121" s="31"/>
      <c r="K3121" s="31"/>
      <c r="L3121" s="31"/>
      <c r="M3121" s="31"/>
      <c r="N3121" s="31"/>
      <c r="O3121" s="31"/>
      <c r="P3121" s="31"/>
      <c r="Q3121" s="31"/>
      <c r="R3121" s="31"/>
      <c r="S3121" s="31"/>
      <c r="T3121" s="31"/>
      <c r="U3121" s="31"/>
      <c r="V3121" s="31"/>
      <c r="W3121" s="31"/>
      <c r="X3121" s="31"/>
      <c r="Y3121" s="31"/>
      <c r="Z3121" s="31"/>
      <c r="AA3121" s="31"/>
      <c r="AB3121" s="31"/>
      <c r="AC3121" s="31"/>
    </row>
    <row r="3122" spans="2:29" x14ac:dyDescent="0.15">
      <c r="B3122" s="23"/>
      <c r="C3122" s="23"/>
      <c r="D3122" s="31"/>
      <c r="E3122" s="31"/>
      <c r="F3122" s="31"/>
      <c r="G3122" s="31"/>
      <c r="H3122" s="31"/>
      <c r="I3122" s="31"/>
      <c r="J3122" s="31"/>
      <c r="K3122" s="31"/>
      <c r="L3122" s="31"/>
      <c r="M3122" s="31"/>
      <c r="N3122" s="31"/>
      <c r="O3122" s="31"/>
      <c r="P3122" s="31"/>
      <c r="Q3122" s="31"/>
      <c r="R3122" s="31"/>
      <c r="S3122" s="31"/>
      <c r="T3122" s="31"/>
      <c r="U3122" s="31"/>
      <c r="V3122" s="31"/>
      <c r="W3122" s="31"/>
      <c r="X3122" s="31"/>
      <c r="Y3122" s="31"/>
      <c r="Z3122" s="31"/>
      <c r="AA3122" s="31"/>
      <c r="AB3122" s="31"/>
      <c r="AC3122" s="31"/>
    </row>
    <row r="3123" spans="2:29" x14ac:dyDescent="0.15">
      <c r="B3123" s="23"/>
      <c r="C3123" s="23"/>
      <c r="D3123" s="31"/>
      <c r="E3123" s="31"/>
      <c r="F3123" s="31"/>
      <c r="G3123" s="31"/>
      <c r="H3123" s="31"/>
      <c r="I3123" s="31"/>
      <c r="J3123" s="31"/>
      <c r="K3123" s="31"/>
      <c r="L3123" s="31"/>
      <c r="M3123" s="31"/>
      <c r="N3123" s="31"/>
      <c r="O3123" s="31"/>
      <c r="P3123" s="31"/>
      <c r="Q3123" s="31"/>
      <c r="R3123" s="31"/>
      <c r="S3123" s="31"/>
      <c r="T3123" s="31"/>
      <c r="U3123" s="31"/>
      <c r="V3123" s="31"/>
      <c r="W3123" s="31"/>
      <c r="X3123" s="31"/>
      <c r="Y3123" s="31"/>
      <c r="Z3123" s="31"/>
      <c r="AA3123" s="31"/>
      <c r="AB3123" s="31"/>
      <c r="AC3123" s="31"/>
    </row>
    <row r="3124" spans="2:29" x14ac:dyDescent="0.15">
      <c r="B3124" s="23"/>
      <c r="C3124" s="23"/>
      <c r="D3124" s="31"/>
      <c r="E3124" s="31"/>
      <c r="F3124" s="31"/>
      <c r="G3124" s="31"/>
      <c r="H3124" s="31"/>
      <c r="I3124" s="31"/>
      <c r="J3124" s="31"/>
      <c r="K3124" s="31"/>
      <c r="L3124" s="31"/>
      <c r="M3124" s="31"/>
      <c r="N3124" s="31"/>
      <c r="O3124" s="31"/>
      <c r="P3124" s="31"/>
      <c r="Q3124" s="31"/>
      <c r="R3124" s="31"/>
      <c r="S3124" s="31"/>
      <c r="T3124" s="31"/>
      <c r="U3124" s="31"/>
      <c r="V3124" s="31"/>
      <c r="W3124" s="31"/>
      <c r="X3124" s="31"/>
      <c r="Y3124" s="31"/>
      <c r="Z3124" s="31"/>
      <c r="AA3124" s="31"/>
      <c r="AB3124" s="31"/>
      <c r="AC3124" s="31"/>
    </row>
    <row r="3125" spans="2:29" x14ac:dyDescent="0.15">
      <c r="B3125" s="23"/>
      <c r="C3125" s="23"/>
      <c r="D3125" s="31"/>
      <c r="E3125" s="31"/>
      <c r="F3125" s="31"/>
      <c r="G3125" s="31"/>
      <c r="H3125" s="31"/>
      <c r="I3125" s="31"/>
      <c r="J3125" s="31"/>
      <c r="K3125" s="31"/>
      <c r="L3125" s="31"/>
      <c r="M3125" s="31"/>
      <c r="N3125" s="31"/>
      <c r="O3125" s="31"/>
      <c r="P3125" s="31"/>
      <c r="Q3125" s="31"/>
      <c r="R3125" s="31"/>
      <c r="S3125" s="31"/>
      <c r="T3125" s="31"/>
      <c r="U3125" s="31"/>
      <c r="V3125" s="31"/>
      <c r="W3125" s="31"/>
      <c r="X3125" s="31"/>
      <c r="Y3125" s="31"/>
      <c r="Z3125" s="31"/>
      <c r="AA3125" s="31"/>
      <c r="AB3125" s="31"/>
      <c r="AC3125" s="31"/>
    </row>
    <row r="3126" spans="2:29" x14ac:dyDescent="0.15">
      <c r="B3126" s="23"/>
      <c r="C3126" s="23"/>
      <c r="D3126" s="31"/>
      <c r="E3126" s="31"/>
      <c r="F3126" s="31"/>
      <c r="G3126" s="31"/>
      <c r="H3126" s="31"/>
      <c r="I3126" s="31"/>
      <c r="J3126" s="31"/>
      <c r="K3126" s="31"/>
      <c r="L3126" s="31"/>
      <c r="M3126" s="31"/>
      <c r="N3126" s="31"/>
      <c r="O3126" s="31"/>
      <c r="P3126" s="31"/>
      <c r="Q3126" s="31"/>
      <c r="R3126" s="31"/>
      <c r="S3126" s="31"/>
      <c r="T3126" s="31"/>
      <c r="U3126" s="31"/>
      <c r="V3126" s="31"/>
      <c r="W3126" s="31"/>
      <c r="X3126" s="31"/>
      <c r="Y3126" s="31"/>
      <c r="Z3126" s="31"/>
      <c r="AA3126" s="31"/>
      <c r="AB3126" s="31"/>
      <c r="AC3126" s="31"/>
    </row>
    <row r="3127" spans="2:29" x14ac:dyDescent="0.15">
      <c r="B3127" s="23"/>
      <c r="C3127" s="23"/>
      <c r="D3127" s="31"/>
      <c r="E3127" s="31"/>
      <c r="F3127" s="31"/>
      <c r="G3127" s="31"/>
      <c r="H3127" s="31"/>
      <c r="I3127" s="31"/>
      <c r="J3127" s="31"/>
      <c r="K3127" s="31"/>
      <c r="L3127" s="31"/>
      <c r="M3127" s="31"/>
      <c r="N3127" s="31"/>
      <c r="O3127" s="31"/>
      <c r="P3127" s="31"/>
      <c r="Q3127" s="31"/>
      <c r="R3127" s="31"/>
      <c r="S3127" s="31"/>
      <c r="T3127" s="31"/>
      <c r="U3127" s="31"/>
      <c r="V3127" s="31"/>
      <c r="W3127" s="31"/>
      <c r="X3127" s="31"/>
      <c r="Y3127" s="31"/>
      <c r="Z3127" s="31"/>
      <c r="AA3127" s="31"/>
      <c r="AB3127" s="31"/>
      <c r="AC3127" s="31"/>
    </row>
    <row r="3128" spans="2:29" x14ac:dyDescent="0.15">
      <c r="B3128" s="23"/>
      <c r="C3128" s="23"/>
      <c r="D3128" s="31"/>
      <c r="E3128" s="31"/>
      <c r="F3128" s="31"/>
      <c r="G3128" s="31"/>
      <c r="H3128" s="31"/>
      <c r="I3128" s="31"/>
      <c r="J3128" s="31"/>
      <c r="K3128" s="31"/>
      <c r="L3128" s="31"/>
      <c r="M3128" s="31"/>
      <c r="N3128" s="31"/>
      <c r="O3128" s="31"/>
      <c r="P3128" s="31"/>
      <c r="Q3128" s="31"/>
      <c r="R3128" s="31"/>
      <c r="S3128" s="31"/>
      <c r="T3128" s="31"/>
      <c r="U3128" s="31"/>
      <c r="V3128" s="31"/>
      <c r="W3128" s="31"/>
      <c r="X3128" s="31"/>
      <c r="Y3128" s="31"/>
      <c r="Z3128" s="31"/>
      <c r="AA3128" s="31"/>
      <c r="AB3128" s="31"/>
      <c r="AC3128" s="31"/>
    </row>
    <row r="3129" spans="2:29" x14ac:dyDescent="0.15">
      <c r="B3129" s="23"/>
      <c r="C3129" s="23"/>
      <c r="D3129" s="31"/>
      <c r="E3129" s="31"/>
      <c r="F3129" s="31"/>
      <c r="G3129" s="31"/>
      <c r="H3129" s="31"/>
      <c r="I3129" s="31"/>
      <c r="J3129" s="31"/>
      <c r="K3129" s="31"/>
      <c r="L3129" s="31"/>
      <c r="M3129" s="31"/>
      <c r="N3129" s="31"/>
      <c r="O3129" s="31"/>
      <c r="P3129" s="31"/>
      <c r="Q3129" s="31"/>
      <c r="R3129" s="31"/>
      <c r="S3129" s="31"/>
      <c r="T3129" s="31"/>
      <c r="U3129" s="31"/>
      <c r="V3129" s="31"/>
      <c r="W3129" s="31"/>
      <c r="X3129" s="31"/>
      <c r="Y3129" s="31"/>
      <c r="Z3129" s="31"/>
      <c r="AA3129" s="31"/>
      <c r="AB3129" s="31"/>
      <c r="AC3129" s="31"/>
    </row>
    <row r="3130" spans="2:29" x14ac:dyDescent="0.15">
      <c r="B3130" s="23"/>
      <c r="C3130" s="23"/>
      <c r="D3130" s="31"/>
      <c r="E3130" s="31"/>
      <c r="F3130" s="31"/>
      <c r="G3130" s="31"/>
      <c r="H3130" s="31"/>
      <c r="I3130" s="31"/>
      <c r="J3130" s="31"/>
      <c r="K3130" s="31"/>
      <c r="L3130" s="31"/>
      <c r="M3130" s="31"/>
      <c r="N3130" s="31"/>
      <c r="O3130" s="31"/>
      <c r="P3130" s="31"/>
      <c r="Q3130" s="31"/>
      <c r="R3130" s="31"/>
      <c r="S3130" s="31"/>
      <c r="T3130" s="31"/>
      <c r="U3130" s="31"/>
      <c r="V3130" s="31"/>
      <c r="W3130" s="31"/>
      <c r="X3130" s="31"/>
      <c r="Y3130" s="31"/>
      <c r="Z3130" s="31"/>
      <c r="AA3130" s="31"/>
      <c r="AB3130" s="31"/>
      <c r="AC3130" s="31"/>
    </row>
    <row r="3131" spans="2:29" x14ac:dyDescent="0.15">
      <c r="B3131" s="23"/>
      <c r="C3131" s="23"/>
      <c r="D3131" s="31"/>
      <c r="E3131" s="31"/>
      <c r="F3131" s="31"/>
      <c r="G3131" s="31"/>
      <c r="H3131" s="31"/>
      <c r="I3131" s="31"/>
      <c r="J3131" s="31"/>
      <c r="K3131" s="31"/>
      <c r="L3131" s="31"/>
      <c r="M3131" s="31"/>
      <c r="N3131" s="31"/>
      <c r="O3131" s="31"/>
      <c r="P3131" s="31"/>
      <c r="Q3131" s="31"/>
      <c r="R3131" s="31"/>
      <c r="S3131" s="31"/>
      <c r="T3131" s="31"/>
      <c r="U3131" s="31"/>
      <c r="V3131" s="31"/>
      <c r="W3131" s="31"/>
      <c r="X3131" s="31"/>
      <c r="Y3131" s="31"/>
      <c r="Z3131" s="31"/>
      <c r="AA3131" s="31"/>
      <c r="AB3131" s="31"/>
      <c r="AC3131" s="31"/>
    </row>
    <row r="3132" spans="2:29" x14ac:dyDescent="0.15">
      <c r="B3132" s="23"/>
      <c r="C3132" s="23"/>
      <c r="D3132" s="31"/>
      <c r="E3132" s="31"/>
      <c r="F3132" s="31"/>
      <c r="G3132" s="31"/>
      <c r="H3132" s="31"/>
      <c r="I3132" s="31"/>
      <c r="J3132" s="31"/>
      <c r="K3132" s="31"/>
      <c r="L3132" s="31"/>
      <c r="M3132" s="31"/>
      <c r="N3132" s="31"/>
      <c r="O3132" s="31"/>
      <c r="P3132" s="31"/>
      <c r="Q3132" s="31"/>
      <c r="R3132" s="31"/>
      <c r="S3132" s="31"/>
      <c r="T3132" s="31"/>
      <c r="U3132" s="31"/>
      <c r="V3132" s="31"/>
      <c r="W3132" s="31"/>
      <c r="X3132" s="31"/>
      <c r="Y3132" s="31"/>
      <c r="Z3132" s="31"/>
      <c r="AA3132" s="31"/>
      <c r="AB3132" s="31"/>
      <c r="AC3132" s="31"/>
    </row>
    <row r="3133" spans="2:29" x14ac:dyDescent="0.15">
      <c r="B3133" s="23"/>
      <c r="C3133" s="23"/>
      <c r="D3133" s="31"/>
      <c r="E3133" s="31"/>
      <c r="F3133" s="31"/>
      <c r="G3133" s="31"/>
      <c r="H3133" s="31"/>
      <c r="I3133" s="31"/>
      <c r="J3133" s="31"/>
      <c r="K3133" s="31"/>
      <c r="L3133" s="31"/>
      <c r="M3133" s="31"/>
      <c r="N3133" s="31"/>
      <c r="O3133" s="31"/>
      <c r="P3133" s="31"/>
      <c r="Q3133" s="31"/>
      <c r="R3133" s="31"/>
      <c r="S3133" s="31"/>
      <c r="T3133" s="31"/>
      <c r="U3133" s="31"/>
      <c r="V3133" s="31"/>
      <c r="W3133" s="31"/>
      <c r="X3133" s="31"/>
      <c r="Y3133" s="31"/>
      <c r="Z3133" s="31"/>
      <c r="AA3133" s="31"/>
      <c r="AB3133" s="31"/>
      <c r="AC3133" s="31"/>
    </row>
    <row r="3134" spans="2:29" x14ac:dyDescent="0.15">
      <c r="B3134" s="23"/>
      <c r="C3134" s="23"/>
      <c r="D3134" s="31"/>
      <c r="E3134" s="31"/>
      <c r="F3134" s="31"/>
      <c r="G3134" s="31"/>
      <c r="H3134" s="31"/>
      <c r="I3134" s="31"/>
      <c r="J3134" s="31"/>
      <c r="K3134" s="31"/>
      <c r="L3134" s="31"/>
      <c r="M3134" s="31"/>
      <c r="N3134" s="31"/>
      <c r="O3134" s="31"/>
      <c r="P3134" s="31"/>
      <c r="Q3134" s="31"/>
      <c r="R3134" s="31"/>
      <c r="S3134" s="31"/>
      <c r="T3134" s="31"/>
      <c r="U3134" s="31"/>
      <c r="V3134" s="31"/>
      <c r="W3134" s="31"/>
      <c r="X3134" s="31"/>
      <c r="Y3134" s="31"/>
      <c r="Z3134" s="31"/>
      <c r="AA3134" s="31"/>
      <c r="AB3134" s="31"/>
      <c r="AC3134" s="31"/>
    </row>
  </sheetData>
  <mergeCells count="4">
    <mergeCell ref="C3:D3"/>
    <mergeCell ref="E3:F3"/>
    <mergeCell ref="G3:H3"/>
    <mergeCell ref="B1:H1"/>
  </mergeCells>
  <phoneticPr fontId="2"/>
  <pageMargins left="0.7" right="0.7" top="0.75" bottom="0.75" header="0.3" footer="0.3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1"/>
    <pageSetUpPr fitToPage="1"/>
  </sheetPr>
  <dimension ref="A1:AH3135"/>
  <sheetViews>
    <sheetView zoomScale="85" zoomScaleNormal="85" zoomScaleSheetLayoutView="100" workbookViewId="0"/>
  </sheetViews>
  <sheetFormatPr defaultColWidth="9" defaultRowHeight="13.5" x14ac:dyDescent="0.15"/>
  <cols>
    <col min="1" max="1" width="9" style="52"/>
    <col min="2" max="2" width="11.5" style="52" customWidth="1"/>
    <col min="3" max="3" width="8.625" style="52" customWidth="1"/>
    <col min="4" max="4" width="7.125" style="52" customWidth="1"/>
    <col min="5" max="5" width="7.625" style="52" customWidth="1"/>
    <col min="6" max="6" width="6" style="52" customWidth="1"/>
    <col min="7" max="7" width="6.5" style="52" customWidth="1"/>
    <col min="8" max="8" width="5.75" style="52" customWidth="1"/>
    <col min="9" max="9" width="7.25" style="52" customWidth="1"/>
    <col min="10" max="10" width="7.625" style="52" customWidth="1"/>
    <col min="11" max="11" width="5.125" style="52" customWidth="1"/>
    <col min="12" max="12" width="6.25" style="52" customWidth="1"/>
    <col min="13" max="13" width="5.125" style="52" customWidth="1"/>
    <col min="14" max="14" width="8.625" style="52" customWidth="1"/>
    <col min="15" max="15" width="6.25" style="52" customWidth="1"/>
    <col min="16" max="16384" width="9" style="52"/>
  </cols>
  <sheetData>
    <row r="1" spans="1:34" ht="22.5" customHeight="1" x14ac:dyDescent="0.15">
      <c r="B1" s="331" t="s">
        <v>181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9" customHeight="1" x14ac:dyDescent="0.15">
      <c r="B2" s="20"/>
      <c r="N2" s="22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s="5" customFormat="1" ht="35.25" customHeight="1" x14ac:dyDescent="0.15">
      <c r="A3" s="74"/>
      <c r="B3" s="343"/>
      <c r="C3" s="337" t="s">
        <v>192</v>
      </c>
      <c r="D3" s="339" t="s">
        <v>66</v>
      </c>
      <c r="E3" s="347"/>
      <c r="F3" s="347"/>
      <c r="G3" s="347"/>
      <c r="H3" s="340"/>
      <c r="I3" s="339" t="s">
        <v>65</v>
      </c>
      <c r="J3" s="347"/>
      <c r="K3" s="347"/>
      <c r="L3" s="347"/>
      <c r="M3" s="198"/>
      <c r="N3" s="334" t="s">
        <v>57</v>
      </c>
      <c r="O3" s="337" t="s">
        <v>86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s="5" customFormat="1" ht="17.100000000000001" customHeight="1" x14ac:dyDescent="0.15">
      <c r="A4" s="74"/>
      <c r="B4" s="344"/>
      <c r="C4" s="338"/>
      <c r="D4" s="346" t="s">
        <v>68</v>
      </c>
      <c r="E4" s="339" t="s">
        <v>91</v>
      </c>
      <c r="F4" s="340"/>
      <c r="G4" s="341" t="s">
        <v>92</v>
      </c>
      <c r="H4" s="342"/>
      <c r="I4" s="346" t="s">
        <v>68</v>
      </c>
      <c r="J4" s="339" t="s">
        <v>91</v>
      </c>
      <c r="K4" s="340"/>
      <c r="L4" s="341" t="s">
        <v>92</v>
      </c>
      <c r="M4" s="342"/>
      <c r="N4" s="335"/>
      <c r="O4" s="338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s="5" customFormat="1" ht="36.75" customHeight="1" x14ac:dyDescent="0.15">
      <c r="A5" s="74"/>
      <c r="B5" s="345"/>
      <c r="C5" s="345"/>
      <c r="D5" s="336"/>
      <c r="E5" s="199" t="s">
        <v>85</v>
      </c>
      <c r="F5" s="200" t="s">
        <v>87</v>
      </c>
      <c r="G5" s="199" t="s">
        <v>85</v>
      </c>
      <c r="H5" s="200" t="s">
        <v>88</v>
      </c>
      <c r="I5" s="336"/>
      <c r="J5" s="199" t="s">
        <v>85</v>
      </c>
      <c r="K5" s="200" t="s">
        <v>89</v>
      </c>
      <c r="L5" s="199" t="s">
        <v>85</v>
      </c>
      <c r="M5" s="200" t="s">
        <v>90</v>
      </c>
      <c r="N5" s="336"/>
      <c r="O5" s="336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s="5" customFormat="1" ht="17.25" customHeight="1" x14ac:dyDescent="0.15">
      <c r="A6" s="74"/>
      <c r="B6" s="154" t="s">
        <v>58</v>
      </c>
      <c r="C6" s="201">
        <v>1324473</v>
      </c>
      <c r="D6" s="179">
        <f>SUM(E6+G6)</f>
        <v>65929</v>
      </c>
      <c r="E6" s="179">
        <v>51347</v>
      </c>
      <c r="F6" s="202">
        <f>E6/D6*100</f>
        <v>77.882267287536592</v>
      </c>
      <c r="G6" s="179">
        <v>14582</v>
      </c>
      <c r="H6" s="202">
        <f>G6/D6*100</f>
        <v>22.117732712463408</v>
      </c>
      <c r="I6" s="179">
        <f>SUM(J6,L6)</f>
        <v>195323</v>
      </c>
      <c r="J6" s="179">
        <v>169870</v>
      </c>
      <c r="K6" s="202">
        <f>J6/I6*100</f>
        <v>86.968764559217291</v>
      </c>
      <c r="L6" s="179">
        <v>25453</v>
      </c>
      <c r="M6" s="202">
        <f>L6/I6*100</f>
        <v>13.031235440782703</v>
      </c>
      <c r="N6" s="179">
        <f>C6-I6+D6</f>
        <v>1195079</v>
      </c>
      <c r="O6" s="181">
        <f>N6/C6*100</f>
        <v>90.230529425665907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5" customFormat="1" ht="17.25" customHeight="1" x14ac:dyDescent="0.15">
      <c r="A7" s="74"/>
      <c r="B7" s="196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5" customFormat="1" ht="17.25" customHeight="1" x14ac:dyDescent="0.15">
      <c r="A8" s="74"/>
      <c r="B8" s="154" t="s">
        <v>83</v>
      </c>
      <c r="C8" s="201">
        <v>354630</v>
      </c>
      <c r="D8" s="179">
        <f>SUM(E8+G8)</f>
        <v>70216</v>
      </c>
      <c r="E8" s="179">
        <v>53900</v>
      </c>
      <c r="F8" s="202">
        <f t="shared" ref="F8:F46" si="0">E8/D8*100</f>
        <v>76.763130910333828</v>
      </c>
      <c r="G8" s="179">
        <v>16316</v>
      </c>
      <c r="H8" s="202">
        <f t="shared" ref="H8:H46" si="1">G8/D8*100</f>
        <v>23.236869089666172</v>
      </c>
      <c r="I8" s="179">
        <f t="shared" ref="I8:I46" si="2">SUM(J8,L8)</f>
        <v>88842</v>
      </c>
      <c r="J8" s="179">
        <v>78098</v>
      </c>
      <c r="K8" s="202">
        <f t="shared" ref="K8:K46" si="3">J8/I8*100</f>
        <v>87.906620742441646</v>
      </c>
      <c r="L8" s="179">
        <v>10744</v>
      </c>
      <c r="M8" s="202">
        <f t="shared" ref="M8:M46" si="4">L8/I8*100</f>
        <v>12.093379257558363</v>
      </c>
      <c r="N8" s="179">
        <f t="shared" ref="N8:N46" si="5">C8-I8+D8</f>
        <v>336004</v>
      </c>
      <c r="O8" s="181">
        <f t="shared" ref="O8:O46" si="6">N8/C8*100</f>
        <v>94.747765276485353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5" customFormat="1" ht="17.25" customHeight="1" x14ac:dyDescent="0.15">
      <c r="A9" s="74"/>
      <c r="B9" s="154" t="s">
        <v>1</v>
      </c>
      <c r="C9" s="201">
        <v>61744</v>
      </c>
      <c r="D9" s="179">
        <f t="shared" ref="D9:D46" si="7">SUM(E9+G9)</f>
        <v>13729</v>
      </c>
      <c r="E9" s="179">
        <v>11592</v>
      </c>
      <c r="F9" s="202">
        <f t="shared" si="0"/>
        <v>84.434408915434474</v>
      </c>
      <c r="G9" s="179">
        <v>2137</v>
      </c>
      <c r="H9" s="202">
        <f t="shared" si="1"/>
        <v>15.565591084565519</v>
      </c>
      <c r="I9" s="179">
        <f t="shared" si="2"/>
        <v>22349</v>
      </c>
      <c r="J9" s="179">
        <v>19917</v>
      </c>
      <c r="K9" s="202">
        <f t="shared" si="3"/>
        <v>89.118081345921524</v>
      </c>
      <c r="L9" s="179">
        <v>2432</v>
      </c>
      <c r="M9" s="202">
        <f t="shared" si="4"/>
        <v>10.881918654078483</v>
      </c>
      <c r="N9" s="179">
        <f t="shared" si="5"/>
        <v>53124</v>
      </c>
      <c r="O9" s="181">
        <f t="shared" si="6"/>
        <v>86.039129308110901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s="5" customFormat="1" ht="17.25" customHeight="1" x14ac:dyDescent="0.15">
      <c r="A10" s="74"/>
      <c r="B10" s="154" t="s">
        <v>2</v>
      </c>
      <c r="C10" s="201">
        <v>83285</v>
      </c>
      <c r="D10" s="179">
        <f t="shared" si="7"/>
        <v>30646</v>
      </c>
      <c r="E10" s="179">
        <v>27083</v>
      </c>
      <c r="F10" s="202">
        <f t="shared" si="0"/>
        <v>88.373686614892648</v>
      </c>
      <c r="G10" s="179">
        <v>3563</v>
      </c>
      <c r="H10" s="202">
        <f t="shared" si="1"/>
        <v>11.626313385107355</v>
      </c>
      <c r="I10" s="179">
        <f t="shared" si="2"/>
        <v>25045</v>
      </c>
      <c r="J10" s="179">
        <v>21474</v>
      </c>
      <c r="K10" s="202">
        <f t="shared" si="3"/>
        <v>85.741665002994608</v>
      </c>
      <c r="L10" s="179">
        <v>3571</v>
      </c>
      <c r="M10" s="202">
        <f t="shared" si="4"/>
        <v>14.25833499700539</v>
      </c>
      <c r="N10" s="179">
        <f t="shared" si="5"/>
        <v>88886</v>
      </c>
      <c r="O10" s="181">
        <f t="shared" si="6"/>
        <v>106.72510055832383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5" customFormat="1" ht="17.25" customHeight="1" x14ac:dyDescent="0.15">
      <c r="A11" s="74"/>
      <c r="B11" s="154" t="s">
        <v>3</v>
      </c>
      <c r="C11" s="201">
        <v>63889</v>
      </c>
      <c r="D11" s="179">
        <f t="shared" si="7"/>
        <v>16287</v>
      </c>
      <c r="E11" s="179">
        <v>13627</v>
      </c>
      <c r="F11" s="202">
        <f t="shared" si="0"/>
        <v>83.667956038558359</v>
      </c>
      <c r="G11" s="179">
        <v>2660</v>
      </c>
      <c r="H11" s="202">
        <f t="shared" si="1"/>
        <v>16.332043961441641</v>
      </c>
      <c r="I11" s="179">
        <f t="shared" si="2"/>
        <v>15898</v>
      </c>
      <c r="J11" s="179">
        <v>13798</v>
      </c>
      <c r="K11" s="202">
        <f t="shared" si="3"/>
        <v>86.790791294502455</v>
      </c>
      <c r="L11" s="179">
        <v>2100</v>
      </c>
      <c r="M11" s="202">
        <f t="shared" si="4"/>
        <v>13.209208705497547</v>
      </c>
      <c r="N11" s="179">
        <f t="shared" si="5"/>
        <v>64278</v>
      </c>
      <c r="O11" s="181">
        <f t="shared" si="6"/>
        <v>100.60886850631564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5" customFormat="1" ht="17.25" customHeight="1" x14ac:dyDescent="0.15">
      <c r="A12" s="74"/>
      <c r="B12" s="154" t="s">
        <v>4</v>
      </c>
      <c r="C12" s="201">
        <v>120922</v>
      </c>
      <c r="D12" s="179">
        <f t="shared" si="7"/>
        <v>28229</v>
      </c>
      <c r="E12" s="179">
        <v>25015</v>
      </c>
      <c r="F12" s="202">
        <f t="shared" si="0"/>
        <v>88.614545325728855</v>
      </c>
      <c r="G12" s="179">
        <v>3214</v>
      </c>
      <c r="H12" s="202">
        <f t="shared" si="1"/>
        <v>11.38545467427114</v>
      </c>
      <c r="I12" s="179">
        <f t="shared" si="2"/>
        <v>38399</v>
      </c>
      <c r="J12" s="179">
        <v>33218</v>
      </c>
      <c r="K12" s="202">
        <f t="shared" si="3"/>
        <v>86.507461131800312</v>
      </c>
      <c r="L12" s="179">
        <v>5181</v>
      </c>
      <c r="M12" s="202">
        <f t="shared" si="4"/>
        <v>13.492538868199693</v>
      </c>
      <c r="N12" s="179">
        <f t="shared" si="5"/>
        <v>110752</v>
      </c>
      <c r="O12" s="181">
        <f t="shared" si="6"/>
        <v>91.589619754883316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s="5" customFormat="1" ht="17.25" customHeight="1" x14ac:dyDescent="0.15">
      <c r="A13" s="74"/>
      <c r="B13" s="154" t="s">
        <v>5</v>
      </c>
      <c r="C13" s="201">
        <v>54857</v>
      </c>
      <c r="D13" s="179">
        <f t="shared" si="7"/>
        <v>10118</v>
      </c>
      <c r="E13" s="179">
        <v>8674</v>
      </c>
      <c r="F13" s="202">
        <f t="shared" si="0"/>
        <v>85.728404823087573</v>
      </c>
      <c r="G13" s="179">
        <v>1444</v>
      </c>
      <c r="H13" s="202">
        <f t="shared" si="1"/>
        <v>14.271595176912433</v>
      </c>
      <c r="I13" s="179">
        <f t="shared" si="2"/>
        <v>17556</v>
      </c>
      <c r="J13" s="179">
        <v>15190</v>
      </c>
      <c r="K13" s="202">
        <f t="shared" si="3"/>
        <v>86.523125996810208</v>
      </c>
      <c r="L13" s="179">
        <v>2366</v>
      </c>
      <c r="M13" s="202">
        <f t="shared" si="4"/>
        <v>13.476874003189792</v>
      </c>
      <c r="N13" s="179">
        <f t="shared" si="5"/>
        <v>47419</v>
      </c>
      <c r="O13" s="181">
        <f t="shared" si="6"/>
        <v>86.441110523725314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5" customFormat="1" ht="17.25" customHeight="1" x14ac:dyDescent="0.15">
      <c r="A14" s="74"/>
      <c r="B14" s="154" t="s">
        <v>84</v>
      </c>
      <c r="C14" s="201">
        <v>27927</v>
      </c>
      <c r="D14" s="179">
        <f t="shared" si="7"/>
        <v>6950</v>
      </c>
      <c r="E14" s="179">
        <v>5865</v>
      </c>
      <c r="F14" s="202">
        <f t="shared" si="0"/>
        <v>84.388489208633089</v>
      </c>
      <c r="G14" s="179">
        <v>1085</v>
      </c>
      <c r="H14" s="202">
        <f t="shared" si="1"/>
        <v>15.611510791366905</v>
      </c>
      <c r="I14" s="179">
        <f t="shared" si="2"/>
        <v>5744</v>
      </c>
      <c r="J14" s="179">
        <v>4953</v>
      </c>
      <c r="K14" s="202">
        <f t="shared" si="3"/>
        <v>86.229108635097489</v>
      </c>
      <c r="L14" s="179">
        <v>791</v>
      </c>
      <c r="M14" s="202">
        <f t="shared" si="4"/>
        <v>13.770891364902507</v>
      </c>
      <c r="N14" s="179">
        <f t="shared" si="5"/>
        <v>29133</v>
      </c>
      <c r="O14" s="181">
        <f t="shared" si="6"/>
        <v>104.31840154689012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s="5" customFormat="1" ht="17.25" customHeight="1" x14ac:dyDescent="0.15">
      <c r="A15" s="74"/>
      <c r="B15" s="154" t="s">
        <v>6</v>
      </c>
      <c r="C15" s="201">
        <v>24096</v>
      </c>
      <c r="D15" s="179">
        <f t="shared" si="7"/>
        <v>6692</v>
      </c>
      <c r="E15" s="179">
        <v>5936</v>
      </c>
      <c r="F15" s="202">
        <f t="shared" si="0"/>
        <v>88.70292887029288</v>
      </c>
      <c r="G15" s="179">
        <v>756</v>
      </c>
      <c r="H15" s="202">
        <f t="shared" si="1"/>
        <v>11.297071129707113</v>
      </c>
      <c r="I15" s="179">
        <f t="shared" si="2"/>
        <v>6691</v>
      </c>
      <c r="J15" s="179">
        <v>5838</v>
      </c>
      <c r="K15" s="202">
        <f t="shared" si="3"/>
        <v>87.251531908533849</v>
      </c>
      <c r="L15" s="179">
        <v>853</v>
      </c>
      <c r="M15" s="202">
        <f t="shared" si="4"/>
        <v>12.748468091466147</v>
      </c>
      <c r="N15" s="179">
        <f t="shared" si="5"/>
        <v>24097</v>
      </c>
      <c r="O15" s="181">
        <f t="shared" si="6"/>
        <v>100.00415006640107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s="5" customFormat="1" ht="17.25" customHeight="1" x14ac:dyDescent="0.15">
      <c r="A16" s="74"/>
      <c r="B16" s="154" t="s">
        <v>7</v>
      </c>
      <c r="C16" s="201">
        <v>116675</v>
      </c>
      <c r="D16" s="179">
        <f t="shared" si="7"/>
        <v>18188</v>
      </c>
      <c r="E16" s="179">
        <v>15632</v>
      </c>
      <c r="F16" s="202">
        <f t="shared" si="0"/>
        <v>85.946778095447556</v>
      </c>
      <c r="G16" s="179">
        <v>2556</v>
      </c>
      <c r="H16" s="202">
        <f t="shared" si="1"/>
        <v>14.053221904552451</v>
      </c>
      <c r="I16" s="179">
        <f t="shared" si="2"/>
        <v>42407</v>
      </c>
      <c r="J16" s="179">
        <v>35872</v>
      </c>
      <c r="K16" s="202">
        <f t="shared" si="3"/>
        <v>84.589808286367813</v>
      </c>
      <c r="L16" s="179">
        <v>6535</v>
      </c>
      <c r="M16" s="202">
        <f t="shared" si="4"/>
        <v>15.410191713632182</v>
      </c>
      <c r="N16" s="179">
        <f t="shared" si="5"/>
        <v>92456</v>
      </c>
      <c r="O16" s="181">
        <f t="shared" si="6"/>
        <v>79.242339832869078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s="5" customFormat="1" ht="17.25" customHeight="1" x14ac:dyDescent="0.15">
      <c r="A17" s="74"/>
      <c r="B17" s="154" t="s">
        <v>8</v>
      </c>
      <c r="C17" s="201">
        <v>78113</v>
      </c>
      <c r="D17" s="179">
        <f t="shared" si="7"/>
        <v>10870</v>
      </c>
      <c r="E17" s="179">
        <v>9221</v>
      </c>
      <c r="F17" s="202">
        <f t="shared" si="0"/>
        <v>84.829806807727692</v>
      </c>
      <c r="G17" s="179">
        <v>1649</v>
      </c>
      <c r="H17" s="202">
        <f t="shared" si="1"/>
        <v>15.170193192272311</v>
      </c>
      <c r="I17" s="179">
        <f t="shared" si="2"/>
        <v>30593</v>
      </c>
      <c r="J17" s="179">
        <v>25988</v>
      </c>
      <c r="K17" s="202">
        <f t="shared" si="3"/>
        <v>84.947537018272158</v>
      </c>
      <c r="L17" s="179">
        <v>4605</v>
      </c>
      <c r="M17" s="202">
        <f t="shared" si="4"/>
        <v>15.052462981727846</v>
      </c>
      <c r="N17" s="179">
        <f t="shared" si="5"/>
        <v>58390</v>
      </c>
      <c r="O17" s="181">
        <f t="shared" si="6"/>
        <v>74.750681704709848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s="5" customFormat="1" ht="17.25" customHeight="1" x14ac:dyDescent="0.15">
      <c r="A18" s="74"/>
      <c r="B18" s="154" t="s">
        <v>54</v>
      </c>
      <c r="C18" s="201">
        <v>36832</v>
      </c>
      <c r="D18" s="179">
        <f t="shared" si="7"/>
        <v>7274</v>
      </c>
      <c r="E18" s="179">
        <v>7209</v>
      </c>
      <c r="F18" s="202">
        <f t="shared" si="0"/>
        <v>99.10640637888369</v>
      </c>
      <c r="G18" s="179">
        <v>65</v>
      </c>
      <c r="H18" s="202">
        <f t="shared" si="1"/>
        <v>0.89359362111630458</v>
      </c>
      <c r="I18" s="179">
        <f t="shared" si="2"/>
        <v>13199</v>
      </c>
      <c r="J18" s="179">
        <v>11257</v>
      </c>
      <c r="K18" s="202">
        <f t="shared" si="3"/>
        <v>85.286764148799151</v>
      </c>
      <c r="L18" s="179">
        <v>1942</v>
      </c>
      <c r="M18" s="202">
        <f t="shared" si="4"/>
        <v>14.713235851200848</v>
      </c>
      <c r="N18" s="179">
        <f t="shared" si="5"/>
        <v>30907</v>
      </c>
      <c r="O18" s="181">
        <f t="shared" si="6"/>
        <v>83.913444830582108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s="5" customFormat="1" ht="17.25" customHeight="1" x14ac:dyDescent="0.15">
      <c r="A19" s="74"/>
      <c r="B19" s="154" t="s">
        <v>67</v>
      </c>
      <c r="C19" s="203">
        <v>28121</v>
      </c>
      <c r="D19" s="179">
        <f t="shared" si="7"/>
        <v>3299</v>
      </c>
      <c r="E19" s="183">
        <v>2935</v>
      </c>
      <c r="F19" s="204">
        <f t="shared" si="0"/>
        <v>88.966353440436492</v>
      </c>
      <c r="G19" s="183">
        <v>364</v>
      </c>
      <c r="H19" s="205">
        <f t="shared" si="1"/>
        <v>11.033646559563504</v>
      </c>
      <c r="I19" s="179">
        <f t="shared" si="2"/>
        <v>7200</v>
      </c>
      <c r="J19" s="183">
        <v>6098</v>
      </c>
      <c r="K19" s="204">
        <f t="shared" si="3"/>
        <v>84.694444444444457</v>
      </c>
      <c r="L19" s="183">
        <v>1102</v>
      </c>
      <c r="M19" s="202">
        <f t="shared" si="4"/>
        <v>15.305555555555555</v>
      </c>
      <c r="N19" s="179">
        <f t="shared" si="5"/>
        <v>24220</v>
      </c>
      <c r="O19" s="181">
        <f t="shared" si="6"/>
        <v>86.127804843355506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s="5" customFormat="1" ht="17.25" customHeight="1" x14ac:dyDescent="0.15">
      <c r="A20" s="74"/>
      <c r="B20" s="154" t="s">
        <v>9</v>
      </c>
      <c r="C20" s="201">
        <v>3226</v>
      </c>
      <c r="D20" s="179">
        <f t="shared" si="7"/>
        <v>811</v>
      </c>
      <c r="E20" s="179">
        <v>786</v>
      </c>
      <c r="F20" s="202">
        <f t="shared" si="0"/>
        <v>96.917385943279896</v>
      </c>
      <c r="G20" s="179">
        <v>25</v>
      </c>
      <c r="H20" s="202">
        <f t="shared" si="1"/>
        <v>3.0826140567200988</v>
      </c>
      <c r="I20" s="179">
        <f t="shared" si="2"/>
        <v>908</v>
      </c>
      <c r="J20" s="179">
        <v>820</v>
      </c>
      <c r="K20" s="202">
        <f t="shared" si="3"/>
        <v>90.308370044052865</v>
      </c>
      <c r="L20" s="179">
        <v>88</v>
      </c>
      <c r="M20" s="202">
        <f t="shared" si="4"/>
        <v>9.6916299559471373</v>
      </c>
      <c r="N20" s="179">
        <f t="shared" si="5"/>
        <v>3129</v>
      </c>
      <c r="O20" s="181">
        <f t="shared" si="6"/>
        <v>96.993180409175451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5" customFormat="1" ht="17.25" customHeight="1" x14ac:dyDescent="0.15">
      <c r="A21" s="74"/>
      <c r="B21" s="154" t="s">
        <v>10</v>
      </c>
      <c r="C21" s="201">
        <v>18009</v>
      </c>
      <c r="D21" s="179">
        <f t="shared" si="7"/>
        <v>1844</v>
      </c>
      <c r="E21" s="179">
        <v>1807</v>
      </c>
      <c r="F21" s="202">
        <f t="shared" si="0"/>
        <v>97.993492407809114</v>
      </c>
      <c r="G21" s="179">
        <v>37</v>
      </c>
      <c r="H21" s="202">
        <f t="shared" si="1"/>
        <v>2.0065075921908893</v>
      </c>
      <c r="I21" s="179">
        <f t="shared" si="2"/>
        <v>6405</v>
      </c>
      <c r="J21" s="179">
        <v>5561</v>
      </c>
      <c r="K21" s="202">
        <f t="shared" si="3"/>
        <v>86.822794691647147</v>
      </c>
      <c r="L21" s="179">
        <v>844</v>
      </c>
      <c r="M21" s="202">
        <f t="shared" si="4"/>
        <v>13.17720530835285</v>
      </c>
      <c r="N21" s="179">
        <f t="shared" si="5"/>
        <v>13448</v>
      </c>
      <c r="O21" s="181">
        <f t="shared" si="6"/>
        <v>74.673774223999118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s="5" customFormat="1" ht="17.25" customHeight="1" x14ac:dyDescent="0.15">
      <c r="A22" s="74"/>
      <c r="B22" s="154" t="s">
        <v>11</v>
      </c>
      <c r="C22" s="201">
        <v>23219</v>
      </c>
      <c r="D22" s="179">
        <f t="shared" si="7"/>
        <v>3400</v>
      </c>
      <c r="E22" s="179">
        <v>2714</v>
      </c>
      <c r="F22" s="202">
        <f t="shared" si="0"/>
        <v>79.82352941176471</v>
      </c>
      <c r="G22" s="179">
        <v>686</v>
      </c>
      <c r="H22" s="202">
        <f t="shared" si="1"/>
        <v>20.176470588235293</v>
      </c>
      <c r="I22" s="179">
        <f t="shared" si="2"/>
        <v>8652</v>
      </c>
      <c r="J22" s="179">
        <v>7681</v>
      </c>
      <c r="K22" s="202">
        <f t="shared" si="3"/>
        <v>88.777161349976879</v>
      </c>
      <c r="L22" s="179">
        <v>971</v>
      </c>
      <c r="M22" s="202">
        <f t="shared" si="4"/>
        <v>11.222838650023116</v>
      </c>
      <c r="N22" s="179">
        <f t="shared" si="5"/>
        <v>17967</v>
      </c>
      <c r="O22" s="181">
        <f t="shared" si="6"/>
        <v>77.380593479478009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s="5" customFormat="1" ht="17.25" customHeight="1" x14ac:dyDescent="0.15">
      <c r="A23" s="74"/>
      <c r="B23" s="154" t="s">
        <v>12</v>
      </c>
      <c r="C23" s="201">
        <v>27587</v>
      </c>
      <c r="D23" s="179">
        <f t="shared" si="7"/>
        <v>3949</v>
      </c>
      <c r="E23" s="179">
        <v>3286</v>
      </c>
      <c r="F23" s="202">
        <f t="shared" si="0"/>
        <v>83.210939478348948</v>
      </c>
      <c r="G23" s="179">
        <v>663</v>
      </c>
      <c r="H23" s="202">
        <f t="shared" si="1"/>
        <v>16.789060521651049</v>
      </c>
      <c r="I23" s="179">
        <f t="shared" si="2"/>
        <v>10589</v>
      </c>
      <c r="J23" s="179">
        <v>9392</v>
      </c>
      <c r="K23" s="202">
        <f t="shared" si="3"/>
        <v>88.695816413259038</v>
      </c>
      <c r="L23" s="179">
        <v>1197</v>
      </c>
      <c r="M23" s="202">
        <f t="shared" si="4"/>
        <v>11.304183586740958</v>
      </c>
      <c r="N23" s="179">
        <f t="shared" si="5"/>
        <v>20947</v>
      </c>
      <c r="O23" s="181">
        <f t="shared" si="6"/>
        <v>75.930691992605219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s="5" customFormat="1" ht="17.25" customHeight="1" x14ac:dyDescent="0.15">
      <c r="A24" s="74"/>
      <c r="B24" s="154" t="s">
        <v>13</v>
      </c>
      <c r="C24" s="201">
        <v>7225</v>
      </c>
      <c r="D24" s="179">
        <f t="shared" si="7"/>
        <v>1728</v>
      </c>
      <c r="E24" s="179">
        <v>1721</v>
      </c>
      <c r="F24" s="202">
        <f t="shared" si="0"/>
        <v>99.594907407407405</v>
      </c>
      <c r="G24" s="179">
        <v>7</v>
      </c>
      <c r="H24" s="202">
        <f t="shared" si="1"/>
        <v>0.40509259259259256</v>
      </c>
      <c r="I24" s="179">
        <f t="shared" si="2"/>
        <v>2835</v>
      </c>
      <c r="J24" s="179">
        <v>2581</v>
      </c>
      <c r="K24" s="202">
        <f t="shared" si="3"/>
        <v>91.040564373897709</v>
      </c>
      <c r="L24" s="179">
        <v>254</v>
      </c>
      <c r="M24" s="202">
        <f t="shared" si="4"/>
        <v>8.9594356261022927</v>
      </c>
      <c r="N24" s="179">
        <f t="shared" si="5"/>
        <v>6118</v>
      </c>
      <c r="O24" s="181">
        <f t="shared" si="6"/>
        <v>84.678200692041528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s="5" customFormat="1" ht="17.25" customHeight="1" x14ac:dyDescent="0.15">
      <c r="A25" s="74"/>
      <c r="B25" s="154" t="s">
        <v>14</v>
      </c>
      <c r="C25" s="201">
        <v>8167</v>
      </c>
      <c r="D25" s="179">
        <f t="shared" si="7"/>
        <v>3238</v>
      </c>
      <c r="E25" s="179">
        <v>3205</v>
      </c>
      <c r="F25" s="202">
        <f t="shared" si="0"/>
        <v>98.980852378011122</v>
      </c>
      <c r="G25" s="179">
        <v>33</v>
      </c>
      <c r="H25" s="202">
        <f t="shared" si="1"/>
        <v>1.019147621988882</v>
      </c>
      <c r="I25" s="179">
        <f t="shared" si="2"/>
        <v>3086</v>
      </c>
      <c r="J25" s="179">
        <v>2714</v>
      </c>
      <c r="K25" s="202">
        <f t="shared" si="3"/>
        <v>87.945560596241094</v>
      </c>
      <c r="L25" s="179">
        <v>372</v>
      </c>
      <c r="M25" s="202">
        <f t="shared" si="4"/>
        <v>12.054439403758911</v>
      </c>
      <c r="N25" s="179">
        <f t="shared" si="5"/>
        <v>8319</v>
      </c>
      <c r="O25" s="181">
        <f t="shared" si="6"/>
        <v>101.86114852455002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s="5" customFormat="1" ht="17.25" customHeight="1" x14ac:dyDescent="0.15">
      <c r="A26" s="74"/>
      <c r="B26" s="154" t="s">
        <v>15</v>
      </c>
      <c r="C26" s="201">
        <v>6439</v>
      </c>
      <c r="D26" s="179">
        <f t="shared" si="7"/>
        <v>1080</v>
      </c>
      <c r="E26" s="179">
        <v>1029</v>
      </c>
      <c r="F26" s="202">
        <f t="shared" si="0"/>
        <v>95.277777777777771</v>
      </c>
      <c r="G26" s="179">
        <v>51</v>
      </c>
      <c r="H26" s="202">
        <f t="shared" si="1"/>
        <v>4.7222222222222223</v>
      </c>
      <c r="I26" s="179">
        <f t="shared" si="2"/>
        <v>2462</v>
      </c>
      <c r="J26" s="179">
        <v>2160</v>
      </c>
      <c r="K26" s="202">
        <f t="shared" si="3"/>
        <v>87.733549959382614</v>
      </c>
      <c r="L26" s="179">
        <v>302</v>
      </c>
      <c r="M26" s="202">
        <f t="shared" si="4"/>
        <v>12.266450040617384</v>
      </c>
      <c r="N26" s="179">
        <f t="shared" si="5"/>
        <v>5057</v>
      </c>
      <c r="O26" s="181">
        <f t="shared" si="6"/>
        <v>78.537039913029972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s="5" customFormat="1" ht="17.25" customHeight="1" x14ac:dyDescent="0.15">
      <c r="A27" s="74"/>
      <c r="B27" s="154" t="s">
        <v>16</v>
      </c>
      <c r="C27" s="201">
        <v>31177</v>
      </c>
      <c r="D27" s="179">
        <f t="shared" si="7"/>
        <v>8731</v>
      </c>
      <c r="E27" s="179">
        <v>8005</v>
      </c>
      <c r="F27" s="202">
        <f t="shared" si="0"/>
        <v>91.684801282785472</v>
      </c>
      <c r="G27" s="179">
        <v>726</v>
      </c>
      <c r="H27" s="202">
        <f t="shared" si="1"/>
        <v>8.315198717214523</v>
      </c>
      <c r="I27" s="179">
        <f t="shared" si="2"/>
        <v>11058</v>
      </c>
      <c r="J27" s="179">
        <v>9626</v>
      </c>
      <c r="K27" s="202">
        <f t="shared" si="3"/>
        <v>87.050099475492857</v>
      </c>
      <c r="L27" s="179">
        <v>1432</v>
      </c>
      <c r="M27" s="202">
        <f t="shared" si="4"/>
        <v>12.949900524507143</v>
      </c>
      <c r="N27" s="179">
        <f t="shared" si="5"/>
        <v>28850</v>
      </c>
      <c r="O27" s="181">
        <f t="shared" si="6"/>
        <v>92.536164480225807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s="5" customFormat="1" ht="17.25" customHeight="1" x14ac:dyDescent="0.15">
      <c r="A28" s="74"/>
      <c r="B28" s="154" t="s">
        <v>17</v>
      </c>
      <c r="C28" s="201">
        <v>1295</v>
      </c>
      <c r="D28" s="179">
        <f t="shared" si="7"/>
        <v>178</v>
      </c>
      <c r="E28" s="179">
        <v>176</v>
      </c>
      <c r="F28" s="202">
        <f t="shared" si="0"/>
        <v>98.876404494382015</v>
      </c>
      <c r="G28" s="179">
        <v>2</v>
      </c>
      <c r="H28" s="202">
        <f t="shared" si="1"/>
        <v>1.1235955056179776</v>
      </c>
      <c r="I28" s="179">
        <f t="shared" si="2"/>
        <v>232</v>
      </c>
      <c r="J28" s="179">
        <v>207</v>
      </c>
      <c r="K28" s="202">
        <f t="shared" si="3"/>
        <v>89.224137931034491</v>
      </c>
      <c r="L28" s="179">
        <v>25</v>
      </c>
      <c r="M28" s="202">
        <f t="shared" si="4"/>
        <v>10.775862068965516</v>
      </c>
      <c r="N28" s="179">
        <f t="shared" si="5"/>
        <v>1241</v>
      </c>
      <c r="O28" s="181">
        <f t="shared" si="6"/>
        <v>95.83011583011583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s="5" customFormat="1" ht="17.25" customHeight="1" x14ac:dyDescent="0.15">
      <c r="A29" s="74"/>
      <c r="B29" s="154" t="s">
        <v>55</v>
      </c>
      <c r="C29" s="201">
        <v>1479</v>
      </c>
      <c r="D29" s="179">
        <f t="shared" si="7"/>
        <v>201</v>
      </c>
      <c r="E29" s="179">
        <v>199</v>
      </c>
      <c r="F29" s="202">
        <f t="shared" si="0"/>
        <v>99.00497512437812</v>
      </c>
      <c r="G29" s="179">
        <v>2</v>
      </c>
      <c r="H29" s="202">
        <f t="shared" si="1"/>
        <v>0.99502487562189057</v>
      </c>
      <c r="I29" s="179">
        <f t="shared" si="2"/>
        <v>270</v>
      </c>
      <c r="J29" s="179">
        <v>246</v>
      </c>
      <c r="K29" s="202">
        <f t="shared" si="3"/>
        <v>91.111111111111114</v>
      </c>
      <c r="L29" s="179">
        <v>24</v>
      </c>
      <c r="M29" s="202">
        <f t="shared" si="4"/>
        <v>8.8888888888888893</v>
      </c>
      <c r="N29" s="179">
        <f t="shared" si="5"/>
        <v>1410</v>
      </c>
      <c r="O29" s="181">
        <f t="shared" si="6"/>
        <v>95.334685598377277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s="5" customFormat="1" ht="17.25" customHeight="1" x14ac:dyDescent="0.15">
      <c r="A30" s="74"/>
      <c r="B30" s="154" t="s">
        <v>18</v>
      </c>
      <c r="C30" s="201">
        <v>6729</v>
      </c>
      <c r="D30" s="179">
        <f t="shared" si="7"/>
        <v>2253</v>
      </c>
      <c r="E30" s="179">
        <v>1707</v>
      </c>
      <c r="F30" s="202">
        <f t="shared" si="0"/>
        <v>75.765645805592541</v>
      </c>
      <c r="G30" s="179">
        <v>546</v>
      </c>
      <c r="H30" s="202">
        <f t="shared" si="1"/>
        <v>24.234354194407455</v>
      </c>
      <c r="I30" s="179">
        <f t="shared" si="2"/>
        <v>2139</v>
      </c>
      <c r="J30" s="179">
        <v>1896</v>
      </c>
      <c r="K30" s="202">
        <f t="shared" si="3"/>
        <v>88.639551192145859</v>
      </c>
      <c r="L30" s="179">
        <v>243</v>
      </c>
      <c r="M30" s="202">
        <f t="shared" si="4"/>
        <v>11.360448807854137</v>
      </c>
      <c r="N30" s="179">
        <f t="shared" si="5"/>
        <v>6843</v>
      </c>
      <c r="O30" s="181">
        <f t="shared" si="6"/>
        <v>101.6941596076683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s="5" customFormat="1" ht="17.25" customHeight="1" x14ac:dyDescent="0.15">
      <c r="A31" s="74"/>
      <c r="B31" s="154" t="s">
        <v>19</v>
      </c>
      <c r="C31" s="201">
        <v>5179</v>
      </c>
      <c r="D31" s="179">
        <f t="shared" si="7"/>
        <v>1226</v>
      </c>
      <c r="E31" s="179">
        <v>1121</v>
      </c>
      <c r="F31" s="202">
        <f t="shared" si="0"/>
        <v>91.435562805872763</v>
      </c>
      <c r="G31" s="179">
        <v>105</v>
      </c>
      <c r="H31" s="202">
        <f t="shared" si="1"/>
        <v>8.5644371941272439</v>
      </c>
      <c r="I31" s="179">
        <f t="shared" si="2"/>
        <v>1655</v>
      </c>
      <c r="J31" s="179">
        <v>1448</v>
      </c>
      <c r="K31" s="202">
        <f t="shared" si="3"/>
        <v>87.492447129909365</v>
      </c>
      <c r="L31" s="179">
        <v>207</v>
      </c>
      <c r="M31" s="202">
        <f t="shared" si="4"/>
        <v>12.507552870090635</v>
      </c>
      <c r="N31" s="179">
        <f t="shared" si="5"/>
        <v>4750</v>
      </c>
      <c r="O31" s="181">
        <f t="shared" si="6"/>
        <v>91.716547596061019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s="5" customFormat="1" ht="17.25" customHeight="1" x14ac:dyDescent="0.15">
      <c r="A32" s="74"/>
      <c r="B32" s="154" t="s">
        <v>20</v>
      </c>
      <c r="C32" s="201">
        <v>21714</v>
      </c>
      <c r="D32" s="179">
        <f t="shared" si="7"/>
        <v>4061</v>
      </c>
      <c r="E32" s="179">
        <v>3864</v>
      </c>
      <c r="F32" s="202">
        <f t="shared" si="0"/>
        <v>95.148978084215713</v>
      </c>
      <c r="G32" s="179">
        <v>197</v>
      </c>
      <c r="H32" s="202">
        <f t="shared" si="1"/>
        <v>4.8510219157842895</v>
      </c>
      <c r="I32" s="179">
        <f t="shared" si="2"/>
        <v>8158</v>
      </c>
      <c r="J32" s="179">
        <v>7097</v>
      </c>
      <c r="K32" s="202">
        <f t="shared" si="3"/>
        <v>86.994361363079193</v>
      </c>
      <c r="L32" s="179">
        <v>1061</v>
      </c>
      <c r="M32" s="202">
        <f t="shared" si="4"/>
        <v>13.005638636920814</v>
      </c>
      <c r="N32" s="179">
        <f t="shared" si="5"/>
        <v>17617</v>
      </c>
      <c r="O32" s="181">
        <f t="shared" si="6"/>
        <v>81.131988578797092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s="5" customFormat="1" ht="17.25" customHeight="1" x14ac:dyDescent="0.15">
      <c r="A33" s="74"/>
      <c r="B33" s="154" t="s">
        <v>21</v>
      </c>
      <c r="C33" s="201">
        <v>24043</v>
      </c>
      <c r="D33" s="179">
        <f t="shared" si="7"/>
        <v>6158</v>
      </c>
      <c r="E33" s="179">
        <v>5021</v>
      </c>
      <c r="F33" s="202">
        <f t="shared" si="0"/>
        <v>81.53621305618708</v>
      </c>
      <c r="G33" s="179">
        <v>1137</v>
      </c>
      <c r="H33" s="202">
        <f t="shared" si="1"/>
        <v>18.463786943812927</v>
      </c>
      <c r="I33" s="179">
        <f t="shared" si="2"/>
        <v>9779</v>
      </c>
      <c r="J33" s="179">
        <v>8759</v>
      </c>
      <c r="K33" s="202">
        <f t="shared" si="3"/>
        <v>89.569485632477765</v>
      </c>
      <c r="L33" s="179">
        <v>1020</v>
      </c>
      <c r="M33" s="202">
        <f t="shared" si="4"/>
        <v>10.430514367522241</v>
      </c>
      <c r="N33" s="179">
        <f t="shared" si="5"/>
        <v>20422</v>
      </c>
      <c r="O33" s="181">
        <f t="shared" si="6"/>
        <v>84.939483425529261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s="5" customFormat="1" ht="17.25" customHeight="1" x14ac:dyDescent="0.15">
      <c r="A34" s="74"/>
      <c r="B34" s="154" t="s">
        <v>22</v>
      </c>
      <c r="C34" s="201">
        <v>33810</v>
      </c>
      <c r="D34" s="179">
        <f t="shared" si="7"/>
        <v>7215</v>
      </c>
      <c r="E34" s="179">
        <v>5997</v>
      </c>
      <c r="F34" s="202">
        <f t="shared" si="0"/>
        <v>83.118503118503114</v>
      </c>
      <c r="G34" s="179">
        <v>1218</v>
      </c>
      <c r="H34" s="202">
        <f t="shared" si="1"/>
        <v>16.881496881496883</v>
      </c>
      <c r="I34" s="179">
        <f t="shared" si="2"/>
        <v>13706</v>
      </c>
      <c r="J34" s="179">
        <v>11716</v>
      </c>
      <c r="K34" s="202">
        <f t="shared" si="3"/>
        <v>85.48081132350795</v>
      </c>
      <c r="L34" s="179">
        <v>1990</v>
      </c>
      <c r="M34" s="202">
        <f t="shared" si="4"/>
        <v>14.519188676492048</v>
      </c>
      <c r="N34" s="179">
        <f t="shared" si="5"/>
        <v>27319</v>
      </c>
      <c r="O34" s="181">
        <f t="shared" si="6"/>
        <v>80.801538006506945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s="5" customFormat="1" ht="17.25" customHeight="1" x14ac:dyDescent="0.15">
      <c r="A35" s="74"/>
      <c r="B35" s="154" t="s">
        <v>23</v>
      </c>
      <c r="C35" s="201">
        <v>17018</v>
      </c>
      <c r="D35" s="179">
        <f t="shared" si="7"/>
        <v>4719</v>
      </c>
      <c r="E35" s="179">
        <v>3122</v>
      </c>
      <c r="F35" s="202">
        <f t="shared" si="0"/>
        <v>66.15808433990253</v>
      </c>
      <c r="G35" s="179">
        <v>1597</v>
      </c>
      <c r="H35" s="202">
        <f t="shared" si="1"/>
        <v>33.841915660097477</v>
      </c>
      <c r="I35" s="179">
        <f t="shared" si="2"/>
        <v>6157</v>
      </c>
      <c r="J35" s="179">
        <v>5381</v>
      </c>
      <c r="K35" s="202">
        <f t="shared" si="3"/>
        <v>87.396459314601273</v>
      </c>
      <c r="L35" s="179">
        <v>776</v>
      </c>
      <c r="M35" s="202">
        <f t="shared" si="4"/>
        <v>12.603540685398734</v>
      </c>
      <c r="N35" s="179">
        <f t="shared" si="5"/>
        <v>15580</v>
      </c>
      <c r="O35" s="181">
        <f t="shared" si="6"/>
        <v>91.550123398754252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s="5" customFormat="1" ht="17.25" customHeight="1" x14ac:dyDescent="0.15">
      <c r="A36" s="74"/>
      <c r="B36" s="154" t="s">
        <v>24</v>
      </c>
      <c r="C36" s="201">
        <v>6229</v>
      </c>
      <c r="D36" s="179">
        <f t="shared" si="7"/>
        <v>1571</v>
      </c>
      <c r="E36" s="179">
        <v>1535</v>
      </c>
      <c r="F36" s="202">
        <f t="shared" si="0"/>
        <v>97.708465945257799</v>
      </c>
      <c r="G36" s="179">
        <v>36</v>
      </c>
      <c r="H36" s="202">
        <f t="shared" si="1"/>
        <v>2.2915340547422023</v>
      </c>
      <c r="I36" s="179">
        <f t="shared" si="2"/>
        <v>1380</v>
      </c>
      <c r="J36" s="179">
        <v>1237</v>
      </c>
      <c r="K36" s="202">
        <f t="shared" si="3"/>
        <v>89.637681159420296</v>
      </c>
      <c r="L36" s="179">
        <v>143</v>
      </c>
      <c r="M36" s="202">
        <f t="shared" si="4"/>
        <v>10.362318840579709</v>
      </c>
      <c r="N36" s="179">
        <f t="shared" si="5"/>
        <v>6420</v>
      </c>
      <c r="O36" s="181">
        <f t="shared" si="6"/>
        <v>103.06630277733184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s="5" customFormat="1" ht="17.25" customHeight="1" x14ac:dyDescent="0.15">
      <c r="A37" s="74"/>
      <c r="B37" s="154" t="s">
        <v>25</v>
      </c>
      <c r="C37" s="201">
        <v>16728</v>
      </c>
      <c r="D37" s="179">
        <f t="shared" si="7"/>
        <v>4113</v>
      </c>
      <c r="E37" s="179">
        <v>3709</v>
      </c>
      <c r="F37" s="202">
        <f t="shared" si="0"/>
        <v>90.177486019936779</v>
      </c>
      <c r="G37" s="179">
        <v>404</v>
      </c>
      <c r="H37" s="202">
        <f t="shared" si="1"/>
        <v>9.8225139800632153</v>
      </c>
      <c r="I37" s="179">
        <f t="shared" si="2"/>
        <v>5297</v>
      </c>
      <c r="J37" s="179">
        <v>4532</v>
      </c>
      <c r="K37" s="202">
        <f t="shared" si="3"/>
        <v>85.557862941287524</v>
      </c>
      <c r="L37" s="179">
        <v>765</v>
      </c>
      <c r="M37" s="202">
        <f t="shared" si="4"/>
        <v>14.442137058712479</v>
      </c>
      <c r="N37" s="179">
        <f t="shared" si="5"/>
        <v>15544</v>
      </c>
      <c r="O37" s="181">
        <f t="shared" si="6"/>
        <v>92.922046867527499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s="5" customFormat="1" ht="17.25" customHeight="1" x14ac:dyDescent="0.15">
      <c r="A38" s="74"/>
      <c r="B38" s="154" t="s">
        <v>26</v>
      </c>
      <c r="C38" s="201">
        <v>5037</v>
      </c>
      <c r="D38" s="179">
        <f t="shared" si="7"/>
        <v>1058</v>
      </c>
      <c r="E38" s="179">
        <v>1038</v>
      </c>
      <c r="F38" s="202">
        <f t="shared" si="0"/>
        <v>98.109640831758043</v>
      </c>
      <c r="G38" s="179">
        <v>20</v>
      </c>
      <c r="H38" s="202">
        <f t="shared" si="1"/>
        <v>1.890359168241966</v>
      </c>
      <c r="I38" s="179">
        <f t="shared" si="2"/>
        <v>1481</v>
      </c>
      <c r="J38" s="179">
        <v>1317</v>
      </c>
      <c r="K38" s="202">
        <f t="shared" si="3"/>
        <v>88.926401080351113</v>
      </c>
      <c r="L38" s="179">
        <v>164</v>
      </c>
      <c r="M38" s="202">
        <f t="shared" si="4"/>
        <v>11.073598919648886</v>
      </c>
      <c r="N38" s="179">
        <f t="shared" si="5"/>
        <v>4614</v>
      </c>
      <c r="O38" s="181">
        <f t="shared" si="6"/>
        <v>91.60214413341275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s="5" customFormat="1" ht="17.25" customHeight="1" x14ac:dyDescent="0.15">
      <c r="A39" s="74"/>
      <c r="B39" s="154" t="s">
        <v>27</v>
      </c>
      <c r="C39" s="201">
        <v>623</v>
      </c>
      <c r="D39" s="179">
        <f t="shared" si="7"/>
        <v>140</v>
      </c>
      <c r="E39" s="179">
        <v>139</v>
      </c>
      <c r="F39" s="202">
        <f t="shared" si="0"/>
        <v>99.285714285714292</v>
      </c>
      <c r="G39" s="179">
        <v>1</v>
      </c>
      <c r="H39" s="202">
        <f t="shared" si="1"/>
        <v>0.7142857142857143</v>
      </c>
      <c r="I39" s="179">
        <f t="shared" si="2"/>
        <v>114</v>
      </c>
      <c r="J39" s="179">
        <v>106</v>
      </c>
      <c r="K39" s="202">
        <f t="shared" si="3"/>
        <v>92.982456140350877</v>
      </c>
      <c r="L39" s="179">
        <v>8</v>
      </c>
      <c r="M39" s="202">
        <f t="shared" si="4"/>
        <v>7.0175438596491224</v>
      </c>
      <c r="N39" s="179">
        <f t="shared" si="5"/>
        <v>649</v>
      </c>
      <c r="O39" s="181">
        <f t="shared" si="6"/>
        <v>104.17335473515249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s="5" customFormat="1" ht="17.25" customHeight="1" x14ac:dyDescent="0.15">
      <c r="A40" s="74"/>
      <c r="B40" s="154" t="s">
        <v>28</v>
      </c>
      <c r="C40" s="201">
        <v>1176</v>
      </c>
      <c r="D40" s="179">
        <f t="shared" si="7"/>
        <v>166</v>
      </c>
      <c r="E40" s="179">
        <v>165</v>
      </c>
      <c r="F40" s="202">
        <f t="shared" si="0"/>
        <v>99.397590361445793</v>
      </c>
      <c r="G40" s="179">
        <v>1</v>
      </c>
      <c r="H40" s="202">
        <f t="shared" si="1"/>
        <v>0.60240963855421692</v>
      </c>
      <c r="I40" s="179">
        <f t="shared" si="2"/>
        <v>70</v>
      </c>
      <c r="J40" s="179">
        <v>57</v>
      </c>
      <c r="K40" s="202">
        <f t="shared" si="3"/>
        <v>81.428571428571431</v>
      </c>
      <c r="L40" s="179">
        <v>13</v>
      </c>
      <c r="M40" s="202">
        <f t="shared" si="4"/>
        <v>18.571428571428573</v>
      </c>
      <c r="N40" s="179">
        <f t="shared" si="5"/>
        <v>1272</v>
      </c>
      <c r="O40" s="181">
        <f t="shared" si="6"/>
        <v>108.16326530612245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s="5" customFormat="1" ht="17.25" customHeight="1" x14ac:dyDescent="0.15">
      <c r="A41" s="74"/>
      <c r="B41" s="154" t="s">
        <v>29</v>
      </c>
      <c r="C41" s="201">
        <v>357</v>
      </c>
      <c r="D41" s="179">
        <f t="shared" si="7"/>
        <v>63</v>
      </c>
      <c r="E41" s="179">
        <v>63</v>
      </c>
      <c r="F41" s="202">
        <f t="shared" si="0"/>
        <v>100</v>
      </c>
      <c r="G41" s="206">
        <v>0</v>
      </c>
      <c r="H41" s="206">
        <f t="shared" si="1"/>
        <v>0</v>
      </c>
      <c r="I41" s="179">
        <f t="shared" si="2"/>
        <v>34</v>
      </c>
      <c r="J41" s="179">
        <v>24</v>
      </c>
      <c r="K41" s="202">
        <f t="shared" si="3"/>
        <v>70.588235294117652</v>
      </c>
      <c r="L41" s="179">
        <v>10</v>
      </c>
      <c r="M41" s="202">
        <f t="shared" si="4"/>
        <v>29.411764705882355</v>
      </c>
      <c r="N41" s="179">
        <f t="shared" si="5"/>
        <v>386</v>
      </c>
      <c r="O41" s="181">
        <f t="shared" si="6"/>
        <v>108.12324929971989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s="5" customFormat="1" ht="17.25" customHeight="1" x14ac:dyDescent="0.15">
      <c r="A42" s="74"/>
      <c r="B42" s="154" t="s">
        <v>30</v>
      </c>
      <c r="C42" s="201">
        <v>3061</v>
      </c>
      <c r="D42" s="179">
        <f t="shared" si="7"/>
        <v>303</v>
      </c>
      <c r="E42" s="179">
        <v>291</v>
      </c>
      <c r="F42" s="202">
        <f t="shared" si="0"/>
        <v>96.039603960396036</v>
      </c>
      <c r="G42" s="179">
        <v>12</v>
      </c>
      <c r="H42" s="202">
        <f t="shared" si="1"/>
        <v>3.9603960396039604</v>
      </c>
      <c r="I42" s="179">
        <f t="shared" si="2"/>
        <v>59</v>
      </c>
      <c r="J42" s="179">
        <v>47</v>
      </c>
      <c r="K42" s="202">
        <f t="shared" si="3"/>
        <v>79.66101694915254</v>
      </c>
      <c r="L42" s="179">
        <v>12</v>
      </c>
      <c r="M42" s="202">
        <f t="shared" si="4"/>
        <v>20.33898305084746</v>
      </c>
      <c r="N42" s="179">
        <f t="shared" si="5"/>
        <v>3305</v>
      </c>
      <c r="O42" s="181">
        <f t="shared" si="6"/>
        <v>107.97125122508984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 s="5" customFormat="1" ht="17.25" customHeight="1" x14ac:dyDescent="0.15">
      <c r="A43" s="74"/>
      <c r="B43" s="154" t="s">
        <v>31</v>
      </c>
      <c r="C43" s="201">
        <v>753</v>
      </c>
      <c r="D43" s="179">
        <f t="shared" si="7"/>
        <v>135</v>
      </c>
      <c r="E43" s="179">
        <v>135</v>
      </c>
      <c r="F43" s="202">
        <f t="shared" si="0"/>
        <v>100</v>
      </c>
      <c r="G43" s="206">
        <v>0</v>
      </c>
      <c r="H43" s="206">
        <f t="shared" si="1"/>
        <v>0</v>
      </c>
      <c r="I43" s="179">
        <f t="shared" si="2"/>
        <v>43</v>
      </c>
      <c r="J43" s="179">
        <v>43</v>
      </c>
      <c r="K43" s="207">
        <f>J43/I43*100</f>
        <v>100</v>
      </c>
      <c r="L43" s="206">
        <v>0</v>
      </c>
      <c r="M43" s="206">
        <f t="shared" si="4"/>
        <v>0</v>
      </c>
      <c r="N43" s="179">
        <f t="shared" si="5"/>
        <v>845</v>
      </c>
      <c r="O43" s="181">
        <f t="shared" si="6"/>
        <v>112.21779548472774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s="5" customFormat="1" ht="17.25" customHeight="1" x14ac:dyDescent="0.15">
      <c r="A44" s="74"/>
      <c r="B44" s="154" t="s">
        <v>32</v>
      </c>
      <c r="C44" s="201">
        <v>444</v>
      </c>
      <c r="D44" s="179">
        <f t="shared" si="7"/>
        <v>81</v>
      </c>
      <c r="E44" s="179">
        <v>79</v>
      </c>
      <c r="F44" s="202">
        <f t="shared" si="0"/>
        <v>97.53086419753086</v>
      </c>
      <c r="G44" s="179">
        <v>2</v>
      </c>
      <c r="H44" s="202">
        <f t="shared" si="1"/>
        <v>2.4691358024691357</v>
      </c>
      <c r="I44" s="179">
        <f t="shared" si="2"/>
        <v>35</v>
      </c>
      <c r="J44" s="179">
        <v>27</v>
      </c>
      <c r="K44" s="202">
        <f t="shared" si="3"/>
        <v>77.142857142857153</v>
      </c>
      <c r="L44" s="179">
        <v>8</v>
      </c>
      <c r="M44" s="202">
        <f t="shared" si="4"/>
        <v>22.857142857142858</v>
      </c>
      <c r="N44" s="179">
        <f t="shared" si="5"/>
        <v>490</v>
      </c>
      <c r="O44" s="181">
        <f t="shared" si="6"/>
        <v>110.36036036036036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s="5" customFormat="1" ht="17.25" customHeight="1" x14ac:dyDescent="0.15">
      <c r="A45" s="74"/>
      <c r="B45" s="154" t="s">
        <v>33</v>
      </c>
      <c r="C45" s="201">
        <v>1156</v>
      </c>
      <c r="D45" s="179">
        <f t="shared" si="7"/>
        <v>294</v>
      </c>
      <c r="E45" s="179">
        <v>294</v>
      </c>
      <c r="F45" s="202">
        <f t="shared" si="0"/>
        <v>100</v>
      </c>
      <c r="G45" s="206">
        <v>0</v>
      </c>
      <c r="H45" s="206">
        <f>G45/D45*100</f>
        <v>0</v>
      </c>
      <c r="I45" s="179">
        <f t="shared" si="2"/>
        <v>128</v>
      </c>
      <c r="J45" s="179">
        <v>119</v>
      </c>
      <c r="K45" s="202">
        <f t="shared" si="3"/>
        <v>92.96875</v>
      </c>
      <c r="L45" s="179">
        <v>9</v>
      </c>
      <c r="M45" s="202">
        <f t="shared" si="4"/>
        <v>7.03125</v>
      </c>
      <c r="N45" s="179">
        <f t="shared" si="5"/>
        <v>1322</v>
      </c>
      <c r="O45" s="181">
        <f t="shared" si="6"/>
        <v>114.35986159169551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s="5" customFormat="1" ht="17.25" customHeight="1" x14ac:dyDescent="0.15">
      <c r="A46" s="74"/>
      <c r="B46" s="155" t="s">
        <v>34</v>
      </c>
      <c r="C46" s="208">
        <v>1502</v>
      </c>
      <c r="D46" s="208">
        <f t="shared" si="7"/>
        <v>275</v>
      </c>
      <c r="E46" s="195">
        <v>275</v>
      </c>
      <c r="F46" s="209">
        <f t="shared" si="0"/>
        <v>100</v>
      </c>
      <c r="G46" s="210">
        <v>0</v>
      </c>
      <c r="H46" s="211">
        <f t="shared" si="1"/>
        <v>0</v>
      </c>
      <c r="I46" s="189">
        <f t="shared" si="2"/>
        <v>228</v>
      </c>
      <c r="J46" s="195">
        <v>200</v>
      </c>
      <c r="K46" s="209">
        <f t="shared" si="3"/>
        <v>87.719298245614027</v>
      </c>
      <c r="L46" s="195">
        <v>28</v>
      </c>
      <c r="M46" s="212">
        <f t="shared" si="4"/>
        <v>12.280701754385964</v>
      </c>
      <c r="N46" s="208">
        <f t="shared" si="5"/>
        <v>1549</v>
      </c>
      <c r="O46" s="191">
        <f t="shared" si="6"/>
        <v>103.12916111850865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ht="17.100000000000001" customHeight="1" x14ac:dyDescent="0.15">
      <c r="B47" s="160" t="s">
        <v>174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x14ac:dyDescent="0.15">
      <c r="B48" s="197" t="s">
        <v>175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2:34" x14ac:dyDescent="0.15">
      <c r="B49" s="23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x14ac:dyDescent="0.15">
      <c r="B50" s="23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2:34" x14ac:dyDescent="0.15">
      <c r="B51" s="23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x14ac:dyDescent="0.15">
      <c r="B52" s="23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2:34" x14ac:dyDescent="0.15">
      <c r="B53" s="2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2:34" x14ac:dyDescent="0.15">
      <c r="B54" s="23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2:34" x14ac:dyDescent="0.15">
      <c r="B55" s="23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2:34" x14ac:dyDescent="0.15">
      <c r="B56" s="2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2:34" x14ac:dyDescent="0.15">
      <c r="B57" s="2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2:34" x14ac:dyDescent="0.15">
      <c r="B58" s="2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2:34" x14ac:dyDescent="0.15">
      <c r="B59" s="2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2:34" x14ac:dyDescent="0.15">
      <c r="B60" s="2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2:34" x14ac:dyDescent="0.15">
      <c r="B61" s="2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2:34" x14ac:dyDescent="0.15">
      <c r="B62" s="2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2:34" x14ac:dyDescent="0.15">
      <c r="B63" s="2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2:34" x14ac:dyDescent="0.15">
      <c r="B64" s="2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2:34" x14ac:dyDescent="0.15">
      <c r="B65" s="2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2:34" x14ac:dyDescent="0.15">
      <c r="B66" s="2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2:34" x14ac:dyDescent="0.15">
      <c r="B67" s="2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2:34" x14ac:dyDescent="0.15">
      <c r="B68" s="2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</row>
    <row r="69" spans="2:34" x14ac:dyDescent="0.15">
      <c r="B69" s="2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2:34" x14ac:dyDescent="0.15">
      <c r="B70" s="2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</row>
    <row r="71" spans="2:34" x14ac:dyDescent="0.15">
      <c r="B71" s="2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2:34" x14ac:dyDescent="0.15">
      <c r="B72" s="2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2:34" x14ac:dyDescent="0.15">
      <c r="B73" s="2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2:34" x14ac:dyDescent="0.15">
      <c r="B74" s="2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2:34" x14ac:dyDescent="0.15">
      <c r="B75" s="2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2:34" x14ac:dyDescent="0.15">
      <c r="B76" s="2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2:34" x14ac:dyDescent="0.15">
      <c r="B77" s="2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2:34" x14ac:dyDescent="0.15">
      <c r="B78" s="2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2:34" x14ac:dyDescent="0.15">
      <c r="B79" s="23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2:34" x14ac:dyDescent="0.15">
      <c r="B80" s="23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2:34" x14ac:dyDescent="0.15">
      <c r="B81" s="23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2:34" x14ac:dyDescent="0.15">
      <c r="B82" s="2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2:34" x14ac:dyDescent="0.15">
      <c r="B83" s="2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2:34" x14ac:dyDescent="0.15">
      <c r="B84" s="23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2:34" x14ac:dyDescent="0.15">
      <c r="B85" s="23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2:34" x14ac:dyDescent="0.15">
      <c r="B86" s="23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2:34" x14ac:dyDescent="0.15">
      <c r="B87" s="23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</row>
    <row r="88" spans="2:34" x14ac:dyDescent="0.15">
      <c r="B88" s="2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</row>
    <row r="89" spans="2:34" x14ac:dyDescent="0.15">
      <c r="B89" s="23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</row>
    <row r="90" spans="2:34" x14ac:dyDescent="0.15">
      <c r="B90" s="23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</row>
    <row r="91" spans="2:34" x14ac:dyDescent="0.15">
      <c r="B91" s="2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</row>
    <row r="92" spans="2:34" x14ac:dyDescent="0.15">
      <c r="B92" s="23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2:34" x14ac:dyDescent="0.15">
      <c r="B93" s="23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</row>
    <row r="94" spans="2:34" x14ac:dyDescent="0.15">
      <c r="B94" s="23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</row>
    <row r="95" spans="2:34" x14ac:dyDescent="0.15">
      <c r="B95" s="23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2:34" x14ac:dyDescent="0.15">
      <c r="B96" s="23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</row>
    <row r="97" spans="2:34" x14ac:dyDescent="0.15">
      <c r="B97" s="23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</row>
    <row r="98" spans="2:34" x14ac:dyDescent="0.15">
      <c r="B98" s="23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</row>
    <row r="99" spans="2:34" x14ac:dyDescent="0.15">
      <c r="B99" s="23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</row>
    <row r="100" spans="2:34" x14ac:dyDescent="0.15">
      <c r="B100" s="23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</row>
    <row r="101" spans="2:34" x14ac:dyDescent="0.15">
      <c r="B101" s="23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</row>
    <row r="102" spans="2:34" x14ac:dyDescent="0.15">
      <c r="B102" s="23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</row>
    <row r="103" spans="2:34" x14ac:dyDescent="0.15">
      <c r="B103" s="23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</row>
    <row r="104" spans="2:34" x14ac:dyDescent="0.15">
      <c r="B104" s="23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</row>
    <row r="105" spans="2:34" x14ac:dyDescent="0.15">
      <c r="B105" s="23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</row>
    <row r="106" spans="2:34" x14ac:dyDescent="0.15">
      <c r="B106" s="23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</row>
    <row r="107" spans="2:34" x14ac:dyDescent="0.15">
      <c r="B107" s="23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</row>
    <row r="108" spans="2:34" x14ac:dyDescent="0.15">
      <c r="B108" s="23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</row>
    <row r="109" spans="2:34" x14ac:dyDescent="0.15">
      <c r="B109" s="23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</row>
    <row r="110" spans="2:34" x14ac:dyDescent="0.15">
      <c r="B110" s="23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</row>
    <row r="111" spans="2:34" x14ac:dyDescent="0.15">
      <c r="B111" s="23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</row>
    <row r="112" spans="2:34" x14ac:dyDescent="0.15">
      <c r="B112" s="23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</row>
    <row r="113" spans="2:34" x14ac:dyDescent="0.15">
      <c r="B113" s="23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</row>
    <row r="114" spans="2:34" x14ac:dyDescent="0.15">
      <c r="B114" s="23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</row>
    <row r="115" spans="2:34" x14ac:dyDescent="0.15">
      <c r="B115" s="23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</row>
    <row r="116" spans="2:34" x14ac:dyDescent="0.15">
      <c r="B116" s="23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</row>
    <row r="117" spans="2:34" x14ac:dyDescent="0.15">
      <c r="B117" s="23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</row>
    <row r="118" spans="2:34" x14ac:dyDescent="0.15">
      <c r="B118" s="23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</row>
    <row r="119" spans="2:34" x14ac:dyDescent="0.15">
      <c r="B119" s="23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</row>
    <row r="120" spans="2:34" x14ac:dyDescent="0.15">
      <c r="B120" s="23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</row>
    <row r="121" spans="2:34" x14ac:dyDescent="0.15">
      <c r="B121" s="23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</row>
    <row r="122" spans="2:34" x14ac:dyDescent="0.15">
      <c r="B122" s="23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</row>
    <row r="123" spans="2:34" x14ac:dyDescent="0.15">
      <c r="B123" s="23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</row>
    <row r="124" spans="2:34" x14ac:dyDescent="0.15">
      <c r="B124" s="23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</row>
    <row r="125" spans="2:34" x14ac:dyDescent="0.15">
      <c r="B125" s="23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</row>
    <row r="126" spans="2:34" x14ac:dyDescent="0.15">
      <c r="B126" s="23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</row>
    <row r="127" spans="2:34" x14ac:dyDescent="0.15">
      <c r="B127" s="23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</row>
    <row r="128" spans="2:34" x14ac:dyDescent="0.15">
      <c r="B128" s="23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</row>
    <row r="129" spans="2:34" x14ac:dyDescent="0.15">
      <c r="B129" s="23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</row>
    <row r="130" spans="2:34" x14ac:dyDescent="0.15">
      <c r="B130" s="23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</row>
    <row r="131" spans="2:34" x14ac:dyDescent="0.15">
      <c r="B131" s="23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</row>
    <row r="132" spans="2:34" x14ac:dyDescent="0.15">
      <c r="B132" s="23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</row>
    <row r="133" spans="2:34" x14ac:dyDescent="0.15">
      <c r="B133" s="23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</row>
    <row r="134" spans="2:34" x14ac:dyDescent="0.15">
      <c r="B134" s="23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</row>
    <row r="135" spans="2:34" x14ac:dyDescent="0.15">
      <c r="B135" s="23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</row>
    <row r="136" spans="2:34" x14ac:dyDescent="0.15">
      <c r="B136" s="23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</row>
    <row r="137" spans="2:34" x14ac:dyDescent="0.15">
      <c r="B137" s="23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</row>
    <row r="138" spans="2:34" x14ac:dyDescent="0.15">
      <c r="B138" s="23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</row>
    <row r="139" spans="2:34" x14ac:dyDescent="0.15">
      <c r="B139" s="23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</row>
    <row r="140" spans="2:34" x14ac:dyDescent="0.15">
      <c r="B140" s="23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</row>
    <row r="141" spans="2:34" x14ac:dyDescent="0.15">
      <c r="B141" s="23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</row>
    <row r="142" spans="2:34" x14ac:dyDescent="0.15">
      <c r="B142" s="23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</row>
    <row r="143" spans="2:34" x14ac:dyDescent="0.15">
      <c r="B143" s="23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</row>
    <row r="144" spans="2:34" x14ac:dyDescent="0.15">
      <c r="B144" s="23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</row>
    <row r="145" spans="2:34" x14ac:dyDescent="0.15">
      <c r="B145" s="23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</row>
    <row r="146" spans="2:34" x14ac:dyDescent="0.15">
      <c r="B146" s="23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</row>
    <row r="147" spans="2:34" x14ac:dyDescent="0.15">
      <c r="B147" s="23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</row>
    <row r="148" spans="2:34" x14ac:dyDescent="0.15">
      <c r="B148" s="23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</row>
    <row r="149" spans="2:34" x14ac:dyDescent="0.15">
      <c r="B149" s="23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</row>
    <row r="150" spans="2:34" x14ac:dyDescent="0.15">
      <c r="B150" s="23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</row>
    <row r="151" spans="2:34" x14ac:dyDescent="0.15">
      <c r="B151" s="23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</row>
    <row r="152" spans="2:34" x14ac:dyDescent="0.15">
      <c r="B152" s="23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</row>
    <row r="153" spans="2:34" x14ac:dyDescent="0.15">
      <c r="B153" s="23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</row>
    <row r="154" spans="2:34" x14ac:dyDescent="0.15">
      <c r="B154" s="23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</row>
    <row r="155" spans="2:34" x14ac:dyDescent="0.15">
      <c r="B155" s="23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</row>
    <row r="156" spans="2:34" x14ac:dyDescent="0.15">
      <c r="B156" s="23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</row>
    <row r="157" spans="2:34" x14ac:dyDescent="0.15">
      <c r="B157" s="23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</row>
    <row r="158" spans="2:34" x14ac:dyDescent="0.15">
      <c r="B158" s="23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</row>
    <row r="159" spans="2:34" x14ac:dyDescent="0.15">
      <c r="B159" s="23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</row>
    <row r="160" spans="2:34" x14ac:dyDescent="0.15">
      <c r="B160" s="23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</row>
    <row r="161" spans="2:34" x14ac:dyDescent="0.15">
      <c r="B161" s="23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</row>
    <row r="162" spans="2:34" x14ac:dyDescent="0.15">
      <c r="B162" s="23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</row>
    <row r="163" spans="2:34" x14ac:dyDescent="0.15">
      <c r="B163" s="23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</row>
    <row r="164" spans="2:34" x14ac:dyDescent="0.15">
      <c r="B164" s="23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</row>
    <row r="165" spans="2:34" x14ac:dyDescent="0.15">
      <c r="B165" s="23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</row>
    <row r="166" spans="2:34" x14ac:dyDescent="0.15">
      <c r="B166" s="23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</row>
    <row r="167" spans="2:34" x14ac:dyDescent="0.15">
      <c r="B167" s="23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</row>
    <row r="168" spans="2:34" x14ac:dyDescent="0.15">
      <c r="B168" s="23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</row>
    <row r="169" spans="2:34" x14ac:dyDescent="0.15">
      <c r="B169" s="23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</row>
    <row r="170" spans="2:34" x14ac:dyDescent="0.15">
      <c r="B170" s="23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</row>
    <row r="171" spans="2:34" x14ac:dyDescent="0.15">
      <c r="B171" s="23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</row>
    <row r="172" spans="2:34" x14ac:dyDescent="0.15">
      <c r="B172" s="23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</row>
    <row r="173" spans="2:34" x14ac:dyDescent="0.15">
      <c r="B173" s="23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</row>
    <row r="174" spans="2:34" x14ac:dyDescent="0.15">
      <c r="B174" s="23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</row>
    <row r="175" spans="2:34" x14ac:dyDescent="0.15">
      <c r="B175" s="23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</row>
    <row r="176" spans="2:34" x14ac:dyDescent="0.15">
      <c r="B176" s="23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</row>
    <row r="177" spans="2:34" x14ac:dyDescent="0.15">
      <c r="B177" s="23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</row>
    <row r="178" spans="2:34" x14ac:dyDescent="0.15">
      <c r="B178" s="23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</row>
    <row r="179" spans="2:34" x14ac:dyDescent="0.15">
      <c r="B179" s="23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</row>
    <row r="180" spans="2:34" x14ac:dyDescent="0.15">
      <c r="B180" s="23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</row>
    <row r="181" spans="2:34" x14ac:dyDescent="0.15">
      <c r="B181" s="23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</row>
    <row r="182" spans="2:34" x14ac:dyDescent="0.15">
      <c r="B182" s="23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</row>
    <row r="183" spans="2:34" x14ac:dyDescent="0.15">
      <c r="B183" s="23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</row>
    <row r="184" spans="2:34" x14ac:dyDescent="0.15">
      <c r="B184" s="23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</row>
    <row r="185" spans="2:34" x14ac:dyDescent="0.15">
      <c r="B185" s="23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</row>
    <row r="186" spans="2:34" x14ac:dyDescent="0.15">
      <c r="B186" s="23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</row>
    <row r="187" spans="2:34" x14ac:dyDescent="0.15">
      <c r="B187" s="23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</row>
    <row r="188" spans="2:34" x14ac:dyDescent="0.15">
      <c r="B188" s="23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</row>
    <row r="189" spans="2:34" x14ac:dyDescent="0.15">
      <c r="B189" s="23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</row>
    <row r="190" spans="2:34" x14ac:dyDescent="0.15">
      <c r="B190" s="23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</row>
    <row r="191" spans="2:34" x14ac:dyDescent="0.15">
      <c r="B191" s="23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</row>
    <row r="192" spans="2:34" x14ac:dyDescent="0.15">
      <c r="B192" s="23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</row>
    <row r="193" spans="2:34" x14ac:dyDescent="0.15">
      <c r="B193" s="23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</row>
    <row r="194" spans="2:34" x14ac:dyDescent="0.15">
      <c r="B194" s="23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</row>
    <row r="195" spans="2:34" x14ac:dyDescent="0.15">
      <c r="B195" s="23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</row>
    <row r="196" spans="2:34" x14ac:dyDescent="0.15">
      <c r="B196" s="23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</row>
    <row r="197" spans="2:34" x14ac:dyDescent="0.15">
      <c r="B197" s="23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</row>
    <row r="198" spans="2:34" x14ac:dyDescent="0.15">
      <c r="B198" s="23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</row>
    <row r="199" spans="2:34" x14ac:dyDescent="0.15">
      <c r="B199" s="23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</row>
    <row r="200" spans="2:34" x14ac:dyDescent="0.15">
      <c r="B200" s="23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</row>
    <row r="201" spans="2:34" x14ac:dyDescent="0.15">
      <c r="B201" s="23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</row>
    <row r="202" spans="2:34" x14ac:dyDescent="0.15">
      <c r="B202" s="23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</row>
    <row r="203" spans="2:34" x14ac:dyDescent="0.15">
      <c r="B203" s="23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</row>
    <row r="204" spans="2:34" x14ac:dyDescent="0.15">
      <c r="B204" s="23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</row>
    <row r="205" spans="2:34" x14ac:dyDescent="0.15">
      <c r="B205" s="23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</row>
    <row r="206" spans="2:34" x14ac:dyDescent="0.15">
      <c r="B206" s="23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</row>
    <row r="207" spans="2:34" x14ac:dyDescent="0.15">
      <c r="B207" s="23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</row>
    <row r="208" spans="2:34" x14ac:dyDescent="0.15">
      <c r="B208" s="23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</row>
    <row r="209" spans="2:34" x14ac:dyDescent="0.15">
      <c r="B209" s="23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</row>
    <row r="210" spans="2:34" x14ac:dyDescent="0.15">
      <c r="B210" s="23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</row>
    <row r="211" spans="2:34" x14ac:dyDescent="0.15">
      <c r="B211" s="23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</row>
    <row r="212" spans="2:34" x14ac:dyDescent="0.15">
      <c r="B212" s="23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</row>
    <row r="213" spans="2:34" x14ac:dyDescent="0.15">
      <c r="B213" s="23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</row>
    <row r="214" spans="2:34" x14ac:dyDescent="0.15">
      <c r="B214" s="23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</row>
    <row r="215" spans="2:34" x14ac:dyDescent="0.15">
      <c r="B215" s="23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</row>
    <row r="216" spans="2:34" x14ac:dyDescent="0.15">
      <c r="B216" s="23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</row>
    <row r="217" spans="2:34" x14ac:dyDescent="0.15">
      <c r="B217" s="23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</row>
    <row r="218" spans="2:34" x14ac:dyDescent="0.15">
      <c r="B218" s="23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</row>
    <row r="219" spans="2:34" x14ac:dyDescent="0.15">
      <c r="B219" s="23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</row>
    <row r="220" spans="2:34" x14ac:dyDescent="0.15">
      <c r="B220" s="23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</row>
    <row r="221" spans="2:34" x14ac:dyDescent="0.15">
      <c r="B221" s="23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</row>
    <row r="222" spans="2:34" x14ac:dyDescent="0.15">
      <c r="B222" s="23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</row>
    <row r="223" spans="2:34" x14ac:dyDescent="0.15">
      <c r="B223" s="23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</row>
    <row r="224" spans="2:34" x14ac:dyDescent="0.15">
      <c r="B224" s="23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</row>
    <row r="225" spans="2:34" x14ac:dyDescent="0.15">
      <c r="B225" s="23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</row>
    <row r="226" spans="2:34" x14ac:dyDescent="0.15">
      <c r="B226" s="23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</row>
    <row r="227" spans="2:34" x14ac:dyDescent="0.15">
      <c r="B227" s="23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</row>
    <row r="228" spans="2:34" x14ac:dyDescent="0.15">
      <c r="B228" s="23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</row>
    <row r="229" spans="2:34" x14ac:dyDescent="0.15">
      <c r="B229" s="23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</row>
    <row r="230" spans="2:34" x14ac:dyDescent="0.15">
      <c r="B230" s="23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</row>
    <row r="231" spans="2:34" x14ac:dyDescent="0.15">
      <c r="B231" s="23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</row>
    <row r="232" spans="2:34" x14ac:dyDescent="0.15">
      <c r="B232" s="23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</row>
    <row r="233" spans="2:34" x14ac:dyDescent="0.15">
      <c r="B233" s="23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</row>
    <row r="234" spans="2:34" x14ac:dyDescent="0.15">
      <c r="B234" s="23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</row>
    <row r="235" spans="2:34" x14ac:dyDescent="0.15">
      <c r="B235" s="23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</row>
    <row r="236" spans="2:34" x14ac:dyDescent="0.15">
      <c r="B236" s="23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</row>
    <row r="237" spans="2:34" x14ac:dyDescent="0.15">
      <c r="B237" s="23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</row>
    <row r="238" spans="2:34" x14ac:dyDescent="0.15">
      <c r="B238" s="23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</row>
    <row r="239" spans="2:34" x14ac:dyDescent="0.15">
      <c r="B239" s="23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</row>
    <row r="240" spans="2:34" x14ac:dyDescent="0.15">
      <c r="B240" s="23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</row>
    <row r="241" spans="2:34" x14ac:dyDescent="0.15">
      <c r="B241" s="23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</row>
    <row r="242" spans="2:34" x14ac:dyDescent="0.15">
      <c r="B242" s="23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</row>
    <row r="243" spans="2:34" x14ac:dyDescent="0.15">
      <c r="B243" s="23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</row>
    <row r="244" spans="2:34" x14ac:dyDescent="0.15">
      <c r="B244" s="23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</row>
    <row r="245" spans="2:34" x14ac:dyDescent="0.15">
      <c r="B245" s="23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</row>
    <row r="246" spans="2:34" x14ac:dyDescent="0.15">
      <c r="B246" s="23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</row>
    <row r="247" spans="2:34" x14ac:dyDescent="0.15">
      <c r="B247" s="23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</row>
    <row r="248" spans="2:34" x14ac:dyDescent="0.15">
      <c r="B248" s="23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</row>
    <row r="249" spans="2:34" x14ac:dyDescent="0.15">
      <c r="B249" s="23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</row>
    <row r="250" spans="2:34" x14ac:dyDescent="0.15">
      <c r="B250" s="23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</row>
    <row r="251" spans="2:34" x14ac:dyDescent="0.15">
      <c r="B251" s="23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</row>
    <row r="252" spans="2:34" x14ac:dyDescent="0.15">
      <c r="B252" s="23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</row>
    <row r="253" spans="2:34" x14ac:dyDescent="0.15">
      <c r="B253" s="23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</row>
    <row r="254" spans="2:34" x14ac:dyDescent="0.15">
      <c r="B254" s="23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</row>
    <row r="255" spans="2:34" x14ac:dyDescent="0.15">
      <c r="B255" s="23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</row>
    <row r="256" spans="2:34" x14ac:dyDescent="0.15">
      <c r="B256" s="23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</row>
    <row r="257" spans="2:34" x14ac:dyDescent="0.15">
      <c r="B257" s="23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</row>
    <row r="258" spans="2:34" x14ac:dyDescent="0.15">
      <c r="B258" s="23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</row>
    <row r="259" spans="2:34" x14ac:dyDescent="0.15">
      <c r="B259" s="23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</row>
    <row r="260" spans="2:34" x14ac:dyDescent="0.15">
      <c r="B260" s="23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</row>
    <row r="261" spans="2:34" x14ac:dyDescent="0.15">
      <c r="B261" s="23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</row>
    <row r="262" spans="2:34" x14ac:dyDescent="0.15">
      <c r="B262" s="23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</row>
    <row r="263" spans="2:34" x14ac:dyDescent="0.15">
      <c r="B263" s="23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</row>
    <row r="264" spans="2:34" x14ac:dyDescent="0.15">
      <c r="B264" s="23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</row>
    <row r="265" spans="2:34" x14ac:dyDescent="0.15">
      <c r="B265" s="23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</row>
    <row r="266" spans="2:34" x14ac:dyDescent="0.15">
      <c r="B266" s="23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</row>
    <row r="267" spans="2:34" x14ac:dyDescent="0.15">
      <c r="B267" s="23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</row>
    <row r="268" spans="2:34" x14ac:dyDescent="0.15">
      <c r="B268" s="23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</row>
    <row r="269" spans="2:34" x14ac:dyDescent="0.15">
      <c r="B269" s="23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</row>
    <row r="270" spans="2:34" x14ac:dyDescent="0.15">
      <c r="B270" s="23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</row>
    <row r="271" spans="2:34" x14ac:dyDescent="0.15">
      <c r="B271" s="23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</row>
    <row r="272" spans="2:34" x14ac:dyDescent="0.15">
      <c r="B272" s="23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</row>
    <row r="273" spans="2:34" x14ac:dyDescent="0.15">
      <c r="B273" s="23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</row>
    <row r="274" spans="2:34" x14ac:dyDescent="0.15">
      <c r="B274" s="23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</row>
    <row r="275" spans="2:34" x14ac:dyDescent="0.15">
      <c r="B275" s="23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</row>
    <row r="276" spans="2:34" x14ac:dyDescent="0.15">
      <c r="B276" s="23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</row>
    <row r="277" spans="2:34" x14ac:dyDescent="0.15">
      <c r="B277" s="23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</row>
    <row r="278" spans="2:34" x14ac:dyDescent="0.15">
      <c r="B278" s="23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</row>
    <row r="279" spans="2:34" x14ac:dyDescent="0.15">
      <c r="B279" s="23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</row>
    <row r="280" spans="2:34" x14ac:dyDescent="0.15">
      <c r="B280" s="23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</row>
    <row r="281" spans="2:34" x14ac:dyDescent="0.15">
      <c r="B281" s="23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</row>
    <row r="282" spans="2:34" x14ac:dyDescent="0.15">
      <c r="B282" s="23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</row>
    <row r="283" spans="2:34" x14ac:dyDescent="0.15">
      <c r="B283" s="23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</row>
    <row r="284" spans="2:34" x14ac:dyDescent="0.15">
      <c r="B284" s="23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</row>
    <row r="285" spans="2:34" x14ac:dyDescent="0.15">
      <c r="B285" s="23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</row>
    <row r="286" spans="2:34" x14ac:dyDescent="0.15">
      <c r="B286" s="23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</row>
    <row r="287" spans="2:34" x14ac:dyDescent="0.15">
      <c r="B287" s="23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</row>
    <row r="288" spans="2:34" x14ac:dyDescent="0.15">
      <c r="B288" s="23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</row>
    <row r="289" spans="2:34" x14ac:dyDescent="0.15">
      <c r="B289" s="23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</row>
    <row r="290" spans="2:34" x14ac:dyDescent="0.15">
      <c r="B290" s="23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</row>
    <row r="291" spans="2:34" x14ac:dyDescent="0.15">
      <c r="B291" s="23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</row>
    <row r="292" spans="2:34" x14ac:dyDescent="0.15">
      <c r="B292" s="23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</row>
    <row r="293" spans="2:34" x14ac:dyDescent="0.15">
      <c r="B293" s="23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</row>
    <row r="294" spans="2:34" x14ac:dyDescent="0.15">
      <c r="B294" s="23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</row>
    <row r="295" spans="2:34" x14ac:dyDescent="0.15">
      <c r="B295" s="23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</row>
    <row r="296" spans="2:34" x14ac:dyDescent="0.15">
      <c r="B296" s="23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</row>
    <row r="297" spans="2:34" x14ac:dyDescent="0.15">
      <c r="B297" s="23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</row>
    <row r="298" spans="2:34" x14ac:dyDescent="0.15">
      <c r="B298" s="23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</row>
    <row r="299" spans="2:34" x14ac:dyDescent="0.15">
      <c r="B299" s="23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</row>
    <row r="300" spans="2:34" x14ac:dyDescent="0.15">
      <c r="B300" s="23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</row>
    <row r="301" spans="2:34" x14ac:dyDescent="0.15">
      <c r="B301" s="23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</row>
    <row r="302" spans="2:34" x14ac:dyDescent="0.15">
      <c r="B302" s="23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</row>
    <row r="303" spans="2:34" x14ac:dyDescent="0.15">
      <c r="B303" s="23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</row>
    <row r="304" spans="2:34" x14ac:dyDescent="0.15">
      <c r="B304" s="23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</row>
    <row r="305" spans="2:34" x14ac:dyDescent="0.15">
      <c r="B305" s="23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</row>
    <row r="306" spans="2:34" x14ac:dyDescent="0.15">
      <c r="B306" s="23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</row>
    <row r="307" spans="2:34" x14ac:dyDescent="0.15">
      <c r="B307" s="23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</row>
    <row r="308" spans="2:34" x14ac:dyDescent="0.15">
      <c r="B308" s="23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</row>
    <row r="309" spans="2:34" x14ac:dyDescent="0.15">
      <c r="B309" s="23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</row>
    <row r="310" spans="2:34" x14ac:dyDescent="0.15">
      <c r="B310" s="23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</row>
    <row r="311" spans="2:34" x14ac:dyDescent="0.15">
      <c r="B311" s="23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</row>
    <row r="312" spans="2:34" x14ac:dyDescent="0.15">
      <c r="B312" s="23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</row>
    <row r="313" spans="2:34" x14ac:dyDescent="0.15">
      <c r="B313" s="23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</row>
    <row r="314" spans="2:34" x14ac:dyDescent="0.15">
      <c r="B314" s="23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</row>
    <row r="315" spans="2:34" x14ac:dyDescent="0.15">
      <c r="B315" s="23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</row>
    <row r="316" spans="2:34" x14ac:dyDescent="0.15">
      <c r="B316" s="23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</row>
    <row r="317" spans="2:34" x14ac:dyDescent="0.15">
      <c r="B317" s="23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</row>
    <row r="318" spans="2:34" x14ac:dyDescent="0.15">
      <c r="B318" s="23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</row>
    <row r="319" spans="2:34" x14ac:dyDescent="0.15">
      <c r="B319" s="23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</row>
    <row r="320" spans="2:34" x14ac:dyDescent="0.15">
      <c r="B320" s="23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</row>
    <row r="321" spans="2:34" x14ac:dyDescent="0.15">
      <c r="B321" s="23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</row>
    <row r="322" spans="2:34" x14ac:dyDescent="0.15">
      <c r="B322" s="23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</row>
    <row r="323" spans="2:34" x14ac:dyDescent="0.15">
      <c r="B323" s="23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</row>
    <row r="324" spans="2:34" x14ac:dyDescent="0.15">
      <c r="B324" s="23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</row>
    <row r="325" spans="2:34" x14ac:dyDescent="0.15">
      <c r="B325" s="23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</row>
    <row r="326" spans="2:34" x14ac:dyDescent="0.15">
      <c r="B326" s="23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</row>
    <row r="327" spans="2:34" x14ac:dyDescent="0.15">
      <c r="B327" s="23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</row>
    <row r="328" spans="2:34" x14ac:dyDescent="0.15">
      <c r="B328" s="23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</row>
    <row r="329" spans="2:34" x14ac:dyDescent="0.15">
      <c r="B329" s="23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</row>
    <row r="330" spans="2:34" x14ac:dyDescent="0.15">
      <c r="B330" s="23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</row>
    <row r="331" spans="2:34" x14ac:dyDescent="0.15">
      <c r="B331" s="23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</row>
    <row r="332" spans="2:34" x14ac:dyDescent="0.15">
      <c r="B332" s="23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</row>
    <row r="333" spans="2:34" x14ac:dyDescent="0.15">
      <c r="B333" s="23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</row>
    <row r="334" spans="2:34" x14ac:dyDescent="0.15">
      <c r="B334" s="23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</row>
    <row r="335" spans="2:34" x14ac:dyDescent="0.15">
      <c r="B335" s="23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</row>
    <row r="336" spans="2:34" x14ac:dyDescent="0.15">
      <c r="B336" s="23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</row>
    <row r="337" spans="2:34" x14ac:dyDescent="0.15">
      <c r="B337" s="23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</row>
    <row r="338" spans="2:34" x14ac:dyDescent="0.15">
      <c r="B338" s="23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</row>
    <row r="339" spans="2:34" x14ac:dyDescent="0.15">
      <c r="B339" s="23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</row>
    <row r="340" spans="2:34" x14ac:dyDescent="0.15">
      <c r="B340" s="23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</row>
    <row r="341" spans="2:34" x14ac:dyDescent="0.15">
      <c r="B341" s="23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</row>
    <row r="342" spans="2:34" x14ac:dyDescent="0.15">
      <c r="B342" s="23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</row>
    <row r="343" spans="2:34" x14ac:dyDescent="0.15">
      <c r="B343" s="23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</row>
    <row r="344" spans="2:34" x14ac:dyDescent="0.15">
      <c r="B344" s="23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</row>
    <row r="345" spans="2:34" x14ac:dyDescent="0.15">
      <c r="B345" s="23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</row>
    <row r="346" spans="2:34" x14ac:dyDescent="0.15">
      <c r="B346" s="23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</row>
    <row r="347" spans="2:34" x14ac:dyDescent="0.15">
      <c r="B347" s="23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</row>
    <row r="348" spans="2:34" x14ac:dyDescent="0.15">
      <c r="B348" s="23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</row>
    <row r="349" spans="2:34" x14ac:dyDescent="0.15">
      <c r="B349" s="23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</row>
    <row r="350" spans="2:34" x14ac:dyDescent="0.15">
      <c r="B350" s="23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</row>
    <row r="351" spans="2:34" x14ac:dyDescent="0.15">
      <c r="B351" s="23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</row>
    <row r="352" spans="2:34" x14ac:dyDescent="0.15">
      <c r="B352" s="23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</row>
    <row r="353" spans="2:34" x14ac:dyDescent="0.15">
      <c r="B353" s="23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</row>
    <row r="354" spans="2:34" x14ac:dyDescent="0.15">
      <c r="B354" s="23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</row>
    <row r="355" spans="2:34" x14ac:dyDescent="0.15">
      <c r="B355" s="23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</row>
    <row r="356" spans="2:34" x14ac:dyDescent="0.15">
      <c r="B356" s="23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</row>
    <row r="357" spans="2:34" x14ac:dyDescent="0.15">
      <c r="B357" s="23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</row>
    <row r="358" spans="2:34" x14ac:dyDescent="0.15">
      <c r="B358" s="23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</row>
    <row r="359" spans="2:34" x14ac:dyDescent="0.15">
      <c r="B359" s="23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</row>
    <row r="360" spans="2:34" x14ac:dyDescent="0.15">
      <c r="B360" s="23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</row>
    <row r="361" spans="2:34" x14ac:dyDescent="0.15">
      <c r="B361" s="23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</row>
    <row r="362" spans="2:34" x14ac:dyDescent="0.15">
      <c r="B362" s="23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</row>
    <row r="363" spans="2:34" x14ac:dyDescent="0.15">
      <c r="B363" s="23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</row>
    <row r="364" spans="2:34" x14ac:dyDescent="0.15">
      <c r="B364" s="23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</row>
    <row r="365" spans="2:34" x14ac:dyDescent="0.15">
      <c r="B365" s="23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</row>
    <row r="366" spans="2:34" x14ac:dyDescent="0.15">
      <c r="B366" s="23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</row>
    <row r="367" spans="2:34" x14ac:dyDescent="0.15">
      <c r="B367" s="23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</row>
    <row r="368" spans="2:34" x14ac:dyDescent="0.15">
      <c r="B368" s="23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</row>
    <row r="369" spans="2:34" x14ac:dyDescent="0.15">
      <c r="B369" s="23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</row>
    <row r="370" spans="2:34" x14ac:dyDescent="0.15">
      <c r="B370" s="23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</row>
    <row r="371" spans="2:34" x14ac:dyDescent="0.15">
      <c r="B371" s="23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</row>
    <row r="372" spans="2:34" x14ac:dyDescent="0.15">
      <c r="B372" s="23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</row>
    <row r="373" spans="2:34" x14ac:dyDescent="0.15">
      <c r="B373" s="23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</row>
    <row r="374" spans="2:34" x14ac:dyDescent="0.15">
      <c r="B374" s="23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</row>
    <row r="375" spans="2:34" x14ac:dyDescent="0.15">
      <c r="B375" s="23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</row>
    <row r="376" spans="2:34" x14ac:dyDescent="0.15">
      <c r="B376" s="23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</row>
    <row r="377" spans="2:34" x14ac:dyDescent="0.15">
      <c r="B377" s="23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</row>
    <row r="378" spans="2:34" x14ac:dyDescent="0.15">
      <c r="B378" s="23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</row>
    <row r="379" spans="2:34" x14ac:dyDescent="0.15">
      <c r="B379" s="23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</row>
    <row r="380" spans="2:34" x14ac:dyDescent="0.15">
      <c r="B380" s="23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</row>
    <row r="381" spans="2:34" x14ac:dyDescent="0.15">
      <c r="B381" s="23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</row>
    <row r="382" spans="2:34" x14ac:dyDescent="0.15">
      <c r="B382" s="23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</row>
    <row r="383" spans="2:34" x14ac:dyDescent="0.15">
      <c r="B383" s="23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</row>
    <row r="384" spans="2:34" x14ac:dyDescent="0.15">
      <c r="B384" s="23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</row>
    <row r="385" spans="2:34" x14ac:dyDescent="0.15">
      <c r="B385" s="23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</row>
    <row r="386" spans="2:34" x14ac:dyDescent="0.15">
      <c r="B386" s="23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</row>
    <row r="387" spans="2:34" x14ac:dyDescent="0.15">
      <c r="B387" s="23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</row>
    <row r="388" spans="2:34" x14ac:dyDescent="0.15">
      <c r="B388" s="23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</row>
    <row r="389" spans="2:34" x14ac:dyDescent="0.15">
      <c r="B389" s="23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</row>
    <row r="390" spans="2:34" x14ac:dyDescent="0.15">
      <c r="B390" s="23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</row>
    <row r="391" spans="2:34" x14ac:dyDescent="0.15">
      <c r="B391" s="23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</row>
    <row r="392" spans="2:34" x14ac:dyDescent="0.15">
      <c r="B392" s="23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</row>
    <row r="393" spans="2:34" x14ac:dyDescent="0.15">
      <c r="B393" s="23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</row>
    <row r="394" spans="2:34" x14ac:dyDescent="0.15">
      <c r="B394" s="23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</row>
    <row r="395" spans="2:34" x14ac:dyDescent="0.15">
      <c r="B395" s="23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</row>
    <row r="396" spans="2:34" x14ac:dyDescent="0.15">
      <c r="B396" s="23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</row>
    <row r="397" spans="2:34" x14ac:dyDescent="0.15">
      <c r="B397" s="23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</row>
    <row r="398" spans="2:34" x14ac:dyDescent="0.15">
      <c r="B398" s="23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</row>
    <row r="399" spans="2:34" x14ac:dyDescent="0.15">
      <c r="B399" s="23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</row>
    <row r="400" spans="2:34" x14ac:dyDescent="0.15">
      <c r="B400" s="23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</row>
    <row r="401" spans="2:34" x14ac:dyDescent="0.15">
      <c r="B401" s="23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</row>
    <row r="402" spans="2:34" x14ac:dyDescent="0.15">
      <c r="B402" s="23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</row>
    <row r="403" spans="2:34" x14ac:dyDescent="0.15">
      <c r="B403" s="23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</row>
    <row r="404" spans="2:34" x14ac:dyDescent="0.15">
      <c r="B404" s="23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</row>
    <row r="405" spans="2:34" x14ac:dyDescent="0.15">
      <c r="B405" s="23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</row>
    <row r="406" spans="2:34" x14ac:dyDescent="0.15">
      <c r="B406" s="23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</row>
    <row r="407" spans="2:34" x14ac:dyDescent="0.15">
      <c r="B407" s="23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</row>
    <row r="408" spans="2:34" x14ac:dyDescent="0.15">
      <c r="B408" s="23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</row>
    <row r="409" spans="2:34" x14ac:dyDescent="0.15">
      <c r="B409" s="23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</row>
    <row r="410" spans="2:34" x14ac:dyDescent="0.15">
      <c r="B410" s="23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</row>
    <row r="411" spans="2:34" x14ac:dyDescent="0.15">
      <c r="B411" s="23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</row>
    <row r="412" spans="2:34" x14ac:dyDescent="0.15">
      <c r="B412" s="23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</row>
    <row r="413" spans="2:34" x14ac:dyDescent="0.15">
      <c r="B413" s="23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</row>
    <row r="414" spans="2:34" x14ac:dyDescent="0.15">
      <c r="B414" s="23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</row>
    <row r="415" spans="2:34" x14ac:dyDescent="0.15">
      <c r="B415" s="23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</row>
    <row r="416" spans="2:34" x14ac:dyDescent="0.15">
      <c r="B416" s="23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</row>
    <row r="417" spans="2:34" x14ac:dyDescent="0.15">
      <c r="B417" s="23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</row>
    <row r="418" spans="2:34" x14ac:dyDescent="0.15">
      <c r="B418" s="23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</row>
    <row r="419" spans="2:34" x14ac:dyDescent="0.15">
      <c r="B419" s="23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</row>
    <row r="420" spans="2:34" x14ac:dyDescent="0.15">
      <c r="B420" s="23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</row>
    <row r="421" spans="2:34" x14ac:dyDescent="0.15">
      <c r="B421" s="23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</row>
    <row r="422" spans="2:34" x14ac:dyDescent="0.15">
      <c r="B422" s="23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</row>
    <row r="423" spans="2:34" x14ac:dyDescent="0.15">
      <c r="B423" s="23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</row>
    <row r="424" spans="2:34" x14ac:dyDescent="0.15">
      <c r="B424" s="23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</row>
    <row r="425" spans="2:34" x14ac:dyDescent="0.15">
      <c r="B425" s="23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</row>
    <row r="426" spans="2:34" x14ac:dyDescent="0.15">
      <c r="B426" s="23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</row>
    <row r="427" spans="2:34" x14ac:dyDescent="0.15">
      <c r="B427" s="23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</row>
    <row r="428" spans="2:34" x14ac:dyDescent="0.15">
      <c r="B428" s="23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</row>
    <row r="429" spans="2:34" x14ac:dyDescent="0.15">
      <c r="B429" s="23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</row>
    <row r="430" spans="2:34" x14ac:dyDescent="0.15">
      <c r="B430" s="23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</row>
    <row r="431" spans="2:34" x14ac:dyDescent="0.15">
      <c r="B431" s="23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</row>
    <row r="432" spans="2:34" x14ac:dyDescent="0.15">
      <c r="B432" s="23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</row>
    <row r="433" spans="2:34" x14ac:dyDescent="0.15">
      <c r="B433" s="23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</row>
    <row r="434" spans="2:34" x14ac:dyDescent="0.15">
      <c r="B434" s="23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</row>
    <row r="435" spans="2:34" x14ac:dyDescent="0.15">
      <c r="B435" s="23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</row>
    <row r="436" spans="2:34" x14ac:dyDescent="0.15">
      <c r="B436" s="23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</row>
    <row r="437" spans="2:34" x14ac:dyDescent="0.15">
      <c r="B437" s="23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</row>
    <row r="438" spans="2:34" x14ac:dyDescent="0.15">
      <c r="B438" s="23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</row>
    <row r="439" spans="2:34" x14ac:dyDescent="0.15">
      <c r="B439" s="23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</row>
    <row r="440" spans="2:34" x14ac:dyDescent="0.15">
      <c r="B440" s="23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</row>
    <row r="441" spans="2:34" x14ac:dyDescent="0.15">
      <c r="B441" s="23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</row>
    <row r="442" spans="2:34" x14ac:dyDescent="0.15">
      <c r="B442" s="23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</row>
    <row r="443" spans="2:34" x14ac:dyDescent="0.15">
      <c r="B443" s="23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</row>
    <row r="444" spans="2:34" x14ac:dyDescent="0.15">
      <c r="B444" s="23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</row>
    <row r="445" spans="2:34" x14ac:dyDescent="0.15">
      <c r="B445" s="23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</row>
    <row r="446" spans="2:34" x14ac:dyDescent="0.15">
      <c r="B446" s="23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</row>
    <row r="447" spans="2:34" x14ac:dyDescent="0.15">
      <c r="B447" s="23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</row>
    <row r="448" spans="2:34" x14ac:dyDescent="0.15">
      <c r="B448" s="23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</row>
    <row r="449" spans="2:34" x14ac:dyDescent="0.15">
      <c r="B449" s="23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</row>
    <row r="450" spans="2:34" x14ac:dyDescent="0.15">
      <c r="B450" s="23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</row>
    <row r="451" spans="2:34" x14ac:dyDescent="0.15">
      <c r="B451" s="23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</row>
    <row r="452" spans="2:34" x14ac:dyDescent="0.15">
      <c r="B452" s="23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</row>
    <row r="453" spans="2:34" x14ac:dyDescent="0.15">
      <c r="B453" s="23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</row>
    <row r="454" spans="2:34" x14ac:dyDescent="0.15">
      <c r="B454" s="23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</row>
    <row r="455" spans="2:34" x14ac:dyDescent="0.15">
      <c r="B455" s="23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</row>
    <row r="456" spans="2:34" x14ac:dyDescent="0.15">
      <c r="B456" s="23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</row>
    <row r="457" spans="2:34" x14ac:dyDescent="0.15">
      <c r="B457" s="23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</row>
    <row r="458" spans="2:34" x14ac:dyDescent="0.15">
      <c r="B458" s="23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</row>
    <row r="459" spans="2:34" x14ac:dyDescent="0.15">
      <c r="B459" s="23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</row>
    <row r="460" spans="2:34" x14ac:dyDescent="0.15">
      <c r="B460" s="23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</row>
    <row r="461" spans="2:34" x14ac:dyDescent="0.15">
      <c r="B461" s="23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</row>
    <row r="462" spans="2:34" x14ac:dyDescent="0.15">
      <c r="B462" s="23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</row>
    <row r="463" spans="2:34" x14ac:dyDescent="0.15">
      <c r="B463" s="23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</row>
    <row r="464" spans="2:34" x14ac:dyDescent="0.15">
      <c r="B464" s="23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</row>
    <row r="465" spans="2:34" x14ac:dyDescent="0.15">
      <c r="B465" s="23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</row>
    <row r="466" spans="2:34" x14ac:dyDescent="0.15">
      <c r="B466" s="23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</row>
    <row r="467" spans="2:34" x14ac:dyDescent="0.15">
      <c r="B467" s="23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</row>
    <row r="468" spans="2:34" x14ac:dyDescent="0.15">
      <c r="B468" s="23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</row>
    <row r="469" spans="2:34" x14ac:dyDescent="0.15">
      <c r="B469" s="23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</row>
    <row r="470" spans="2:34" x14ac:dyDescent="0.15">
      <c r="B470" s="23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</row>
    <row r="471" spans="2:34" x14ac:dyDescent="0.15">
      <c r="B471" s="23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</row>
    <row r="472" spans="2:34" x14ac:dyDescent="0.15">
      <c r="B472" s="23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</row>
    <row r="473" spans="2:34" x14ac:dyDescent="0.15">
      <c r="B473" s="23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</row>
    <row r="474" spans="2:34" x14ac:dyDescent="0.15">
      <c r="B474" s="23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</row>
    <row r="475" spans="2:34" x14ac:dyDescent="0.15">
      <c r="B475" s="23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</row>
    <row r="476" spans="2:34" x14ac:dyDescent="0.15">
      <c r="B476" s="23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</row>
    <row r="477" spans="2:34" x14ac:dyDescent="0.15">
      <c r="B477" s="23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</row>
    <row r="478" spans="2:34" x14ac:dyDescent="0.15">
      <c r="B478" s="23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</row>
    <row r="479" spans="2:34" x14ac:dyDescent="0.15">
      <c r="B479" s="23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</row>
    <row r="480" spans="2:34" x14ac:dyDescent="0.15">
      <c r="B480" s="23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</row>
    <row r="481" spans="2:34" x14ac:dyDescent="0.15">
      <c r="B481" s="23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</row>
    <row r="482" spans="2:34" x14ac:dyDescent="0.15">
      <c r="B482" s="23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</row>
    <row r="483" spans="2:34" x14ac:dyDescent="0.15">
      <c r="B483" s="23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</row>
    <row r="484" spans="2:34" x14ac:dyDescent="0.15">
      <c r="B484" s="23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</row>
    <row r="485" spans="2:34" x14ac:dyDescent="0.15">
      <c r="B485" s="23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</row>
    <row r="486" spans="2:34" x14ac:dyDescent="0.15">
      <c r="B486" s="23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</row>
    <row r="487" spans="2:34" x14ac:dyDescent="0.15">
      <c r="B487" s="23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</row>
    <row r="488" spans="2:34" x14ac:dyDescent="0.15">
      <c r="B488" s="23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</row>
    <row r="489" spans="2:34" x14ac:dyDescent="0.15">
      <c r="B489" s="23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</row>
    <row r="490" spans="2:34" x14ac:dyDescent="0.15">
      <c r="B490" s="23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</row>
    <row r="491" spans="2:34" x14ac:dyDescent="0.15">
      <c r="B491" s="23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</row>
    <row r="492" spans="2:34" x14ac:dyDescent="0.15">
      <c r="B492" s="23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</row>
    <row r="493" spans="2:34" x14ac:dyDescent="0.15">
      <c r="B493" s="23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</row>
    <row r="494" spans="2:34" x14ac:dyDescent="0.15">
      <c r="B494" s="23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</row>
    <row r="495" spans="2:34" x14ac:dyDescent="0.15">
      <c r="B495" s="23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</row>
    <row r="496" spans="2:34" x14ac:dyDescent="0.15">
      <c r="B496" s="23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</row>
    <row r="497" spans="2:34" x14ac:dyDescent="0.15">
      <c r="B497" s="23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</row>
    <row r="498" spans="2:34" x14ac:dyDescent="0.15">
      <c r="B498" s="23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</row>
    <row r="499" spans="2:34" x14ac:dyDescent="0.15">
      <c r="B499" s="23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</row>
    <row r="500" spans="2:34" x14ac:dyDescent="0.15">
      <c r="B500" s="23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</row>
    <row r="501" spans="2:34" x14ac:dyDescent="0.15">
      <c r="B501" s="23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</row>
    <row r="502" spans="2:34" x14ac:dyDescent="0.15">
      <c r="B502" s="23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</row>
    <row r="503" spans="2:34" x14ac:dyDescent="0.15">
      <c r="B503" s="23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</row>
    <row r="504" spans="2:34" x14ac:dyDescent="0.15">
      <c r="B504" s="23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</row>
    <row r="505" spans="2:34" x14ac:dyDescent="0.15">
      <c r="B505" s="23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</row>
    <row r="506" spans="2:34" x14ac:dyDescent="0.15">
      <c r="B506" s="23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</row>
    <row r="507" spans="2:34" x14ac:dyDescent="0.15">
      <c r="B507" s="23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</row>
    <row r="508" spans="2:34" x14ac:dyDescent="0.15">
      <c r="B508" s="23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</row>
    <row r="509" spans="2:34" x14ac:dyDescent="0.15">
      <c r="B509" s="23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</row>
    <row r="510" spans="2:34" x14ac:dyDescent="0.15">
      <c r="B510" s="23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</row>
    <row r="511" spans="2:34" x14ac:dyDescent="0.15">
      <c r="B511" s="23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</row>
    <row r="512" spans="2:34" x14ac:dyDescent="0.15">
      <c r="B512" s="23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</row>
    <row r="513" spans="2:34" x14ac:dyDescent="0.15">
      <c r="B513" s="23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</row>
    <row r="514" spans="2:34" x14ac:dyDescent="0.15">
      <c r="B514" s="23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</row>
    <row r="515" spans="2:34" x14ac:dyDescent="0.15">
      <c r="B515" s="23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</row>
    <row r="516" spans="2:34" x14ac:dyDescent="0.15">
      <c r="B516" s="23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</row>
    <row r="517" spans="2:34" x14ac:dyDescent="0.15">
      <c r="B517" s="23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</row>
    <row r="518" spans="2:34" x14ac:dyDescent="0.15">
      <c r="B518" s="23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</row>
    <row r="519" spans="2:34" x14ac:dyDescent="0.15">
      <c r="B519" s="23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</row>
    <row r="520" spans="2:34" x14ac:dyDescent="0.15">
      <c r="B520" s="23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</row>
    <row r="521" spans="2:34" x14ac:dyDescent="0.15">
      <c r="B521" s="23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</row>
    <row r="522" spans="2:34" x14ac:dyDescent="0.15">
      <c r="B522" s="23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</row>
    <row r="523" spans="2:34" x14ac:dyDescent="0.15">
      <c r="B523" s="23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</row>
    <row r="524" spans="2:34" x14ac:dyDescent="0.15">
      <c r="B524" s="23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</row>
    <row r="525" spans="2:34" x14ac:dyDescent="0.15">
      <c r="B525" s="23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</row>
    <row r="526" spans="2:34" x14ac:dyDescent="0.15">
      <c r="B526" s="23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</row>
    <row r="527" spans="2:34" x14ac:dyDescent="0.15">
      <c r="B527" s="23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</row>
    <row r="528" spans="2:34" x14ac:dyDescent="0.15">
      <c r="B528" s="23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</row>
    <row r="529" spans="2:34" x14ac:dyDescent="0.15">
      <c r="B529" s="23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</row>
    <row r="530" spans="2:34" x14ac:dyDescent="0.15">
      <c r="B530" s="23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</row>
    <row r="531" spans="2:34" x14ac:dyDescent="0.15">
      <c r="B531" s="23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</row>
    <row r="532" spans="2:34" x14ac:dyDescent="0.15">
      <c r="B532" s="23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</row>
    <row r="533" spans="2:34" x14ac:dyDescent="0.15">
      <c r="B533" s="23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</row>
    <row r="534" spans="2:34" x14ac:dyDescent="0.15">
      <c r="B534" s="23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</row>
    <row r="535" spans="2:34" x14ac:dyDescent="0.15">
      <c r="B535" s="23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</row>
    <row r="536" spans="2:34" x14ac:dyDescent="0.15">
      <c r="B536" s="23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</row>
    <row r="537" spans="2:34" x14ac:dyDescent="0.15">
      <c r="B537" s="23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</row>
    <row r="538" spans="2:34" x14ac:dyDescent="0.15">
      <c r="B538" s="23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</row>
    <row r="539" spans="2:34" x14ac:dyDescent="0.15">
      <c r="B539" s="23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</row>
    <row r="540" spans="2:34" x14ac:dyDescent="0.15">
      <c r="B540" s="23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</row>
    <row r="541" spans="2:34" x14ac:dyDescent="0.15">
      <c r="B541" s="23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</row>
    <row r="542" spans="2:34" x14ac:dyDescent="0.15">
      <c r="B542" s="23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</row>
    <row r="543" spans="2:34" x14ac:dyDescent="0.15">
      <c r="B543" s="23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</row>
    <row r="544" spans="2:34" x14ac:dyDescent="0.15">
      <c r="B544" s="23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</row>
    <row r="545" spans="2:34" x14ac:dyDescent="0.15">
      <c r="B545" s="23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</row>
    <row r="546" spans="2:34" x14ac:dyDescent="0.15">
      <c r="B546" s="23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</row>
    <row r="547" spans="2:34" x14ac:dyDescent="0.15">
      <c r="B547" s="23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</row>
    <row r="548" spans="2:34" x14ac:dyDescent="0.15">
      <c r="B548" s="23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</row>
    <row r="549" spans="2:34" x14ac:dyDescent="0.15">
      <c r="B549" s="23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</row>
    <row r="550" spans="2:34" x14ac:dyDescent="0.15">
      <c r="B550" s="23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</row>
    <row r="551" spans="2:34" x14ac:dyDescent="0.15">
      <c r="B551" s="23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</row>
    <row r="552" spans="2:34" x14ac:dyDescent="0.15">
      <c r="B552" s="23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</row>
    <row r="553" spans="2:34" x14ac:dyDescent="0.15">
      <c r="B553" s="23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</row>
    <row r="554" spans="2:34" x14ac:dyDescent="0.15">
      <c r="B554" s="23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</row>
    <row r="555" spans="2:34" x14ac:dyDescent="0.15">
      <c r="B555" s="23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</row>
    <row r="556" spans="2:34" x14ac:dyDescent="0.15">
      <c r="B556" s="23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</row>
    <row r="557" spans="2:34" x14ac:dyDescent="0.15">
      <c r="B557" s="23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</row>
    <row r="558" spans="2:34" x14ac:dyDescent="0.15">
      <c r="B558" s="23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</row>
    <row r="559" spans="2:34" x14ac:dyDescent="0.15">
      <c r="B559" s="23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</row>
    <row r="560" spans="2:34" x14ac:dyDescent="0.15">
      <c r="B560" s="23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</row>
    <row r="561" spans="2:34" x14ac:dyDescent="0.15">
      <c r="B561" s="23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</row>
    <row r="562" spans="2:34" x14ac:dyDescent="0.15">
      <c r="B562" s="23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</row>
    <row r="563" spans="2:34" x14ac:dyDescent="0.15">
      <c r="B563" s="23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</row>
    <row r="564" spans="2:34" x14ac:dyDescent="0.15">
      <c r="B564" s="23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</row>
    <row r="565" spans="2:34" x14ac:dyDescent="0.15">
      <c r="B565" s="23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</row>
    <row r="566" spans="2:34" x14ac:dyDescent="0.15">
      <c r="B566" s="23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</row>
    <row r="567" spans="2:34" x14ac:dyDescent="0.15">
      <c r="B567" s="23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</row>
    <row r="568" spans="2:34" x14ac:dyDescent="0.15">
      <c r="B568" s="23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</row>
    <row r="569" spans="2:34" x14ac:dyDescent="0.15">
      <c r="B569" s="23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</row>
    <row r="570" spans="2:34" x14ac:dyDescent="0.15">
      <c r="B570" s="23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</row>
    <row r="571" spans="2:34" x14ac:dyDescent="0.15">
      <c r="B571" s="23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</row>
    <row r="572" spans="2:34" x14ac:dyDescent="0.15">
      <c r="B572" s="23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</row>
    <row r="573" spans="2:34" x14ac:dyDescent="0.15">
      <c r="B573" s="23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</row>
    <row r="574" spans="2:34" x14ac:dyDescent="0.15">
      <c r="B574" s="23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</row>
    <row r="575" spans="2:34" x14ac:dyDescent="0.15">
      <c r="B575" s="23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</row>
    <row r="576" spans="2:34" x14ac:dyDescent="0.15">
      <c r="B576" s="23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</row>
    <row r="577" spans="2:34" x14ac:dyDescent="0.15">
      <c r="B577" s="23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</row>
    <row r="578" spans="2:34" x14ac:dyDescent="0.15">
      <c r="B578" s="23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</row>
    <row r="579" spans="2:34" x14ac:dyDescent="0.15">
      <c r="B579" s="23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</row>
    <row r="580" spans="2:34" x14ac:dyDescent="0.15">
      <c r="B580" s="23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</row>
    <row r="581" spans="2:34" x14ac:dyDescent="0.15">
      <c r="B581" s="23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</row>
    <row r="582" spans="2:34" x14ac:dyDescent="0.15">
      <c r="B582" s="23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</row>
    <row r="583" spans="2:34" x14ac:dyDescent="0.15">
      <c r="B583" s="23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</row>
    <row r="584" spans="2:34" x14ac:dyDescent="0.15">
      <c r="B584" s="23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</row>
    <row r="585" spans="2:34" x14ac:dyDescent="0.15">
      <c r="B585" s="23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</row>
    <row r="586" spans="2:34" x14ac:dyDescent="0.15">
      <c r="B586" s="23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</row>
    <row r="587" spans="2:34" x14ac:dyDescent="0.15">
      <c r="B587" s="23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</row>
    <row r="588" spans="2:34" x14ac:dyDescent="0.15">
      <c r="B588" s="23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</row>
    <row r="589" spans="2:34" x14ac:dyDescent="0.15">
      <c r="B589" s="23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</row>
    <row r="590" spans="2:34" x14ac:dyDescent="0.15">
      <c r="B590" s="23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</row>
    <row r="591" spans="2:34" x14ac:dyDescent="0.15">
      <c r="B591" s="23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</row>
    <row r="592" spans="2:34" x14ac:dyDescent="0.15">
      <c r="B592" s="23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</row>
    <row r="593" spans="2:34" x14ac:dyDescent="0.15">
      <c r="B593" s="23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</row>
    <row r="594" spans="2:34" x14ac:dyDescent="0.15">
      <c r="B594" s="23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</row>
    <row r="595" spans="2:34" x14ac:dyDescent="0.15">
      <c r="B595" s="23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</row>
    <row r="596" spans="2:34" x14ac:dyDescent="0.15">
      <c r="B596" s="23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</row>
    <row r="597" spans="2:34" x14ac:dyDescent="0.15">
      <c r="B597" s="23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</row>
    <row r="598" spans="2:34" x14ac:dyDescent="0.15">
      <c r="B598" s="23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</row>
    <row r="599" spans="2:34" x14ac:dyDescent="0.15">
      <c r="B599" s="23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</row>
    <row r="600" spans="2:34" x14ac:dyDescent="0.15">
      <c r="B600" s="23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</row>
    <row r="601" spans="2:34" x14ac:dyDescent="0.15">
      <c r="B601" s="23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</row>
    <row r="602" spans="2:34" x14ac:dyDescent="0.15">
      <c r="B602" s="23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</row>
    <row r="603" spans="2:34" x14ac:dyDescent="0.15">
      <c r="B603" s="23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</row>
    <row r="604" spans="2:34" x14ac:dyDescent="0.15">
      <c r="B604" s="23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</row>
    <row r="605" spans="2:34" x14ac:dyDescent="0.15">
      <c r="B605" s="23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</row>
    <row r="606" spans="2:34" x14ac:dyDescent="0.15">
      <c r="B606" s="23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</row>
    <row r="607" spans="2:34" x14ac:dyDescent="0.15">
      <c r="B607" s="23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</row>
    <row r="608" spans="2:34" x14ac:dyDescent="0.15">
      <c r="B608" s="23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</row>
    <row r="609" spans="2:34" x14ac:dyDescent="0.15">
      <c r="B609" s="23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</row>
    <row r="610" spans="2:34" x14ac:dyDescent="0.15">
      <c r="B610" s="23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</row>
    <row r="611" spans="2:34" x14ac:dyDescent="0.15">
      <c r="B611" s="23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</row>
    <row r="612" spans="2:34" x14ac:dyDescent="0.15">
      <c r="B612" s="23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</row>
    <row r="613" spans="2:34" x14ac:dyDescent="0.15">
      <c r="B613" s="23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</row>
    <row r="614" spans="2:34" x14ac:dyDescent="0.15">
      <c r="B614" s="23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</row>
    <row r="615" spans="2:34" x14ac:dyDescent="0.15">
      <c r="B615" s="23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</row>
    <row r="616" spans="2:34" x14ac:dyDescent="0.15">
      <c r="B616" s="23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</row>
    <row r="617" spans="2:34" x14ac:dyDescent="0.15">
      <c r="B617" s="23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</row>
    <row r="618" spans="2:34" x14ac:dyDescent="0.15">
      <c r="B618" s="23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</row>
    <row r="619" spans="2:34" x14ac:dyDescent="0.15">
      <c r="B619" s="23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</row>
    <row r="620" spans="2:34" x14ac:dyDescent="0.15">
      <c r="B620" s="23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</row>
    <row r="621" spans="2:34" x14ac:dyDescent="0.15">
      <c r="B621" s="23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</row>
    <row r="622" spans="2:34" x14ac:dyDescent="0.15">
      <c r="B622" s="23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</row>
    <row r="623" spans="2:34" x14ac:dyDescent="0.15">
      <c r="B623" s="23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</row>
    <row r="624" spans="2:34" x14ac:dyDescent="0.15">
      <c r="B624" s="23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</row>
    <row r="625" spans="2:34" x14ac:dyDescent="0.15">
      <c r="B625" s="23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</row>
    <row r="626" spans="2:34" x14ac:dyDescent="0.15">
      <c r="B626" s="23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</row>
    <row r="627" spans="2:34" x14ac:dyDescent="0.15">
      <c r="B627" s="23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</row>
    <row r="628" spans="2:34" x14ac:dyDescent="0.15">
      <c r="B628" s="23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</row>
    <row r="629" spans="2:34" x14ac:dyDescent="0.15">
      <c r="B629" s="23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</row>
    <row r="630" spans="2:34" x14ac:dyDescent="0.15">
      <c r="B630" s="23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</row>
    <row r="631" spans="2:34" x14ac:dyDescent="0.15">
      <c r="B631" s="23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</row>
    <row r="632" spans="2:34" x14ac:dyDescent="0.15">
      <c r="B632" s="23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</row>
    <row r="633" spans="2:34" x14ac:dyDescent="0.15">
      <c r="B633" s="23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</row>
    <row r="634" spans="2:34" x14ac:dyDescent="0.15">
      <c r="B634" s="23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</row>
    <row r="635" spans="2:34" x14ac:dyDescent="0.15">
      <c r="B635" s="23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</row>
    <row r="636" spans="2:34" x14ac:dyDescent="0.15">
      <c r="B636" s="23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</row>
    <row r="637" spans="2:34" x14ac:dyDescent="0.15">
      <c r="B637" s="23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</row>
    <row r="638" spans="2:34" x14ac:dyDescent="0.15">
      <c r="B638" s="23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</row>
    <row r="639" spans="2:34" x14ac:dyDescent="0.15">
      <c r="B639" s="23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</row>
    <row r="640" spans="2:34" x14ac:dyDescent="0.15">
      <c r="B640" s="23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</row>
    <row r="641" spans="2:34" x14ac:dyDescent="0.15">
      <c r="B641" s="23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</row>
    <row r="642" spans="2:34" x14ac:dyDescent="0.15">
      <c r="B642" s="23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</row>
    <row r="643" spans="2:34" x14ac:dyDescent="0.15">
      <c r="B643" s="23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</row>
    <row r="644" spans="2:34" x14ac:dyDescent="0.15">
      <c r="B644" s="23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</row>
    <row r="645" spans="2:34" x14ac:dyDescent="0.15">
      <c r="B645" s="23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</row>
    <row r="646" spans="2:34" x14ac:dyDescent="0.15">
      <c r="B646" s="23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</row>
    <row r="647" spans="2:34" x14ac:dyDescent="0.15">
      <c r="B647" s="23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</row>
    <row r="648" spans="2:34" x14ac:dyDescent="0.15">
      <c r="B648" s="23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</row>
    <row r="649" spans="2:34" x14ac:dyDescent="0.15">
      <c r="B649" s="23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</row>
    <row r="650" spans="2:34" x14ac:dyDescent="0.15">
      <c r="B650" s="23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</row>
    <row r="651" spans="2:34" x14ac:dyDescent="0.15">
      <c r="B651" s="23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</row>
    <row r="652" spans="2:34" x14ac:dyDescent="0.15">
      <c r="B652" s="23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</row>
    <row r="653" spans="2:34" x14ac:dyDescent="0.15">
      <c r="B653" s="23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</row>
    <row r="654" spans="2:34" x14ac:dyDescent="0.15">
      <c r="B654" s="23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</row>
    <row r="655" spans="2:34" x14ac:dyDescent="0.15">
      <c r="B655" s="23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</row>
    <row r="656" spans="2:34" x14ac:dyDescent="0.15">
      <c r="B656" s="23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</row>
    <row r="657" spans="2:34" x14ac:dyDescent="0.15">
      <c r="B657" s="23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</row>
    <row r="658" spans="2:34" x14ac:dyDescent="0.15">
      <c r="B658" s="23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</row>
    <row r="659" spans="2:34" x14ac:dyDescent="0.15">
      <c r="B659" s="23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</row>
    <row r="660" spans="2:34" x14ac:dyDescent="0.15">
      <c r="B660" s="23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</row>
    <row r="661" spans="2:34" x14ac:dyDescent="0.15">
      <c r="B661" s="23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</row>
    <row r="662" spans="2:34" x14ac:dyDescent="0.15">
      <c r="B662" s="23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</row>
    <row r="663" spans="2:34" x14ac:dyDescent="0.15">
      <c r="B663" s="23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</row>
    <row r="664" spans="2:34" x14ac:dyDescent="0.15">
      <c r="B664" s="23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</row>
    <row r="665" spans="2:34" x14ac:dyDescent="0.15">
      <c r="B665" s="23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</row>
    <row r="666" spans="2:34" x14ac:dyDescent="0.15">
      <c r="B666" s="23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</row>
    <row r="667" spans="2:34" x14ac:dyDescent="0.15">
      <c r="B667" s="23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</row>
    <row r="668" spans="2:34" x14ac:dyDescent="0.15">
      <c r="B668" s="23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</row>
    <row r="669" spans="2:34" x14ac:dyDescent="0.15">
      <c r="B669" s="23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</row>
    <row r="670" spans="2:34" x14ac:dyDescent="0.15">
      <c r="B670" s="23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</row>
    <row r="671" spans="2:34" x14ac:dyDescent="0.15">
      <c r="B671" s="23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</row>
    <row r="672" spans="2:34" x14ac:dyDescent="0.15">
      <c r="B672" s="23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</row>
    <row r="673" spans="2:34" x14ac:dyDescent="0.15">
      <c r="B673" s="23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</row>
    <row r="674" spans="2:34" x14ac:dyDescent="0.15">
      <c r="B674" s="23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</row>
    <row r="675" spans="2:34" x14ac:dyDescent="0.15">
      <c r="B675" s="23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</row>
    <row r="676" spans="2:34" x14ac:dyDescent="0.15">
      <c r="B676" s="23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</row>
    <row r="677" spans="2:34" x14ac:dyDescent="0.15">
      <c r="B677" s="23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</row>
    <row r="678" spans="2:34" x14ac:dyDescent="0.15">
      <c r="B678" s="23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</row>
    <row r="679" spans="2:34" x14ac:dyDescent="0.15">
      <c r="B679" s="23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</row>
    <row r="680" spans="2:34" x14ac:dyDescent="0.15">
      <c r="B680" s="23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</row>
    <row r="681" spans="2:34" x14ac:dyDescent="0.15">
      <c r="B681" s="23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</row>
    <row r="682" spans="2:34" x14ac:dyDescent="0.15">
      <c r="B682" s="23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</row>
    <row r="683" spans="2:34" x14ac:dyDescent="0.15">
      <c r="B683" s="23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</row>
    <row r="684" spans="2:34" x14ac:dyDescent="0.15">
      <c r="B684" s="23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</row>
    <row r="685" spans="2:34" x14ac:dyDescent="0.15">
      <c r="B685" s="23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</row>
    <row r="686" spans="2:34" x14ac:dyDescent="0.15">
      <c r="B686" s="23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</row>
    <row r="687" spans="2:34" x14ac:dyDescent="0.15">
      <c r="B687" s="23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</row>
    <row r="688" spans="2:34" x14ac:dyDescent="0.15">
      <c r="B688" s="23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</row>
    <row r="689" spans="2:34" x14ac:dyDescent="0.15">
      <c r="B689" s="23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</row>
    <row r="690" spans="2:34" x14ac:dyDescent="0.15">
      <c r="B690" s="23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</row>
    <row r="691" spans="2:34" x14ac:dyDescent="0.15">
      <c r="B691" s="23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</row>
    <row r="692" spans="2:34" x14ac:dyDescent="0.15">
      <c r="B692" s="23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</row>
    <row r="693" spans="2:34" x14ac:dyDescent="0.15">
      <c r="B693" s="23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</row>
    <row r="694" spans="2:34" x14ac:dyDescent="0.15">
      <c r="B694" s="23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</row>
    <row r="695" spans="2:34" x14ac:dyDescent="0.15">
      <c r="B695" s="23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</row>
    <row r="696" spans="2:34" x14ac:dyDescent="0.15">
      <c r="B696" s="23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</row>
    <row r="697" spans="2:34" x14ac:dyDescent="0.15">
      <c r="B697" s="23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</row>
    <row r="698" spans="2:34" x14ac:dyDescent="0.15">
      <c r="B698" s="23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</row>
    <row r="699" spans="2:34" x14ac:dyDescent="0.15">
      <c r="B699" s="23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</row>
    <row r="700" spans="2:34" x14ac:dyDescent="0.15">
      <c r="B700" s="23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</row>
    <row r="701" spans="2:34" x14ac:dyDescent="0.15">
      <c r="B701" s="23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</row>
    <row r="702" spans="2:34" x14ac:dyDescent="0.15">
      <c r="B702" s="23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</row>
    <row r="703" spans="2:34" x14ac:dyDescent="0.15">
      <c r="B703" s="23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</row>
    <row r="704" spans="2:34" x14ac:dyDescent="0.15">
      <c r="B704" s="23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</row>
    <row r="705" spans="2:34" x14ac:dyDescent="0.15">
      <c r="B705" s="23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</row>
    <row r="706" spans="2:34" x14ac:dyDescent="0.15">
      <c r="B706" s="23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</row>
    <row r="707" spans="2:34" x14ac:dyDescent="0.15">
      <c r="B707" s="23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</row>
    <row r="708" spans="2:34" x14ac:dyDescent="0.15">
      <c r="B708" s="23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</row>
    <row r="709" spans="2:34" x14ac:dyDescent="0.15">
      <c r="B709" s="23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</row>
    <row r="710" spans="2:34" x14ac:dyDescent="0.15">
      <c r="B710" s="23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</row>
    <row r="711" spans="2:34" x14ac:dyDescent="0.15">
      <c r="B711" s="23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</row>
    <row r="712" spans="2:34" x14ac:dyDescent="0.15">
      <c r="B712" s="23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</row>
    <row r="713" spans="2:34" x14ac:dyDescent="0.15">
      <c r="B713" s="23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</row>
    <row r="714" spans="2:34" x14ac:dyDescent="0.15">
      <c r="B714" s="23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</row>
    <row r="715" spans="2:34" x14ac:dyDescent="0.15">
      <c r="B715" s="23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</row>
    <row r="716" spans="2:34" x14ac:dyDescent="0.15">
      <c r="B716" s="23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</row>
    <row r="717" spans="2:34" x14ac:dyDescent="0.15">
      <c r="B717" s="23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</row>
    <row r="718" spans="2:34" x14ac:dyDescent="0.15">
      <c r="B718" s="23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</row>
    <row r="719" spans="2:34" x14ac:dyDescent="0.15">
      <c r="B719" s="23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</row>
    <row r="720" spans="2:34" x14ac:dyDescent="0.15">
      <c r="B720" s="23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</row>
    <row r="721" spans="2:34" x14ac:dyDescent="0.15">
      <c r="B721" s="23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</row>
    <row r="722" spans="2:34" x14ac:dyDescent="0.15">
      <c r="B722" s="23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</row>
    <row r="723" spans="2:34" x14ac:dyDescent="0.15">
      <c r="B723" s="23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</row>
    <row r="724" spans="2:34" x14ac:dyDescent="0.15">
      <c r="B724" s="23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</row>
    <row r="725" spans="2:34" x14ac:dyDescent="0.15">
      <c r="B725" s="23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</row>
    <row r="726" spans="2:34" x14ac:dyDescent="0.15">
      <c r="B726" s="23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</row>
    <row r="727" spans="2:34" x14ac:dyDescent="0.15">
      <c r="B727" s="23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</row>
    <row r="728" spans="2:34" x14ac:dyDescent="0.15">
      <c r="B728" s="23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</row>
    <row r="729" spans="2:34" x14ac:dyDescent="0.15">
      <c r="B729" s="23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</row>
    <row r="730" spans="2:34" x14ac:dyDescent="0.15">
      <c r="B730" s="23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</row>
    <row r="731" spans="2:34" x14ac:dyDescent="0.15">
      <c r="B731" s="23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</row>
    <row r="732" spans="2:34" x14ac:dyDescent="0.15">
      <c r="B732" s="23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</row>
    <row r="733" spans="2:34" x14ac:dyDescent="0.15">
      <c r="B733" s="23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</row>
    <row r="734" spans="2:34" x14ac:dyDescent="0.15">
      <c r="B734" s="23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</row>
    <row r="735" spans="2:34" x14ac:dyDescent="0.15">
      <c r="B735" s="23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</row>
    <row r="736" spans="2:34" x14ac:dyDescent="0.15">
      <c r="B736" s="23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</row>
    <row r="737" spans="2:34" x14ac:dyDescent="0.15">
      <c r="B737" s="23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</row>
    <row r="738" spans="2:34" x14ac:dyDescent="0.15">
      <c r="B738" s="23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</row>
    <row r="739" spans="2:34" x14ac:dyDescent="0.15">
      <c r="B739" s="23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</row>
    <row r="740" spans="2:34" x14ac:dyDescent="0.15">
      <c r="B740" s="23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</row>
    <row r="741" spans="2:34" x14ac:dyDescent="0.15">
      <c r="B741" s="23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</row>
    <row r="742" spans="2:34" x14ac:dyDescent="0.15">
      <c r="B742" s="23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</row>
    <row r="743" spans="2:34" x14ac:dyDescent="0.15">
      <c r="B743" s="23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</row>
    <row r="744" spans="2:34" x14ac:dyDescent="0.15">
      <c r="B744" s="23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</row>
    <row r="745" spans="2:34" x14ac:dyDescent="0.15">
      <c r="B745" s="23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</row>
    <row r="746" spans="2:34" x14ac:dyDescent="0.15">
      <c r="B746" s="23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</row>
    <row r="747" spans="2:34" x14ac:dyDescent="0.15">
      <c r="B747" s="23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</row>
    <row r="748" spans="2:34" x14ac:dyDescent="0.15">
      <c r="B748" s="23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</row>
    <row r="749" spans="2:34" x14ac:dyDescent="0.15">
      <c r="B749" s="23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</row>
    <row r="750" spans="2:34" x14ac:dyDescent="0.15">
      <c r="B750" s="23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</row>
    <row r="751" spans="2:34" x14ac:dyDescent="0.15">
      <c r="B751" s="23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</row>
    <row r="752" spans="2:34" x14ac:dyDescent="0.15">
      <c r="B752" s="23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</row>
    <row r="753" spans="2:34" x14ac:dyDescent="0.15">
      <c r="B753" s="23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</row>
    <row r="754" spans="2:34" x14ac:dyDescent="0.15">
      <c r="B754" s="23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</row>
    <row r="755" spans="2:34" x14ac:dyDescent="0.15">
      <c r="B755" s="23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</row>
    <row r="756" spans="2:34" x14ac:dyDescent="0.15">
      <c r="B756" s="23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</row>
    <row r="757" spans="2:34" x14ac:dyDescent="0.15">
      <c r="B757" s="23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</row>
    <row r="758" spans="2:34" x14ac:dyDescent="0.15">
      <c r="B758" s="23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</row>
    <row r="759" spans="2:34" x14ac:dyDescent="0.15">
      <c r="B759" s="23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</row>
    <row r="760" spans="2:34" x14ac:dyDescent="0.15">
      <c r="B760" s="23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</row>
    <row r="761" spans="2:34" x14ac:dyDescent="0.15">
      <c r="B761" s="23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</row>
    <row r="762" spans="2:34" x14ac:dyDescent="0.15">
      <c r="B762" s="23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</row>
    <row r="763" spans="2:34" x14ac:dyDescent="0.15">
      <c r="B763" s="23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</row>
    <row r="764" spans="2:34" x14ac:dyDescent="0.15">
      <c r="B764" s="23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</row>
    <row r="765" spans="2:34" x14ac:dyDescent="0.15">
      <c r="B765" s="23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</row>
    <row r="766" spans="2:34" x14ac:dyDescent="0.15">
      <c r="B766" s="23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</row>
    <row r="767" spans="2:34" x14ac:dyDescent="0.15">
      <c r="B767" s="23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</row>
    <row r="768" spans="2:34" x14ac:dyDescent="0.15">
      <c r="B768" s="23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</row>
    <row r="769" spans="2:34" x14ac:dyDescent="0.15">
      <c r="B769" s="23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</row>
    <row r="770" spans="2:34" x14ac:dyDescent="0.15">
      <c r="B770" s="23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</row>
    <row r="771" spans="2:34" x14ac:dyDescent="0.15">
      <c r="B771" s="23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</row>
    <row r="772" spans="2:34" x14ac:dyDescent="0.15">
      <c r="B772" s="23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</row>
    <row r="773" spans="2:34" x14ac:dyDescent="0.15">
      <c r="B773" s="23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</row>
    <row r="774" spans="2:34" x14ac:dyDescent="0.15">
      <c r="B774" s="23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</row>
    <row r="775" spans="2:34" x14ac:dyDescent="0.15">
      <c r="B775" s="23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</row>
    <row r="776" spans="2:34" x14ac:dyDescent="0.15">
      <c r="B776" s="23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</row>
    <row r="777" spans="2:34" x14ac:dyDescent="0.15">
      <c r="B777" s="23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</row>
    <row r="778" spans="2:34" x14ac:dyDescent="0.15">
      <c r="B778" s="23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</row>
    <row r="779" spans="2:34" x14ac:dyDescent="0.15">
      <c r="B779" s="23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</row>
    <row r="780" spans="2:34" x14ac:dyDescent="0.15">
      <c r="B780" s="23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</row>
    <row r="781" spans="2:34" x14ac:dyDescent="0.15">
      <c r="B781" s="23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</row>
    <row r="782" spans="2:34" x14ac:dyDescent="0.15">
      <c r="B782" s="23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</row>
    <row r="783" spans="2:34" x14ac:dyDescent="0.15">
      <c r="B783" s="23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</row>
    <row r="784" spans="2:34" x14ac:dyDescent="0.15">
      <c r="B784" s="23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</row>
    <row r="785" spans="2:34" x14ac:dyDescent="0.15">
      <c r="B785" s="23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</row>
    <row r="786" spans="2:34" x14ac:dyDescent="0.15">
      <c r="B786" s="23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</row>
    <row r="787" spans="2:34" x14ac:dyDescent="0.15">
      <c r="B787" s="23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</row>
    <row r="788" spans="2:34" x14ac:dyDescent="0.15">
      <c r="B788" s="23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</row>
    <row r="789" spans="2:34" x14ac:dyDescent="0.15">
      <c r="B789" s="23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</row>
    <row r="790" spans="2:34" x14ac:dyDescent="0.15">
      <c r="B790" s="23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</row>
    <row r="791" spans="2:34" x14ac:dyDescent="0.15">
      <c r="B791" s="23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</row>
    <row r="792" spans="2:34" x14ac:dyDescent="0.15">
      <c r="B792" s="23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</row>
    <row r="793" spans="2:34" x14ac:dyDescent="0.15">
      <c r="B793" s="23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</row>
    <row r="794" spans="2:34" x14ac:dyDescent="0.15">
      <c r="B794" s="23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</row>
    <row r="795" spans="2:34" x14ac:dyDescent="0.15">
      <c r="B795" s="23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</row>
    <row r="796" spans="2:34" x14ac:dyDescent="0.15">
      <c r="B796" s="23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</row>
    <row r="797" spans="2:34" x14ac:dyDescent="0.15">
      <c r="B797" s="23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</row>
    <row r="798" spans="2:34" x14ac:dyDescent="0.15">
      <c r="B798" s="23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</row>
    <row r="799" spans="2:34" x14ac:dyDescent="0.15">
      <c r="B799" s="23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</row>
    <row r="800" spans="2:34" x14ac:dyDescent="0.15">
      <c r="B800" s="23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</row>
    <row r="801" spans="2:34" x14ac:dyDescent="0.15">
      <c r="B801" s="23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</row>
    <row r="802" spans="2:34" x14ac:dyDescent="0.15">
      <c r="B802" s="23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</row>
    <row r="803" spans="2:34" x14ac:dyDescent="0.15">
      <c r="B803" s="23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</row>
    <row r="804" spans="2:34" x14ac:dyDescent="0.15">
      <c r="B804" s="23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</row>
    <row r="805" spans="2:34" x14ac:dyDescent="0.15">
      <c r="B805" s="23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</row>
    <row r="806" spans="2:34" x14ac:dyDescent="0.15">
      <c r="B806" s="23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</row>
    <row r="807" spans="2:34" x14ac:dyDescent="0.15">
      <c r="B807" s="23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</row>
    <row r="808" spans="2:34" x14ac:dyDescent="0.15">
      <c r="B808" s="23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</row>
    <row r="809" spans="2:34" x14ac:dyDescent="0.15">
      <c r="B809" s="23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</row>
    <row r="810" spans="2:34" x14ac:dyDescent="0.15">
      <c r="B810" s="23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</row>
    <row r="811" spans="2:34" x14ac:dyDescent="0.15">
      <c r="B811" s="23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</row>
    <row r="812" spans="2:34" x14ac:dyDescent="0.15">
      <c r="B812" s="23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</row>
    <row r="813" spans="2:34" x14ac:dyDescent="0.15">
      <c r="B813" s="23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</row>
    <row r="814" spans="2:34" x14ac:dyDescent="0.15">
      <c r="B814" s="23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</row>
    <row r="815" spans="2:34" x14ac:dyDescent="0.15">
      <c r="B815" s="23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</row>
    <row r="816" spans="2:34" x14ac:dyDescent="0.15">
      <c r="B816" s="23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</row>
    <row r="817" spans="2:34" x14ac:dyDescent="0.15">
      <c r="B817" s="23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</row>
    <row r="818" spans="2:34" x14ac:dyDescent="0.15">
      <c r="B818" s="23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</row>
    <row r="819" spans="2:34" x14ac:dyDescent="0.15">
      <c r="B819" s="23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</row>
    <row r="820" spans="2:34" x14ac:dyDescent="0.15">
      <c r="B820" s="23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</row>
    <row r="821" spans="2:34" x14ac:dyDescent="0.15">
      <c r="B821" s="23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</row>
    <row r="822" spans="2:34" x14ac:dyDescent="0.15">
      <c r="B822" s="23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</row>
    <row r="823" spans="2:34" x14ac:dyDescent="0.15">
      <c r="B823" s="23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</row>
    <row r="824" spans="2:34" x14ac:dyDescent="0.15">
      <c r="B824" s="23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</row>
    <row r="825" spans="2:34" x14ac:dyDescent="0.15">
      <c r="B825" s="23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</row>
    <row r="826" spans="2:34" x14ac:dyDescent="0.15">
      <c r="B826" s="23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</row>
    <row r="827" spans="2:34" x14ac:dyDescent="0.15">
      <c r="B827" s="23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</row>
    <row r="828" spans="2:34" x14ac:dyDescent="0.15">
      <c r="B828" s="23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</row>
    <row r="829" spans="2:34" x14ac:dyDescent="0.15">
      <c r="B829" s="23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</row>
    <row r="830" spans="2:34" x14ac:dyDescent="0.15">
      <c r="B830" s="23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</row>
    <row r="831" spans="2:34" x14ac:dyDescent="0.15">
      <c r="B831" s="23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</row>
    <row r="832" spans="2:34" x14ac:dyDescent="0.15">
      <c r="B832" s="23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</row>
    <row r="833" spans="2:34" x14ac:dyDescent="0.15">
      <c r="B833" s="23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</row>
    <row r="834" spans="2:34" x14ac:dyDescent="0.15">
      <c r="B834" s="23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</row>
    <row r="835" spans="2:34" x14ac:dyDescent="0.15">
      <c r="B835" s="23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</row>
    <row r="836" spans="2:34" x14ac:dyDescent="0.15">
      <c r="B836" s="23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</row>
    <row r="837" spans="2:34" x14ac:dyDescent="0.15">
      <c r="B837" s="23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</row>
    <row r="838" spans="2:34" x14ac:dyDescent="0.15">
      <c r="B838" s="23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</row>
    <row r="839" spans="2:34" x14ac:dyDescent="0.15">
      <c r="B839" s="23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</row>
    <row r="840" spans="2:34" x14ac:dyDescent="0.15">
      <c r="B840" s="23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</row>
    <row r="841" spans="2:34" x14ac:dyDescent="0.15">
      <c r="B841" s="23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</row>
    <row r="842" spans="2:34" x14ac:dyDescent="0.15">
      <c r="B842" s="23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</row>
    <row r="843" spans="2:34" x14ac:dyDescent="0.15">
      <c r="B843" s="23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</row>
    <row r="844" spans="2:34" x14ac:dyDescent="0.15">
      <c r="B844" s="23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</row>
    <row r="845" spans="2:34" x14ac:dyDescent="0.15">
      <c r="B845" s="23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</row>
    <row r="846" spans="2:34" x14ac:dyDescent="0.15">
      <c r="B846" s="23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</row>
    <row r="847" spans="2:34" x14ac:dyDescent="0.15">
      <c r="B847" s="23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</row>
    <row r="848" spans="2:34" x14ac:dyDescent="0.15">
      <c r="B848" s="23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</row>
    <row r="849" spans="2:34" x14ac:dyDescent="0.15">
      <c r="B849" s="23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</row>
    <row r="850" spans="2:34" x14ac:dyDescent="0.15">
      <c r="B850" s="23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</row>
    <row r="851" spans="2:34" x14ac:dyDescent="0.15">
      <c r="B851" s="23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</row>
    <row r="852" spans="2:34" x14ac:dyDescent="0.15">
      <c r="B852" s="23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</row>
    <row r="853" spans="2:34" x14ac:dyDescent="0.15">
      <c r="B853" s="23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</row>
    <row r="854" spans="2:34" x14ac:dyDescent="0.15">
      <c r="B854" s="23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</row>
    <row r="855" spans="2:34" x14ac:dyDescent="0.15">
      <c r="B855" s="23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</row>
    <row r="856" spans="2:34" x14ac:dyDescent="0.15">
      <c r="B856" s="23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</row>
    <row r="857" spans="2:34" x14ac:dyDescent="0.15">
      <c r="B857" s="23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</row>
    <row r="858" spans="2:34" x14ac:dyDescent="0.15">
      <c r="B858" s="23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</row>
    <row r="859" spans="2:34" x14ac:dyDescent="0.15">
      <c r="B859" s="23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</row>
    <row r="860" spans="2:34" x14ac:dyDescent="0.15">
      <c r="B860" s="23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</row>
    <row r="861" spans="2:34" x14ac:dyDescent="0.15">
      <c r="B861" s="23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</row>
    <row r="862" spans="2:34" x14ac:dyDescent="0.15">
      <c r="B862" s="23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</row>
    <row r="863" spans="2:34" x14ac:dyDescent="0.15">
      <c r="B863" s="23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</row>
    <row r="864" spans="2:34" x14ac:dyDescent="0.15">
      <c r="B864" s="23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</row>
    <row r="865" spans="2:34" x14ac:dyDescent="0.15">
      <c r="B865" s="23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</row>
    <row r="866" spans="2:34" x14ac:dyDescent="0.15">
      <c r="B866" s="23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</row>
    <row r="867" spans="2:34" x14ac:dyDescent="0.15">
      <c r="B867" s="23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</row>
    <row r="868" spans="2:34" x14ac:dyDescent="0.15">
      <c r="B868" s="23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</row>
    <row r="869" spans="2:34" x14ac:dyDescent="0.15">
      <c r="B869" s="23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</row>
    <row r="870" spans="2:34" x14ac:dyDescent="0.15">
      <c r="B870" s="23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</row>
    <row r="871" spans="2:34" x14ac:dyDescent="0.15">
      <c r="B871" s="23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</row>
    <row r="872" spans="2:34" x14ac:dyDescent="0.15">
      <c r="B872" s="23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</row>
    <row r="873" spans="2:34" x14ac:dyDescent="0.15">
      <c r="B873" s="23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</row>
    <row r="874" spans="2:34" x14ac:dyDescent="0.15">
      <c r="B874" s="23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</row>
    <row r="875" spans="2:34" x14ac:dyDescent="0.15">
      <c r="B875" s="23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</row>
    <row r="876" spans="2:34" x14ac:dyDescent="0.15">
      <c r="B876" s="23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</row>
    <row r="877" spans="2:34" x14ac:dyDescent="0.15">
      <c r="B877" s="23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</row>
    <row r="878" spans="2:34" x14ac:dyDescent="0.15">
      <c r="B878" s="23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</row>
    <row r="879" spans="2:34" x14ac:dyDescent="0.15">
      <c r="B879" s="23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</row>
    <row r="880" spans="2:34" x14ac:dyDescent="0.15">
      <c r="B880" s="23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</row>
    <row r="881" spans="2:34" x14ac:dyDescent="0.15">
      <c r="B881" s="23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</row>
    <row r="882" spans="2:34" x14ac:dyDescent="0.15">
      <c r="B882" s="23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</row>
    <row r="883" spans="2:34" x14ac:dyDescent="0.15">
      <c r="B883" s="23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</row>
    <row r="884" spans="2:34" x14ac:dyDescent="0.15">
      <c r="B884" s="23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</row>
    <row r="885" spans="2:34" x14ac:dyDescent="0.15">
      <c r="B885" s="23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</row>
    <row r="886" spans="2:34" x14ac:dyDescent="0.15">
      <c r="B886" s="23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</row>
    <row r="887" spans="2:34" x14ac:dyDescent="0.15">
      <c r="B887" s="23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</row>
    <row r="888" spans="2:34" x14ac:dyDescent="0.15">
      <c r="B888" s="23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</row>
    <row r="889" spans="2:34" x14ac:dyDescent="0.15">
      <c r="B889" s="23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</row>
    <row r="890" spans="2:34" x14ac:dyDescent="0.15">
      <c r="B890" s="23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</row>
    <row r="891" spans="2:34" x14ac:dyDescent="0.15">
      <c r="B891" s="23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</row>
    <row r="892" spans="2:34" x14ac:dyDescent="0.15">
      <c r="B892" s="23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</row>
    <row r="893" spans="2:34" x14ac:dyDescent="0.15">
      <c r="B893" s="23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</row>
    <row r="894" spans="2:34" x14ac:dyDescent="0.15">
      <c r="B894" s="23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</row>
    <row r="895" spans="2:34" x14ac:dyDescent="0.15">
      <c r="B895" s="23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</row>
    <row r="896" spans="2:34" x14ac:dyDescent="0.15">
      <c r="B896" s="23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</row>
    <row r="897" spans="2:34" x14ac:dyDescent="0.15">
      <c r="B897" s="23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</row>
    <row r="898" spans="2:34" x14ac:dyDescent="0.15">
      <c r="B898" s="23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</row>
    <row r="899" spans="2:34" x14ac:dyDescent="0.15">
      <c r="B899" s="23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</row>
    <row r="900" spans="2:34" x14ac:dyDescent="0.15">
      <c r="B900" s="23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</row>
    <row r="901" spans="2:34" x14ac:dyDescent="0.15">
      <c r="B901" s="23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</row>
    <row r="902" spans="2:34" x14ac:dyDescent="0.15">
      <c r="B902" s="23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</row>
    <row r="903" spans="2:34" x14ac:dyDescent="0.15">
      <c r="B903" s="23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</row>
    <row r="904" spans="2:34" x14ac:dyDescent="0.15">
      <c r="B904" s="23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</row>
    <row r="905" spans="2:34" x14ac:dyDescent="0.15">
      <c r="B905" s="23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</row>
    <row r="906" spans="2:34" x14ac:dyDescent="0.15">
      <c r="B906" s="23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</row>
    <row r="907" spans="2:34" x14ac:dyDescent="0.15">
      <c r="B907" s="23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</row>
    <row r="908" spans="2:34" x14ac:dyDescent="0.15">
      <c r="B908" s="23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</row>
    <row r="909" spans="2:34" x14ac:dyDescent="0.15">
      <c r="B909" s="23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</row>
    <row r="910" spans="2:34" x14ac:dyDescent="0.15">
      <c r="B910" s="23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</row>
    <row r="911" spans="2:34" x14ac:dyDescent="0.15">
      <c r="B911" s="23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</row>
    <row r="912" spans="2:34" x14ac:dyDescent="0.15">
      <c r="B912" s="23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</row>
    <row r="913" spans="2:34" x14ac:dyDescent="0.15">
      <c r="B913" s="23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</row>
    <row r="914" spans="2:34" x14ac:dyDescent="0.15">
      <c r="B914" s="23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</row>
    <row r="915" spans="2:34" x14ac:dyDescent="0.15">
      <c r="B915" s="23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</row>
    <row r="916" spans="2:34" x14ac:dyDescent="0.15">
      <c r="B916" s="23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</row>
    <row r="917" spans="2:34" x14ac:dyDescent="0.15">
      <c r="B917" s="23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</row>
    <row r="918" spans="2:34" x14ac:dyDescent="0.15">
      <c r="B918" s="23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</row>
    <row r="919" spans="2:34" x14ac:dyDescent="0.15">
      <c r="B919" s="23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</row>
    <row r="920" spans="2:34" x14ac:dyDescent="0.15">
      <c r="B920" s="23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</row>
    <row r="921" spans="2:34" x14ac:dyDescent="0.15">
      <c r="B921" s="23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</row>
    <row r="922" spans="2:34" x14ac:dyDescent="0.15">
      <c r="B922" s="23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</row>
    <row r="923" spans="2:34" x14ac:dyDescent="0.15">
      <c r="B923" s="23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</row>
    <row r="924" spans="2:34" x14ac:dyDescent="0.15">
      <c r="B924" s="23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</row>
    <row r="925" spans="2:34" x14ac:dyDescent="0.15">
      <c r="B925" s="23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</row>
    <row r="926" spans="2:34" x14ac:dyDescent="0.15">
      <c r="B926" s="23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</row>
    <row r="927" spans="2:34" x14ac:dyDescent="0.15">
      <c r="B927" s="23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</row>
    <row r="928" spans="2:34" x14ac:dyDescent="0.15">
      <c r="B928" s="23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</row>
    <row r="929" spans="2:34" x14ac:dyDescent="0.15">
      <c r="B929" s="23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</row>
    <row r="930" spans="2:34" x14ac:dyDescent="0.15">
      <c r="B930" s="23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</row>
    <row r="931" spans="2:34" x14ac:dyDescent="0.15">
      <c r="B931" s="23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</row>
    <row r="932" spans="2:34" x14ac:dyDescent="0.15">
      <c r="B932" s="23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</row>
    <row r="933" spans="2:34" x14ac:dyDescent="0.15">
      <c r="B933" s="23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</row>
    <row r="934" spans="2:34" x14ac:dyDescent="0.15">
      <c r="B934" s="23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</row>
    <row r="935" spans="2:34" x14ac:dyDescent="0.15">
      <c r="B935" s="23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</row>
    <row r="936" spans="2:34" x14ac:dyDescent="0.15">
      <c r="B936" s="23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</row>
    <row r="937" spans="2:34" x14ac:dyDescent="0.15">
      <c r="B937" s="23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</row>
    <row r="938" spans="2:34" x14ac:dyDescent="0.15">
      <c r="B938" s="23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</row>
    <row r="939" spans="2:34" x14ac:dyDescent="0.15">
      <c r="B939" s="23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</row>
    <row r="940" spans="2:34" x14ac:dyDescent="0.15">
      <c r="B940" s="23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</row>
    <row r="941" spans="2:34" x14ac:dyDescent="0.15">
      <c r="B941" s="23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</row>
    <row r="942" spans="2:34" x14ac:dyDescent="0.15">
      <c r="B942" s="23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</row>
    <row r="943" spans="2:34" x14ac:dyDescent="0.15">
      <c r="B943" s="23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</row>
    <row r="944" spans="2:34" x14ac:dyDescent="0.15">
      <c r="B944" s="23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</row>
    <row r="945" spans="2:34" x14ac:dyDescent="0.15">
      <c r="B945" s="23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</row>
    <row r="946" spans="2:34" x14ac:dyDescent="0.15">
      <c r="B946" s="23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</row>
    <row r="947" spans="2:34" x14ac:dyDescent="0.15">
      <c r="B947" s="23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</row>
    <row r="948" spans="2:34" x14ac:dyDescent="0.15">
      <c r="B948" s="23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</row>
    <row r="949" spans="2:34" x14ac:dyDescent="0.15">
      <c r="B949" s="23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</row>
    <row r="950" spans="2:34" x14ac:dyDescent="0.15">
      <c r="B950" s="23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</row>
    <row r="951" spans="2:34" x14ac:dyDescent="0.15">
      <c r="B951" s="23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</row>
    <row r="952" spans="2:34" x14ac:dyDescent="0.15">
      <c r="B952" s="23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</row>
    <row r="953" spans="2:34" x14ac:dyDescent="0.15">
      <c r="B953" s="23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</row>
    <row r="954" spans="2:34" x14ac:dyDescent="0.15">
      <c r="B954" s="23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</row>
    <row r="955" spans="2:34" x14ac:dyDescent="0.15">
      <c r="B955" s="23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</row>
    <row r="956" spans="2:34" x14ac:dyDescent="0.15">
      <c r="B956" s="23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</row>
    <row r="957" spans="2:34" x14ac:dyDescent="0.15">
      <c r="B957" s="23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</row>
    <row r="958" spans="2:34" x14ac:dyDescent="0.15">
      <c r="B958" s="23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</row>
    <row r="959" spans="2:34" x14ac:dyDescent="0.15">
      <c r="B959" s="23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</row>
    <row r="960" spans="2:34" x14ac:dyDescent="0.15">
      <c r="B960" s="23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</row>
    <row r="961" spans="2:34" x14ac:dyDescent="0.15">
      <c r="B961" s="23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</row>
    <row r="962" spans="2:34" x14ac:dyDescent="0.15">
      <c r="B962" s="23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</row>
    <row r="963" spans="2:34" x14ac:dyDescent="0.15">
      <c r="B963" s="23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</row>
    <row r="964" spans="2:34" x14ac:dyDescent="0.15">
      <c r="B964" s="23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</row>
    <row r="965" spans="2:34" x14ac:dyDescent="0.15">
      <c r="B965" s="23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</row>
    <row r="966" spans="2:34" x14ac:dyDescent="0.15">
      <c r="B966" s="23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</row>
    <row r="967" spans="2:34" x14ac:dyDescent="0.15">
      <c r="B967" s="23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</row>
    <row r="968" spans="2:34" x14ac:dyDescent="0.15">
      <c r="B968" s="23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</row>
    <row r="969" spans="2:34" x14ac:dyDescent="0.15">
      <c r="B969" s="23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</row>
    <row r="970" spans="2:34" x14ac:dyDescent="0.15">
      <c r="B970" s="23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</row>
    <row r="971" spans="2:34" x14ac:dyDescent="0.15">
      <c r="B971" s="23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</row>
    <row r="972" spans="2:34" x14ac:dyDescent="0.15">
      <c r="B972" s="23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</row>
    <row r="973" spans="2:34" x14ac:dyDescent="0.15">
      <c r="B973" s="23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</row>
    <row r="974" spans="2:34" x14ac:dyDescent="0.15">
      <c r="B974" s="23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</row>
    <row r="975" spans="2:34" x14ac:dyDescent="0.15">
      <c r="B975" s="23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</row>
    <row r="976" spans="2:34" x14ac:dyDescent="0.15">
      <c r="B976" s="23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</row>
    <row r="977" spans="2:34" x14ac:dyDescent="0.15">
      <c r="B977" s="23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</row>
    <row r="978" spans="2:34" x14ac:dyDescent="0.15">
      <c r="B978" s="23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</row>
    <row r="979" spans="2:34" x14ac:dyDescent="0.15">
      <c r="B979" s="23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</row>
    <row r="980" spans="2:34" x14ac:dyDescent="0.15">
      <c r="B980" s="23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</row>
    <row r="981" spans="2:34" x14ac:dyDescent="0.15">
      <c r="B981" s="23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</row>
    <row r="982" spans="2:34" x14ac:dyDescent="0.15">
      <c r="B982" s="23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</row>
    <row r="983" spans="2:34" x14ac:dyDescent="0.15">
      <c r="B983" s="23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</row>
    <row r="984" spans="2:34" x14ac:dyDescent="0.15">
      <c r="B984" s="23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</row>
    <row r="985" spans="2:34" x14ac:dyDescent="0.15">
      <c r="B985" s="23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</row>
    <row r="986" spans="2:34" x14ac:dyDescent="0.15">
      <c r="B986" s="23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</row>
    <row r="987" spans="2:34" x14ac:dyDescent="0.15">
      <c r="B987" s="23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</row>
    <row r="988" spans="2:34" x14ac:dyDescent="0.15">
      <c r="B988" s="23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</row>
    <row r="989" spans="2:34" x14ac:dyDescent="0.15">
      <c r="B989" s="23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</row>
    <row r="990" spans="2:34" x14ac:dyDescent="0.15">
      <c r="B990" s="23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</row>
    <row r="991" spans="2:34" x14ac:dyDescent="0.15">
      <c r="B991" s="23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</row>
    <row r="992" spans="2:34" x14ac:dyDescent="0.15">
      <c r="B992" s="23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</row>
    <row r="993" spans="2:34" x14ac:dyDescent="0.15">
      <c r="B993" s="23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</row>
    <row r="994" spans="2:34" x14ac:dyDescent="0.15">
      <c r="B994" s="23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</row>
    <row r="995" spans="2:34" x14ac:dyDescent="0.15">
      <c r="B995" s="23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</row>
    <row r="996" spans="2:34" x14ac:dyDescent="0.15">
      <c r="B996" s="23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</row>
    <row r="997" spans="2:34" x14ac:dyDescent="0.15">
      <c r="B997" s="23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</row>
    <row r="998" spans="2:34" x14ac:dyDescent="0.15">
      <c r="B998" s="23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</row>
    <row r="999" spans="2:34" x14ac:dyDescent="0.15">
      <c r="B999" s="23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</row>
    <row r="1000" spans="2:34" x14ac:dyDescent="0.15">
      <c r="B1000" s="23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</row>
    <row r="1001" spans="2:34" x14ac:dyDescent="0.15">
      <c r="B1001" s="23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</row>
    <row r="1002" spans="2:34" x14ac:dyDescent="0.15">
      <c r="B1002" s="23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</row>
    <row r="1003" spans="2:34" x14ac:dyDescent="0.15">
      <c r="B1003" s="23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</row>
    <row r="1004" spans="2:34" x14ac:dyDescent="0.15">
      <c r="B1004" s="23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</row>
    <row r="1005" spans="2:34" x14ac:dyDescent="0.15">
      <c r="B1005" s="23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</row>
    <row r="1006" spans="2:34" x14ac:dyDescent="0.15">
      <c r="B1006" s="23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</row>
    <row r="1007" spans="2:34" x14ac:dyDescent="0.15">
      <c r="B1007" s="23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</row>
    <row r="1008" spans="2:34" x14ac:dyDescent="0.15">
      <c r="B1008" s="23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</row>
    <row r="1009" spans="2:34" x14ac:dyDescent="0.15">
      <c r="B1009" s="23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</row>
    <row r="1010" spans="2:34" x14ac:dyDescent="0.15">
      <c r="B1010" s="23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</row>
    <row r="1011" spans="2:34" x14ac:dyDescent="0.15">
      <c r="B1011" s="23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</row>
    <row r="1012" spans="2:34" x14ac:dyDescent="0.15">
      <c r="B1012" s="23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</row>
    <row r="1013" spans="2:34" x14ac:dyDescent="0.15">
      <c r="B1013" s="23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</row>
    <row r="1014" spans="2:34" x14ac:dyDescent="0.15">
      <c r="B1014" s="23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</row>
    <row r="1015" spans="2:34" x14ac:dyDescent="0.15">
      <c r="B1015" s="23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</row>
    <row r="1016" spans="2:34" x14ac:dyDescent="0.15">
      <c r="B1016" s="23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</row>
    <row r="1017" spans="2:34" x14ac:dyDescent="0.15">
      <c r="B1017" s="23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</row>
    <row r="1018" spans="2:34" x14ac:dyDescent="0.15">
      <c r="B1018" s="23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</row>
    <row r="1019" spans="2:34" x14ac:dyDescent="0.15">
      <c r="B1019" s="23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</row>
    <row r="1020" spans="2:34" x14ac:dyDescent="0.15">
      <c r="B1020" s="23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</row>
    <row r="1021" spans="2:34" x14ac:dyDescent="0.15">
      <c r="B1021" s="23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</row>
    <row r="1022" spans="2:34" x14ac:dyDescent="0.15">
      <c r="B1022" s="23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</row>
    <row r="1023" spans="2:34" x14ac:dyDescent="0.15">
      <c r="B1023" s="23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</row>
    <row r="1024" spans="2:34" x14ac:dyDescent="0.15">
      <c r="B1024" s="23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</row>
    <row r="1025" spans="2:34" x14ac:dyDescent="0.15">
      <c r="B1025" s="23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</row>
    <row r="1026" spans="2:34" x14ac:dyDescent="0.15">
      <c r="B1026" s="23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</row>
    <row r="1027" spans="2:34" x14ac:dyDescent="0.15">
      <c r="B1027" s="23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</row>
    <row r="1028" spans="2:34" x14ac:dyDescent="0.15">
      <c r="B1028" s="23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</row>
    <row r="1029" spans="2:34" x14ac:dyDescent="0.15">
      <c r="B1029" s="23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</row>
    <row r="1030" spans="2:34" x14ac:dyDescent="0.15">
      <c r="B1030" s="23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</row>
    <row r="1031" spans="2:34" x14ac:dyDescent="0.15">
      <c r="B1031" s="23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</row>
    <row r="1032" spans="2:34" x14ac:dyDescent="0.15">
      <c r="B1032" s="23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</row>
    <row r="1033" spans="2:34" x14ac:dyDescent="0.15">
      <c r="B1033" s="23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</row>
    <row r="1034" spans="2:34" x14ac:dyDescent="0.15">
      <c r="B1034" s="23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</row>
    <row r="1035" spans="2:34" x14ac:dyDescent="0.15">
      <c r="B1035" s="23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</row>
    <row r="1036" spans="2:34" x14ac:dyDescent="0.15">
      <c r="B1036" s="23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</row>
    <row r="1037" spans="2:34" x14ac:dyDescent="0.15">
      <c r="B1037" s="23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</row>
    <row r="1038" spans="2:34" x14ac:dyDescent="0.15">
      <c r="B1038" s="23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</row>
    <row r="1039" spans="2:34" x14ac:dyDescent="0.15">
      <c r="B1039" s="23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</row>
    <row r="1040" spans="2:34" x14ac:dyDescent="0.15">
      <c r="B1040" s="23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</row>
    <row r="1041" spans="2:34" x14ac:dyDescent="0.15">
      <c r="B1041" s="23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</row>
    <row r="1042" spans="2:34" x14ac:dyDescent="0.15">
      <c r="B1042" s="23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</row>
    <row r="1043" spans="2:34" x14ac:dyDescent="0.15">
      <c r="B1043" s="23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</row>
    <row r="1044" spans="2:34" x14ac:dyDescent="0.15">
      <c r="B1044" s="23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</row>
    <row r="1045" spans="2:34" x14ac:dyDescent="0.15">
      <c r="B1045" s="23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</row>
    <row r="1046" spans="2:34" x14ac:dyDescent="0.15">
      <c r="B1046" s="23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</row>
    <row r="1047" spans="2:34" x14ac:dyDescent="0.15">
      <c r="B1047" s="23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</row>
    <row r="1048" spans="2:34" x14ac:dyDescent="0.15">
      <c r="B1048" s="23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</row>
    <row r="1049" spans="2:34" x14ac:dyDescent="0.15">
      <c r="B1049" s="23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</row>
    <row r="1050" spans="2:34" x14ac:dyDescent="0.15">
      <c r="B1050" s="23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</row>
    <row r="1051" spans="2:34" x14ac:dyDescent="0.15">
      <c r="B1051" s="23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</row>
    <row r="1052" spans="2:34" x14ac:dyDescent="0.15">
      <c r="B1052" s="23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</row>
    <row r="1053" spans="2:34" x14ac:dyDescent="0.15">
      <c r="B1053" s="23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</row>
    <row r="1054" spans="2:34" x14ac:dyDescent="0.15">
      <c r="B1054" s="23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</row>
    <row r="1055" spans="2:34" x14ac:dyDescent="0.15">
      <c r="B1055" s="23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</row>
    <row r="1056" spans="2:34" x14ac:dyDescent="0.15">
      <c r="B1056" s="23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</row>
    <row r="1057" spans="2:34" x14ac:dyDescent="0.15">
      <c r="B1057" s="23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</row>
    <row r="1058" spans="2:34" x14ac:dyDescent="0.15">
      <c r="B1058" s="23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</row>
    <row r="1059" spans="2:34" x14ac:dyDescent="0.15">
      <c r="B1059" s="23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</row>
    <row r="1060" spans="2:34" x14ac:dyDescent="0.15">
      <c r="B1060" s="23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</row>
    <row r="1061" spans="2:34" x14ac:dyDescent="0.15">
      <c r="B1061" s="23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</row>
    <row r="1062" spans="2:34" x14ac:dyDescent="0.15">
      <c r="B1062" s="23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</row>
    <row r="1063" spans="2:34" x14ac:dyDescent="0.15">
      <c r="B1063" s="23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</row>
    <row r="1064" spans="2:34" x14ac:dyDescent="0.15">
      <c r="B1064" s="23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</row>
    <row r="1065" spans="2:34" x14ac:dyDescent="0.15">
      <c r="B1065" s="23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</row>
    <row r="1066" spans="2:34" x14ac:dyDescent="0.15">
      <c r="B1066" s="23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</row>
    <row r="1067" spans="2:34" x14ac:dyDescent="0.15">
      <c r="B1067" s="23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</row>
    <row r="1068" spans="2:34" x14ac:dyDescent="0.15">
      <c r="B1068" s="23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</row>
    <row r="1069" spans="2:34" x14ac:dyDescent="0.15">
      <c r="B1069" s="23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</row>
    <row r="1070" spans="2:34" x14ac:dyDescent="0.15">
      <c r="B1070" s="23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</row>
    <row r="1071" spans="2:34" x14ac:dyDescent="0.15">
      <c r="B1071" s="23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</row>
    <row r="1072" spans="2:34" x14ac:dyDescent="0.15">
      <c r="B1072" s="23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</row>
    <row r="1073" spans="2:34" x14ac:dyDescent="0.15">
      <c r="B1073" s="23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</row>
    <row r="1074" spans="2:34" x14ac:dyDescent="0.15">
      <c r="B1074" s="23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</row>
    <row r="1075" spans="2:34" x14ac:dyDescent="0.15">
      <c r="B1075" s="23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</row>
    <row r="1076" spans="2:34" x14ac:dyDescent="0.15">
      <c r="B1076" s="23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</row>
    <row r="1077" spans="2:34" x14ac:dyDescent="0.15">
      <c r="B1077" s="23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</row>
    <row r="1078" spans="2:34" x14ac:dyDescent="0.15">
      <c r="B1078" s="23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</row>
    <row r="1079" spans="2:34" x14ac:dyDescent="0.15">
      <c r="B1079" s="23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</row>
    <row r="1080" spans="2:34" x14ac:dyDescent="0.15">
      <c r="B1080" s="23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</row>
    <row r="1081" spans="2:34" x14ac:dyDescent="0.15">
      <c r="B1081" s="23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</row>
    <row r="1082" spans="2:34" x14ac:dyDescent="0.15">
      <c r="B1082" s="23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</row>
    <row r="1083" spans="2:34" x14ac:dyDescent="0.15">
      <c r="B1083" s="23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</row>
    <row r="1084" spans="2:34" x14ac:dyDescent="0.15">
      <c r="B1084" s="23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</row>
    <row r="1085" spans="2:34" x14ac:dyDescent="0.15">
      <c r="B1085" s="23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</row>
    <row r="1086" spans="2:34" x14ac:dyDescent="0.15">
      <c r="B1086" s="23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</row>
    <row r="1087" spans="2:34" x14ac:dyDescent="0.15">
      <c r="B1087" s="23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</row>
    <row r="1088" spans="2:34" x14ac:dyDescent="0.15">
      <c r="B1088" s="23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</row>
    <row r="1089" spans="2:34" x14ac:dyDescent="0.15">
      <c r="B1089" s="23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</row>
    <row r="1090" spans="2:34" x14ac:dyDescent="0.15">
      <c r="B1090" s="23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</row>
    <row r="1091" spans="2:34" x14ac:dyDescent="0.15">
      <c r="B1091" s="23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</row>
    <row r="1092" spans="2:34" x14ac:dyDescent="0.15">
      <c r="B1092" s="23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</row>
    <row r="1093" spans="2:34" x14ac:dyDescent="0.15">
      <c r="B1093" s="23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</row>
    <row r="1094" spans="2:34" x14ac:dyDescent="0.15">
      <c r="B1094" s="23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</row>
    <row r="1095" spans="2:34" x14ac:dyDescent="0.15">
      <c r="B1095" s="23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</row>
    <row r="1096" spans="2:34" x14ac:dyDescent="0.15">
      <c r="B1096" s="23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</row>
    <row r="1097" spans="2:34" x14ac:dyDescent="0.15">
      <c r="B1097" s="23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</row>
    <row r="1098" spans="2:34" x14ac:dyDescent="0.15">
      <c r="B1098" s="23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</row>
    <row r="1099" spans="2:34" x14ac:dyDescent="0.15">
      <c r="B1099" s="23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</row>
    <row r="1100" spans="2:34" x14ac:dyDescent="0.15">
      <c r="B1100" s="23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</row>
    <row r="1101" spans="2:34" x14ac:dyDescent="0.15">
      <c r="B1101" s="23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</row>
    <row r="1102" spans="2:34" x14ac:dyDescent="0.15">
      <c r="B1102" s="23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</row>
    <row r="1103" spans="2:34" x14ac:dyDescent="0.15">
      <c r="B1103" s="23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</row>
    <row r="1104" spans="2:34" x14ac:dyDescent="0.15">
      <c r="B1104" s="23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</row>
    <row r="1105" spans="2:34" x14ac:dyDescent="0.15">
      <c r="B1105" s="23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</row>
    <row r="1106" spans="2:34" x14ac:dyDescent="0.15">
      <c r="B1106" s="23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</row>
    <row r="1107" spans="2:34" x14ac:dyDescent="0.15">
      <c r="B1107" s="23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</row>
    <row r="1108" spans="2:34" x14ac:dyDescent="0.15">
      <c r="B1108" s="23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</row>
    <row r="1109" spans="2:34" x14ac:dyDescent="0.15">
      <c r="B1109" s="23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</row>
    <row r="1110" spans="2:34" x14ac:dyDescent="0.15">
      <c r="B1110" s="23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</row>
    <row r="1111" spans="2:34" x14ac:dyDescent="0.15">
      <c r="B1111" s="23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</row>
    <row r="1112" spans="2:34" x14ac:dyDescent="0.15">
      <c r="B1112" s="23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</row>
    <row r="1113" spans="2:34" x14ac:dyDescent="0.15">
      <c r="B1113" s="23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</row>
    <row r="1114" spans="2:34" x14ac:dyDescent="0.15">
      <c r="B1114" s="23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</row>
    <row r="1115" spans="2:34" x14ac:dyDescent="0.15">
      <c r="B1115" s="23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</row>
    <row r="1116" spans="2:34" x14ac:dyDescent="0.15">
      <c r="B1116" s="23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</row>
    <row r="1117" spans="2:34" x14ac:dyDescent="0.15">
      <c r="B1117" s="23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</row>
    <row r="1118" spans="2:34" x14ac:dyDescent="0.15">
      <c r="B1118" s="23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</row>
    <row r="1119" spans="2:34" x14ac:dyDescent="0.15">
      <c r="B1119" s="23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</row>
    <row r="1120" spans="2:34" x14ac:dyDescent="0.15">
      <c r="B1120" s="23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</row>
    <row r="1121" spans="2:34" x14ac:dyDescent="0.15">
      <c r="B1121" s="23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</row>
    <row r="1122" spans="2:34" x14ac:dyDescent="0.15">
      <c r="B1122" s="23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</row>
    <row r="1123" spans="2:34" x14ac:dyDescent="0.15">
      <c r="B1123" s="23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</row>
    <row r="1124" spans="2:34" x14ac:dyDescent="0.15">
      <c r="B1124" s="23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</row>
    <row r="1125" spans="2:34" x14ac:dyDescent="0.15">
      <c r="B1125" s="23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</row>
    <row r="1126" spans="2:34" x14ac:dyDescent="0.15">
      <c r="B1126" s="23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</row>
    <row r="1127" spans="2:34" x14ac:dyDescent="0.15">
      <c r="B1127" s="23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</row>
    <row r="1128" spans="2:34" x14ac:dyDescent="0.15">
      <c r="B1128" s="23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</row>
    <row r="1129" spans="2:34" x14ac:dyDescent="0.15">
      <c r="B1129" s="23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</row>
    <row r="1130" spans="2:34" x14ac:dyDescent="0.15">
      <c r="B1130" s="23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</row>
    <row r="1131" spans="2:34" x14ac:dyDescent="0.15">
      <c r="B1131" s="23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</row>
    <row r="1132" spans="2:34" x14ac:dyDescent="0.15">
      <c r="B1132" s="23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</row>
    <row r="1133" spans="2:34" x14ac:dyDescent="0.15">
      <c r="B1133" s="23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</row>
    <row r="1134" spans="2:34" x14ac:dyDescent="0.15">
      <c r="B1134" s="23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</row>
    <row r="1135" spans="2:34" x14ac:dyDescent="0.15">
      <c r="B1135" s="23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</row>
    <row r="1136" spans="2:34" x14ac:dyDescent="0.15">
      <c r="B1136" s="23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</row>
    <row r="1137" spans="2:34" x14ac:dyDescent="0.15">
      <c r="B1137" s="23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</row>
    <row r="1138" spans="2:34" x14ac:dyDescent="0.15">
      <c r="B1138" s="23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</row>
    <row r="1139" spans="2:34" x14ac:dyDescent="0.15">
      <c r="B1139" s="23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</row>
    <row r="1140" spans="2:34" x14ac:dyDescent="0.15">
      <c r="B1140" s="23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</row>
    <row r="1141" spans="2:34" x14ac:dyDescent="0.15">
      <c r="B1141" s="23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</row>
    <row r="1142" spans="2:34" x14ac:dyDescent="0.15">
      <c r="B1142" s="23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</row>
    <row r="1143" spans="2:34" x14ac:dyDescent="0.15">
      <c r="B1143" s="23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</row>
    <row r="1144" spans="2:34" x14ac:dyDescent="0.15">
      <c r="B1144" s="23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</row>
    <row r="1145" spans="2:34" x14ac:dyDescent="0.15">
      <c r="B1145" s="23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</row>
    <row r="1146" spans="2:34" x14ac:dyDescent="0.15">
      <c r="B1146" s="23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</row>
    <row r="1147" spans="2:34" x14ac:dyDescent="0.15">
      <c r="B1147" s="23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</row>
    <row r="1148" spans="2:34" x14ac:dyDescent="0.15">
      <c r="B1148" s="23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</row>
    <row r="1149" spans="2:34" x14ac:dyDescent="0.15">
      <c r="B1149" s="23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</row>
    <row r="1150" spans="2:34" x14ac:dyDescent="0.15">
      <c r="B1150" s="23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</row>
    <row r="1151" spans="2:34" x14ac:dyDescent="0.15">
      <c r="B1151" s="23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</row>
    <row r="1152" spans="2:34" x14ac:dyDescent="0.15">
      <c r="B1152" s="23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</row>
    <row r="1153" spans="2:34" x14ac:dyDescent="0.15">
      <c r="B1153" s="23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</row>
    <row r="1154" spans="2:34" x14ac:dyDescent="0.15">
      <c r="B1154" s="23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</row>
    <row r="1155" spans="2:34" x14ac:dyDescent="0.15">
      <c r="B1155" s="23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</row>
    <row r="1156" spans="2:34" x14ac:dyDescent="0.15">
      <c r="B1156" s="23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</row>
    <row r="1157" spans="2:34" x14ac:dyDescent="0.15">
      <c r="B1157" s="23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</row>
    <row r="1158" spans="2:34" x14ac:dyDescent="0.15">
      <c r="B1158" s="23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</row>
    <row r="1159" spans="2:34" x14ac:dyDescent="0.15">
      <c r="B1159" s="23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</row>
    <row r="1160" spans="2:34" x14ac:dyDescent="0.15">
      <c r="B1160" s="23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</row>
    <row r="1161" spans="2:34" x14ac:dyDescent="0.15">
      <c r="B1161" s="23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</row>
    <row r="1162" spans="2:34" x14ac:dyDescent="0.15">
      <c r="B1162" s="23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</row>
    <row r="1163" spans="2:34" x14ac:dyDescent="0.15">
      <c r="B1163" s="23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</row>
    <row r="1164" spans="2:34" x14ac:dyDescent="0.15">
      <c r="B1164" s="23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</row>
    <row r="1165" spans="2:34" x14ac:dyDescent="0.15">
      <c r="B1165" s="23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</row>
    <row r="1166" spans="2:34" x14ac:dyDescent="0.15">
      <c r="B1166" s="23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</row>
    <row r="1167" spans="2:34" x14ac:dyDescent="0.15">
      <c r="B1167" s="23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</row>
    <row r="1168" spans="2:34" x14ac:dyDescent="0.15">
      <c r="B1168" s="23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</row>
    <row r="1169" spans="2:34" x14ac:dyDescent="0.15">
      <c r="B1169" s="23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</row>
    <row r="1170" spans="2:34" x14ac:dyDescent="0.15">
      <c r="B1170" s="23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</row>
    <row r="1171" spans="2:34" x14ac:dyDescent="0.15">
      <c r="B1171" s="23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</row>
    <row r="1172" spans="2:34" x14ac:dyDescent="0.15">
      <c r="B1172" s="23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</row>
    <row r="1173" spans="2:34" x14ac:dyDescent="0.15">
      <c r="B1173" s="23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</row>
    <row r="1174" spans="2:34" x14ac:dyDescent="0.15">
      <c r="B1174" s="23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</row>
    <row r="1175" spans="2:34" x14ac:dyDescent="0.15">
      <c r="B1175" s="23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</row>
    <row r="1176" spans="2:34" x14ac:dyDescent="0.15">
      <c r="B1176" s="23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</row>
    <row r="1177" spans="2:34" x14ac:dyDescent="0.15">
      <c r="B1177" s="23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</row>
    <row r="1178" spans="2:34" x14ac:dyDescent="0.15">
      <c r="B1178" s="23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</row>
    <row r="1179" spans="2:34" x14ac:dyDescent="0.15">
      <c r="B1179" s="23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</row>
    <row r="1180" spans="2:34" x14ac:dyDescent="0.15">
      <c r="B1180" s="23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</row>
    <row r="1181" spans="2:34" x14ac:dyDescent="0.15">
      <c r="B1181" s="23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</row>
    <row r="1182" spans="2:34" x14ac:dyDescent="0.15">
      <c r="B1182" s="23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</row>
    <row r="1183" spans="2:34" x14ac:dyDescent="0.15">
      <c r="B1183" s="23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</row>
    <row r="1184" spans="2:34" x14ac:dyDescent="0.15">
      <c r="B1184" s="23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</row>
    <row r="1185" spans="2:34" x14ac:dyDescent="0.15">
      <c r="B1185" s="23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</row>
    <row r="1186" spans="2:34" x14ac:dyDescent="0.15">
      <c r="B1186" s="23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</row>
    <row r="1187" spans="2:34" x14ac:dyDescent="0.15">
      <c r="B1187" s="23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</row>
    <row r="1188" spans="2:34" x14ac:dyDescent="0.15">
      <c r="B1188" s="23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</row>
    <row r="1189" spans="2:34" x14ac:dyDescent="0.15">
      <c r="B1189" s="23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</row>
    <row r="1190" spans="2:34" x14ac:dyDescent="0.15">
      <c r="B1190" s="23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</row>
    <row r="1191" spans="2:34" x14ac:dyDescent="0.15">
      <c r="B1191" s="23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</row>
    <row r="1192" spans="2:34" x14ac:dyDescent="0.15">
      <c r="B1192" s="23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</row>
    <row r="1193" spans="2:34" x14ac:dyDescent="0.15">
      <c r="B1193" s="23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</row>
    <row r="1194" spans="2:34" x14ac:dyDescent="0.15">
      <c r="B1194" s="23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</row>
    <row r="1195" spans="2:34" x14ac:dyDescent="0.15">
      <c r="B1195" s="23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</row>
    <row r="1196" spans="2:34" x14ac:dyDescent="0.15">
      <c r="B1196" s="23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</row>
    <row r="1197" spans="2:34" x14ac:dyDescent="0.15">
      <c r="B1197" s="23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</row>
    <row r="1198" spans="2:34" x14ac:dyDescent="0.15">
      <c r="B1198" s="23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</row>
    <row r="1199" spans="2:34" x14ac:dyDescent="0.15">
      <c r="B1199" s="23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</row>
    <row r="1200" spans="2:34" x14ac:dyDescent="0.15">
      <c r="B1200" s="23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</row>
    <row r="1201" spans="2:34" x14ac:dyDescent="0.15">
      <c r="B1201" s="23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</row>
    <row r="1202" spans="2:34" x14ac:dyDescent="0.15">
      <c r="B1202" s="23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</row>
    <row r="1203" spans="2:34" x14ac:dyDescent="0.15">
      <c r="B1203" s="23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</row>
    <row r="1204" spans="2:34" x14ac:dyDescent="0.15">
      <c r="B1204" s="23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</row>
    <row r="1205" spans="2:34" x14ac:dyDescent="0.15">
      <c r="B1205" s="23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</row>
    <row r="1206" spans="2:34" x14ac:dyDescent="0.15">
      <c r="B1206" s="23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</row>
    <row r="1207" spans="2:34" x14ac:dyDescent="0.15">
      <c r="B1207" s="23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</row>
    <row r="1208" spans="2:34" x14ac:dyDescent="0.15">
      <c r="B1208" s="23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</row>
    <row r="1209" spans="2:34" x14ac:dyDescent="0.15">
      <c r="B1209" s="23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</row>
    <row r="1210" spans="2:34" x14ac:dyDescent="0.15">
      <c r="B1210" s="23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</row>
    <row r="1211" spans="2:34" x14ac:dyDescent="0.15">
      <c r="B1211" s="23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</row>
    <row r="1212" spans="2:34" x14ac:dyDescent="0.15">
      <c r="B1212" s="23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</row>
    <row r="1213" spans="2:34" x14ac:dyDescent="0.15">
      <c r="B1213" s="23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</row>
    <row r="1214" spans="2:34" x14ac:dyDescent="0.15">
      <c r="B1214" s="23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</row>
    <row r="1215" spans="2:34" x14ac:dyDescent="0.15">
      <c r="B1215" s="23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</row>
    <row r="1216" spans="2:34" x14ac:dyDescent="0.15">
      <c r="B1216" s="23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</row>
    <row r="1217" spans="2:34" x14ac:dyDescent="0.15">
      <c r="B1217" s="23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</row>
    <row r="1218" spans="2:34" x14ac:dyDescent="0.15">
      <c r="B1218" s="23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</row>
    <row r="1219" spans="2:34" x14ac:dyDescent="0.15">
      <c r="B1219" s="23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</row>
    <row r="1220" spans="2:34" x14ac:dyDescent="0.15">
      <c r="B1220" s="23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</row>
    <row r="1221" spans="2:34" x14ac:dyDescent="0.15">
      <c r="B1221" s="23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</row>
    <row r="1222" spans="2:34" x14ac:dyDescent="0.15">
      <c r="B1222" s="23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</row>
    <row r="1223" spans="2:34" x14ac:dyDescent="0.15">
      <c r="B1223" s="23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</row>
    <row r="1224" spans="2:34" x14ac:dyDescent="0.15">
      <c r="B1224" s="23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</row>
    <row r="1225" spans="2:34" x14ac:dyDescent="0.15">
      <c r="B1225" s="23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</row>
    <row r="1226" spans="2:34" x14ac:dyDescent="0.15">
      <c r="B1226" s="23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</row>
    <row r="1227" spans="2:34" x14ac:dyDescent="0.15">
      <c r="B1227" s="23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</row>
    <row r="1228" spans="2:34" x14ac:dyDescent="0.15">
      <c r="B1228" s="23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</row>
    <row r="1229" spans="2:34" x14ac:dyDescent="0.15">
      <c r="B1229" s="23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</row>
    <row r="1230" spans="2:34" x14ac:dyDescent="0.15">
      <c r="B1230" s="23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</row>
    <row r="1231" spans="2:34" x14ac:dyDescent="0.15">
      <c r="B1231" s="23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</row>
    <row r="1232" spans="2:34" x14ac:dyDescent="0.15">
      <c r="B1232" s="23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</row>
    <row r="1233" spans="2:34" x14ac:dyDescent="0.15">
      <c r="B1233" s="23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</row>
    <row r="1234" spans="2:34" x14ac:dyDescent="0.15">
      <c r="B1234" s="23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</row>
    <row r="1235" spans="2:34" x14ac:dyDescent="0.15">
      <c r="B1235" s="23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</row>
    <row r="1236" spans="2:34" x14ac:dyDescent="0.15">
      <c r="B1236" s="23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</row>
    <row r="1237" spans="2:34" x14ac:dyDescent="0.15">
      <c r="B1237" s="23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</row>
    <row r="1238" spans="2:34" x14ac:dyDescent="0.15">
      <c r="B1238" s="23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</row>
    <row r="1239" spans="2:34" x14ac:dyDescent="0.15">
      <c r="B1239" s="23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</row>
    <row r="1240" spans="2:34" x14ac:dyDescent="0.15">
      <c r="B1240" s="23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</row>
    <row r="1241" spans="2:34" x14ac:dyDescent="0.15">
      <c r="B1241" s="23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</row>
    <row r="1242" spans="2:34" x14ac:dyDescent="0.15">
      <c r="B1242" s="23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</row>
    <row r="1243" spans="2:34" x14ac:dyDescent="0.15">
      <c r="B1243" s="23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</row>
    <row r="1244" spans="2:34" x14ac:dyDescent="0.15">
      <c r="B1244" s="23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</row>
    <row r="1245" spans="2:34" x14ac:dyDescent="0.15">
      <c r="B1245" s="23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</row>
    <row r="1246" spans="2:34" x14ac:dyDescent="0.15">
      <c r="B1246" s="23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</row>
    <row r="1247" spans="2:34" x14ac:dyDescent="0.15">
      <c r="B1247" s="23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</row>
    <row r="1248" spans="2:34" x14ac:dyDescent="0.15">
      <c r="B1248" s="23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</row>
    <row r="1249" spans="2:34" x14ac:dyDescent="0.15">
      <c r="B1249" s="23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</row>
    <row r="1250" spans="2:34" x14ac:dyDescent="0.15">
      <c r="B1250" s="23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</row>
    <row r="1251" spans="2:34" x14ac:dyDescent="0.15">
      <c r="B1251" s="23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</row>
    <row r="1252" spans="2:34" x14ac:dyDescent="0.15">
      <c r="B1252" s="23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</row>
    <row r="1253" spans="2:34" x14ac:dyDescent="0.15">
      <c r="B1253" s="23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</row>
    <row r="1254" spans="2:34" x14ac:dyDescent="0.15">
      <c r="B1254" s="23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</row>
    <row r="1255" spans="2:34" x14ac:dyDescent="0.15">
      <c r="B1255" s="23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</row>
    <row r="1256" spans="2:34" x14ac:dyDescent="0.15">
      <c r="B1256" s="23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</row>
    <row r="1257" spans="2:34" x14ac:dyDescent="0.15">
      <c r="B1257" s="23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</row>
    <row r="1258" spans="2:34" x14ac:dyDescent="0.15">
      <c r="B1258" s="23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</row>
    <row r="1259" spans="2:34" x14ac:dyDescent="0.15">
      <c r="B1259" s="23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</row>
    <row r="1260" spans="2:34" x14ac:dyDescent="0.15">
      <c r="B1260" s="23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</row>
    <row r="1261" spans="2:34" x14ac:dyDescent="0.15">
      <c r="B1261" s="23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</row>
    <row r="1262" spans="2:34" x14ac:dyDescent="0.15">
      <c r="B1262" s="23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</row>
    <row r="1263" spans="2:34" x14ac:dyDescent="0.15">
      <c r="B1263" s="23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</row>
    <row r="1264" spans="2:34" x14ac:dyDescent="0.15">
      <c r="B1264" s="23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</row>
    <row r="1265" spans="2:34" x14ac:dyDescent="0.15">
      <c r="B1265" s="23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</row>
    <row r="1266" spans="2:34" x14ac:dyDescent="0.15">
      <c r="B1266" s="23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</row>
    <row r="1267" spans="2:34" x14ac:dyDescent="0.15">
      <c r="B1267" s="23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</row>
    <row r="1268" spans="2:34" x14ac:dyDescent="0.15">
      <c r="B1268" s="23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</row>
    <row r="1269" spans="2:34" x14ac:dyDescent="0.15">
      <c r="B1269" s="23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</row>
    <row r="1270" spans="2:34" x14ac:dyDescent="0.15">
      <c r="B1270" s="23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</row>
    <row r="1271" spans="2:34" x14ac:dyDescent="0.15">
      <c r="B1271" s="23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</row>
    <row r="1272" spans="2:34" x14ac:dyDescent="0.15">
      <c r="B1272" s="23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</row>
    <row r="1273" spans="2:34" x14ac:dyDescent="0.15">
      <c r="B1273" s="23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</row>
    <row r="1274" spans="2:34" x14ac:dyDescent="0.15">
      <c r="B1274" s="23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</row>
    <row r="1275" spans="2:34" x14ac:dyDescent="0.15">
      <c r="B1275" s="23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</row>
    <row r="1276" spans="2:34" x14ac:dyDescent="0.15">
      <c r="B1276" s="23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</row>
    <row r="1277" spans="2:34" x14ac:dyDescent="0.15">
      <c r="B1277" s="23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</row>
    <row r="1278" spans="2:34" x14ac:dyDescent="0.15">
      <c r="B1278" s="23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</row>
    <row r="1279" spans="2:34" x14ac:dyDescent="0.15">
      <c r="B1279" s="23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</row>
    <row r="1280" spans="2:34" x14ac:dyDescent="0.15">
      <c r="B1280" s="23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</row>
    <row r="1281" spans="2:34" x14ac:dyDescent="0.15">
      <c r="B1281" s="23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</row>
    <row r="1282" spans="2:34" x14ac:dyDescent="0.15">
      <c r="B1282" s="23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</row>
    <row r="1283" spans="2:34" x14ac:dyDescent="0.15">
      <c r="B1283" s="23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</row>
    <row r="1284" spans="2:34" x14ac:dyDescent="0.15">
      <c r="B1284" s="23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</row>
    <row r="1285" spans="2:34" x14ac:dyDescent="0.15">
      <c r="B1285" s="23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</row>
    <row r="1286" spans="2:34" x14ac:dyDescent="0.15">
      <c r="B1286" s="23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</row>
    <row r="1287" spans="2:34" x14ac:dyDescent="0.15">
      <c r="B1287" s="23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</row>
    <row r="1288" spans="2:34" x14ac:dyDescent="0.15">
      <c r="B1288" s="23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</row>
    <row r="1289" spans="2:34" x14ac:dyDescent="0.15">
      <c r="B1289" s="23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</row>
    <row r="1290" spans="2:34" x14ac:dyDescent="0.15">
      <c r="B1290" s="23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</row>
    <row r="1291" spans="2:34" x14ac:dyDescent="0.15">
      <c r="B1291" s="23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</row>
    <row r="1292" spans="2:34" x14ac:dyDescent="0.15">
      <c r="B1292" s="23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</row>
    <row r="1293" spans="2:34" x14ac:dyDescent="0.15">
      <c r="B1293" s="23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</row>
    <row r="1294" spans="2:34" x14ac:dyDescent="0.15">
      <c r="B1294" s="23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</row>
    <row r="1295" spans="2:34" x14ac:dyDescent="0.15">
      <c r="B1295" s="23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</row>
    <row r="1296" spans="2:34" x14ac:dyDescent="0.15">
      <c r="B1296" s="23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</row>
    <row r="1297" spans="2:34" x14ac:dyDescent="0.15">
      <c r="B1297" s="23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</row>
    <row r="1298" spans="2:34" x14ac:dyDescent="0.15">
      <c r="B1298" s="23"/>
      <c r="C1298" s="29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</row>
    <row r="1299" spans="2:34" x14ac:dyDescent="0.15">
      <c r="B1299" s="23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</row>
    <row r="1300" spans="2:34" x14ac:dyDescent="0.15">
      <c r="B1300" s="23"/>
      <c r="C1300" s="29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</row>
    <row r="1301" spans="2:34" x14ac:dyDescent="0.15">
      <c r="B1301" s="23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</row>
    <row r="1302" spans="2:34" x14ac:dyDescent="0.15">
      <c r="B1302" s="23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</row>
    <row r="1303" spans="2:34" x14ac:dyDescent="0.15">
      <c r="B1303" s="23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</row>
    <row r="1304" spans="2:34" x14ac:dyDescent="0.15">
      <c r="B1304" s="23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</row>
    <row r="1305" spans="2:34" x14ac:dyDescent="0.15">
      <c r="B1305" s="23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</row>
    <row r="1306" spans="2:34" x14ac:dyDescent="0.15">
      <c r="B1306" s="23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</row>
    <row r="1307" spans="2:34" x14ac:dyDescent="0.15">
      <c r="B1307" s="23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</row>
    <row r="1308" spans="2:34" x14ac:dyDescent="0.15">
      <c r="B1308" s="23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</row>
    <row r="1309" spans="2:34" x14ac:dyDescent="0.15">
      <c r="B1309" s="23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</row>
    <row r="1310" spans="2:34" x14ac:dyDescent="0.15">
      <c r="B1310" s="23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</row>
    <row r="1311" spans="2:34" x14ac:dyDescent="0.15">
      <c r="B1311" s="23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</row>
    <row r="1312" spans="2:34" x14ac:dyDescent="0.15">
      <c r="B1312" s="23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</row>
    <row r="1313" spans="2:34" x14ac:dyDescent="0.15">
      <c r="B1313" s="23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</row>
    <row r="1314" spans="2:34" x14ac:dyDescent="0.15">
      <c r="B1314" s="23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</row>
    <row r="1315" spans="2:34" x14ac:dyDescent="0.15">
      <c r="B1315" s="23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</row>
    <row r="1316" spans="2:34" x14ac:dyDescent="0.15">
      <c r="B1316" s="23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</row>
    <row r="1317" spans="2:34" x14ac:dyDescent="0.15">
      <c r="B1317" s="23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</row>
    <row r="1318" spans="2:34" x14ac:dyDescent="0.15">
      <c r="B1318" s="23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</row>
    <row r="1319" spans="2:34" x14ac:dyDescent="0.15">
      <c r="B1319" s="23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</row>
    <row r="1320" spans="2:34" x14ac:dyDescent="0.15">
      <c r="B1320" s="23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</row>
    <row r="1321" spans="2:34" x14ac:dyDescent="0.15">
      <c r="B1321" s="23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</row>
    <row r="1322" spans="2:34" x14ac:dyDescent="0.15">
      <c r="B1322" s="23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</row>
    <row r="1323" spans="2:34" x14ac:dyDescent="0.15">
      <c r="B1323" s="23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</row>
    <row r="1324" spans="2:34" x14ac:dyDescent="0.15">
      <c r="B1324" s="23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</row>
    <row r="1325" spans="2:34" x14ac:dyDescent="0.15">
      <c r="B1325" s="23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</row>
    <row r="1326" spans="2:34" x14ac:dyDescent="0.15">
      <c r="B1326" s="23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</row>
    <row r="1327" spans="2:34" x14ac:dyDescent="0.15">
      <c r="B1327" s="23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</row>
    <row r="1328" spans="2:34" x14ac:dyDescent="0.15">
      <c r="B1328" s="23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</row>
    <row r="1329" spans="2:34" x14ac:dyDescent="0.15">
      <c r="B1329" s="23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</row>
    <row r="1330" spans="2:34" x14ac:dyDescent="0.15">
      <c r="B1330" s="23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</row>
    <row r="1331" spans="2:34" x14ac:dyDescent="0.15">
      <c r="B1331" s="23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</row>
    <row r="1332" spans="2:34" x14ac:dyDescent="0.15">
      <c r="B1332" s="23"/>
      <c r="C1332" s="29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</row>
    <row r="1333" spans="2:34" x14ac:dyDescent="0.15">
      <c r="B1333" s="23"/>
      <c r="C1333" s="29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</row>
    <row r="1334" spans="2:34" x14ac:dyDescent="0.15">
      <c r="B1334" s="23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</row>
    <row r="1335" spans="2:34" x14ac:dyDescent="0.15">
      <c r="B1335" s="23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</row>
    <row r="1336" spans="2:34" x14ac:dyDescent="0.15">
      <c r="B1336" s="23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</row>
    <row r="1337" spans="2:34" x14ac:dyDescent="0.15">
      <c r="B1337" s="23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</row>
    <row r="1338" spans="2:34" x14ac:dyDescent="0.15">
      <c r="B1338" s="23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</row>
    <row r="1339" spans="2:34" x14ac:dyDescent="0.15">
      <c r="B1339" s="23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</row>
    <row r="1340" spans="2:34" x14ac:dyDescent="0.15">
      <c r="B1340" s="23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</row>
    <row r="1341" spans="2:34" x14ac:dyDescent="0.15">
      <c r="B1341" s="23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</row>
    <row r="1342" spans="2:34" x14ac:dyDescent="0.15">
      <c r="B1342" s="23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</row>
    <row r="1343" spans="2:34" x14ac:dyDescent="0.15">
      <c r="B1343" s="23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</row>
    <row r="1344" spans="2:34" x14ac:dyDescent="0.15">
      <c r="B1344" s="23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</row>
    <row r="1345" spans="2:34" x14ac:dyDescent="0.15">
      <c r="B1345" s="23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</row>
    <row r="1346" spans="2:34" x14ac:dyDescent="0.15">
      <c r="B1346" s="23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</row>
    <row r="1347" spans="2:34" x14ac:dyDescent="0.15">
      <c r="B1347" s="23"/>
      <c r="C1347" s="29"/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</row>
    <row r="1348" spans="2:34" x14ac:dyDescent="0.15">
      <c r="B1348" s="23"/>
      <c r="C1348" s="29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</row>
    <row r="1349" spans="2:34" x14ac:dyDescent="0.15">
      <c r="B1349" s="23"/>
      <c r="C1349" s="29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</row>
    <row r="1350" spans="2:34" x14ac:dyDescent="0.15">
      <c r="B1350" s="23"/>
      <c r="C1350" s="29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</row>
    <row r="1351" spans="2:34" x14ac:dyDescent="0.15">
      <c r="B1351" s="23"/>
      <c r="C1351" s="29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</row>
    <row r="1352" spans="2:34" x14ac:dyDescent="0.15">
      <c r="B1352" s="23"/>
      <c r="C1352" s="29"/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</row>
    <row r="1353" spans="2:34" x14ac:dyDescent="0.15">
      <c r="B1353" s="23"/>
      <c r="C1353" s="29"/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</row>
    <row r="1354" spans="2:34" x14ac:dyDescent="0.15">
      <c r="B1354" s="23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</row>
    <row r="1355" spans="2:34" x14ac:dyDescent="0.15">
      <c r="B1355" s="23"/>
      <c r="C1355" s="29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</row>
    <row r="1356" spans="2:34" x14ac:dyDescent="0.15">
      <c r="B1356" s="23"/>
      <c r="C1356" s="29"/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</row>
    <row r="1357" spans="2:34" x14ac:dyDescent="0.15">
      <c r="B1357" s="23"/>
      <c r="C1357" s="29"/>
      <c r="D1357" s="29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</row>
    <row r="1358" spans="2:34" x14ac:dyDescent="0.15">
      <c r="B1358" s="23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</row>
    <row r="1359" spans="2:34" x14ac:dyDescent="0.15">
      <c r="B1359" s="23"/>
      <c r="C1359" s="29"/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</row>
    <row r="1360" spans="2:34" x14ac:dyDescent="0.15">
      <c r="B1360" s="23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</row>
    <row r="1361" spans="2:34" x14ac:dyDescent="0.15">
      <c r="B1361" s="23"/>
      <c r="C1361" s="29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</row>
    <row r="1362" spans="2:34" x14ac:dyDescent="0.15">
      <c r="B1362" s="23"/>
      <c r="C1362" s="29"/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</row>
    <row r="1363" spans="2:34" x14ac:dyDescent="0.15">
      <c r="B1363" s="23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</row>
    <row r="1364" spans="2:34" x14ac:dyDescent="0.15">
      <c r="B1364" s="23"/>
      <c r="C1364" s="29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</row>
    <row r="1365" spans="2:34" x14ac:dyDescent="0.15">
      <c r="B1365" s="23"/>
      <c r="C1365" s="29"/>
      <c r="D1365" s="29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</row>
    <row r="1366" spans="2:34" x14ac:dyDescent="0.15">
      <c r="B1366" s="23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</row>
    <row r="1367" spans="2:34" x14ac:dyDescent="0.15">
      <c r="B1367" s="23"/>
      <c r="C1367" s="29"/>
      <c r="D1367" s="29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</row>
    <row r="1368" spans="2:34" x14ac:dyDescent="0.15">
      <c r="B1368" s="23"/>
      <c r="C1368" s="29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</row>
    <row r="1369" spans="2:34" x14ac:dyDescent="0.15">
      <c r="B1369" s="23"/>
      <c r="C1369" s="29"/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</row>
    <row r="1370" spans="2:34" x14ac:dyDescent="0.15">
      <c r="B1370" s="23"/>
      <c r="C1370" s="29"/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</row>
    <row r="1371" spans="2:34" x14ac:dyDescent="0.15">
      <c r="B1371" s="23"/>
      <c r="C1371" s="29"/>
      <c r="D1371" s="29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</row>
    <row r="1372" spans="2:34" x14ac:dyDescent="0.15">
      <c r="B1372" s="23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</row>
    <row r="1373" spans="2:34" x14ac:dyDescent="0.15">
      <c r="B1373" s="23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</row>
    <row r="1374" spans="2:34" x14ac:dyDescent="0.15">
      <c r="B1374" s="23"/>
      <c r="C1374" s="29"/>
      <c r="D1374" s="29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</row>
    <row r="1375" spans="2:34" x14ac:dyDescent="0.15">
      <c r="B1375" s="23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</row>
    <row r="1376" spans="2:34" x14ac:dyDescent="0.15">
      <c r="B1376" s="23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</row>
    <row r="1377" spans="2:34" x14ac:dyDescent="0.15">
      <c r="B1377" s="23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</row>
    <row r="1378" spans="2:34" x14ac:dyDescent="0.15">
      <c r="B1378" s="23"/>
      <c r="C1378" s="29"/>
      <c r="D1378" s="29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</row>
    <row r="1379" spans="2:34" x14ac:dyDescent="0.15">
      <c r="B1379" s="23"/>
      <c r="C1379" s="29"/>
      <c r="D1379" s="29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</row>
    <row r="1380" spans="2:34" x14ac:dyDescent="0.15">
      <c r="B1380" s="23"/>
      <c r="C1380" s="29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</row>
    <row r="1381" spans="2:34" x14ac:dyDescent="0.15">
      <c r="B1381" s="23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</row>
    <row r="1382" spans="2:34" x14ac:dyDescent="0.15">
      <c r="B1382" s="23"/>
      <c r="C1382" s="29"/>
      <c r="D1382" s="29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</row>
    <row r="1383" spans="2:34" x14ac:dyDescent="0.15">
      <c r="B1383" s="23"/>
      <c r="C1383" s="29"/>
      <c r="D1383" s="29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</row>
    <row r="1384" spans="2:34" x14ac:dyDescent="0.15">
      <c r="B1384" s="23"/>
      <c r="C1384" s="29"/>
      <c r="D1384" s="29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</row>
    <row r="1385" spans="2:34" x14ac:dyDescent="0.15">
      <c r="B1385" s="23"/>
      <c r="C1385" s="29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</row>
    <row r="1386" spans="2:34" x14ac:dyDescent="0.15">
      <c r="B1386" s="23"/>
      <c r="C1386" s="29"/>
      <c r="D1386" s="29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</row>
    <row r="1387" spans="2:34" x14ac:dyDescent="0.15">
      <c r="B1387" s="23"/>
      <c r="C1387" s="29"/>
      <c r="D1387" s="29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</row>
    <row r="1388" spans="2:34" x14ac:dyDescent="0.15">
      <c r="B1388" s="23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</row>
    <row r="1389" spans="2:34" x14ac:dyDescent="0.15">
      <c r="B1389" s="23"/>
      <c r="C1389" s="29"/>
      <c r="D1389" s="29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</row>
    <row r="1390" spans="2:34" x14ac:dyDescent="0.15">
      <c r="B1390" s="23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</row>
    <row r="1391" spans="2:34" x14ac:dyDescent="0.15">
      <c r="B1391" s="23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</row>
    <row r="1392" spans="2:34" x14ac:dyDescent="0.15">
      <c r="B1392" s="23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</row>
    <row r="1393" spans="2:34" x14ac:dyDescent="0.15">
      <c r="B1393" s="23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</row>
    <row r="1394" spans="2:34" x14ac:dyDescent="0.15">
      <c r="B1394" s="23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</row>
    <row r="1395" spans="2:34" x14ac:dyDescent="0.15">
      <c r="B1395" s="23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</row>
    <row r="1396" spans="2:34" x14ac:dyDescent="0.15">
      <c r="B1396" s="23"/>
      <c r="C1396" s="29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</row>
    <row r="1397" spans="2:34" x14ac:dyDescent="0.15">
      <c r="B1397" s="23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</row>
    <row r="1398" spans="2:34" x14ac:dyDescent="0.15">
      <c r="B1398" s="23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</row>
    <row r="1399" spans="2:34" x14ac:dyDescent="0.15">
      <c r="B1399" s="23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</row>
    <row r="1400" spans="2:34" x14ac:dyDescent="0.15">
      <c r="B1400" s="23"/>
      <c r="C1400" s="29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</row>
    <row r="1401" spans="2:34" x14ac:dyDescent="0.15">
      <c r="B1401" s="23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</row>
    <row r="1402" spans="2:34" x14ac:dyDescent="0.15">
      <c r="B1402" s="23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</row>
    <row r="1403" spans="2:34" x14ac:dyDescent="0.15">
      <c r="B1403" s="23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</row>
    <row r="1404" spans="2:34" x14ac:dyDescent="0.15">
      <c r="B1404" s="23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</row>
    <row r="1405" spans="2:34" x14ac:dyDescent="0.15">
      <c r="B1405" s="23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</row>
    <row r="1406" spans="2:34" x14ac:dyDescent="0.15">
      <c r="B1406" s="23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</row>
    <row r="1407" spans="2:34" x14ac:dyDescent="0.15">
      <c r="B1407" s="23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</row>
    <row r="1408" spans="2:34" x14ac:dyDescent="0.15">
      <c r="B1408" s="23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</row>
    <row r="1409" spans="2:34" x14ac:dyDescent="0.15">
      <c r="B1409" s="23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</row>
    <row r="1410" spans="2:34" x14ac:dyDescent="0.15">
      <c r="B1410" s="23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</row>
    <row r="1411" spans="2:34" x14ac:dyDescent="0.15">
      <c r="B1411" s="23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</row>
    <row r="1412" spans="2:34" x14ac:dyDescent="0.15">
      <c r="B1412" s="23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</row>
    <row r="1413" spans="2:34" x14ac:dyDescent="0.15">
      <c r="B1413" s="23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</row>
    <row r="1414" spans="2:34" x14ac:dyDescent="0.15">
      <c r="B1414" s="23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</row>
    <row r="1415" spans="2:34" x14ac:dyDescent="0.15">
      <c r="B1415" s="23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</row>
    <row r="1416" spans="2:34" x14ac:dyDescent="0.15">
      <c r="B1416" s="23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</row>
    <row r="1417" spans="2:34" x14ac:dyDescent="0.15">
      <c r="B1417" s="23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</row>
    <row r="1418" spans="2:34" x14ac:dyDescent="0.15">
      <c r="B1418" s="23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</row>
    <row r="1419" spans="2:34" x14ac:dyDescent="0.15">
      <c r="B1419" s="23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</row>
    <row r="1420" spans="2:34" x14ac:dyDescent="0.15">
      <c r="B1420" s="23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</row>
    <row r="1421" spans="2:34" x14ac:dyDescent="0.15">
      <c r="B1421" s="23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</row>
    <row r="1422" spans="2:34" x14ac:dyDescent="0.15">
      <c r="B1422" s="23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</row>
    <row r="1423" spans="2:34" x14ac:dyDescent="0.15">
      <c r="B1423" s="23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</row>
    <row r="1424" spans="2:34" x14ac:dyDescent="0.15">
      <c r="B1424" s="23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</row>
    <row r="1425" spans="2:34" x14ac:dyDescent="0.15">
      <c r="B1425" s="23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</row>
    <row r="1426" spans="2:34" x14ac:dyDescent="0.15">
      <c r="B1426" s="23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</row>
    <row r="1427" spans="2:34" x14ac:dyDescent="0.15">
      <c r="B1427" s="23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</row>
    <row r="1428" spans="2:34" x14ac:dyDescent="0.15">
      <c r="B1428" s="23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</row>
    <row r="1429" spans="2:34" x14ac:dyDescent="0.15">
      <c r="B1429" s="23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</row>
    <row r="1430" spans="2:34" x14ac:dyDescent="0.15">
      <c r="B1430" s="23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</row>
    <row r="1431" spans="2:34" x14ac:dyDescent="0.15">
      <c r="B1431" s="23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</row>
    <row r="1432" spans="2:34" x14ac:dyDescent="0.15">
      <c r="B1432" s="23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</row>
    <row r="1433" spans="2:34" x14ac:dyDescent="0.15">
      <c r="B1433" s="23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</row>
    <row r="1434" spans="2:34" x14ac:dyDescent="0.15">
      <c r="B1434" s="23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</row>
    <row r="1435" spans="2:34" x14ac:dyDescent="0.15">
      <c r="B1435" s="23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</row>
    <row r="1436" spans="2:34" x14ac:dyDescent="0.15">
      <c r="B1436" s="23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</row>
    <row r="1437" spans="2:34" x14ac:dyDescent="0.15">
      <c r="B1437" s="23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</row>
    <row r="1438" spans="2:34" x14ac:dyDescent="0.15">
      <c r="B1438" s="23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</row>
    <row r="1439" spans="2:34" x14ac:dyDescent="0.15">
      <c r="B1439" s="23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</row>
    <row r="1440" spans="2:34" x14ac:dyDescent="0.15">
      <c r="B1440" s="23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</row>
    <row r="1441" spans="2:34" x14ac:dyDescent="0.15">
      <c r="B1441" s="23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</row>
    <row r="1442" spans="2:34" x14ac:dyDescent="0.15">
      <c r="B1442" s="23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</row>
    <row r="1443" spans="2:34" x14ac:dyDescent="0.15">
      <c r="B1443" s="23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</row>
    <row r="1444" spans="2:34" x14ac:dyDescent="0.15">
      <c r="B1444" s="23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</row>
    <row r="1445" spans="2:34" x14ac:dyDescent="0.15">
      <c r="B1445" s="23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</row>
    <row r="1446" spans="2:34" x14ac:dyDescent="0.15">
      <c r="B1446" s="23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</row>
    <row r="1447" spans="2:34" x14ac:dyDescent="0.15">
      <c r="B1447" s="23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</row>
    <row r="1448" spans="2:34" x14ac:dyDescent="0.15">
      <c r="B1448" s="23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</row>
    <row r="1449" spans="2:34" x14ac:dyDescent="0.15">
      <c r="B1449" s="23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</row>
    <row r="1450" spans="2:34" x14ac:dyDescent="0.15">
      <c r="B1450" s="23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</row>
    <row r="1451" spans="2:34" x14ac:dyDescent="0.15">
      <c r="B1451" s="23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</row>
    <row r="1452" spans="2:34" x14ac:dyDescent="0.15">
      <c r="B1452" s="23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</row>
    <row r="1453" spans="2:34" x14ac:dyDescent="0.15">
      <c r="B1453" s="23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</row>
    <row r="1454" spans="2:34" x14ac:dyDescent="0.15">
      <c r="B1454" s="23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</row>
    <row r="1455" spans="2:34" x14ac:dyDescent="0.15">
      <c r="B1455" s="23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</row>
    <row r="1456" spans="2:34" x14ac:dyDescent="0.15">
      <c r="B1456" s="23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</row>
    <row r="1457" spans="2:34" x14ac:dyDescent="0.15">
      <c r="B1457" s="23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</row>
    <row r="1458" spans="2:34" x14ac:dyDescent="0.15">
      <c r="B1458" s="23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</row>
    <row r="1459" spans="2:34" x14ac:dyDescent="0.15">
      <c r="B1459" s="23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</row>
    <row r="1460" spans="2:34" x14ac:dyDescent="0.15">
      <c r="B1460" s="23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</row>
    <row r="1461" spans="2:34" x14ac:dyDescent="0.15">
      <c r="B1461" s="23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</row>
    <row r="1462" spans="2:34" x14ac:dyDescent="0.15">
      <c r="B1462" s="23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</row>
    <row r="1463" spans="2:34" x14ac:dyDescent="0.15">
      <c r="B1463" s="23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</row>
    <row r="1464" spans="2:34" x14ac:dyDescent="0.15">
      <c r="B1464" s="23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</row>
    <row r="1465" spans="2:34" x14ac:dyDescent="0.15">
      <c r="B1465" s="23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</row>
    <row r="1466" spans="2:34" x14ac:dyDescent="0.15">
      <c r="B1466" s="23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</row>
    <row r="1467" spans="2:34" x14ac:dyDescent="0.15">
      <c r="B1467" s="23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</row>
    <row r="1468" spans="2:34" x14ac:dyDescent="0.15">
      <c r="B1468" s="23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</row>
    <row r="1469" spans="2:34" x14ac:dyDescent="0.15">
      <c r="B1469" s="23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</row>
    <row r="1470" spans="2:34" x14ac:dyDescent="0.15">
      <c r="B1470" s="23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</row>
    <row r="1471" spans="2:34" x14ac:dyDescent="0.15">
      <c r="B1471" s="23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</row>
    <row r="1472" spans="2:34" x14ac:dyDescent="0.15">
      <c r="B1472" s="23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</row>
    <row r="1473" spans="2:34" x14ac:dyDescent="0.15">
      <c r="B1473" s="23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</row>
    <row r="1474" spans="2:34" x14ac:dyDescent="0.15">
      <c r="B1474" s="23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</row>
    <row r="1475" spans="2:34" x14ac:dyDescent="0.15">
      <c r="B1475" s="23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</row>
    <row r="1476" spans="2:34" x14ac:dyDescent="0.15">
      <c r="B1476" s="23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</row>
    <row r="1477" spans="2:34" x14ac:dyDescent="0.15">
      <c r="B1477" s="23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</row>
    <row r="1478" spans="2:34" x14ac:dyDescent="0.15">
      <c r="B1478" s="23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</row>
    <row r="1479" spans="2:34" x14ac:dyDescent="0.15">
      <c r="B1479" s="23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</row>
    <row r="1480" spans="2:34" x14ac:dyDescent="0.15">
      <c r="B1480" s="23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</row>
    <row r="1481" spans="2:34" x14ac:dyDescent="0.15">
      <c r="B1481" s="23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</row>
    <row r="1482" spans="2:34" x14ac:dyDescent="0.15">
      <c r="B1482" s="23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</row>
    <row r="1483" spans="2:34" x14ac:dyDescent="0.15">
      <c r="B1483" s="23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</row>
    <row r="1484" spans="2:34" x14ac:dyDescent="0.15">
      <c r="B1484" s="23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</row>
    <row r="1485" spans="2:34" x14ac:dyDescent="0.15">
      <c r="B1485" s="23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</row>
    <row r="1486" spans="2:34" x14ac:dyDescent="0.15">
      <c r="B1486" s="23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</row>
    <row r="1487" spans="2:34" x14ac:dyDescent="0.15">
      <c r="B1487" s="23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</row>
    <row r="1488" spans="2:34" x14ac:dyDescent="0.15">
      <c r="B1488" s="23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</row>
    <row r="1489" spans="2:34" x14ac:dyDescent="0.15">
      <c r="B1489" s="23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</row>
    <row r="1490" spans="2:34" x14ac:dyDescent="0.15">
      <c r="B1490" s="23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</row>
    <row r="1491" spans="2:34" x14ac:dyDescent="0.15">
      <c r="B1491" s="23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</row>
    <row r="1492" spans="2:34" x14ac:dyDescent="0.15">
      <c r="B1492" s="23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</row>
    <row r="1493" spans="2:34" x14ac:dyDescent="0.15">
      <c r="B1493" s="23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</row>
    <row r="1494" spans="2:34" x14ac:dyDescent="0.15">
      <c r="B1494" s="23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</row>
    <row r="1495" spans="2:34" x14ac:dyDescent="0.15">
      <c r="B1495" s="23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</row>
    <row r="1496" spans="2:34" x14ac:dyDescent="0.15">
      <c r="B1496" s="23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</row>
    <row r="1497" spans="2:34" x14ac:dyDescent="0.15">
      <c r="B1497" s="23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</row>
    <row r="1498" spans="2:34" x14ac:dyDescent="0.15">
      <c r="B1498" s="23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</row>
    <row r="1499" spans="2:34" x14ac:dyDescent="0.15">
      <c r="B1499" s="23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</row>
    <row r="1500" spans="2:34" x14ac:dyDescent="0.15">
      <c r="B1500" s="23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</row>
    <row r="1501" spans="2:34" x14ac:dyDescent="0.15">
      <c r="B1501" s="23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</row>
    <row r="1502" spans="2:34" x14ac:dyDescent="0.15">
      <c r="B1502" s="23"/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</row>
    <row r="1503" spans="2:34" x14ac:dyDescent="0.15">
      <c r="B1503" s="23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</row>
    <row r="1504" spans="2:34" x14ac:dyDescent="0.15">
      <c r="B1504" s="23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</row>
    <row r="1505" spans="2:34" x14ac:dyDescent="0.15">
      <c r="B1505" s="23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</row>
    <row r="1506" spans="2:34" x14ac:dyDescent="0.15">
      <c r="B1506" s="23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</row>
    <row r="1507" spans="2:34" x14ac:dyDescent="0.15">
      <c r="B1507" s="23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</row>
    <row r="1508" spans="2:34" x14ac:dyDescent="0.15">
      <c r="B1508" s="23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</row>
    <row r="1509" spans="2:34" x14ac:dyDescent="0.15">
      <c r="B1509" s="23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</row>
    <row r="1510" spans="2:34" x14ac:dyDescent="0.15">
      <c r="B1510" s="23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</row>
    <row r="1511" spans="2:34" x14ac:dyDescent="0.15">
      <c r="B1511" s="23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</row>
    <row r="1512" spans="2:34" x14ac:dyDescent="0.15">
      <c r="B1512" s="23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</row>
    <row r="1513" spans="2:34" x14ac:dyDescent="0.15">
      <c r="B1513" s="23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</row>
    <row r="1514" spans="2:34" x14ac:dyDescent="0.15">
      <c r="B1514" s="23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</row>
    <row r="1515" spans="2:34" x14ac:dyDescent="0.15">
      <c r="B1515" s="23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</row>
    <row r="1516" spans="2:34" x14ac:dyDescent="0.15">
      <c r="B1516" s="23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</row>
    <row r="1517" spans="2:34" x14ac:dyDescent="0.15">
      <c r="B1517" s="23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</row>
    <row r="1518" spans="2:34" x14ac:dyDescent="0.15">
      <c r="B1518" s="23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</row>
    <row r="1519" spans="2:34" x14ac:dyDescent="0.15">
      <c r="B1519" s="23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</row>
    <row r="1520" spans="2:34" x14ac:dyDescent="0.15">
      <c r="B1520" s="23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</row>
    <row r="1521" spans="2:34" x14ac:dyDescent="0.15">
      <c r="B1521" s="23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</row>
    <row r="1522" spans="2:34" x14ac:dyDescent="0.15">
      <c r="B1522" s="23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</row>
    <row r="1523" spans="2:34" x14ac:dyDescent="0.15">
      <c r="B1523" s="23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</row>
    <row r="1524" spans="2:34" x14ac:dyDescent="0.15">
      <c r="B1524" s="23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</row>
    <row r="1525" spans="2:34" x14ac:dyDescent="0.15">
      <c r="B1525" s="23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</row>
    <row r="1526" spans="2:34" x14ac:dyDescent="0.15">
      <c r="B1526" s="23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</row>
    <row r="1527" spans="2:34" x14ac:dyDescent="0.15">
      <c r="B1527" s="23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</row>
    <row r="1528" spans="2:34" x14ac:dyDescent="0.15">
      <c r="B1528" s="23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</row>
    <row r="1529" spans="2:34" x14ac:dyDescent="0.15">
      <c r="B1529" s="23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</row>
    <row r="1530" spans="2:34" x14ac:dyDescent="0.15">
      <c r="B1530" s="23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</row>
    <row r="1531" spans="2:34" x14ac:dyDescent="0.15">
      <c r="B1531" s="23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</row>
    <row r="1532" spans="2:34" x14ac:dyDescent="0.15">
      <c r="B1532" s="23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</row>
    <row r="1533" spans="2:34" x14ac:dyDescent="0.15">
      <c r="B1533" s="23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</row>
    <row r="1534" spans="2:34" x14ac:dyDescent="0.15">
      <c r="B1534" s="23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</row>
    <row r="1535" spans="2:34" x14ac:dyDescent="0.15">
      <c r="B1535" s="23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</row>
    <row r="1536" spans="2:34" x14ac:dyDescent="0.15">
      <c r="B1536" s="23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  <c r="AH1536" s="31"/>
    </row>
    <row r="1537" spans="2:34" x14ac:dyDescent="0.15">
      <c r="B1537" s="23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  <c r="AH1537" s="31"/>
    </row>
    <row r="1538" spans="2:34" x14ac:dyDescent="0.15">
      <c r="B1538" s="23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  <c r="AH1538" s="31"/>
    </row>
    <row r="1539" spans="2:34" x14ac:dyDescent="0.15">
      <c r="B1539" s="23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</row>
    <row r="1540" spans="2:34" x14ac:dyDescent="0.15">
      <c r="B1540" s="23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</row>
    <row r="1541" spans="2:34" x14ac:dyDescent="0.15">
      <c r="B1541" s="23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</row>
    <row r="1542" spans="2:34" x14ac:dyDescent="0.15">
      <c r="B1542" s="23"/>
      <c r="C1542" s="29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</row>
    <row r="1543" spans="2:34" x14ac:dyDescent="0.15">
      <c r="B1543" s="23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</row>
    <row r="1544" spans="2:34" x14ac:dyDescent="0.15">
      <c r="B1544" s="23"/>
      <c r="C1544" s="29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</row>
    <row r="1545" spans="2:34" x14ac:dyDescent="0.15">
      <c r="B1545" s="23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  <c r="AH1545" s="31"/>
    </row>
    <row r="1546" spans="2:34" x14ac:dyDescent="0.15">
      <c r="B1546" s="23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  <c r="AH1546" s="31"/>
    </row>
    <row r="1547" spans="2:34" x14ac:dyDescent="0.15">
      <c r="B1547" s="23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  <c r="AH1547" s="31"/>
    </row>
    <row r="1548" spans="2:34" x14ac:dyDescent="0.15">
      <c r="B1548" s="23"/>
      <c r="C1548" s="29"/>
      <c r="D1548" s="29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  <c r="AH1548" s="31"/>
    </row>
    <row r="1549" spans="2:34" x14ac:dyDescent="0.15">
      <c r="B1549" s="23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  <c r="AH1549" s="31"/>
    </row>
    <row r="1550" spans="2:34" x14ac:dyDescent="0.15">
      <c r="B1550" s="23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</row>
    <row r="1551" spans="2:34" x14ac:dyDescent="0.15">
      <c r="B1551" s="23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  <c r="AH1551" s="31"/>
    </row>
    <row r="1552" spans="2:34" x14ac:dyDescent="0.15">
      <c r="B1552" s="23"/>
      <c r="C1552" s="29"/>
      <c r="D1552" s="29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  <c r="AH1552" s="31"/>
    </row>
    <row r="1553" spans="2:34" x14ac:dyDescent="0.15">
      <c r="B1553" s="23"/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  <c r="AH1553" s="31"/>
    </row>
    <row r="1554" spans="2:34" x14ac:dyDescent="0.15">
      <c r="B1554" s="23"/>
      <c r="C1554" s="29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  <c r="AH1554" s="31"/>
    </row>
    <row r="1555" spans="2:34" x14ac:dyDescent="0.15">
      <c r="B1555" s="23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  <c r="AH1555" s="31"/>
    </row>
    <row r="1556" spans="2:34" x14ac:dyDescent="0.15">
      <c r="B1556" s="23"/>
      <c r="C1556" s="29"/>
      <c r="D1556" s="29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  <c r="AH1556" s="31"/>
    </row>
    <row r="1557" spans="2:34" x14ac:dyDescent="0.15">
      <c r="B1557" s="23"/>
      <c r="C1557" s="29"/>
      <c r="D1557" s="29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</row>
    <row r="1558" spans="2:34" x14ac:dyDescent="0.15">
      <c r="B1558" s="23"/>
      <c r="C1558" s="29"/>
      <c r="D1558" s="29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  <c r="AH1558" s="31"/>
    </row>
    <row r="1559" spans="2:34" x14ac:dyDescent="0.15">
      <c r="B1559" s="23"/>
      <c r="C1559" s="29"/>
      <c r="D1559" s="29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  <c r="AH1559" s="31"/>
    </row>
    <row r="1560" spans="2:34" x14ac:dyDescent="0.15">
      <c r="B1560" s="23"/>
      <c r="C1560" s="29"/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</row>
    <row r="1561" spans="2:34" x14ac:dyDescent="0.15">
      <c r="B1561" s="23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  <c r="AH1561" s="31"/>
    </row>
    <row r="1562" spans="2:34" x14ac:dyDescent="0.15">
      <c r="B1562" s="23"/>
      <c r="C1562" s="29"/>
      <c r="D1562" s="29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</row>
    <row r="1563" spans="2:34" x14ac:dyDescent="0.15">
      <c r="B1563" s="23"/>
      <c r="C1563" s="29"/>
      <c r="D1563" s="29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  <c r="AH1563" s="31"/>
    </row>
    <row r="1564" spans="2:34" x14ac:dyDescent="0.15">
      <c r="B1564" s="23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  <c r="AH1564" s="31"/>
    </row>
    <row r="1565" spans="2:34" x14ac:dyDescent="0.15">
      <c r="B1565" s="23"/>
      <c r="C1565" s="29"/>
      <c r="D1565" s="29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</row>
    <row r="1566" spans="2:34" x14ac:dyDescent="0.15">
      <c r="B1566" s="23"/>
      <c r="C1566" s="29"/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  <c r="AH1566" s="31"/>
    </row>
    <row r="1567" spans="2:34" x14ac:dyDescent="0.15">
      <c r="B1567" s="23"/>
      <c r="C1567" s="29"/>
      <c r="D1567" s="29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</row>
    <row r="1568" spans="2:34" x14ac:dyDescent="0.15">
      <c r="B1568" s="23"/>
      <c r="C1568" s="29"/>
      <c r="D1568" s="29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  <c r="AH1568" s="31"/>
    </row>
    <row r="1569" spans="2:34" x14ac:dyDescent="0.15">
      <c r="B1569" s="23"/>
      <c r="C1569" s="29"/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  <c r="AH1569" s="31"/>
    </row>
    <row r="1570" spans="2:34" x14ac:dyDescent="0.15">
      <c r="B1570" s="23"/>
      <c r="C1570" s="29"/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  <c r="AH1570" s="31"/>
    </row>
    <row r="1571" spans="2:34" x14ac:dyDescent="0.15">
      <c r="B1571" s="23"/>
      <c r="C1571" s="29"/>
      <c r="D1571" s="29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  <c r="AH1571" s="31"/>
    </row>
    <row r="1572" spans="2:34" x14ac:dyDescent="0.15">
      <c r="B1572" s="23"/>
      <c r="C1572" s="29"/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  <c r="AH1572" s="31"/>
    </row>
    <row r="1573" spans="2:34" x14ac:dyDescent="0.15">
      <c r="B1573" s="23"/>
      <c r="C1573" s="29"/>
      <c r="D1573" s="29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  <c r="AH1573" s="31"/>
    </row>
    <row r="1574" spans="2:34" x14ac:dyDescent="0.15">
      <c r="B1574" s="23"/>
      <c r="C1574" s="29"/>
      <c r="D1574" s="29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  <c r="AH1574" s="31"/>
    </row>
    <row r="1575" spans="2:34" x14ac:dyDescent="0.15">
      <c r="B1575" s="23"/>
      <c r="C1575" s="29"/>
      <c r="D1575" s="29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</row>
    <row r="1576" spans="2:34" x14ac:dyDescent="0.15">
      <c r="B1576" s="23"/>
      <c r="C1576" s="29"/>
      <c r="D1576" s="29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  <c r="AH1576" s="31"/>
    </row>
    <row r="1577" spans="2:34" x14ac:dyDescent="0.15">
      <c r="B1577" s="23"/>
      <c r="C1577" s="29"/>
      <c r="D1577" s="29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  <c r="AH1577" s="31"/>
    </row>
    <row r="1578" spans="2:34" x14ac:dyDescent="0.15">
      <c r="B1578" s="23"/>
      <c r="C1578" s="29"/>
      <c r="D1578" s="29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  <c r="AH1578" s="31"/>
    </row>
    <row r="1579" spans="2:34" x14ac:dyDescent="0.15">
      <c r="B1579" s="23"/>
      <c r="C1579" s="29"/>
      <c r="D1579" s="29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  <c r="AH1579" s="31"/>
    </row>
    <row r="1580" spans="2:34" x14ac:dyDescent="0.15">
      <c r="B1580" s="23"/>
      <c r="C1580" s="29"/>
      <c r="D1580" s="29"/>
      <c r="E1580" s="29"/>
      <c r="F1580" s="29"/>
      <c r="G1580" s="29"/>
      <c r="H1580" s="29"/>
      <c r="I1580" s="29"/>
      <c r="J1580" s="29"/>
      <c r="K1580" s="29"/>
      <c r="L1580" s="29"/>
      <c r="M1580" s="29"/>
      <c r="N1580" s="29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  <c r="AH1580" s="31"/>
    </row>
    <row r="1581" spans="2:34" x14ac:dyDescent="0.15">
      <c r="B1581" s="23"/>
      <c r="C1581" s="29"/>
      <c r="D1581" s="29"/>
      <c r="E1581" s="29"/>
      <c r="F1581" s="29"/>
      <c r="G1581" s="29"/>
      <c r="H1581" s="29"/>
      <c r="I1581" s="29"/>
      <c r="J1581" s="29"/>
      <c r="K1581" s="29"/>
      <c r="L1581" s="29"/>
      <c r="M1581" s="29"/>
      <c r="N1581" s="29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  <c r="AH1581" s="31"/>
    </row>
    <row r="1582" spans="2:34" x14ac:dyDescent="0.15">
      <c r="B1582" s="23"/>
      <c r="C1582" s="29"/>
      <c r="D1582" s="29"/>
      <c r="E1582" s="29"/>
      <c r="F1582" s="29"/>
      <c r="G1582" s="29"/>
      <c r="H1582" s="29"/>
      <c r="I1582" s="29"/>
      <c r="J1582" s="29"/>
      <c r="K1582" s="29"/>
      <c r="L1582" s="29"/>
      <c r="M1582" s="29"/>
      <c r="N1582" s="29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  <c r="AH1582" s="31"/>
    </row>
    <row r="1583" spans="2:34" x14ac:dyDescent="0.15">
      <c r="B1583" s="23"/>
      <c r="C1583" s="29"/>
      <c r="D1583" s="29"/>
      <c r="E1583" s="29"/>
      <c r="F1583" s="29"/>
      <c r="G1583" s="29"/>
      <c r="H1583" s="29"/>
      <c r="I1583" s="29"/>
      <c r="J1583" s="29"/>
      <c r="K1583" s="29"/>
      <c r="L1583" s="29"/>
      <c r="M1583" s="29"/>
      <c r="N1583" s="29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</row>
    <row r="1584" spans="2:34" x14ac:dyDescent="0.15">
      <c r="B1584" s="23"/>
      <c r="C1584" s="29"/>
      <c r="D1584" s="29"/>
      <c r="E1584" s="29"/>
      <c r="F1584" s="29"/>
      <c r="G1584" s="29"/>
      <c r="H1584" s="29"/>
      <c r="I1584" s="29"/>
      <c r="J1584" s="29"/>
      <c r="K1584" s="29"/>
      <c r="L1584" s="29"/>
      <c r="M1584" s="29"/>
      <c r="N1584" s="29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  <c r="AH1584" s="31"/>
    </row>
    <row r="1585" spans="2:34" x14ac:dyDescent="0.15">
      <c r="B1585" s="23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  <c r="AH1585" s="31"/>
    </row>
    <row r="1586" spans="2:34" x14ac:dyDescent="0.15">
      <c r="B1586" s="23"/>
      <c r="C1586" s="29"/>
      <c r="D1586" s="29"/>
      <c r="E1586" s="29"/>
      <c r="F1586" s="29"/>
      <c r="G1586" s="29"/>
      <c r="H1586" s="29"/>
      <c r="I1586" s="29"/>
      <c r="J1586" s="29"/>
      <c r="K1586" s="29"/>
      <c r="L1586" s="29"/>
      <c r="M1586" s="29"/>
      <c r="N1586" s="29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  <c r="AH1586" s="31"/>
    </row>
    <row r="1587" spans="2:34" x14ac:dyDescent="0.15">
      <c r="B1587" s="23"/>
      <c r="C1587" s="29"/>
      <c r="D1587" s="29"/>
      <c r="E1587" s="29"/>
      <c r="F1587" s="29"/>
      <c r="G1587" s="29"/>
      <c r="H1587" s="29"/>
      <c r="I1587" s="29"/>
      <c r="J1587" s="29"/>
      <c r="K1587" s="29"/>
      <c r="L1587" s="29"/>
      <c r="M1587" s="29"/>
      <c r="N1587" s="29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</row>
    <row r="1588" spans="2:34" x14ac:dyDescent="0.15">
      <c r="B1588" s="23"/>
      <c r="C1588" s="29"/>
      <c r="D1588" s="29"/>
      <c r="E1588" s="29"/>
      <c r="F1588" s="29"/>
      <c r="G1588" s="29"/>
      <c r="H1588" s="29"/>
      <c r="I1588" s="29"/>
      <c r="J1588" s="29"/>
      <c r="K1588" s="29"/>
      <c r="L1588" s="29"/>
      <c r="M1588" s="29"/>
      <c r="N1588" s="29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</row>
    <row r="1589" spans="2:34" x14ac:dyDescent="0.15">
      <c r="B1589" s="23"/>
      <c r="C1589" s="29"/>
      <c r="D1589" s="29"/>
      <c r="E1589" s="29"/>
      <c r="F1589" s="29"/>
      <c r="G1589" s="29"/>
      <c r="H1589" s="29"/>
      <c r="I1589" s="29"/>
      <c r="J1589" s="29"/>
      <c r="K1589" s="29"/>
      <c r="L1589" s="29"/>
      <c r="M1589" s="29"/>
      <c r="N1589" s="29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  <c r="AH1589" s="31"/>
    </row>
    <row r="1590" spans="2:34" x14ac:dyDescent="0.15">
      <c r="B1590" s="23"/>
      <c r="C1590" s="29"/>
      <c r="D1590" s="29"/>
      <c r="E1590" s="29"/>
      <c r="F1590" s="29"/>
      <c r="G1590" s="29"/>
      <c r="H1590" s="29"/>
      <c r="I1590" s="29"/>
      <c r="J1590" s="29"/>
      <c r="K1590" s="29"/>
      <c r="L1590" s="29"/>
      <c r="M1590" s="29"/>
      <c r="N1590" s="29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  <c r="AH1590" s="31"/>
    </row>
    <row r="1591" spans="2:34" x14ac:dyDescent="0.15">
      <c r="B1591" s="23"/>
      <c r="C1591" s="29"/>
      <c r="D1591" s="29"/>
      <c r="E1591" s="29"/>
      <c r="F1591" s="29"/>
      <c r="G1591" s="29"/>
      <c r="H1591" s="29"/>
      <c r="I1591" s="29"/>
      <c r="J1591" s="29"/>
      <c r="K1591" s="29"/>
      <c r="L1591" s="29"/>
      <c r="M1591" s="29"/>
      <c r="N1591" s="29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  <c r="AH1591" s="31"/>
    </row>
    <row r="1592" spans="2:34" x14ac:dyDescent="0.15">
      <c r="B1592" s="23"/>
      <c r="C1592" s="29"/>
      <c r="D1592" s="29"/>
      <c r="E1592" s="29"/>
      <c r="F1592" s="29"/>
      <c r="G1592" s="29"/>
      <c r="H1592" s="29"/>
      <c r="I1592" s="29"/>
      <c r="J1592" s="29"/>
      <c r="K1592" s="29"/>
      <c r="L1592" s="29"/>
      <c r="M1592" s="29"/>
      <c r="N1592" s="29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  <c r="AH1592" s="31"/>
    </row>
    <row r="1593" spans="2:34" x14ac:dyDescent="0.15">
      <c r="B1593" s="23"/>
      <c r="C1593" s="29"/>
      <c r="D1593" s="29"/>
      <c r="E1593" s="29"/>
      <c r="F1593" s="29"/>
      <c r="G1593" s="29"/>
      <c r="H1593" s="29"/>
      <c r="I1593" s="29"/>
      <c r="J1593" s="29"/>
      <c r="K1593" s="29"/>
      <c r="L1593" s="29"/>
      <c r="M1593" s="29"/>
      <c r="N1593" s="29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  <c r="AH1593" s="31"/>
    </row>
    <row r="1594" spans="2:34" x14ac:dyDescent="0.15">
      <c r="B1594" s="23"/>
      <c r="C1594" s="29"/>
      <c r="D1594" s="29"/>
      <c r="E1594" s="29"/>
      <c r="F1594" s="29"/>
      <c r="G1594" s="29"/>
      <c r="H1594" s="29"/>
      <c r="I1594" s="29"/>
      <c r="J1594" s="29"/>
      <c r="K1594" s="29"/>
      <c r="L1594" s="29"/>
      <c r="M1594" s="29"/>
      <c r="N1594" s="29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  <c r="AH1594" s="31"/>
    </row>
    <row r="1595" spans="2:34" x14ac:dyDescent="0.15">
      <c r="B1595" s="23"/>
      <c r="C1595" s="29"/>
      <c r="D1595" s="29"/>
      <c r="E1595" s="29"/>
      <c r="F1595" s="29"/>
      <c r="G1595" s="29"/>
      <c r="H1595" s="29"/>
      <c r="I1595" s="29"/>
      <c r="J1595" s="29"/>
      <c r="K1595" s="29"/>
      <c r="L1595" s="29"/>
      <c r="M1595" s="29"/>
      <c r="N1595" s="29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  <c r="AH1595" s="31"/>
    </row>
    <row r="1596" spans="2:34" x14ac:dyDescent="0.15">
      <c r="B1596" s="23"/>
      <c r="C1596" s="29"/>
      <c r="D1596" s="29"/>
      <c r="E1596" s="29"/>
      <c r="F1596" s="29"/>
      <c r="G1596" s="29"/>
      <c r="H1596" s="29"/>
      <c r="I1596" s="29"/>
      <c r="J1596" s="29"/>
      <c r="K1596" s="29"/>
      <c r="L1596" s="29"/>
      <c r="M1596" s="29"/>
      <c r="N1596" s="29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  <c r="AH1596" s="31"/>
    </row>
    <row r="1597" spans="2:34" x14ac:dyDescent="0.15">
      <c r="B1597" s="23"/>
      <c r="C1597" s="29"/>
      <c r="D1597" s="29"/>
      <c r="E1597" s="29"/>
      <c r="F1597" s="29"/>
      <c r="G1597" s="29"/>
      <c r="H1597" s="29"/>
      <c r="I1597" s="29"/>
      <c r="J1597" s="29"/>
      <c r="K1597" s="29"/>
      <c r="L1597" s="29"/>
      <c r="M1597" s="29"/>
      <c r="N1597" s="29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  <c r="AH1597" s="31"/>
    </row>
    <row r="1598" spans="2:34" x14ac:dyDescent="0.15">
      <c r="B1598" s="23"/>
      <c r="C1598" s="29"/>
      <c r="D1598" s="29"/>
      <c r="E1598" s="29"/>
      <c r="F1598" s="29"/>
      <c r="G1598" s="29"/>
      <c r="H1598" s="29"/>
      <c r="I1598" s="29"/>
      <c r="J1598" s="29"/>
      <c r="K1598" s="29"/>
      <c r="L1598" s="29"/>
      <c r="M1598" s="29"/>
      <c r="N1598" s="29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  <c r="AH1598" s="31"/>
    </row>
    <row r="1599" spans="2:34" x14ac:dyDescent="0.15">
      <c r="B1599" s="23"/>
      <c r="C1599" s="29"/>
      <c r="D1599" s="29"/>
      <c r="E1599" s="29"/>
      <c r="F1599" s="29"/>
      <c r="G1599" s="29"/>
      <c r="H1599" s="29"/>
      <c r="I1599" s="29"/>
      <c r="J1599" s="29"/>
      <c r="K1599" s="29"/>
      <c r="L1599" s="29"/>
      <c r="M1599" s="29"/>
      <c r="N1599" s="29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  <c r="AH1599" s="31"/>
    </row>
    <row r="1600" spans="2:34" x14ac:dyDescent="0.15">
      <c r="B1600" s="23"/>
      <c r="C1600" s="29"/>
      <c r="D1600" s="29"/>
      <c r="E1600" s="29"/>
      <c r="F1600" s="29"/>
      <c r="G1600" s="29"/>
      <c r="H1600" s="29"/>
      <c r="I1600" s="29"/>
      <c r="J1600" s="29"/>
      <c r="K1600" s="29"/>
      <c r="L1600" s="29"/>
      <c r="M1600" s="29"/>
      <c r="N1600" s="29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  <c r="AH1600" s="31"/>
    </row>
    <row r="1601" spans="2:34" x14ac:dyDescent="0.15">
      <c r="B1601" s="23"/>
      <c r="C1601" s="29"/>
      <c r="D1601" s="29"/>
      <c r="E1601" s="29"/>
      <c r="F1601" s="29"/>
      <c r="G1601" s="29"/>
      <c r="H1601" s="29"/>
      <c r="I1601" s="29"/>
      <c r="J1601" s="29"/>
      <c r="K1601" s="29"/>
      <c r="L1601" s="29"/>
      <c r="M1601" s="29"/>
      <c r="N1601" s="29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  <c r="AH1601" s="31"/>
    </row>
    <row r="1602" spans="2:34" x14ac:dyDescent="0.15">
      <c r="B1602" s="23"/>
      <c r="C1602" s="29"/>
      <c r="D1602" s="29"/>
      <c r="E1602" s="29"/>
      <c r="F1602" s="29"/>
      <c r="G1602" s="29"/>
      <c r="H1602" s="29"/>
      <c r="I1602" s="29"/>
      <c r="J1602" s="29"/>
      <c r="K1602" s="29"/>
      <c r="L1602" s="29"/>
      <c r="M1602" s="29"/>
      <c r="N1602" s="29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  <c r="AH1602" s="31"/>
    </row>
    <row r="1603" spans="2:34" x14ac:dyDescent="0.15">
      <c r="B1603" s="23"/>
      <c r="C1603" s="29"/>
      <c r="D1603" s="29"/>
      <c r="E1603" s="29"/>
      <c r="F1603" s="29"/>
      <c r="G1603" s="29"/>
      <c r="H1603" s="29"/>
      <c r="I1603" s="29"/>
      <c r="J1603" s="29"/>
      <c r="K1603" s="29"/>
      <c r="L1603" s="29"/>
      <c r="M1603" s="29"/>
      <c r="N1603" s="29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</row>
    <row r="1604" spans="2:34" x14ac:dyDescent="0.15">
      <c r="B1604" s="23"/>
      <c r="C1604" s="29"/>
      <c r="D1604" s="29"/>
      <c r="E1604" s="29"/>
      <c r="F1604" s="29"/>
      <c r="G1604" s="29"/>
      <c r="H1604" s="29"/>
      <c r="I1604" s="29"/>
      <c r="J1604" s="29"/>
      <c r="K1604" s="29"/>
      <c r="L1604" s="29"/>
      <c r="M1604" s="29"/>
      <c r="N1604" s="29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  <c r="AH1604" s="31"/>
    </row>
    <row r="1605" spans="2:34" x14ac:dyDescent="0.15">
      <c r="B1605" s="23"/>
      <c r="C1605" s="29"/>
      <c r="D1605" s="29"/>
      <c r="E1605" s="29"/>
      <c r="F1605" s="29"/>
      <c r="G1605" s="29"/>
      <c r="H1605" s="29"/>
      <c r="I1605" s="29"/>
      <c r="J1605" s="29"/>
      <c r="K1605" s="29"/>
      <c r="L1605" s="29"/>
      <c r="M1605" s="29"/>
      <c r="N1605" s="29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  <c r="AH1605" s="31"/>
    </row>
    <row r="1606" spans="2:34" x14ac:dyDescent="0.15">
      <c r="B1606" s="23"/>
      <c r="C1606" s="29"/>
      <c r="D1606" s="29"/>
      <c r="E1606" s="29"/>
      <c r="F1606" s="29"/>
      <c r="G1606" s="29"/>
      <c r="H1606" s="29"/>
      <c r="I1606" s="29"/>
      <c r="J1606" s="29"/>
      <c r="K1606" s="29"/>
      <c r="L1606" s="29"/>
      <c r="M1606" s="29"/>
      <c r="N1606" s="29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  <c r="AH1606" s="31"/>
    </row>
    <row r="1607" spans="2:34" x14ac:dyDescent="0.15">
      <c r="B1607" s="23"/>
      <c r="C1607" s="29"/>
      <c r="D1607" s="29"/>
      <c r="E1607" s="29"/>
      <c r="F1607" s="29"/>
      <c r="G1607" s="29"/>
      <c r="H1607" s="29"/>
      <c r="I1607" s="29"/>
      <c r="J1607" s="29"/>
      <c r="K1607" s="29"/>
      <c r="L1607" s="29"/>
      <c r="M1607" s="29"/>
      <c r="N1607" s="29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  <c r="AH1607" s="31"/>
    </row>
    <row r="1608" spans="2:34" x14ac:dyDescent="0.15">
      <c r="B1608" s="23"/>
      <c r="C1608" s="29"/>
      <c r="D1608" s="29"/>
      <c r="E1608" s="29"/>
      <c r="F1608" s="29"/>
      <c r="G1608" s="29"/>
      <c r="H1608" s="29"/>
      <c r="I1608" s="29"/>
      <c r="J1608" s="29"/>
      <c r="K1608" s="29"/>
      <c r="L1608" s="29"/>
      <c r="M1608" s="29"/>
      <c r="N1608" s="29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  <c r="AH1608" s="31"/>
    </row>
    <row r="1609" spans="2:34" x14ac:dyDescent="0.15">
      <c r="B1609" s="23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  <c r="AH1609" s="31"/>
    </row>
    <row r="1610" spans="2:34" x14ac:dyDescent="0.15">
      <c r="B1610" s="23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29"/>
      <c r="N1610" s="29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  <c r="AH1610" s="31"/>
    </row>
    <row r="1611" spans="2:34" x14ac:dyDescent="0.15">
      <c r="B1611" s="23"/>
      <c r="C1611" s="29"/>
      <c r="D1611" s="29"/>
      <c r="E1611" s="29"/>
      <c r="F1611" s="29"/>
      <c r="G1611" s="29"/>
      <c r="H1611" s="29"/>
      <c r="I1611" s="29"/>
      <c r="J1611" s="29"/>
      <c r="K1611" s="29"/>
      <c r="L1611" s="29"/>
      <c r="M1611" s="29"/>
      <c r="N1611" s="29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  <c r="AH1611" s="31"/>
    </row>
    <row r="1612" spans="2:34" x14ac:dyDescent="0.15">
      <c r="B1612" s="23"/>
      <c r="C1612" s="29"/>
      <c r="D1612" s="29"/>
      <c r="E1612" s="29"/>
      <c r="F1612" s="29"/>
      <c r="G1612" s="29"/>
      <c r="H1612" s="29"/>
      <c r="I1612" s="29"/>
      <c r="J1612" s="29"/>
      <c r="K1612" s="29"/>
      <c r="L1612" s="29"/>
      <c r="M1612" s="29"/>
      <c r="N1612" s="29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</row>
    <row r="1613" spans="2:34" x14ac:dyDescent="0.15">
      <c r="B1613" s="23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</row>
    <row r="1614" spans="2:34" x14ac:dyDescent="0.15">
      <c r="B1614" s="23"/>
      <c r="C1614" s="29"/>
      <c r="D1614" s="29"/>
      <c r="E1614" s="29"/>
      <c r="F1614" s="29"/>
      <c r="G1614" s="29"/>
      <c r="H1614" s="29"/>
      <c r="I1614" s="29"/>
      <c r="J1614" s="29"/>
      <c r="K1614" s="29"/>
      <c r="L1614" s="29"/>
      <c r="M1614" s="29"/>
      <c r="N1614" s="29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  <c r="AH1614" s="31"/>
    </row>
    <row r="1615" spans="2:34" x14ac:dyDescent="0.15">
      <c r="B1615" s="23"/>
      <c r="C1615" s="29"/>
      <c r="D1615" s="29"/>
      <c r="E1615" s="29"/>
      <c r="F1615" s="29"/>
      <c r="G1615" s="29"/>
      <c r="H1615" s="29"/>
      <c r="I1615" s="29"/>
      <c r="J1615" s="29"/>
      <c r="K1615" s="29"/>
      <c r="L1615" s="29"/>
      <c r="M1615" s="29"/>
      <c r="N1615" s="29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  <c r="AH1615" s="31"/>
    </row>
    <row r="1616" spans="2:34" x14ac:dyDescent="0.15">
      <c r="B1616" s="23"/>
      <c r="C1616" s="29"/>
      <c r="D1616" s="29"/>
      <c r="E1616" s="29"/>
      <c r="F1616" s="29"/>
      <c r="G1616" s="29"/>
      <c r="H1616" s="29"/>
      <c r="I1616" s="29"/>
      <c r="J1616" s="29"/>
      <c r="K1616" s="29"/>
      <c r="L1616" s="29"/>
      <c r="M1616" s="29"/>
      <c r="N1616" s="29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  <c r="AH1616" s="31"/>
    </row>
    <row r="1617" spans="2:34" x14ac:dyDescent="0.15">
      <c r="B1617" s="23"/>
      <c r="C1617" s="29"/>
      <c r="D1617" s="29"/>
      <c r="E1617" s="29"/>
      <c r="F1617" s="29"/>
      <c r="G1617" s="29"/>
      <c r="H1617" s="29"/>
      <c r="I1617" s="29"/>
      <c r="J1617" s="29"/>
      <c r="K1617" s="29"/>
      <c r="L1617" s="29"/>
      <c r="M1617" s="29"/>
      <c r="N1617" s="29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  <c r="AH1617" s="31"/>
    </row>
    <row r="1618" spans="2:34" x14ac:dyDescent="0.15">
      <c r="B1618" s="23"/>
      <c r="C1618" s="29"/>
      <c r="D1618" s="29"/>
      <c r="E1618" s="29"/>
      <c r="F1618" s="29"/>
      <c r="G1618" s="29"/>
      <c r="H1618" s="29"/>
      <c r="I1618" s="29"/>
      <c r="J1618" s="29"/>
      <c r="K1618" s="29"/>
      <c r="L1618" s="29"/>
      <c r="M1618" s="29"/>
      <c r="N1618" s="29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  <c r="AH1618" s="31"/>
    </row>
    <row r="1619" spans="2:34" x14ac:dyDescent="0.15">
      <c r="B1619" s="23"/>
      <c r="C1619" s="29"/>
      <c r="D1619" s="29"/>
      <c r="E1619" s="29"/>
      <c r="F1619" s="29"/>
      <c r="G1619" s="29"/>
      <c r="H1619" s="29"/>
      <c r="I1619" s="29"/>
      <c r="J1619" s="29"/>
      <c r="K1619" s="29"/>
      <c r="L1619" s="29"/>
      <c r="M1619" s="29"/>
      <c r="N1619" s="29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  <c r="AH1619" s="31"/>
    </row>
    <row r="1620" spans="2:34" x14ac:dyDescent="0.15">
      <c r="B1620" s="23"/>
      <c r="C1620" s="29"/>
      <c r="D1620" s="29"/>
      <c r="E1620" s="29"/>
      <c r="F1620" s="29"/>
      <c r="G1620" s="29"/>
      <c r="H1620" s="29"/>
      <c r="I1620" s="29"/>
      <c r="J1620" s="29"/>
      <c r="K1620" s="29"/>
      <c r="L1620" s="29"/>
      <c r="M1620" s="29"/>
      <c r="N1620" s="29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</row>
    <row r="1621" spans="2:34" x14ac:dyDescent="0.15">
      <c r="B1621" s="23"/>
      <c r="C1621" s="29"/>
      <c r="D1621" s="29"/>
      <c r="E1621" s="29"/>
      <c r="F1621" s="29"/>
      <c r="G1621" s="29"/>
      <c r="H1621" s="29"/>
      <c r="I1621" s="29"/>
      <c r="J1621" s="29"/>
      <c r="K1621" s="29"/>
      <c r="L1621" s="29"/>
      <c r="M1621" s="29"/>
      <c r="N1621" s="29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  <c r="AH1621" s="31"/>
    </row>
    <row r="1622" spans="2:34" x14ac:dyDescent="0.15">
      <c r="B1622" s="23"/>
      <c r="C1622" s="29"/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  <c r="N1622" s="29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  <c r="AH1622" s="31"/>
    </row>
    <row r="1623" spans="2:34" x14ac:dyDescent="0.15">
      <c r="B1623" s="23"/>
      <c r="C1623" s="29"/>
      <c r="D1623" s="29"/>
      <c r="E1623" s="29"/>
      <c r="F1623" s="29"/>
      <c r="G1623" s="29"/>
      <c r="H1623" s="29"/>
      <c r="I1623" s="29"/>
      <c r="J1623" s="29"/>
      <c r="K1623" s="29"/>
      <c r="L1623" s="29"/>
      <c r="M1623" s="29"/>
      <c r="N1623" s="29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</row>
    <row r="1624" spans="2:34" x14ac:dyDescent="0.15">
      <c r="B1624" s="23"/>
      <c r="C1624" s="29"/>
      <c r="D1624" s="29"/>
      <c r="E1624" s="29"/>
      <c r="F1624" s="29"/>
      <c r="G1624" s="29"/>
      <c r="H1624" s="29"/>
      <c r="I1624" s="29"/>
      <c r="J1624" s="29"/>
      <c r="K1624" s="29"/>
      <c r="L1624" s="29"/>
      <c r="M1624" s="29"/>
      <c r="N1624" s="29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  <c r="AH1624" s="31"/>
    </row>
    <row r="1625" spans="2:34" x14ac:dyDescent="0.15">
      <c r="B1625" s="23"/>
      <c r="C1625" s="29"/>
      <c r="D1625" s="29"/>
      <c r="E1625" s="29"/>
      <c r="F1625" s="29"/>
      <c r="G1625" s="29"/>
      <c r="H1625" s="29"/>
      <c r="I1625" s="29"/>
      <c r="J1625" s="29"/>
      <c r="K1625" s="29"/>
      <c r="L1625" s="29"/>
      <c r="M1625" s="29"/>
      <c r="N1625" s="29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  <c r="AH1625" s="31"/>
    </row>
    <row r="1626" spans="2:34" x14ac:dyDescent="0.15">
      <c r="B1626" s="23"/>
      <c r="C1626" s="29"/>
      <c r="D1626" s="29"/>
      <c r="E1626" s="29"/>
      <c r="F1626" s="29"/>
      <c r="G1626" s="29"/>
      <c r="H1626" s="29"/>
      <c r="I1626" s="29"/>
      <c r="J1626" s="29"/>
      <c r="K1626" s="29"/>
      <c r="L1626" s="29"/>
      <c r="M1626" s="29"/>
      <c r="N1626" s="29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  <c r="AH1626" s="31"/>
    </row>
    <row r="1627" spans="2:34" x14ac:dyDescent="0.15">
      <c r="B1627" s="23"/>
      <c r="C1627" s="29"/>
      <c r="D1627" s="29"/>
      <c r="E1627" s="29"/>
      <c r="F1627" s="29"/>
      <c r="G1627" s="29"/>
      <c r="H1627" s="29"/>
      <c r="I1627" s="29"/>
      <c r="J1627" s="29"/>
      <c r="K1627" s="29"/>
      <c r="L1627" s="29"/>
      <c r="M1627" s="29"/>
      <c r="N1627" s="29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  <c r="AH1627" s="31"/>
    </row>
    <row r="1628" spans="2:34" x14ac:dyDescent="0.15">
      <c r="B1628" s="23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  <c r="M1628" s="29"/>
      <c r="N1628" s="29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  <c r="AH1628" s="31"/>
    </row>
    <row r="1629" spans="2:34" x14ac:dyDescent="0.15">
      <c r="B1629" s="23"/>
      <c r="C1629" s="29"/>
      <c r="D1629" s="29"/>
      <c r="E1629" s="29"/>
      <c r="F1629" s="29"/>
      <c r="G1629" s="29"/>
      <c r="H1629" s="29"/>
      <c r="I1629" s="29"/>
      <c r="J1629" s="29"/>
      <c r="K1629" s="29"/>
      <c r="L1629" s="29"/>
      <c r="M1629" s="29"/>
      <c r="N1629" s="29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  <c r="AH1629" s="31"/>
    </row>
    <row r="1630" spans="2:34" x14ac:dyDescent="0.15">
      <c r="B1630" s="23"/>
      <c r="C1630" s="29"/>
      <c r="D1630" s="29"/>
      <c r="E1630" s="29"/>
      <c r="F1630" s="29"/>
      <c r="G1630" s="29"/>
      <c r="H1630" s="29"/>
      <c r="I1630" s="29"/>
      <c r="J1630" s="29"/>
      <c r="K1630" s="29"/>
      <c r="L1630" s="29"/>
      <c r="M1630" s="29"/>
      <c r="N1630" s="29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  <c r="AH1630" s="31"/>
    </row>
    <row r="1631" spans="2:34" x14ac:dyDescent="0.15">
      <c r="B1631" s="23"/>
      <c r="C1631" s="29"/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N1631" s="29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  <c r="AH1631" s="31"/>
    </row>
    <row r="1632" spans="2:34" x14ac:dyDescent="0.15">
      <c r="B1632" s="23"/>
      <c r="C1632" s="29"/>
      <c r="D1632" s="29"/>
      <c r="E1632" s="29"/>
      <c r="F1632" s="29"/>
      <c r="G1632" s="29"/>
      <c r="H1632" s="29"/>
      <c r="I1632" s="29"/>
      <c r="J1632" s="29"/>
      <c r="K1632" s="29"/>
      <c r="L1632" s="29"/>
      <c r="M1632" s="29"/>
      <c r="N1632" s="29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  <c r="AH1632" s="31"/>
    </row>
    <row r="1633" spans="2:34" x14ac:dyDescent="0.15">
      <c r="B1633" s="23"/>
      <c r="C1633" s="29"/>
      <c r="D1633" s="29"/>
      <c r="E1633" s="29"/>
      <c r="F1633" s="29"/>
      <c r="G1633" s="29"/>
      <c r="H1633" s="29"/>
      <c r="I1633" s="29"/>
      <c r="J1633" s="29"/>
      <c r="K1633" s="29"/>
      <c r="L1633" s="29"/>
      <c r="M1633" s="29"/>
      <c r="N1633" s="29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  <c r="AH1633" s="31"/>
    </row>
    <row r="1634" spans="2:34" x14ac:dyDescent="0.15">
      <c r="B1634" s="23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  <c r="AH1634" s="31"/>
    </row>
    <row r="1635" spans="2:34" x14ac:dyDescent="0.15">
      <c r="B1635" s="23"/>
      <c r="C1635" s="29"/>
      <c r="D1635" s="29"/>
      <c r="E1635" s="29"/>
      <c r="F1635" s="29"/>
      <c r="G1635" s="29"/>
      <c r="H1635" s="29"/>
      <c r="I1635" s="29"/>
      <c r="J1635" s="29"/>
      <c r="K1635" s="29"/>
      <c r="L1635" s="29"/>
      <c r="M1635" s="29"/>
      <c r="N1635" s="29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  <c r="AH1635" s="31"/>
    </row>
    <row r="1636" spans="2:34" x14ac:dyDescent="0.15">
      <c r="B1636" s="23"/>
      <c r="C1636" s="29"/>
      <c r="D1636" s="29"/>
      <c r="E1636" s="29"/>
      <c r="F1636" s="29"/>
      <c r="G1636" s="29"/>
      <c r="H1636" s="29"/>
      <c r="I1636" s="29"/>
      <c r="J1636" s="29"/>
      <c r="K1636" s="29"/>
      <c r="L1636" s="29"/>
      <c r="M1636" s="29"/>
      <c r="N1636" s="29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  <c r="AH1636" s="31"/>
    </row>
    <row r="1637" spans="2:34" x14ac:dyDescent="0.15">
      <c r="B1637" s="23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29"/>
      <c r="N1637" s="29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  <c r="AH1637" s="31"/>
    </row>
    <row r="1638" spans="2:34" x14ac:dyDescent="0.15">
      <c r="B1638" s="23"/>
      <c r="C1638" s="29"/>
      <c r="D1638" s="29"/>
      <c r="E1638" s="29"/>
      <c r="F1638" s="29"/>
      <c r="G1638" s="29"/>
      <c r="H1638" s="29"/>
      <c r="I1638" s="29"/>
      <c r="J1638" s="29"/>
      <c r="K1638" s="29"/>
      <c r="L1638" s="29"/>
      <c r="M1638" s="29"/>
      <c r="N1638" s="29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</row>
    <row r="1639" spans="2:34" x14ac:dyDescent="0.15">
      <c r="B1639" s="23"/>
      <c r="C1639" s="29"/>
      <c r="D1639" s="29"/>
      <c r="E1639" s="29"/>
      <c r="F1639" s="29"/>
      <c r="G1639" s="29"/>
      <c r="H1639" s="29"/>
      <c r="I1639" s="29"/>
      <c r="J1639" s="29"/>
      <c r="K1639" s="29"/>
      <c r="L1639" s="29"/>
      <c r="M1639" s="29"/>
      <c r="N1639" s="29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  <c r="AH1639" s="31"/>
    </row>
    <row r="1640" spans="2:34" x14ac:dyDescent="0.15">
      <c r="B1640" s="23"/>
      <c r="C1640" s="29"/>
      <c r="D1640" s="29"/>
      <c r="E1640" s="29"/>
      <c r="F1640" s="29"/>
      <c r="G1640" s="29"/>
      <c r="H1640" s="29"/>
      <c r="I1640" s="29"/>
      <c r="J1640" s="29"/>
      <c r="K1640" s="29"/>
      <c r="L1640" s="29"/>
      <c r="M1640" s="29"/>
      <c r="N1640" s="29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  <c r="AH1640" s="31"/>
    </row>
    <row r="1641" spans="2:34" x14ac:dyDescent="0.15">
      <c r="B1641" s="23"/>
      <c r="C1641" s="29"/>
      <c r="D1641" s="29"/>
      <c r="E1641" s="29"/>
      <c r="F1641" s="29"/>
      <c r="G1641" s="29"/>
      <c r="H1641" s="29"/>
      <c r="I1641" s="29"/>
      <c r="J1641" s="29"/>
      <c r="K1641" s="29"/>
      <c r="L1641" s="29"/>
      <c r="M1641" s="29"/>
      <c r="N1641" s="29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  <c r="AH1641" s="31"/>
    </row>
    <row r="1642" spans="2:34" x14ac:dyDescent="0.15">
      <c r="B1642" s="23"/>
      <c r="C1642" s="29"/>
      <c r="D1642" s="29"/>
      <c r="E1642" s="29"/>
      <c r="F1642" s="29"/>
      <c r="G1642" s="29"/>
      <c r="H1642" s="29"/>
      <c r="I1642" s="29"/>
      <c r="J1642" s="29"/>
      <c r="K1642" s="29"/>
      <c r="L1642" s="29"/>
      <c r="M1642" s="29"/>
      <c r="N1642" s="29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  <c r="AH1642" s="31"/>
    </row>
    <row r="1643" spans="2:34" x14ac:dyDescent="0.15">
      <c r="B1643" s="23"/>
      <c r="C1643" s="29"/>
      <c r="D1643" s="29"/>
      <c r="E1643" s="29"/>
      <c r="F1643" s="29"/>
      <c r="G1643" s="29"/>
      <c r="H1643" s="29"/>
      <c r="I1643" s="29"/>
      <c r="J1643" s="29"/>
      <c r="K1643" s="29"/>
      <c r="L1643" s="29"/>
      <c r="M1643" s="29"/>
      <c r="N1643" s="29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  <c r="AH1643" s="31"/>
    </row>
    <row r="1644" spans="2:34" x14ac:dyDescent="0.15">
      <c r="B1644" s="23"/>
      <c r="C1644" s="29"/>
      <c r="D1644" s="29"/>
      <c r="E1644" s="29"/>
      <c r="F1644" s="29"/>
      <c r="G1644" s="29"/>
      <c r="H1644" s="29"/>
      <c r="I1644" s="29"/>
      <c r="J1644" s="29"/>
      <c r="K1644" s="29"/>
      <c r="L1644" s="29"/>
      <c r="M1644" s="29"/>
      <c r="N1644" s="29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  <c r="AH1644" s="31"/>
    </row>
    <row r="1645" spans="2:34" x14ac:dyDescent="0.15">
      <c r="B1645" s="23"/>
      <c r="C1645" s="29"/>
      <c r="D1645" s="29"/>
      <c r="E1645" s="29"/>
      <c r="F1645" s="29"/>
      <c r="G1645" s="29"/>
      <c r="H1645" s="29"/>
      <c r="I1645" s="29"/>
      <c r="J1645" s="29"/>
      <c r="K1645" s="29"/>
      <c r="L1645" s="29"/>
      <c r="M1645" s="29"/>
      <c r="N1645" s="29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  <c r="AH1645" s="31"/>
    </row>
    <row r="1646" spans="2:34" x14ac:dyDescent="0.15">
      <c r="B1646" s="23"/>
      <c r="C1646" s="29"/>
      <c r="D1646" s="29"/>
      <c r="E1646" s="29"/>
      <c r="F1646" s="29"/>
      <c r="G1646" s="29"/>
      <c r="H1646" s="29"/>
      <c r="I1646" s="29"/>
      <c r="J1646" s="29"/>
      <c r="K1646" s="29"/>
      <c r="L1646" s="29"/>
      <c r="M1646" s="29"/>
      <c r="N1646" s="29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  <c r="AH1646" s="31"/>
    </row>
    <row r="1647" spans="2:34" x14ac:dyDescent="0.15">
      <c r="B1647" s="23"/>
      <c r="C1647" s="29"/>
      <c r="D1647" s="29"/>
      <c r="E1647" s="29"/>
      <c r="F1647" s="29"/>
      <c r="G1647" s="29"/>
      <c r="H1647" s="29"/>
      <c r="I1647" s="29"/>
      <c r="J1647" s="29"/>
      <c r="K1647" s="29"/>
      <c r="L1647" s="29"/>
      <c r="M1647" s="29"/>
      <c r="N1647" s="29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</row>
    <row r="1648" spans="2:34" x14ac:dyDescent="0.15">
      <c r="B1648" s="23"/>
      <c r="C1648" s="29"/>
      <c r="D1648" s="29"/>
      <c r="E1648" s="29"/>
      <c r="F1648" s="29"/>
      <c r="G1648" s="29"/>
      <c r="H1648" s="29"/>
      <c r="I1648" s="29"/>
      <c r="J1648" s="29"/>
      <c r="K1648" s="29"/>
      <c r="L1648" s="29"/>
      <c r="M1648" s="29"/>
      <c r="N1648" s="29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  <c r="AH1648" s="31"/>
    </row>
    <row r="1649" spans="2:34" x14ac:dyDescent="0.15">
      <c r="B1649" s="23"/>
      <c r="C1649" s="29"/>
      <c r="D1649" s="29"/>
      <c r="E1649" s="29"/>
      <c r="F1649" s="29"/>
      <c r="G1649" s="29"/>
      <c r="H1649" s="29"/>
      <c r="I1649" s="29"/>
      <c r="J1649" s="29"/>
      <c r="K1649" s="29"/>
      <c r="L1649" s="29"/>
      <c r="M1649" s="29"/>
      <c r="N1649" s="29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  <c r="AH1649" s="31"/>
    </row>
    <row r="1650" spans="2:34" x14ac:dyDescent="0.15">
      <c r="B1650" s="23"/>
      <c r="C1650" s="29"/>
      <c r="D1650" s="29"/>
      <c r="E1650" s="29"/>
      <c r="F1650" s="29"/>
      <c r="G1650" s="29"/>
      <c r="H1650" s="29"/>
      <c r="I1650" s="29"/>
      <c r="J1650" s="29"/>
      <c r="K1650" s="29"/>
      <c r="L1650" s="29"/>
      <c r="M1650" s="29"/>
      <c r="N1650" s="29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  <c r="AH1650" s="31"/>
    </row>
    <row r="1651" spans="2:34" x14ac:dyDescent="0.15">
      <c r="B1651" s="23"/>
      <c r="C1651" s="29"/>
      <c r="D1651" s="29"/>
      <c r="E1651" s="29"/>
      <c r="F1651" s="29"/>
      <c r="G1651" s="29"/>
      <c r="H1651" s="29"/>
      <c r="I1651" s="29"/>
      <c r="J1651" s="29"/>
      <c r="K1651" s="29"/>
      <c r="L1651" s="29"/>
      <c r="M1651" s="29"/>
      <c r="N1651" s="29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  <c r="AH1651" s="31"/>
    </row>
    <row r="1652" spans="2:34" x14ac:dyDescent="0.15">
      <c r="B1652" s="23"/>
      <c r="C1652" s="29"/>
      <c r="D1652" s="29"/>
      <c r="E1652" s="29"/>
      <c r="F1652" s="29"/>
      <c r="G1652" s="29"/>
      <c r="H1652" s="29"/>
      <c r="I1652" s="29"/>
      <c r="J1652" s="29"/>
      <c r="K1652" s="29"/>
      <c r="L1652" s="29"/>
      <c r="M1652" s="29"/>
      <c r="N1652" s="29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  <c r="AH1652" s="31"/>
    </row>
    <row r="1653" spans="2:34" x14ac:dyDescent="0.15">
      <c r="B1653" s="23"/>
      <c r="C1653" s="29"/>
      <c r="D1653" s="29"/>
      <c r="E1653" s="29"/>
      <c r="F1653" s="29"/>
      <c r="G1653" s="29"/>
      <c r="H1653" s="29"/>
      <c r="I1653" s="29"/>
      <c r="J1653" s="29"/>
      <c r="K1653" s="29"/>
      <c r="L1653" s="29"/>
      <c r="M1653" s="29"/>
      <c r="N1653" s="29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  <c r="AH1653" s="31"/>
    </row>
    <row r="1654" spans="2:34" x14ac:dyDescent="0.15">
      <c r="B1654" s="23"/>
      <c r="C1654" s="29"/>
      <c r="D1654" s="29"/>
      <c r="E1654" s="29"/>
      <c r="F1654" s="29"/>
      <c r="G1654" s="29"/>
      <c r="H1654" s="29"/>
      <c r="I1654" s="29"/>
      <c r="J1654" s="29"/>
      <c r="K1654" s="29"/>
      <c r="L1654" s="29"/>
      <c r="M1654" s="29"/>
      <c r="N1654" s="29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  <c r="AH1654" s="31"/>
    </row>
    <row r="1655" spans="2:34" x14ac:dyDescent="0.15">
      <c r="B1655" s="23"/>
      <c r="C1655" s="29"/>
      <c r="D1655" s="29"/>
      <c r="E1655" s="29"/>
      <c r="F1655" s="29"/>
      <c r="G1655" s="29"/>
      <c r="H1655" s="29"/>
      <c r="I1655" s="29"/>
      <c r="J1655" s="29"/>
      <c r="K1655" s="29"/>
      <c r="L1655" s="29"/>
      <c r="M1655" s="29"/>
      <c r="N1655" s="29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</row>
    <row r="1656" spans="2:34" x14ac:dyDescent="0.15">
      <c r="B1656" s="23"/>
      <c r="C1656" s="29"/>
      <c r="D1656" s="29"/>
      <c r="E1656" s="29"/>
      <c r="F1656" s="29"/>
      <c r="G1656" s="29"/>
      <c r="H1656" s="29"/>
      <c r="I1656" s="29"/>
      <c r="J1656" s="29"/>
      <c r="K1656" s="29"/>
      <c r="L1656" s="29"/>
      <c r="M1656" s="29"/>
      <c r="N1656" s="29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  <c r="AH1656" s="31"/>
    </row>
    <row r="1657" spans="2:34" x14ac:dyDescent="0.15">
      <c r="B1657" s="23"/>
      <c r="C1657" s="29"/>
      <c r="D1657" s="29"/>
      <c r="E1657" s="29"/>
      <c r="F1657" s="29"/>
      <c r="G1657" s="29"/>
      <c r="H1657" s="29"/>
      <c r="I1657" s="29"/>
      <c r="J1657" s="29"/>
      <c r="K1657" s="29"/>
      <c r="L1657" s="29"/>
      <c r="M1657" s="29"/>
      <c r="N1657" s="29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  <c r="AH1657" s="31"/>
    </row>
    <row r="1658" spans="2:34" x14ac:dyDescent="0.15">
      <c r="B1658" s="23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  <c r="AH1658" s="31"/>
    </row>
    <row r="1659" spans="2:34" x14ac:dyDescent="0.15">
      <c r="B1659" s="23"/>
      <c r="C1659" s="29"/>
      <c r="D1659" s="29"/>
      <c r="E1659" s="29"/>
      <c r="F1659" s="29"/>
      <c r="G1659" s="29"/>
      <c r="H1659" s="29"/>
      <c r="I1659" s="29"/>
      <c r="J1659" s="29"/>
      <c r="K1659" s="29"/>
      <c r="L1659" s="29"/>
      <c r="M1659" s="29"/>
      <c r="N1659" s="29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  <c r="AH1659" s="31"/>
    </row>
    <row r="1660" spans="2:34" x14ac:dyDescent="0.15">
      <c r="B1660" s="23"/>
      <c r="C1660" s="29"/>
      <c r="D1660" s="29"/>
      <c r="E1660" s="29"/>
      <c r="F1660" s="29"/>
      <c r="G1660" s="29"/>
      <c r="H1660" s="29"/>
      <c r="I1660" s="29"/>
      <c r="J1660" s="29"/>
      <c r="K1660" s="29"/>
      <c r="L1660" s="29"/>
      <c r="M1660" s="29"/>
      <c r="N1660" s="29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  <c r="AH1660" s="31"/>
    </row>
    <row r="1661" spans="2:34" x14ac:dyDescent="0.15">
      <c r="B1661" s="23"/>
      <c r="C1661" s="29"/>
      <c r="D1661" s="29"/>
      <c r="E1661" s="29"/>
      <c r="F1661" s="29"/>
      <c r="G1661" s="29"/>
      <c r="H1661" s="29"/>
      <c r="I1661" s="29"/>
      <c r="J1661" s="29"/>
      <c r="K1661" s="29"/>
      <c r="L1661" s="29"/>
      <c r="M1661" s="29"/>
      <c r="N1661" s="29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  <c r="AH1661" s="31"/>
    </row>
    <row r="1662" spans="2:34" x14ac:dyDescent="0.15">
      <c r="B1662" s="23"/>
      <c r="C1662" s="29"/>
      <c r="D1662" s="29"/>
      <c r="E1662" s="29"/>
      <c r="F1662" s="29"/>
      <c r="G1662" s="29"/>
      <c r="H1662" s="29"/>
      <c r="I1662" s="29"/>
      <c r="J1662" s="29"/>
      <c r="K1662" s="29"/>
      <c r="L1662" s="29"/>
      <c r="M1662" s="29"/>
      <c r="N1662" s="29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</row>
    <row r="1663" spans="2:34" x14ac:dyDescent="0.15">
      <c r="B1663" s="23"/>
      <c r="C1663" s="29"/>
      <c r="D1663" s="29"/>
      <c r="E1663" s="29"/>
      <c r="F1663" s="29"/>
      <c r="G1663" s="29"/>
      <c r="H1663" s="29"/>
      <c r="I1663" s="29"/>
      <c r="J1663" s="29"/>
      <c r="K1663" s="29"/>
      <c r="L1663" s="29"/>
      <c r="M1663" s="29"/>
      <c r="N1663" s="29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</row>
    <row r="1664" spans="2:34" x14ac:dyDescent="0.15">
      <c r="B1664" s="23"/>
      <c r="C1664" s="29"/>
      <c r="D1664" s="29"/>
      <c r="E1664" s="29"/>
      <c r="F1664" s="29"/>
      <c r="G1664" s="29"/>
      <c r="H1664" s="29"/>
      <c r="I1664" s="29"/>
      <c r="J1664" s="29"/>
      <c r="K1664" s="29"/>
      <c r="L1664" s="29"/>
      <c r="M1664" s="29"/>
      <c r="N1664" s="29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  <c r="AH1664" s="31"/>
    </row>
    <row r="1665" spans="2:34" x14ac:dyDescent="0.15">
      <c r="B1665" s="23"/>
      <c r="C1665" s="29"/>
      <c r="D1665" s="29"/>
      <c r="E1665" s="29"/>
      <c r="F1665" s="29"/>
      <c r="G1665" s="29"/>
      <c r="H1665" s="29"/>
      <c r="I1665" s="29"/>
      <c r="J1665" s="29"/>
      <c r="K1665" s="29"/>
      <c r="L1665" s="29"/>
      <c r="M1665" s="29"/>
      <c r="N1665" s="29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  <c r="AH1665" s="31"/>
    </row>
    <row r="1666" spans="2:34" x14ac:dyDescent="0.15">
      <c r="B1666" s="23"/>
      <c r="C1666" s="29"/>
      <c r="D1666" s="29"/>
      <c r="E1666" s="29"/>
      <c r="F1666" s="29"/>
      <c r="G1666" s="29"/>
      <c r="H1666" s="29"/>
      <c r="I1666" s="29"/>
      <c r="J1666" s="29"/>
      <c r="K1666" s="29"/>
      <c r="L1666" s="29"/>
      <c r="M1666" s="29"/>
      <c r="N1666" s="29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  <c r="AH1666" s="31"/>
    </row>
    <row r="1667" spans="2:34" x14ac:dyDescent="0.15">
      <c r="B1667" s="23"/>
      <c r="C1667" s="29"/>
      <c r="D1667" s="29"/>
      <c r="E1667" s="29"/>
      <c r="F1667" s="29"/>
      <c r="G1667" s="29"/>
      <c r="H1667" s="29"/>
      <c r="I1667" s="29"/>
      <c r="J1667" s="29"/>
      <c r="K1667" s="29"/>
      <c r="L1667" s="29"/>
      <c r="M1667" s="29"/>
      <c r="N1667" s="29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  <c r="AH1667" s="31"/>
    </row>
    <row r="1668" spans="2:34" x14ac:dyDescent="0.15">
      <c r="B1668" s="23"/>
      <c r="C1668" s="29"/>
      <c r="D1668" s="29"/>
      <c r="E1668" s="29"/>
      <c r="F1668" s="29"/>
      <c r="G1668" s="29"/>
      <c r="H1668" s="29"/>
      <c r="I1668" s="29"/>
      <c r="J1668" s="29"/>
      <c r="K1668" s="29"/>
      <c r="L1668" s="29"/>
      <c r="M1668" s="29"/>
      <c r="N1668" s="29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  <c r="AH1668" s="31"/>
    </row>
    <row r="1669" spans="2:34" x14ac:dyDescent="0.15">
      <c r="B1669" s="23"/>
      <c r="C1669" s="29"/>
      <c r="D1669" s="29"/>
      <c r="E1669" s="29"/>
      <c r="F1669" s="29"/>
      <c r="G1669" s="29"/>
      <c r="H1669" s="29"/>
      <c r="I1669" s="29"/>
      <c r="J1669" s="29"/>
      <c r="K1669" s="29"/>
      <c r="L1669" s="29"/>
      <c r="M1669" s="29"/>
      <c r="N1669" s="29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</row>
    <row r="1670" spans="2:34" x14ac:dyDescent="0.15">
      <c r="B1670" s="23"/>
      <c r="C1670" s="29"/>
      <c r="D1670" s="29"/>
      <c r="E1670" s="29"/>
      <c r="F1670" s="29"/>
      <c r="G1670" s="29"/>
      <c r="H1670" s="29"/>
      <c r="I1670" s="29"/>
      <c r="J1670" s="29"/>
      <c r="K1670" s="29"/>
      <c r="L1670" s="29"/>
      <c r="M1670" s="29"/>
      <c r="N1670" s="29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  <c r="AD1670" s="31"/>
      <c r="AE1670" s="31"/>
      <c r="AF1670" s="31"/>
      <c r="AG1670" s="31"/>
      <c r="AH1670" s="31"/>
    </row>
    <row r="1671" spans="2:34" x14ac:dyDescent="0.15">
      <c r="B1671" s="23"/>
      <c r="C1671" s="29"/>
      <c r="D1671" s="29"/>
      <c r="E1671" s="29"/>
      <c r="F1671" s="29"/>
      <c r="G1671" s="29"/>
      <c r="H1671" s="29"/>
      <c r="I1671" s="29"/>
      <c r="J1671" s="29"/>
      <c r="K1671" s="29"/>
      <c r="L1671" s="29"/>
      <c r="M1671" s="29"/>
      <c r="N1671" s="29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1"/>
      <c r="AF1671" s="31"/>
      <c r="AG1671" s="31"/>
      <c r="AH1671" s="31"/>
    </row>
    <row r="1672" spans="2:34" x14ac:dyDescent="0.15">
      <c r="B1672" s="23"/>
      <c r="C1672" s="29"/>
      <c r="D1672" s="29"/>
      <c r="E1672" s="29"/>
      <c r="F1672" s="29"/>
      <c r="G1672" s="29"/>
      <c r="H1672" s="29"/>
      <c r="I1672" s="29"/>
      <c r="J1672" s="29"/>
      <c r="K1672" s="29"/>
      <c r="L1672" s="29"/>
      <c r="M1672" s="29"/>
      <c r="N1672" s="29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  <c r="AD1672" s="31"/>
      <c r="AE1672" s="31"/>
      <c r="AF1672" s="31"/>
      <c r="AG1672" s="31"/>
      <c r="AH1672" s="31"/>
    </row>
    <row r="1673" spans="2:34" x14ac:dyDescent="0.15">
      <c r="B1673" s="23"/>
      <c r="C1673" s="29"/>
      <c r="D1673" s="29"/>
      <c r="E1673" s="29"/>
      <c r="F1673" s="29"/>
      <c r="G1673" s="29"/>
      <c r="H1673" s="29"/>
      <c r="I1673" s="29"/>
      <c r="J1673" s="29"/>
      <c r="K1673" s="29"/>
      <c r="L1673" s="29"/>
      <c r="M1673" s="29"/>
      <c r="N1673" s="29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1"/>
      <c r="AG1673" s="31"/>
      <c r="AH1673" s="31"/>
    </row>
    <row r="1674" spans="2:34" x14ac:dyDescent="0.15">
      <c r="B1674" s="23"/>
      <c r="C1674" s="29"/>
      <c r="D1674" s="29"/>
      <c r="E1674" s="29"/>
      <c r="F1674" s="29"/>
      <c r="G1674" s="29"/>
      <c r="H1674" s="29"/>
      <c r="I1674" s="29"/>
      <c r="J1674" s="29"/>
      <c r="K1674" s="29"/>
      <c r="L1674" s="29"/>
      <c r="M1674" s="29"/>
      <c r="N1674" s="29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  <c r="AD1674" s="31"/>
      <c r="AE1674" s="31"/>
      <c r="AF1674" s="31"/>
      <c r="AG1674" s="31"/>
      <c r="AH1674" s="31"/>
    </row>
    <row r="1675" spans="2:34" x14ac:dyDescent="0.15">
      <c r="B1675" s="23"/>
      <c r="C1675" s="29"/>
      <c r="D1675" s="29"/>
      <c r="E1675" s="29"/>
      <c r="F1675" s="29"/>
      <c r="G1675" s="29"/>
      <c r="H1675" s="29"/>
      <c r="I1675" s="29"/>
      <c r="J1675" s="29"/>
      <c r="K1675" s="29"/>
      <c r="L1675" s="29"/>
      <c r="M1675" s="29"/>
      <c r="N1675" s="29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</row>
    <row r="1676" spans="2:34" x14ac:dyDescent="0.15">
      <c r="B1676" s="23"/>
      <c r="C1676" s="29"/>
      <c r="D1676" s="29"/>
      <c r="E1676" s="29"/>
      <c r="F1676" s="29"/>
      <c r="G1676" s="29"/>
      <c r="H1676" s="29"/>
      <c r="I1676" s="29"/>
      <c r="J1676" s="29"/>
      <c r="K1676" s="29"/>
      <c r="L1676" s="29"/>
      <c r="M1676" s="29"/>
      <c r="N1676" s="29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  <c r="AD1676" s="31"/>
      <c r="AE1676" s="31"/>
      <c r="AF1676" s="31"/>
      <c r="AG1676" s="31"/>
      <c r="AH1676" s="31"/>
    </row>
    <row r="1677" spans="2:34" x14ac:dyDescent="0.15">
      <c r="B1677" s="23"/>
      <c r="C1677" s="29"/>
      <c r="D1677" s="29"/>
      <c r="E1677" s="29"/>
      <c r="F1677" s="29"/>
      <c r="G1677" s="29"/>
      <c r="H1677" s="29"/>
      <c r="I1677" s="29"/>
      <c r="J1677" s="29"/>
      <c r="K1677" s="29"/>
      <c r="L1677" s="29"/>
      <c r="M1677" s="29"/>
      <c r="N1677" s="29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  <c r="AD1677" s="31"/>
      <c r="AE1677" s="31"/>
      <c r="AF1677" s="31"/>
      <c r="AG1677" s="31"/>
      <c r="AH1677" s="31"/>
    </row>
    <row r="1678" spans="2:34" x14ac:dyDescent="0.15">
      <c r="B1678" s="23"/>
      <c r="C1678" s="29"/>
      <c r="D1678" s="29"/>
      <c r="E1678" s="29"/>
      <c r="F1678" s="29"/>
      <c r="G1678" s="29"/>
      <c r="H1678" s="29"/>
      <c r="I1678" s="29"/>
      <c r="J1678" s="29"/>
      <c r="K1678" s="29"/>
      <c r="L1678" s="29"/>
      <c r="M1678" s="29"/>
      <c r="N1678" s="29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  <c r="AD1678" s="31"/>
      <c r="AE1678" s="31"/>
      <c r="AF1678" s="31"/>
      <c r="AG1678" s="31"/>
      <c r="AH1678" s="31"/>
    </row>
    <row r="1679" spans="2:34" x14ac:dyDescent="0.15">
      <c r="B1679" s="23"/>
      <c r="C1679" s="29"/>
      <c r="D1679" s="29"/>
      <c r="E1679" s="29"/>
      <c r="F1679" s="29"/>
      <c r="G1679" s="29"/>
      <c r="H1679" s="29"/>
      <c r="I1679" s="29"/>
      <c r="J1679" s="29"/>
      <c r="K1679" s="29"/>
      <c r="L1679" s="29"/>
      <c r="M1679" s="29"/>
      <c r="N1679" s="29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</row>
    <row r="1680" spans="2:34" x14ac:dyDescent="0.15">
      <c r="B1680" s="23"/>
      <c r="C1680" s="29"/>
      <c r="D1680" s="29"/>
      <c r="E1680" s="29"/>
      <c r="F1680" s="29"/>
      <c r="G1680" s="29"/>
      <c r="H1680" s="29"/>
      <c r="I1680" s="29"/>
      <c r="J1680" s="29"/>
      <c r="K1680" s="29"/>
      <c r="L1680" s="29"/>
      <c r="M1680" s="29"/>
      <c r="N1680" s="29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  <c r="AD1680" s="31"/>
      <c r="AE1680" s="31"/>
      <c r="AF1680" s="31"/>
      <c r="AG1680" s="31"/>
      <c r="AH1680" s="31"/>
    </row>
    <row r="1681" spans="2:34" x14ac:dyDescent="0.15">
      <c r="B1681" s="23"/>
      <c r="C1681" s="29"/>
      <c r="D1681" s="29"/>
      <c r="E1681" s="29"/>
      <c r="F1681" s="29"/>
      <c r="G1681" s="29"/>
      <c r="H1681" s="29"/>
      <c r="I1681" s="29"/>
      <c r="J1681" s="29"/>
      <c r="K1681" s="29"/>
      <c r="L1681" s="29"/>
      <c r="M1681" s="29"/>
      <c r="N1681" s="29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1"/>
      <c r="AG1681" s="31"/>
      <c r="AH1681" s="31"/>
    </row>
    <row r="1682" spans="2:34" x14ac:dyDescent="0.15">
      <c r="B1682" s="23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  <c r="AD1682" s="31"/>
      <c r="AE1682" s="31"/>
      <c r="AF1682" s="31"/>
      <c r="AG1682" s="31"/>
      <c r="AH1682" s="31"/>
    </row>
    <row r="1683" spans="2:34" x14ac:dyDescent="0.15">
      <c r="B1683" s="23"/>
      <c r="C1683" s="29"/>
      <c r="D1683" s="29"/>
      <c r="E1683" s="29"/>
      <c r="F1683" s="29"/>
      <c r="G1683" s="29"/>
      <c r="H1683" s="29"/>
      <c r="I1683" s="29"/>
      <c r="J1683" s="29"/>
      <c r="K1683" s="29"/>
      <c r="L1683" s="29"/>
      <c r="M1683" s="29"/>
      <c r="N1683" s="29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  <c r="AD1683" s="31"/>
      <c r="AE1683" s="31"/>
      <c r="AF1683" s="31"/>
      <c r="AG1683" s="31"/>
      <c r="AH1683" s="31"/>
    </row>
    <row r="1684" spans="2:34" x14ac:dyDescent="0.15">
      <c r="B1684" s="23"/>
      <c r="C1684" s="29"/>
      <c r="D1684" s="29"/>
      <c r="E1684" s="29"/>
      <c r="F1684" s="29"/>
      <c r="G1684" s="29"/>
      <c r="H1684" s="29"/>
      <c r="I1684" s="29"/>
      <c r="J1684" s="29"/>
      <c r="K1684" s="29"/>
      <c r="L1684" s="29"/>
      <c r="M1684" s="29"/>
      <c r="N1684" s="29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  <c r="AD1684" s="31"/>
      <c r="AE1684" s="31"/>
      <c r="AF1684" s="31"/>
      <c r="AG1684" s="31"/>
      <c r="AH1684" s="31"/>
    </row>
    <row r="1685" spans="2:34" x14ac:dyDescent="0.15">
      <c r="B1685" s="23"/>
      <c r="C1685" s="29"/>
      <c r="D1685" s="29"/>
      <c r="E1685" s="29"/>
      <c r="F1685" s="29"/>
      <c r="G1685" s="29"/>
      <c r="H1685" s="29"/>
      <c r="I1685" s="29"/>
      <c r="J1685" s="29"/>
      <c r="K1685" s="29"/>
      <c r="L1685" s="29"/>
      <c r="M1685" s="29"/>
      <c r="N1685" s="29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  <c r="AD1685" s="31"/>
      <c r="AE1685" s="31"/>
      <c r="AF1685" s="31"/>
      <c r="AG1685" s="31"/>
      <c r="AH1685" s="31"/>
    </row>
    <row r="1686" spans="2:34" x14ac:dyDescent="0.15">
      <c r="B1686" s="23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1"/>
      <c r="AF1686" s="31"/>
      <c r="AG1686" s="31"/>
      <c r="AH1686" s="31"/>
    </row>
    <row r="1687" spans="2:34" x14ac:dyDescent="0.15">
      <c r="B1687" s="23"/>
      <c r="C1687" s="29"/>
      <c r="D1687" s="29"/>
      <c r="E1687" s="29"/>
      <c r="F1687" s="29"/>
      <c r="G1687" s="29"/>
      <c r="H1687" s="29"/>
      <c r="I1687" s="29"/>
      <c r="J1687" s="29"/>
      <c r="K1687" s="29"/>
      <c r="L1687" s="29"/>
      <c r="M1687" s="29"/>
      <c r="N1687" s="29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/>
      <c r="AH1687" s="31"/>
    </row>
    <row r="1688" spans="2:34" x14ac:dyDescent="0.15">
      <c r="B1688" s="23"/>
      <c r="C1688" s="29"/>
      <c r="D1688" s="29"/>
      <c r="E1688" s="29"/>
      <c r="F1688" s="29"/>
      <c r="G1688" s="29"/>
      <c r="H1688" s="29"/>
      <c r="I1688" s="29"/>
      <c r="J1688" s="29"/>
      <c r="K1688" s="29"/>
      <c r="L1688" s="29"/>
      <c r="M1688" s="29"/>
      <c r="N1688" s="29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</row>
    <row r="1689" spans="2:34" x14ac:dyDescent="0.15">
      <c r="B1689" s="23"/>
      <c r="C1689" s="29"/>
      <c r="D1689" s="29"/>
      <c r="E1689" s="29"/>
      <c r="F1689" s="29"/>
      <c r="G1689" s="29"/>
      <c r="H1689" s="29"/>
      <c r="I1689" s="29"/>
      <c r="J1689" s="29"/>
      <c r="K1689" s="29"/>
      <c r="L1689" s="29"/>
      <c r="M1689" s="29"/>
      <c r="N1689" s="29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  <c r="AD1689" s="31"/>
      <c r="AE1689" s="31"/>
      <c r="AF1689" s="31"/>
      <c r="AG1689" s="31"/>
      <c r="AH1689" s="31"/>
    </row>
    <row r="1690" spans="2:34" x14ac:dyDescent="0.15">
      <c r="B1690" s="23"/>
      <c r="C1690" s="29"/>
      <c r="D1690" s="29"/>
      <c r="E1690" s="29"/>
      <c r="F1690" s="29"/>
      <c r="G1690" s="29"/>
      <c r="H1690" s="29"/>
      <c r="I1690" s="29"/>
      <c r="J1690" s="29"/>
      <c r="K1690" s="29"/>
      <c r="L1690" s="29"/>
      <c r="M1690" s="29"/>
      <c r="N1690" s="29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  <c r="AD1690" s="31"/>
      <c r="AE1690" s="31"/>
      <c r="AF1690" s="31"/>
      <c r="AG1690" s="31"/>
      <c r="AH1690" s="31"/>
    </row>
    <row r="1691" spans="2:34" x14ac:dyDescent="0.15">
      <c r="B1691" s="23"/>
      <c r="C1691" s="29"/>
      <c r="D1691" s="29"/>
      <c r="E1691" s="29"/>
      <c r="F1691" s="29"/>
      <c r="G1691" s="29"/>
      <c r="H1691" s="29"/>
      <c r="I1691" s="29"/>
      <c r="J1691" s="29"/>
      <c r="K1691" s="29"/>
      <c r="L1691" s="29"/>
      <c r="M1691" s="29"/>
      <c r="N1691" s="29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  <c r="AD1691" s="31"/>
      <c r="AE1691" s="31"/>
      <c r="AF1691" s="31"/>
      <c r="AG1691" s="31"/>
      <c r="AH1691" s="31"/>
    </row>
    <row r="1692" spans="2:34" x14ac:dyDescent="0.15">
      <c r="B1692" s="23"/>
      <c r="C1692" s="29"/>
      <c r="D1692" s="29"/>
      <c r="E1692" s="29"/>
      <c r="F1692" s="29"/>
      <c r="G1692" s="29"/>
      <c r="H1692" s="29"/>
      <c r="I1692" s="29"/>
      <c r="J1692" s="29"/>
      <c r="K1692" s="29"/>
      <c r="L1692" s="29"/>
      <c r="M1692" s="29"/>
      <c r="N1692" s="29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  <c r="AD1692" s="31"/>
      <c r="AE1692" s="31"/>
      <c r="AF1692" s="31"/>
      <c r="AG1692" s="31"/>
      <c r="AH1692" s="31"/>
    </row>
    <row r="1693" spans="2:34" x14ac:dyDescent="0.15">
      <c r="B1693" s="23"/>
      <c r="C1693" s="29"/>
      <c r="D1693" s="29"/>
      <c r="E1693" s="29"/>
      <c r="F1693" s="29"/>
      <c r="G1693" s="29"/>
      <c r="H1693" s="29"/>
      <c r="I1693" s="29"/>
      <c r="J1693" s="29"/>
      <c r="K1693" s="29"/>
      <c r="L1693" s="29"/>
      <c r="M1693" s="29"/>
      <c r="N1693" s="29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  <c r="AD1693" s="31"/>
      <c r="AE1693" s="31"/>
      <c r="AF1693" s="31"/>
      <c r="AG1693" s="31"/>
      <c r="AH1693" s="31"/>
    </row>
    <row r="1694" spans="2:34" x14ac:dyDescent="0.15">
      <c r="B1694" s="23"/>
      <c r="C1694" s="29"/>
      <c r="D1694" s="29"/>
      <c r="E1694" s="29"/>
      <c r="F1694" s="29"/>
      <c r="G1694" s="29"/>
      <c r="H1694" s="29"/>
      <c r="I1694" s="29"/>
      <c r="J1694" s="29"/>
      <c r="K1694" s="29"/>
      <c r="L1694" s="29"/>
      <c r="M1694" s="29"/>
      <c r="N1694" s="29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  <c r="AD1694" s="31"/>
      <c r="AE1694" s="31"/>
      <c r="AF1694" s="31"/>
      <c r="AG1694" s="31"/>
      <c r="AH1694" s="31"/>
    </row>
    <row r="1695" spans="2:34" x14ac:dyDescent="0.15">
      <c r="B1695" s="23"/>
      <c r="C1695" s="29"/>
      <c r="D1695" s="29"/>
      <c r="E1695" s="29"/>
      <c r="F1695" s="29"/>
      <c r="G1695" s="29"/>
      <c r="H1695" s="29"/>
      <c r="I1695" s="29"/>
      <c r="J1695" s="29"/>
      <c r="K1695" s="29"/>
      <c r="L1695" s="29"/>
      <c r="M1695" s="29"/>
      <c r="N1695" s="29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</row>
    <row r="1696" spans="2:34" x14ac:dyDescent="0.15">
      <c r="B1696" s="23"/>
      <c r="C1696" s="29"/>
      <c r="D1696" s="29"/>
      <c r="E1696" s="29"/>
      <c r="F1696" s="29"/>
      <c r="G1696" s="29"/>
      <c r="H1696" s="29"/>
      <c r="I1696" s="29"/>
      <c r="J1696" s="29"/>
      <c r="K1696" s="29"/>
      <c r="L1696" s="29"/>
      <c r="M1696" s="29"/>
      <c r="N1696" s="29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  <c r="AD1696" s="31"/>
      <c r="AE1696" s="31"/>
      <c r="AF1696" s="31"/>
      <c r="AG1696" s="31"/>
      <c r="AH1696" s="31"/>
    </row>
    <row r="1697" spans="2:34" x14ac:dyDescent="0.15">
      <c r="B1697" s="23"/>
      <c r="C1697" s="29"/>
      <c r="D1697" s="29"/>
      <c r="E1697" s="29"/>
      <c r="F1697" s="29"/>
      <c r="G1697" s="29"/>
      <c r="H1697" s="29"/>
      <c r="I1697" s="29"/>
      <c r="J1697" s="29"/>
      <c r="K1697" s="29"/>
      <c r="L1697" s="29"/>
      <c r="M1697" s="29"/>
      <c r="N1697" s="29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  <c r="AD1697" s="31"/>
      <c r="AE1697" s="31"/>
      <c r="AF1697" s="31"/>
      <c r="AG1697" s="31"/>
      <c r="AH1697" s="31"/>
    </row>
    <row r="1698" spans="2:34" x14ac:dyDescent="0.15">
      <c r="B1698" s="23"/>
      <c r="C1698" s="29"/>
      <c r="D1698" s="29"/>
      <c r="E1698" s="29"/>
      <c r="F1698" s="29"/>
      <c r="G1698" s="29"/>
      <c r="H1698" s="29"/>
      <c r="I1698" s="29"/>
      <c r="J1698" s="29"/>
      <c r="K1698" s="29"/>
      <c r="L1698" s="29"/>
      <c r="M1698" s="29"/>
      <c r="N1698" s="29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</row>
    <row r="1699" spans="2:34" x14ac:dyDescent="0.15">
      <c r="B1699" s="23"/>
      <c r="C1699" s="29"/>
      <c r="D1699" s="29"/>
      <c r="E1699" s="29"/>
      <c r="F1699" s="29"/>
      <c r="G1699" s="29"/>
      <c r="H1699" s="29"/>
      <c r="I1699" s="29"/>
      <c r="J1699" s="29"/>
      <c r="K1699" s="29"/>
      <c r="L1699" s="29"/>
      <c r="M1699" s="29"/>
      <c r="N1699" s="29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  <c r="AD1699" s="31"/>
      <c r="AE1699" s="31"/>
      <c r="AF1699" s="31"/>
      <c r="AG1699" s="31"/>
      <c r="AH1699" s="31"/>
    </row>
    <row r="1700" spans="2:34" x14ac:dyDescent="0.15">
      <c r="B1700" s="23"/>
      <c r="C1700" s="29"/>
      <c r="D1700" s="29"/>
      <c r="E1700" s="29"/>
      <c r="F1700" s="29"/>
      <c r="G1700" s="29"/>
      <c r="H1700" s="29"/>
      <c r="I1700" s="29"/>
      <c r="J1700" s="29"/>
      <c r="K1700" s="29"/>
      <c r="L1700" s="29"/>
      <c r="M1700" s="29"/>
      <c r="N1700" s="29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1"/>
      <c r="AG1700" s="31"/>
      <c r="AH1700" s="31"/>
    </row>
    <row r="1701" spans="2:34" x14ac:dyDescent="0.15">
      <c r="B1701" s="23"/>
      <c r="C1701" s="29"/>
      <c r="D1701" s="29"/>
      <c r="E1701" s="29"/>
      <c r="F1701" s="29"/>
      <c r="G1701" s="29"/>
      <c r="H1701" s="29"/>
      <c r="I1701" s="29"/>
      <c r="J1701" s="29"/>
      <c r="K1701" s="29"/>
      <c r="L1701" s="29"/>
      <c r="M1701" s="29"/>
      <c r="N1701" s="29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1"/>
      <c r="AF1701" s="31"/>
      <c r="AG1701" s="31"/>
      <c r="AH1701" s="31"/>
    </row>
    <row r="1702" spans="2:34" x14ac:dyDescent="0.15">
      <c r="B1702" s="23"/>
      <c r="C1702" s="29"/>
      <c r="D1702" s="29"/>
      <c r="E1702" s="29"/>
      <c r="F1702" s="29"/>
      <c r="G1702" s="29"/>
      <c r="H1702" s="29"/>
      <c r="I1702" s="29"/>
      <c r="J1702" s="29"/>
      <c r="K1702" s="29"/>
      <c r="L1702" s="29"/>
      <c r="M1702" s="29"/>
      <c r="N1702" s="29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  <c r="AD1702" s="31"/>
      <c r="AE1702" s="31"/>
      <c r="AF1702" s="31"/>
      <c r="AG1702" s="31"/>
      <c r="AH1702" s="31"/>
    </row>
    <row r="1703" spans="2:34" x14ac:dyDescent="0.15">
      <c r="B1703" s="23"/>
      <c r="C1703" s="29"/>
      <c r="D1703" s="29"/>
      <c r="E1703" s="29"/>
      <c r="F1703" s="29"/>
      <c r="G1703" s="29"/>
      <c r="H1703" s="29"/>
      <c r="I1703" s="29"/>
      <c r="J1703" s="29"/>
      <c r="K1703" s="29"/>
      <c r="L1703" s="29"/>
      <c r="M1703" s="29"/>
      <c r="N1703" s="29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</row>
    <row r="1704" spans="2:34" x14ac:dyDescent="0.15">
      <c r="B1704" s="23"/>
      <c r="C1704" s="29"/>
      <c r="D1704" s="29"/>
      <c r="E1704" s="29"/>
      <c r="F1704" s="29"/>
      <c r="G1704" s="29"/>
      <c r="H1704" s="29"/>
      <c r="I1704" s="29"/>
      <c r="J1704" s="29"/>
      <c r="K1704" s="29"/>
      <c r="L1704" s="29"/>
      <c r="M1704" s="29"/>
      <c r="N1704" s="29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</row>
    <row r="1705" spans="2:34" x14ac:dyDescent="0.15">
      <c r="B1705" s="23"/>
      <c r="C1705" s="29"/>
      <c r="D1705" s="29"/>
      <c r="E1705" s="29"/>
      <c r="F1705" s="29"/>
      <c r="G1705" s="29"/>
      <c r="H1705" s="29"/>
      <c r="I1705" s="29"/>
      <c r="J1705" s="29"/>
      <c r="K1705" s="29"/>
      <c r="L1705" s="29"/>
      <c r="M1705" s="29"/>
      <c r="N1705" s="29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  <c r="AD1705" s="31"/>
      <c r="AE1705" s="31"/>
      <c r="AF1705" s="31"/>
      <c r="AG1705" s="31"/>
      <c r="AH1705" s="31"/>
    </row>
    <row r="1706" spans="2:34" x14ac:dyDescent="0.15">
      <c r="B1706" s="23"/>
      <c r="C1706" s="29"/>
      <c r="D1706" s="29"/>
      <c r="E1706" s="29"/>
      <c r="F1706" s="29"/>
      <c r="G1706" s="29"/>
      <c r="H1706" s="29"/>
      <c r="I1706" s="29"/>
      <c r="J1706" s="29"/>
      <c r="K1706" s="29"/>
      <c r="L1706" s="29"/>
      <c r="M1706" s="29"/>
      <c r="N1706" s="29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  <c r="AD1706" s="31"/>
      <c r="AE1706" s="31"/>
      <c r="AF1706" s="31"/>
      <c r="AG1706" s="31"/>
      <c r="AH1706" s="31"/>
    </row>
    <row r="1707" spans="2:34" x14ac:dyDescent="0.15">
      <c r="B1707" s="23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  <c r="AD1707" s="31"/>
      <c r="AE1707" s="31"/>
      <c r="AF1707" s="31"/>
      <c r="AG1707" s="31"/>
      <c r="AH1707" s="31"/>
    </row>
    <row r="1708" spans="2:34" x14ac:dyDescent="0.15">
      <c r="B1708" s="23"/>
      <c r="C1708" s="29"/>
      <c r="D1708" s="29"/>
      <c r="E1708" s="29"/>
      <c r="F1708" s="29"/>
      <c r="G1708" s="29"/>
      <c r="H1708" s="29"/>
      <c r="I1708" s="29"/>
      <c r="J1708" s="29"/>
      <c r="K1708" s="29"/>
      <c r="L1708" s="29"/>
      <c r="M1708" s="29"/>
      <c r="N1708" s="29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  <c r="AD1708" s="31"/>
      <c r="AE1708" s="31"/>
      <c r="AF1708" s="31"/>
      <c r="AG1708" s="31"/>
      <c r="AH1708" s="31"/>
    </row>
    <row r="1709" spans="2:34" x14ac:dyDescent="0.15">
      <c r="B1709" s="23"/>
      <c r="C1709" s="29"/>
      <c r="D1709" s="29"/>
      <c r="E1709" s="29"/>
      <c r="F1709" s="29"/>
      <c r="G1709" s="29"/>
      <c r="H1709" s="29"/>
      <c r="I1709" s="29"/>
      <c r="J1709" s="29"/>
      <c r="K1709" s="29"/>
      <c r="L1709" s="29"/>
      <c r="M1709" s="29"/>
      <c r="N1709" s="29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  <c r="AD1709" s="31"/>
      <c r="AE1709" s="31"/>
      <c r="AF1709" s="31"/>
      <c r="AG1709" s="31"/>
      <c r="AH1709" s="31"/>
    </row>
    <row r="1710" spans="2:34" x14ac:dyDescent="0.15">
      <c r="B1710" s="23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N1710" s="29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  <c r="AD1710" s="31"/>
      <c r="AE1710" s="31"/>
      <c r="AF1710" s="31"/>
      <c r="AG1710" s="31"/>
      <c r="AH1710" s="31"/>
    </row>
    <row r="1711" spans="2:34" x14ac:dyDescent="0.15">
      <c r="B1711" s="23"/>
      <c r="C1711" s="29"/>
      <c r="D1711" s="29"/>
      <c r="E1711" s="29"/>
      <c r="F1711" s="29"/>
      <c r="G1711" s="29"/>
      <c r="H1711" s="29"/>
      <c r="I1711" s="29"/>
      <c r="J1711" s="29"/>
      <c r="K1711" s="29"/>
      <c r="L1711" s="29"/>
      <c r="M1711" s="29"/>
      <c r="N1711" s="29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  <c r="AD1711" s="31"/>
      <c r="AE1711" s="31"/>
      <c r="AF1711" s="31"/>
      <c r="AG1711" s="31"/>
      <c r="AH1711" s="31"/>
    </row>
    <row r="1712" spans="2:34" x14ac:dyDescent="0.15">
      <c r="B1712" s="23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29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  <c r="AD1712" s="31"/>
      <c r="AE1712" s="31"/>
      <c r="AF1712" s="31"/>
      <c r="AG1712" s="31"/>
      <c r="AH1712" s="31"/>
    </row>
    <row r="1713" spans="2:34" x14ac:dyDescent="0.15">
      <c r="B1713" s="23"/>
      <c r="C1713" s="29"/>
      <c r="D1713" s="29"/>
      <c r="E1713" s="29"/>
      <c r="F1713" s="29"/>
      <c r="G1713" s="29"/>
      <c r="H1713" s="29"/>
      <c r="I1713" s="29"/>
      <c r="J1713" s="29"/>
      <c r="K1713" s="29"/>
      <c r="L1713" s="29"/>
      <c r="M1713" s="29"/>
      <c r="N1713" s="29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  <c r="AD1713" s="31"/>
      <c r="AE1713" s="31"/>
      <c r="AF1713" s="31"/>
      <c r="AG1713" s="31"/>
      <c r="AH1713" s="31"/>
    </row>
    <row r="1714" spans="2:34" x14ac:dyDescent="0.15">
      <c r="B1714" s="23"/>
      <c r="C1714" s="29"/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N1714" s="29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  <c r="AD1714" s="31"/>
      <c r="AE1714" s="31"/>
      <c r="AF1714" s="31"/>
      <c r="AG1714" s="31"/>
      <c r="AH1714" s="31"/>
    </row>
    <row r="1715" spans="2:34" x14ac:dyDescent="0.15">
      <c r="B1715" s="23"/>
      <c r="C1715" s="29"/>
      <c r="D1715" s="29"/>
      <c r="E1715" s="29"/>
      <c r="F1715" s="29"/>
      <c r="G1715" s="29"/>
      <c r="H1715" s="29"/>
      <c r="I1715" s="29"/>
      <c r="J1715" s="29"/>
      <c r="K1715" s="29"/>
      <c r="L1715" s="29"/>
      <c r="M1715" s="29"/>
      <c r="N1715" s="29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  <c r="AD1715" s="31"/>
      <c r="AE1715" s="31"/>
      <c r="AF1715" s="31"/>
      <c r="AG1715" s="31"/>
      <c r="AH1715" s="31"/>
    </row>
    <row r="1716" spans="2:34" x14ac:dyDescent="0.15">
      <c r="B1716" s="23"/>
      <c r="C1716" s="29"/>
      <c r="D1716" s="29"/>
      <c r="E1716" s="29"/>
      <c r="F1716" s="29"/>
      <c r="G1716" s="29"/>
      <c r="H1716" s="29"/>
      <c r="I1716" s="29"/>
      <c r="J1716" s="29"/>
      <c r="K1716" s="29"/>
      <c r="L1716" s="29"/>
      <c r="M1716" s="29"/>
      <c r="N1716" s="29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  <c r="AD1716" s="31"/>
      <c r="AE1716" s="31"/>
      <c r="AF1716" s="31"/>
      <c r="AG1716" s="31"/>
      <c r="AH1716" s="31"/>
    </row>
    <row r="1717" spans="2:34" x14ac:dyDescent="0.15">
      <c r="B1717" s="23"/>
      <c r="C1717" s="29"/>
      <c r="D1717" s="29"/>
      <c r="E1717" s="29"/>
      <c r="F1717" s="29"/>
      <c r="G1717" s="29"/>
      <c r="H1717" s="29"/>
      <c r="I1717" s="29"/>
      <c r="J1717" s="29"/>
      <c r="K1717" s="29"/>
      <c r="L1717" s="29"/>
      <c r="M1717" s="29"/>
      <c r="N1717" s="29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  <c r="AD1717" s="31"/>
      <c r="AE1717" s="31"/>
      <c r="AF1717" s="31"/>
      <c r="AG1717" s="31"/>
      <c r="AH1717" s="31"/>
    </row>
    <row r="1718" spans="2:34" x14ac:dyDescent="0.15">
      <c r="B1718" s="23"/>
      <c r="C1718" s="29"/>
      <c r="D1718" s="29"/>
      <c r="E1718" s="29"/>
      <c r="F1718" s="29"/>
      <c r="G1718" s="29"/>
      <c r="H1718" s="29"/>
      <c r="I1718" s="29"/>
      <c r="J1718" s="29"/>
      <c r="K1718" s="29"/>
      <c r="L1718" s="29"/>
      <c r="M1718" s="29"/>
      <c r="N1718" s="29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  <c r="AD1718" s="31"/>
      <c r="AE1718" s="31"/>
      <c r="AF1718" s="31"/>
      <c r="AG1718" s="31"/>
      <c r="AH1718" s="31"/>
    </row>
    <row r="1719" spans="2:34" x14ac:dyDescent="0.15">
      <c r="B1719" s="23"/>
      <c r="C1719" s="29"/>
      <c r="D1719" s="29"/>
      <c r="E1719" s="29"/>
      <c r="F1719" s="29"/>
      <c r="G1719" s="29"/>
      <c r="H1719" s="29"/>
      <c r="I1719" s="29"/>
      <c r="J1719" s="29"/>
      <c r="K1719" s="29"/>
      <c r="L1719" s="29"/>
      <c r="M1719" s="29"/>
      <c r="N1719" s="29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</row>
    <row r="1720" spans="2:34" x14ac:dyDescent="0.15">
      <c r="B1720" s="23"/>
      <c r="C1720" s="29"/>
      <c r="D1720" s="29"/>
      <c r="E1720" s="29"/>
      <c r="F1720" s="29"/>
      <c r="G1720" s="29"/>
      <c r="H1720" s="29"/>
      <c r="I1720" s="29"/>
      <c r="J1720" s="29"/>
      <c r="K1720" s="29"/>
      <c r="L1720" s="29"/>
      <c r="M1720" s="29"/>
      <c r="N1720" s="29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  <c r="AD1720" s="31"/>
      <c r="AE1720" s="31"/>
      <c r="AF1720" s="31"/>
      <c r="AG1720" s="31"/>
      <c r="AH1720" s="31"/>
    </row>
    <row r="1721" spans="2:34" x14ac:dyDescent="0.15">
      <c r="B1721" s="23"/>
      <c r="C1721" s="29"/>
      <c r="D1721" s="29"/>
      <c r="E1721" s="29"/>
      <c r="F1721" s="29"/>
      <c r="G1721" s="29"/>
      <c r="H1721" s="29"/>
      <c r="I1721" s="29"/>
      <c r="J1721" s="29"/>
      <c r="K1721" s="29"/>
      <c r="L1721" s="29"/>
      <c r="M1721" s="29"/>
      <c r="N1721" s="29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  <c r="AD1721" s="31"/>
      <c r="AE1721" s="31"/>
      <c r="AF1721" s="31"/>
      <c r="AG1721" s="31"/>
      <c r="AH1721" s="31"/>
    </row>
    <row r="1722" spans="2:34" x14ac:dyDescent="0.15">
      <c r="B1722" s="23"/>
      <c r="C1722" s="29"/>
      <c r="D1722" s="29"/>
      <c r="E1722" s="29"/>
      <c r="F1722" s="29"/>
      <c r="G1722" s="29"/>
      <c r="H1722" s="29"/>
      <c r="I1722" s="29"/>
      <c r="J1722" s="29"/>
      <c r="K1722" s="29"/>
      <c r="L1722" s="29"/>
      <c r="M1722" s="29"/>
      <c r="N1722" s="29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  <c r="AD1722" s="31"/>
      <c r="AE1722" s="31"/>
      <c r="AF1722" s="31"/>
      <c r="AG1722" s="31"/>
      <c r="AH1722" s="31"/>
    </row>
    <row r="1723" spans="2:34" x14ac:dyDescent="0.15">
      <c r="B1723" s="23"/>
      <c r="C1723" s="29"/>
      <c r="D1723" s="29"/>
      <c r="E1723" s="29"/>
      <c r="F1723" s="29"/>
      <c r="G1723" s="29"/>
      <c r="H1723" s="29"/>
      <c r="I1723" s="29"/>
      <c r="J1723" s="29"/>
      <c r="K1723" s="29"/>
      <c r="L1723" s="29"/>
      <c r="M1723" s="29"/>
      <c r="N1723" s="29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  <c r="AD1723" s="31"/>
      <c r="AE1723" s="31"/>
      <c r="AF1723" s="31"/>
      <c r="AG1723" s="31"/>
      <c r="AH1723" s="31"/>
    </row>
    <row r="1724" spans="2:34" x14ac:dyDescent="0.15">
      <c r="B1724" s="23"/>
      <c r="C1724" s="29"/>
      <c r="D1724" s="29"/>
      <c r="E1724" s="29"/>
      <c r="F1724" s="29"/>
      <c r="G1724" s="29"/>
      <c r="H1724" s="29"/>
      <c r="I1724" s="29"/>
      <c r="J1724" s="29"/>
      <c r="K1724" s="29"/>
      <c r="L1724" s="29"/>
      <c r="M1724" s="29"/>
      <c r="N1724" s="29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  <c r="AD1724" s="31"/>
      <c r="AE1724" s="31"/>
      <c r="AF1724" s="31"/>
      <c r="AG1724" s="31"/>
      <c r="AH1724" s="31"/>
    </row>
    <row r="1725" spans="2:34" x14ac:dyDescent="0.15">
      <c r="B1725" s="23"/>
      <c r="C1725" s="29"/>
      <c r="D1725" s="29"/>
      <c r="E1725" s="29"/>
      <c r="F1725" s="29"/>
      <c r="G1725" s="29"/>
      <c r="H1725" s="29"/>
      <c r="I1725" s="29"/>
      <c r="J1725" s="29"/>
      <c r="K1725" s="29"/>
      <c r="L1725" s="29"/>
      <c r="M1725" s="29"/>
      <c r="N1725" s="29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  <c r="AD1725" s="31"/>
      <c r="AE1725" s="31"/>
      <c r="AF1725" s="31"/>
      <c r="AG1725" s="31"/>
      <c r="AH1725" s="31"/>
    </row>
    <row r="1726" spans="2:34" x14ac:dyDescent="0.15">
      <c r="B1726" s="23"/>
      <c r="C1726" s="29"/>
      <c r="D1726" s="29"/>
      <c r="E1726" s="29"/>
      <c r="F1726" s="29"/>
      <c r="G1726" s="29"/>
      <c r="H1726" s="29"/>
      <c r="I1726" s="29"/>
      <c r="J1726" s="29"/>
      <c r="K1726" s="29"/>
      <c r="L1726" s="29"/>
      <c r="M1726" s="29"/>
      <c r="N1726" s="29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  <c r="AD1726" s="31"/>
      <c r="AE1726" s="31"/>
      <c r="AF1726" s="31"/>
      <c r="AG1726" s="31"/>
      <c r="AH1726" s="31"/>
    </row>
    <row r="1727" spans="2:34" x14ac:dyDescent="0.15">
      <c r="B1727" s="23"/>
      <c r="C1727" s="29"/>
      <c r="D1727" s="29"/>
      <c r="E1727" s="29"/>
      <c r="F1727" s="29"/>
      <c r="G1727" s="29"/>
      <c r="H1727" s="29"/>
      <c r="I1727" s="29"/>
      <c r="J1727" s="29"/>
      <c r="K1727" s="29"/>
      <c r="L1727" s="29"/>
      <c r="M1727" s="29"/>
      <c r="N1727" s="29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  <c r="AD1727" s="31"/>
      <c r="AE1727" s="31"/>
      <c r="AF1727" s="31"/>
      <c r="AG1727" s="31"/>
      <c r="AH1727" s="31"/>
    </row>
    <row r="1728" spans="2:34" x14ac:dyDescent="0.15">
      <c r="B1728" s="23"/>
      <c r="C1728" s="29"/>
      <c r="D1728" s="29"/>
      <c r="E1728" s="29"/>
      <c r="F1728" s="29"/>
      <c r="G1728" s="29"/>
      <c r="H1728" s="29"/>
      <c r="I1728" s="29"/>
      <c r="J1728" s="29"/>
      <c r="K1728" s="29"/>
      <c r="L1728" s="29"/>
      <c r="M1728" s="29"/>
      <c r="N1728" s="29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  <c r="AD1728" s="31"/>
      <c r="AE1728" s="31"/>
      <c r="AF1728" s="31"/>
      <c r="AG1728" s="31"/>
      <c r="AH1728" s="31"/>
    </row>
    <row r="1729" spans="2:34" x14ac:dyDescent="0.15">
      <c r="B1729" s="23"/>
      <c r="C1729" s="29"/>
      <c r="D1729" s="29"/>
      <c r="E1729" s="29"/>
      <c r="F1729" s="29"/>
      <c r="G1729" s="29"/>
      <c r="H1729" s="29"/>
      <c r="I1729" s="29"/>
      <c r="J1729" s="29"/>
      <c r="K1729" s="29"/>
      <c r="L1729" s="29"/>
      <c r="M1729" s="29"/>
      <c r="N1729" s="29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  <c r="AD1729" s="31"/>
      <c r="AE1729" s="31"/>
      <c r="AF1729" s="31"/>
      <c r="AG1729" s="31"/>
      <c r="AH1729" s="31"/>
    </row>
    <row r="1730" spans="2:34" x14ac:dyDescent="0.15">
      <c r="B1730" s="23"/>
      <c r="C1730" s="29"/>
      <c r="D1730" s="29"/>
      <c r="E1730" s="29"/>
      <c r="F1730" s="29"/>
      <c r="G1730" s="29"/>
      <c r="H1730" s="29"/>
      <c r="I1730" s="29"/>
      <c r="J1730" s="29"/>
      <c r="K1730" s="29"/>
      <c r="L1730" s="29"/>
      <c r="M1730" s="29"/>
      <c r="N1730" s="29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  <c r="AD1730" s="31"/>
      <c r="AE1730" s="31"/>
      <c r="AF1730" s="31"/>
      <c r="AG1730" s="31"/>
      <c r="AH1730" s="31"/>
    </row>
    <row r="1731" spans="2:34" x14ac:dyDescent="0.15">
      <c r="B1731" s="23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  <c r="AD1731" s="31"/>
      <c r="AE1731" s="31"/>
      <c r="AF1731" s="31"/>
      <c r="AG1731" s="31"/>
      <c r="AH1731" s="31"/>
    </row>
    <row r="1732" spans="2:34" x14ac:dyDescent="0.15">
      <c r="B1732" s="23"/>
      <c r="C1732" s="29"/>
      <c r="D1732" s="29"/>
      <c r="E1732" s="29"/>
      <c r="F1732" s="29"/>
      <c r="G1732" s="29"/>
      <c r="H1732" s="29"/>
      <c r="I1732" s="29"/>
      <c r="J1732" s="29"/>
      <c r="K1732" s="29"/>
      <c r="L1732" s="29"/>
      <c r="M1732" s="29"/>
      <c r="N1732" s="29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  <c r="AD1732" s="31"/>
      <c r="AE1732" s="31"/>
      <c r="AF1732" s="31"/>
      <c r="AG1732" s="31"/>
      <c r="AH1732" s="31"/>
    </row>
    <row r="1733" spans="2:34" x14ac:dyDescent="0.15">
      <c r="B1733" s="23"/>
      <c r="C1733" s="29"/>
      <c r="D1733" s="29"/>
      <c r="E1733" s="29"/>
      <c r="F1733" s="29"/>
      <c r="G1733" s="29"/>
      <c r="H1733" s="29"/>
      <c r="I1733" s="29"/>
      <c r="J1733" s="29"/>
      <c r="K1733" s="29"/>
      <c r="L1733" s="29"/>
      <c r="M1733" s="29"/>
      <c r="N1733" s="29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  <c r="AD1733" s="31"/>
      <c r="AE1733" s="31"/>
      <c r="AF1733" s="31"/>
      <c r="AG1733" s="31"/>
      <c r="AH1733" s="31"/>
    </row>
    <row r="1734" spans="2:34" x14ac:dyDescent="0.15">
      <c r="B1734" s="23"/>
      <c r="C1734" s="29"/>
      <c r="D1734" s="29"/>
      <c r="E1734" s="29"/>
      <c r="F1734" s="29"/>
      <c r="G1734" s="29"/>
      <c r="H1734" s="29"/>
      <c r="I1734" s="29"/>
      <c r="J1734" s="29"/>
      <c r="K1734" s="29"/>
      <c r="L1734" s="29"/>
      <c r="M1734" s="29"/>
      <c r="N1734" s="29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  <c r="AD1734" s="31"/>
      <c r="AE1734" s="31"/>
      <c r="AF1734" s="31"/>
      <c r="AG1734" s="31"/>
      <c r="AH1734" s="31"/>
    </row>
    <row r="1735" spans="2:34" x14ac:dyDescent="0.15">
      <c r="B1735" s="23"/>
      <c r="C1735" s="29"/>
      <c r="D1735" s="29"/>
      <c r="E1735" s="29"/>
      <c r="F1735" s="29"/>
      <c r="G1735" s="29"/>
      <c r="H1735" s="29"/>
      <c r="I1735" s="29"/>
      <c r="J1735" s="29"/>
      <c r="K1735" s="29"/>
      <c r="L1735" s="29"/>
      <c r="M1735" s="29"/>
      <c r="N1735" s="29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  <c r="AD1735" s="31"/>
      <c r="AE1735" s="31"/>
      <c r="AF1735" s="31"/>
      <c r="AG1735" s="31"/>
      <c r="AH1735" s="31"/>
    </row>
    <row r="1736" spans="2:34" x14ac:dyDescent="0.15">
      <c r="B1736" s="23"/>
      <c r="C1736" s="29"/>
      <c r="D1736" s="29"/>
      <c r="E1736" s="29"/>
      <c r="F1736" s="29"/>
      <c r="G1736" s="29"/>
      <c r="H1736" s="29"/>
      <c r="I1736" s="29"/>
      <c r="J1736" s="29"/>
      <c r="K1736" s="29"/>
      <c r="L1736" s="29"/>
      <c r="M1736" s="29"/>
      <c r="N1736" s="29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  <c r="AD1736" s="31"/>
      <c r="AE1736" s="31"/>
      <c r="AF1736" s="31"/>
      <c r="AG1736" s="31"/>
      <c r="AH1736" s="31"/>
    </row>
    <row r="1737" spans="2:34" x14ac:dyDescent="0.15">
      <c r="B1737" s="23"/>
      <c r="C1737" s="29"/>
      <c r="D1737" s="29"/>
      <c r="E1737" s="29"/>
      <c r="F1737" s="29"/>
      <c r="G1737" s="29"/>
      <c r="H1737" s="29"/>
      <c r="I1737" s="29"/>
      <c r="J1737" s="29"/>
      <c r="K1737" s="29"/>
      <c r="L1737" s="29"/>
      <c r="M1737" s="29"/>
      <c r="N1737" s="29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  <c r="AD1737" s="31"/>
      <c r="AE1737" s="31"/>
      <c r="AF1737" s="31"/>
      <c r="AG1737" s="31"/>
      <c r="AH1737" s="31"/>
    </row>
    <row r="1738" spans="2:34" x14ac:dyDescent="0.15">
      <c r="B1738" s="23"/>
      <c r="C1738" s="29"/>
      <c r="D1738" s="29"/>
      <c r="E1738" s="29"/>
      <c r="F1738" s="29"/>
      <c r="G1738" s="29"/>
      <c r="H1738" s="29"/>
      <c r="I1738" s="29"/>
      <c r="J1738" s="29"/>
      <c r="K1738" s="29"/>
      <c r="L1738" s="29"/>
      <c r="M1738" s="29"/>
      <c r="N1738" s="29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1"/>
      <c r="AF1738" s="31"/>
      <c r="AG1738" s="31"/>
      <c r="AH1738" s="31"/>
    </row>
    <row r="1739" spans="2:34" x14ac:dyDescent="0.15">
      <c r="B1739" s="23"/>
      <c r="C1739" s="29"/>
      <c r="D1739" s="29"/>
      <c r="E1739" s="29"/>
      <c r="F1739" s="29"/>
      <c r="G1739" s="29"/>
      <c r="H1739" s="29"/>
      <c r="I1739" s="29"/>
      <c r="J1739" s="29"/>
      <c r="K1739" s="29"/>
      <c r="L1739" s="29"/>
      <c r="M1739" s="29"/>
      <c r="N1739" s="29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  <c r="AD1739" s="31"/>
      <c r="AE1739" s="31"/>
      <c r="AF1739" s="31"/>
      <c r="AG1739" s="31"/>
      <c r="AH1739" s="31"/>
    </row>
    <row r="1740" spans="2:34" x14ac:dyDescent="0.15">
      <c r="B1740" s="23"/>
      <c r="C1740" s="29"/>
      <c r="D1740" s="29"/>
      <c r="E1740" s="29"/>
      <c r="F1740" s="29"/>
      <c r="G1740" s="29"/>
      <c r="H1740" s="29"/>
      <c r="I1740" s="29"/>
      <c r="J1740" s="29"/>
      <c r="K1740" s="29"/>
      <c r="L1740" s="29"/>
      <c r="M1740" s="29"/>
      <c r="N1740" s="29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  <c r="AD1740" s="31"/>
      <c r="AE1740" s="31"/>
      <c r="AF1740" s="31"/>
      <c r="AG1740" s="31"/>
      <c r="AH1740" s="31"/>
    </row>
    <row r="1741" spans="2:34" x14ac:dyDescent="0.15">
      <c r="B1741" s="23"/>
      <c r="C1741" s="29"/>
      <c r="D1741" s="29"/>
      <c r="E1741" s="29"/>
      <c r="F1741" s="29"/>
      <c r="G1741" s="29"/>
      <c r="H1741" s="29"/>
      <c r="I1741" s="29"/>
      <c r="J1741" s="29"/>
      <c r="K1741" s="29"/>
      <c r="L1741" s="29"/>
      <c r="M1741" s="29"/>
      <c r="N1741" s="29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1"/>
      <c r="AG1741" s="31"/>
      <c r="AH1741" s="31"/>
    </row>
    <row r="1742" spans="2:34" x14ac:dyDescent="0.15">
      <c r="B1742" s="23"/>
      <c r="C1742" s="29"/>
      <c r="D1742" s="29"/>
      <c r="E1742" s="29"/>
      <c r="F1742" s="29"/>
      <c r="G1742" s="29"/>
      <c r="H1742" s="29"/>
      <c r="I1742" s="29"/>
      <c r="J1742" s="29"/>
      <c r="K1742" s="29"/>
      <c r="L1742" s="29"/>
      <c r="M1742" s="29"/>
      <c r="N1742" s="29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  <c r="AD1742" s="31"/>
      <c r="AE1742" s="31"/>
      <c r="AF1742" s="31"/>
      <c r="AG1742" s="31"/>
      <c r="AH1742" s="31"/>
    </row>
    <row r="1743" spans="2:34" x14ac:dyDescent="0.15">
      <c r="B1743" s="23"/>
      <c r="C1743" s="29"/>
      <c r="D1743" s="29"/>
      <c r="E1743" s="29"/>
      <c r="F1743" s="29"/>
      <c r="G1743" s="29"/>
      <c r="H1743" s="29"/>
      <c r="I1743" s="29"/>
      <c r="J1743" s="29"/>
      <c r="K1743" s="29"/>
      <c r="L1743" s="29"/>
      <c r="M1743" s="29"/>
      <c r="N1743" s="29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  <c r="AD1743" s="31"/>
      <c r="AE1743" s="31"/>
      <c r="AF1743" s="31"/>
      <c r="AG1743" s="31"/>
      <c r="AH1743" s="31"/>
    </row>
    <row r="1744" spans="2:34" x14ac:dyDescent="0.15">
      <c r="B1744" s="23"/>
      <c r="C1744" s="29"/>
      <c r="D1744" s="29"/>
      <c r="E1744" s="29"/>
      <c r="F1744" s="29"/>
      <c r="G1744" s="29"/>
      <c r="H1744" s="29"/>
      <c r="I1744" s="29"/>
      <c r="J1744" s="29"/>
      <c r="K1744" s="29"/>
      <c r="L1744" s="29"/>
      <c r="M1744" s="29"/>
      <c r="N1744" s="29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</row>
    <row r="1745" spans="2:34" x14ac:dyDescent="0.15">
      <c r="B1745" s="23"/>
      <c r="C1745" s="29"/>
      <c r="D1745" s="29"/>
      <c r="E1745" s="29"/>
      <c r="F1745" s="29"/>
      <c r="G1745" s="29"/>
      <c r="H1745" s="29"/>
      <c r="I1745" s="29"/>
      <c r="J1745" s="29"/>
      <c r="K1745" s="29"/>
      <c r="L1745" s="29"/>
      <c r="M1745" s="29"/>
      <c r="N1745" s="29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  <c r="AD1745" s="31"/>
      <c r="AE1745" s="31"/>
      <c r="AF1745" s="31"/>
      <c r="AG1745" s="31"/>
      <c r="AH1745" s="31"/>
    </row>
    <row r="1746" spans="2:34" x14ac:dyDescent="0.15">
      <c r="B1746" s="23"/>
      <c r="C1746" s="29"/>
      <c r="D1746" s="29"/>
      <c r="E1746" s="29"/>
      <c r="F1746" s="29"/>
      <c r="G1746" s="29"/>
      <c r="H1746" s="29"/>
      <c r="I1746" s="29"/>
      <c r="J1746" s="29"/>
      <c r="K1746" s="29"/>
      <c r="L1746" s="29"/>
      <c r="M1746" s="29"/>
      <c r="N1746" s="29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  <c r="AD1746" s="31"/>
      <c r="AE1746" s="31"/>
      <c r="AF1746" s="31"/>
      <c r="AG1746" s="31"/>
      <c r="AH1746" s="31"/>
    </row>
    <row r="1747" spans="2:34" x14ac:dyDescent="0.15">
      <c r="B1747" s="23"/>
      <c r="C1747" s="29"/>
      <c r="D1747" s="29"/>
      <c r="E1747" s="29"/>
      <c r="F1747" s="29"/>
      <c r="G1747" s="29"/>
      <c r="H1747" s="29"/>
      <c r="I1747" s="29"/>
      <c r="J1747" s="29"/>
      <c r="K1747" s="29"/>
      <c r="L1747" s="29"/>
      <c r="M1747" s="29"/>
      <c r="N1747" s="29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  <c r="AD1747" s="31"/>
      <c r="AE1747" s="31"/>
      <c r="AF1747" s="31"/>
      <c r="AG1747" s="31"/>
      <c r="AH1747" s="31"/>
    </row>
    <row r="1748" spans="2:34" x14ac:dyDescent="0.15">
      <c r="B1748" s="23"/>
      <c r="C1748" s="29"/>
      <c r="D1748" s="29"/>
      <c r="E1748" s="29"/>
      <c r="F1748" s="29"/>
      <c r="G1748" s="29"/>
      <c r="H1748" s="29"/>
      <c r="I1748" s="29"/>
      <c r="J1748" s="29"/>
      <c r="K1748" s="29"/>
      <c r="L1748" s="29"/>
      <c r="M1748" s="29"/>
      <c r="N1748" s="29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  <c r="AD1748" s="31"/>
      <c r="AE1748" s="31"/>
      <c r="AF1748" s="31"/>
      <c r="AG1748" s="31"/>
      <c r="AH1748" s="31"/>
    </row>
    <row r="1749" spans="2:34" x14ac:dyDescent="0.15">
      <c r="B1749" s="23"/>
      <c r="C1749" s="29"/>
      <c r="D1749" s="29"/>
      <c r="E1749" s="29"/>
      <c r="F1749" s="29"/>
      <c r="G1749" s="29"/>
      <c r="H1749" s="29"/>
      <c r="I1749" s="29"/>
      <c r="J1749" s="29"/>
      <c r="K1749" s="29"/>
      <c r="L1749" s="29"/>
      <c r="M1749" s="29"/>
      <c r="N1749" s="29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1"/>
      <c r="AG1749" s="31"/>
      <c r="AH1749" s="31"/>
    </row>
    <row r="1750" spans="2:34" x14ac:dyDescent="0.15">
      <c r="B1750" s="23"/>
      <c r="C1750" s="29"/>
      <c r="D1750" s="29"/>
      <c r="E1750" s="29"/>
      <c r="F1750" s="29"/>
      <c r="G1750" s="29"/>
      <c r="H1750" s="29"/>
      <c r="I1750" s="29"/>
      <c r="J1750" s="29"/>
      <c r="K1750" s="29"/>
      <c r="L1750" s="29"/>
      <c r="M1750" s="29"/>
      <c r="N1750" s="29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  <c r="AD1750" s="31"/>
      <c r="AE1750" s="31"/>
      <c r="AF1750" s="31"/>
      <c r="AG1750" s="31"/>
      <c r="AH1750" s="31"/>
    </row>
    <row r="1751" spans="2:34" x14ac:dyDescent="0.15">
      <c r="B1751" s="23"/>
      <c r="C1751" s="29"/>
      <c r="D1751" s="29"/>
      <c r="E1751" s="29"/>
      <c r="F1751" s="29"/>
      <c r="G1751" s="29"/>
      <c r="H1751" s="29"/>
      <c r="I1751" s="29"/>
      <c r="J1751" s="29"/>
      <c r="K1751" s="29"/>
      <c r="L1751" s="29"/>
      <c r="M1751" s="29"/>
      <c r="N1751" s="29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  <c r="AD1751" s="31"/>
      <c r="AE1751" s="31"/>
      <c r="AF1751" s="31"/>
      <c r="AG1751" s="31"/>
      <c r="AH1751" s="31"/>
    </row>
    <row r="1752" spans="2:34" x14ac:dyDescent="0.15">
      <c r="B1752" s="23"/>
      <c r="C1752" s="29"/>
      <c r="D1752" s="29"/>
      <c r="E1752" s="29"/>
      <c r="F1752" s="29"/>
      <c r="G1752" s="29"/>
      <c r="H1752" s="29"/>
      <c r="I1752" s="29"/>
      <c r="J1752" s="29"/>
      <c r="K1752" s="29"/>
      <c r="L1752" s="29"/>
      <c r="M1752" s="29"/>
      <c r="N1752" s="29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  <c r="AD1752" s="31"/>
      <c r="AE1752" s="31"/>
      <c r="AF1752" s="31"/>
      <c r="AG1752" s="31"/>
      <c r="AH1752" s="31"/>
    </row>
    <row r="1753" spans="2:34" x14ac:dyDescent="0.15">
      <c r="B1753" s="23"/>
      <c r="C1753" s="29"/>
      <c r="D1753" s="29"/>
      <c r="E1753" s="29"/>
      <c r="F1753" s="29"/>
      <c r="G1753" s="29"/>
      <c r="H1753" s="29"/>
      <c r="I1753" s="29"/>
      <c r="J1753" s="29"/>
      <c r="K1753" s="29"/>
      <c r="L1753" s="29"/>
      <c r="M1753" s="29"/>
      <c r="N1753" s="29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  <c r="AD1753" s="31"/>
      <c r="AE1753" s="31"/>
      <c r="AF1753" s="31"/>
      <c r="AG1753" s="31"/>
      <c r="AH1753" s="31"/>
    </row>
    <row r="1754" spans="2:34" x14ac:dyDescent="0.15">
      <c r="B1754" s="23"/>
      <c r="C1754" s="29"/>
      <c r="D1754" s="29"/>
      <c r="E1754" s="29"/>
      <c r="F1754" s="29"/>
      <c r="G1754" s="29"/>
      <c r="H1754" s="29"/>
      <c r="I1754" s="29"/>
      <c r="J1754" s="29"/>
      <c r="K1754" s="29"/>
      <c r="L1754" s="29"/>
      <c r="M1754" s="29"/>
      <c r="N1754" s="29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  <c r="AD1754" s="31"/>
      <c r="AE1754" s="31"/>
      <c r="AF1754" s="31"/>
      <c r="AG1754" s="31"/>
      <c r="AH1754" s="31"/>
    </row>
    <row r="1755" spans="2:34" x14ac:dyDescent="0.15">
      <c r="B1755" s="23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  <c r="AD1755" s="31"/>
      <c r="AE1755" s="31"/>
      <c r="AF1755" s="31"/>
      <c r="AG1755" s="31"/>
      <c r="AH1755" s="31"/>
    </row>
    <row r="1756" spans="2:34" x14ac:dyDescent="0.15">
      <c r="B1756" s="23"/>
      <c r="C1756" s="29"/>
      <c r="D1756" s="29"/>
      <c r="E1756" s="29"/>
      <c r="F1756" s="29"/>
      <c r="G1756" s="29"/>
      <c r="H1756" s="29"/>
      <c r="I1756" s="29"/>
      <c r="J1756" s="29"/>
      <c r="K1756" s="29"/>
      <c r="L1756" s="29"/>
      <c r="M1756" s="29"/>
      <c r="N1756" s="29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  <c r="AD1756" s="31"/>
      <c r="AE1756" s="31"/>
      <c r="AF1756" s="31"/>
      <c r="AG1756" s="31"/>
      <c r="AH1756" s="31"/>
    </row>
    <row r="1757" spans="2:34" x14ac:dyDescent="0.15">
      <c r="B1757" s="23"/>
      <c r="C1757" s="29"/>
      <c r="D1757" s="29"/>
      <c r="E1757" s="29"/>
      <c r="F1757" s="29"/>
      <c r="G1757" s="29"/>
      <c r="H1757" s="29"/>
      <c r="I1757" s="29"/>
      <c r="J1757" s="29"/>
      <c r="K1757" s="29"/>
      <c r="L1757" s="29"/>
      <c r="M1757" s="29"/>
      <c r="N1757" s="29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  <c r="AD1757" s="31"/>
      <c r="AE1757" s="31"/>
      <c r="AF1757" s="31"/>
      <c r="AG1757" s="31"/>
      <c r="AH1757" s="31"/>
    </row>
    <row r="1758" spans="2:34" x14ac:dyDescent="0.15">
      <c r="B1758" s="23"/>
      <c r="C1758" s="29"/>
      <c r="D1758" s="29"/>
      <c r="E1758" s="29"/>
      <c r="F1758" s="29"/>
      <c r="G1758" s="29"/>
      <c r="H1758" s="29"/>
      <c r="I1758" s="29"/>
      <c r="J1758" s="29"/>
      <c r="K1758" s="29"/>
      <c r="L1758" s="29"/>
      <c r="M1758" s="29"/>
      <c r="N1758" s="29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  <c r="AD1758" s="31"/>
      <c r="AE1758" s="31"/>
      <c r="AF1758" s="31"/>
      <c r="AG1758" s="31"/>
      <c r="AH1758" s="31"/>
    </row>
    <row r="1759" spans="2:34" x14ac:dyDescent="0.15">
      <c r="B1759" s="23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  <c r="AD1759" s="31"/>
      <c r="AE1759" s="31"/>
      <c r="AF1759" s="31"/>
      <c r="AG1759" s="31"/>
      <c r="AH1759" s="31"/>
    </row>
    <row r="1760" spans="2:34" x14ac:dyDescent="0.15">
      <c r="B1760" s="23"/>
      <c r="C1760" s="29"/>
      <c r="D1760" s="29"/>
      <c r="E1760" s="29"/>
      <c r="F1760" s="29"/>
      <c r="G1760" s="29"/>
      <c r="H1760" s="29"/>
      <c r="I1760" s="29"/>
      <c r="J1760" s="29"/>
      <c r="K1760" s="29"/>
      <c r="L1760" s="29"/>
      <c r="M1760" s="29"/>
      <c r="N1760" s="29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  <c r="AD1760" s="31"/>
      <c r="AE1760" s="31"/>
      <c r="AF1760" s="31"/>
      <c r="AG1760" s="31"/>
      <c r="AH1760" s="31"/>
    </row>
    <row r="1761" spans="2:34" x14ac:dyDescent="0.15">
      <c r="B1761" s="23"/>
      <c r="C1761" s="29"/>
      <c r="D1761" s="29"/>
      <c r="E1761" s="29"/>
      <c r="F1761" s="29"/>
      <c r="G1761" s="29"/>
      <c r="H1761" s="29"/>
      <c r="I1761" s="29"/>
      <c r="J1761" s="29"/>
      <c r="K1761" s="29"/>
      <c r="L1761" s="29"/>
      <c r="M1761" s="29"/>
      <c r="N1761" s="29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  <c r="AD1761" s="31"/>
      <c r="AE1761" s="31"/>
      <c r="AF1761" s="31"/>
      <c r="AG1761" s="31"/>
      <c r="AH1761" s="31"/>
    </row>
    <row r="1762" spans="2:34" x14ac:dyDescent="0.15">
      <c r="B1762" s="23"/>
      <c r="C1762" s="29"/>
      <c r="D1762" s="29"/>
      <c r="E1762" s="29"/>
      <c r="F1762" s="29"/>
      <c r="G1762" s="29"/>
      <c r="H1762" s="29"/>
      <c r="I1762" s="29"/>
      <c r="J1762" s="29"/>
      <c r="K1762" s="29"/>
      <c r="L1762" s="29"/>
      <c r="M1762" s="29"/>
      <c r="N1762" s="29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  <c r="AD1762" s="31"/>
      <c r="AE1762" s="31"/>
      <c r="AF1762" s="31"/>
      <c r="AG1762" s="31"/>
      <c r="AH1762" s="31"/>
    </row>
    <row r="1763" spans="2:34" x14ac:dyDescent="0.15">
      <c r="B1763" s="23"/>
      <c r="C1763" s="29"/>
      <c r="D1763" s="29"/>
      <c r="E1763" s="29"/>
      <c r="F1763" s="29"/>
      <c r="G1763" s="29"/>
      <c r="H1763" s="29"/>
      <c r="I1763" s="29"/>
      <c r="J1763" s="29"/>
      <c r="K1763" s="29"/>
      <c r="L1763" s="29"/>
      <c r="M1763" s="29"/>
      <c r="N1763" s="29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  <c r="AD1763" s="31"/>
      <c r="AE1763" s="31"/>
      <c r="AF1763" s="31"/>
      <c r="AG1763" s="31"/>
      <c r="AH1763" s="31"/>
    </row>
    <row r="1764" spans="2:34" x14ac:dyDescent="0.15">
      <c r="B1764" s="23"/>
      <c r="C1764" s="29"/>
      <c r="D1764" s="29"/>
      <c r="E1764" s="29"/>
      <c r="F1764" s="29"/>
      <c r="G1764" s="29"/>
      <c r="H1764" s="29"/>
      <c r="I1764" s="29"/>
      <c r="J1764" s="29"/>
      <c r="K1764" s="29"/>
      <c r="L1764" s="29"/>
      <c r="M1764" s="29"/>
      <c r="N1764" s="29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  <c r="AD1764" s="31"/>
      <c r="AE1764" s="31"/>
      <c r="AF1764" s="31"/>
      <c r="AG1764" s="31"/>
      <c r="AH1764" s="31"/>
    </row>
    <row r="1765" spans="2:34" x14ac:dyDescent="0.15">
      <c r="B1765" s="23"/>
      <c r="C1765" s="29"/>
      <c r="D1765" s="29"/>
      <c r="E1765" s="29"/>
      <c r="F1765" s="29"/>
      <c r="G1765" s="29"/>
      <c r="H1765" s="29"/>
      <c r="I1765" s="29"/>
      <c r="J1765" s="29"/>
      <c r="K1765" s="29"/>
      <c r="L1765" s="29"/>
      <c r="M1765" s="29"/>
      <c r="N1765" s="29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  <c r="AD1765" s="31"/>
      <c r="AE1765" s="31"/>
      <c r="AF1765" s="31"/>
      <c r="AG1765" s="31"/>
      <c r="AH1765" s="31"/>
    </row>
    <row r="1766" spans="2:34" x14ac:dyDescent="0.15">
      <c r="B1766" s="23"/>
      <c r="C1766" s="29"/>
      <c r="D1766" s="29"/>
      <c r="E1766" s="29"/>
      <c r="F1766" s="29"/>
      <c r="G1766" s="29"/>
      <c r="H1766" s="29"/>
      <c r="I1766" s="29"/>
      <c r="J1766" s="29"/>
      <c r="K1766" s="29"/>
      <c r="L1766" s="29"/>
      <c r="M1766" s="29"/>
      <c r="N1766" s="29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  <c r="AD1766" s="31"/>
      <c r="AE1766" s="31"/>
      <c r="AF1766" s="31"/>
      <c r="AG1766" s="31"/>
      <c r="AH1766" s="31"/>
    </row>
    <row r="1767" spans="2:34" x14ac:dyDescent="0.15">
      <c r="B1767" s="23"/>
      <c r="C1767" s="29"/>
      <c r="D1767" s="29"/>
      <c r="E1767" s="29"/>
      <c r="F1767" s="29"/>
      <c r="G1767" s="29"/>
      <c r="H1767" s="29"/>
      <c r="I1767" s="29"/>
      <c r="J1767" s="29"/>
      <c r="K1767" s="29"/>
      <c r="L1767" s="29"/>
      <c r="M1767" s="29"/>
      <c r="N1767" s="29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</row>
    <row r="1768" spans="2:34" x14ac:dyDescent="0.15">
      <c r="B1768" s="23"/>
      <c r="C1768" s="29"/>
      <c r="D1768" s="29"/>
      <c r="E1768" s="29"/>
      <c r="F1768" s="29"/>
      <c r="G1768" s="29"/>
      <c r="H1768" s="29"/>
      <c r="I1768" s="29"/>
      <c r="J1768" s="29"/>
      <c r="K1768" s="29"/>
      <c r="L1768" s="29"/>
      <c r="M1768" s="29"/>
      <c r="N1768" s="29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  <c r="AH1768" s="31"/>
    </row>
    <row r="1769" spans="2:34" x14ac:dyDescent="0.15">
      <c r="B1769" s="23"/>
      <c r="C1769" s="29"/>
      <c r="D1769" s="29"/>
      <c r="E1769" s="29"/>
      <c r="F1769" s="29"/>
      <c r="G1769" s="29"/>
      <c r="H1769" s="29"/>
      <c r="I1769" s="29"/>
      <c r="J1769" s="29"/>
      <c r="K1769" s="29"/>
      <c r="L1769" s="29"/>
      <c r="M1769" s="29"/>
      <c r="N1769" s="29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  <c r="AD1769" s="31"/>
      <c r="AE1769" s="31"/>
      <c r="AF1769" s="31"/>
      <c r="AG1769" s="31"/>
      <c r="AH1769" s="31"/>
    </row>
    <row r="1770" spans="2:34" x14ac:dyDescent="0.15">
      <c r="B1770" s="23"/>
      <c r="C1770" s="29"/>
      <c r="D1770" s="29"/>
      <c r="E1770" s="29"/>
      <c r="F1770" s="29"/>
      <c r="G1770" s="29"/>
      <c r="H1770" s="29"/>
      <c r="I1770" s="29"/>
      <c r="J1770" s="29"/>
      <c r="K1770" s="29"/>
      <c r="L1770" s="29"/>
      <c r="M1770" s="29"/>
      <c r="N1770" s="29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</row>
    <row r="1771" spans="2:34" x14ac:dyDescent="0.15">
      <c r="B1771" s="23"/>
      <c r="C1771" s="29"/>
      <c r="D1771" s="29"/>
      <c r="E1771" s="29"/>
      <c r="F1771" s="29"/>
      <c r="G1771" s="29"/>
      <c r="H1771" s="29"/>
      <c r="I1771" s="29"/>
      <c r="J1771" s="29"/>
      <c r="K1771" s="29"/>
      <c r="L1771" s="29"/>
      <c r="M1771" s="29"/>
      <c r="N1771" s="29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/>
      <c r="AF1771" s="31"/>
      <c r="AG1771" s="31"/>
      <c r="AH1771" s="31"/>
    </row>
    <row r="1772" spans="2:34" x14ac:dyDescent="0.15">
      <c r="B1772" s="23"/>
      <c r="C1772" s="29"/>
      <c r="D1772" s="29"/>
      <c r="E1772" s="29"/>
      <c r="F1772" s="29"/>
      <c r="G1772" s="29"/>
      <c r="H1772" s="29"/>
      <c r="I1772" s="29"/>
      <c r="J1772" s="29"/>
      <c r="K1772" s="29"/>
      <c r="L1772" s="29"/>
      <c r="M1772" s="29"/>
      <c r="N1772" s="29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  <c r="AD1772" s="31"/>
      <c r="AE1772" s="31"/>
      <c r="AF1772" s="31"/>
      <c r="AG1772" s="31"/>
      <c r="AH1772" s="31"/>
    </row>
    <row r="1773" spans="2:34" x14ac:dyDescent="0.15">
      <c r="B1773" s="23"/>
      <c r="C1773" s="29"/>
      <c r="D1773" s="29"/>
      <c r="E1773" s="29"/>
      <c r="F1773" s="29"/>
      <c r="G1773" s="29"/>
      <c r="H1773" s="29"/>
      <c r="I1773" s="29"/>
      <c r="J1773" s="29"/>
      <c r="K1773" s="29"/>
      <c r="L1773" s="29"/>
      <c r="M1773" s="29"/>
      <c r="N1773" s="29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  <c r="AD1773" s="31"/>
      <c r="AE1773" s="31"/>
      <c r="AF1773" s="31"/>
      <c r="AG1773" s="31"/>
      <c r="AH1773" s="31"/>
    </row>
    <row r="1774" spans="2:34" x14ac:dyDescent="0.15">
      <c r="B1774" s="23"/>
      <c r="C1774" s="29"/>
      <c r="D1774" s="29"/>
      <c r="E1774" s="29"/>
      <c r="F1774" s="29"/>
      <c r="G1774" s="29"/>
      <c r="H1774" s="29"/>
      <c r="I1774" s="29"/>
      <c r="J1774" s="29"/>
      <c r="K1774" s="29"/>
      <c r="L1774" s="29"/>
      <c r="M1774" s="29"/>
      <c r="N1774" s="29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  <c r="AD1774" s="31"/>
      <c r="AE1774" s="31"/>
      <c r="AF1774" s="31"/>
      <c r="AG1774" s="31"/>
      <c r="AH1774" s="31"/>
    </row>
    <row r="1775" spans="2:34" x14ac:dyDescent="0.15">
      <c r="B1775" s="23"/>
      <c r="C1775" s="29"/>
      <c r="D1775" s="29"/>
      <c r="E1775" s="29"/>
      <c r="F1775" s="29"/>
      <c r="G1775" s="29"/>
      <c r="H1775" s="29"/>
      <c r="I1775" s="29"/>
      <c r="J1775" s="29"/>
      <c r="K1775" s="29"/>
      <c r="L1775" s="29"/>
      <c r="M1775" s="29"/>
      <c r="N1775" s="29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  <c r="AH1775" s="31"/>
    </row>
    <row r="1776" spans="2:34" x14ac:dyDescent="0.15">
      <c r="B1776" s="23"/>
      <c r="C1776" s="29"/>
      <c r="D1776" s="29"/>
      <c r="E1776" s="29"/>
      <c r="F1776" s="29"/>
      <c r="G1776" s="29"/>
      <c r="H1776" s="29"/>
      <c r="I1776" s="29"/>
      <c r="J1776" s="29"/>
      <c r="K1776" s="29"/>
      <c r="L1776" s="29"/>
      <c r="M1776" s="29"/>
      <c r="N1776" s="29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</row>
    <row r="1777" spans="2:34" x14ac:dyDescent="0.15">
      <c r="B1777" s="23"/>
      <c r="C1777" s="29"/>
      <c r="D1777" s="29"/>
      <c r="E1777" s="29"/>
      <c r="F1777" s="29"/>
      <c r="G1777" s="29"/>
      <c r="H1777" s="29"/>
      <c r="I1777" s="29"/>
      <c r="J1777" s="29"/>
      <c r="K1777" s="29"/>
      <c r="L1777" s="29"/>
      <c r="M1777" s="29"/>
      <c r="N1777" s="29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</row>
    <row r="1778" spans="2:34" x14ac:dyDescent="0.15">
      <c r="B1778" s="23"/>
      <c r="C1778" s="29"/>
      <c r="D1778" s="29"/>
      <c r="E1778" s="29"/>
      <c r="F1778" s="29"/>
      <c r="G1778" s="29"/>
      <c r="H1778" s="29"/>
      <c r="I1778" s="29"/>
      <c r="J1778" s="29"/>
      <c r="K1778" s="29"/>
      <c r="L1778" s="29"/>
      <c r="M1778" s="29"/>
      <c r="N1778" s="29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  <c r="AD1778" s="31"/>
      <c r="AE1778" s="31"/>
      <c r="AF1778" s="31"/>
      <c r="AG1778" s="31"/>
      <c r="AH1778" s="31"/>
    </row>
    <row r="1779" spans="2:34" x14ac:dyDescent="0.15">
      <c r="B1779" s="23"/>
      <c r="C1779" s="29"/>
      <c r="D1779" s="29"/>
      <c r="E1779" s="29"/>
      <c r="F1779" s="29"/>
      <c r="G1779" s="29"/>
      <c r="H1779" s="29"/>
      <c r="I1779" s="29"/>
      <c r="J1779" s="29"/>
      <c r="K1779" s="29"/>
      <c r="L1779" s="29"/>
      <c r="M1779" s="29"/>
      <c r="N1779" s="29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</row>
    <row r="1780" spans="2:34" x14ac:dyDescent="0.15">
      <c r="B1780" s="23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</row>
    <row r="1781" spans="2:34" x14ac:dyDescent="0.15">
      <c r="B1781" s="23"/>
      <c r="C1781" s="29"/>
      <c r="D1781" s="29"/>
      <c r="E1781" s="29"/>
      <c r="F1781" s="29"/>
      <c r="G1781" s="29"/>
      <c r="H1781" s="29"/>
      <c r="I1781" s="29"/>
      <c r="J1781" s="29"/>
      <c r="K1781" s="29"/>
      <c r="L1781" s="29"/>
      <c r="M1781" s="29"/>
      <c r="N1781" s="29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</row>
    <row r="1782" spans="2:34" x14ac:dyDescent="0.15">
      <c r="B1782" s="23"/>
      <c r="C1782" s="29"/>
      <c r="D1782" s="29"/>
      <c r="E1782" s="29"/>
      <c r="F1782" s="29"/>
      <c r="G1782" s="29"/>
      <c r="H1782" s="29"/>
      <c r="I1782" s="29"/>
      <c r="J1782" s="29"/>
      <c r="K1782" s="29"/>
      <c r="L1782" s="29"/>
      <c r="M1782" s="29"/>
      <c r="N1782" s="29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</row>
    <row r="1783" spans="2:34" x14ac:dyDescent="0.15">
      <c r="B1783" s="23"/>
      <c r="C1783" s="29"/>
      <c r="D1783" s="29"/>
      <c r="E1783" s="29"/>
      <c r="F1783" s="29"/>
      <c r="G1783" s="29"/>
      <c r="H1783" s="29"/>
      <c r="I1783" s="29"/>
      <c r="J1783" s="29"/>
      <c r="K1783" s="29"/>
      <c r="L1783" s="29"/>
      <c r="M1783" s="29"/>
      <c r="N1783" s="29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</row>
    <row r="1784" spans="2:34" x14ac:dyDescent="0.15">
      <c r="B1784" s="23"/>
      <c r="C1784" s="29"/>
      <c r="D1784" s="29"/>
      <c r="E1784" s="29"/>
      <c r="F1784" s="29"/>
      <c r="G1784" s="29"/>
      <c r="H1784" s="29"/>
      <c r="I1784" s="29"/>
      <c r="J1784" s="29"/>
      <c r="K1784" s="29"/>
      <c r="L1784" s="29"/>
      <c r="M1784" s="29"/>
      <c r="N1784" s="29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  <c r="AD1784" s="31"/>
      <c r="AE1784" s="31"/>
      <c r="AF1784" s="31"/>
      <c r="AG1784" s="31"/>
      <c r="AH1784" s="31"/>
    </row>
    <row r="1785" spans="2:34" x14ac:dyDescent="0.15">
      <c r="B1785" s="23"/>
      <c r="C1785" s="29"/>
      <c r="D1785" s="29"/>
      <c r="E1785" s="29"/>
      <c r="F1785" s="29"/>
      <c r="G1785" s="29"/>
      <c r="H1785" s="29"/>
      <c r="I1785" s="29"/>
      <c r="J1785" s="29"/>
      <c r="K1785" s="29"/>
      <c r="L1785" s="29"/>
      <c r="M1785" s="29"/>
      <c r="N1785" s="29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  <c r="AD1785" s="31"/>
      <c r="AE1785" s="31"/>
      <c r="AF1785" s="31"/>
      <c r="AG1785" s="31"/>
      <c r="AH1785" s="31"/>
    </row>
    <row r="1786" spans="2:34" x14ac:dyDescent="0.15">
      <c r="B1786" s="23"/>
      <c r="C1786" s="29"/>
      <c r="D1786" s="29"/>
      <c r="E1786" s="29"/>
      <c r="F1786" s="29"/>
      <c r="G1786" s="29"/>
      <c r="H1786" s="29"/>
      <c r="I1786" s="29"/>
      <c r="J1786" s="29"/>
      <c r="K1786" s="29"/>
      <c r="L1786" s="29"/>
      <c r="M1786" s="29"/>
      <c r="N1786" s="29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  <c r="AD1786" s="31"/>
      <c r="AE1786" s="31"/>
      <c r="AF1786" s="31"/>
      <c r="AG1786" s="31"/>
      <c r="AH1786" s="31"/>
    </row>
    <row r="1787" spans="2:34" x14ac:dyDescent="0.15">
      <c r="B1787" s="23"/>
      <c r="C1787" s="29"/>
      <c r="D1787" s="29"/>
      <c r="E1787" s="29"/>
      <c r="F1787" s="29"/>
      <c r="G1787" s="29"/>
      <c r="H1787" s="29"/>
      <c r="I1787" s="29"/>
      <c r="J1787" s="29"/>
      <c r="K1787" s="29"/>
      <c r="L1787" s="29"/>
      <c r="M1787" s="29"/>
      <c r="N1787" s="29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  <c r="AD1787" s="31"/>
      <c r="AE1787" s="31"/>
      <c r="AF1787" s="31"/>
      <c r="AG1787" s="31"/>
      <c r="AH1787" s="31"/>
    </row>
    <row r="1788" spans="2:34" x14ac:dyDescent="0.15">
      <c r="B1788" s="23"/>
      <c r="C1788" s="29"/>
      <c r="D1788" s="29"/>
      <c r="E1788" s="29"/>
      <c r="F1788" s="29"/>
      <c r="G1788" s="29"/>
      <c r="H1788" s="29"/>
      <c r="I1788" s="29"/>
      <c r="J1788" s="29"/>
      <c r="K1788" s="29"/>
      <c r="L1788" s="29"/>
      <c r="M1788" s="29"/>
      <c r="N1788" s="29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</row>
    <row r="1789" spans="2:34" x14ac:dyDescent="0.15">
      <c r="B1789" s="23"/>
      <c r="C1789" s="29"/>
      <c r="D1789" s="29"/>
      <c r="E1789" s="29"/>
      <c r="F1789" s="29"/>
      <c r="G1789" s="29"/>
      <c r="H1789" s="29"/>
      <c r="I1789" s="29"/>
      <c r="J1789" s="29"/>
      <c r="K1789" s="29"/>
      <c r="L1789" s="29"/>
      <c r="M1789" s="29"/>
      <c r="N1789" s="29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  <c r="AD1789" s="31"/>
      <c r="AE1789" s="31"/>
      <c r="AF1789" s="31"/>
      <c r="AG1789" s="31"/>
      <c r="AH1789" s="31"/>
    </row>
    <row r="1790" spans="2:34" x14ac:dyDescent="0.15">
      <c r="B1790" s="23"/>
      <c r="C1790" s="29"/>
      <c r="D1790" s="29"/>
      <c r="E1790" s="29"/>
      <c r="F1790" s="29"/>
      <c r="G1790" s="29"/>
      <c r="H1790" s="29"/>
      <c r="I1790" s="29"/>
      <c r="J1790" s="29"/>
      <c r="K1790" s="29"/>
      <c r="L1790" s="29"/>
      <c r="M1790" s="29"/>
      <c r="N1790" s="29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  <c r="AD1790" s="31"/>
      <c r="AE1790" s="31"/>
      <c r="AF1790" s="31"/>
      <c r="AG1790" s="31"/>
      <c r="AH1790" s="31"/>
    </row>
    <row r="1791" spans="2:34" x14ac:dyDescent="0.15">
      <c r="B1791" s="23"/>
      <c r="C1791" s="29"/>
      <c r="D1791" s="29"/>
      <c r="E1791" s="29"/>
      <c r="F1791" s="29"/>
      <c r="G1791" s="29"/>
      <c r="H1791" s="29"/>
      <c r="I1791" s="29"/>
      <c r="J1791" s="29"/>
      <c r="K1791" s="29"/>
      <c r="L1791" s="29"/>
      <c r="M1791" s="29"/>
      <c r="N1791" s="29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  <c r="AD1791" s="31"/>
      <c r="AE1791" s="31"/>
      <c r="AF1791" s="31"/>
      <c r="AG1791" s="31"/>
      <c r="AH1791" s="31"/>
    </row>
    <row r="1792" spans="2:34" x14ac:dyDescent="0.15">
      <c r="B1792" s="23"/>
      <c r="C1792" s="29"/>
      <c r="D1792" s="29"/>
      <c r="E1792" s="29"/>
      <c r="F1792" s="29"/>
      <c r="G1792" s="29"/>
      <c r="H1792" s="29"/>
      <c r="I1792" s="29"/>
      <c r="J1792" s="29"/>
      <c r="K1792" s="29"/>
      <c r="L1792" s="29"/>
      <c r="M1792" s="29"/>
      <c r="N1792" s="29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  <c r="AD1792" s="31"/>
      <c r="AE1792" s="31"/>
      <c r="AF1792" s="31"/>
      <c r="AG1792" s="31"/>
      <c r="AH1792" s="31"/>
    </row>
    <row r="1793" spans="2:34" x14ac:dyDescent="0.15">
      <c r="B1793" s="23"/>
      <c r="C1793" s="29"/>
      <c r="D1793" s="29"/>
      <c r="E1793" s="29"/>
      <c r="F1793" s="29"/>
      <c r="G1793" s="29"/>
      <c r="H1793" s="29"/>
      <c r="I1793" s="29"/>
      <c r="J1793" s="29"/>
      <c r="K1793" s="29"/>
      <c r="L1793" s="29"/>
      <c r="M1793" s="29"/>
      <c r="N1793" s="29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  <c r="AD1793" s="31"/>
      <c r="AE1793" s="31"/>
      <c r="AF1793" s="31"/>
      <c r="AG1793" s="31"/>
      <c r="AH1793" s="31"/>
    </row>
    <row r="1794" spans="2:34" x14ac:dyDescent="0.15">
      <c r="B1794" s="23"/>
      <c r="C1794" s="29"/>
      <c r="D1794" s="29"/>
      <c r="E1794" s="29"/>
      <c r="F1794" s="29"/>
      <c r="G1794" s="29"/>
      <c r="H1794" s="29"/>
      <c r="I1794" s="29"/>
      <c r="J1794" s="29"/>
      <c r="K1794" s="29"/>
      <c r="L1794" s="29"/>
      <c r="M1794" s="29"/>
      <c r="N1794" s="29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  <c r="AD1794" s="31"/>
      <c r="AE1794" s="31"/>
      <c r="AF1794" s="31"/>
      <c r="AG1794" s="31"/>
      <c r="AH1794" s="31"/>
    </row>
    <row r="1795" spans="2:34" x14ac:dyDescent="0.15">
      <c r="B1795" s="23"/>
      <c r="C1795" s="33"/>
      <c r="D1795" s="33"/>
      <c r="E1795" s="33"/>
      <c r="F1795" s="33"/>
      <c r="G1795" s="33"/>
      <c r="H1795" s="33"/>
      <c r="I1795" s="33"/>
      <c r="J1795" s="33"/>
      <c r="K1795" s="33"/>
      <c r="L1795" s="33"/>
      <c r="M1795" s="33"/>
      <c r="N1795" s="33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  <c r="AD1795" s="31"/>
      <c r="AE1795" s="31"/>
      <c r="AF1795" s="31"/>
      <c r="AG1795" s="31"/>
      <c r="AH1795" s="31"/>
    </row>
    <row r="1796" spans="2:34" x14ac:dyDescent="0.15">
      <c r="B1796" s="23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  <c r="AD1796" s="31"/>
      <c r="AE1796" s="31"/>
      <c r="AF1796" s="31"/>
      <c r="AG1796" s="31"/>
      <c r="AH1796" s="31"/>
    </row>
    <row r="1797" spans="2:34" x14ac:dyDescent="0.15">
      <c r="B1797" s="23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  <c r="AD1797" s="31"/>
      <c r="AE1797" s="31"/>
      <c r="AF1797" s="31"/>
      <c r="AG1797" s="31"/>
      <c r="AH1797" s="31"/>
    </row>
    <row r="1798" spans="2:34" x14ac:dyDescent="0.15">
      <c r="B1798" s="23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  <c r="AD1798" s="31"/>
      <c r="AE1798" s="31"/>
      <c r="AF1798" s="31"/>
      <c r="AG1798" s="31"/>
      <c r="AH1798" s="31"/>
    </row>
    <row r="1799" spans="2:34" x14ac:dyDescent="0.15">
      <c r="B1799" s="23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  <c r="AD1799" s="31"/>
      <c r="AE1799" s="31"/>
      <c r="AF1799" s="31"/>
      <c r="AG1799" s="31"/>
      <c r="AH1799" s="31"/>
    </row>
    <row r="1800" spans="2:34" x14ac:dyDescent="0.15">
      <c r="B1800" s="23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  <c r="AD1800" s="31"/>
      <c r="AE1800" s="31"/>
      <c r="AF1800" s="31"/>
      <c r="AG1800" s="31"/>
      <c r="AH1800" s="31"/>
    </row>
    <row r="1801" spans="2:34" x14ac:dyDescent="0.15">
      <c r="B1801" s="23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  <c r="AD1801" s="31"/>
      <c r="AE1801" s="31"/>
      <c r="AF1801" s="31"/>
      <c r="AG1801" s="31"/>
      <c r="AH1801" s="31"/>
    </row>
    <row r="1802" spans="2:34" x14ac:dyDescent="0.15">
      <c r="B1802" s="23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  <c r="AD1802" s="31"/>
      <c r="AE1802" s="31"/>
      <c r="AF1802" s="31"/>
      <c r="AG1802" s="31"/>
      <c r="AH1802" s="31"/>
    </row>
    <row r="1803" spans="2:34" x14ac:dyDescent="0.15">
      <c r="B1803" s="23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  <c r="AD1803" s="31"/>
      <c r="AE1803" s="31"/>
      <c r="AF1803" s="31"/>
      <c r="AG1803" s="31"/>
      <c r="AH1803" s="31"/>
    </row>
    <row r="1804" spans="2:34" x14ac:dyDescent="0.15">
      <c r="B1804" s="23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  <c r="AD1804" s="31"/>
      <c r="AE1804" s="31"/>
      <c r="AF1804" s="31"/>
      <c r="AG1804" s="31"/>
      <c r="AH1804" s="31"/>
    </row>
    <row r="1805" spans="2:34" x14ac:dyDescent="0.15">
      <c r="B1805" s="23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  <c r="AD1805" s="31"/>
      <c r="AE1805" s="31"/>
      <c r="AF1805" s="31"/>
      <c r="AG1805" s="31"/>
      <c r="AH1805" s="31"/>
    </row>
    <row r="1806" spans="2:34" x14ac:dyDescent="0.15">
      <c r="B1806" s="23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  <c r="AD1806" s="31"/>
      <c r="AE1806" s="31"/>
      <c r="AF1806" s="31"/>
      <c r="AG1806" s="31"/>
      <c r="AH1806" s="31"/>
    </row>
    <row r="1807" spans="2:34" x14ac:dyDescent="0.15">
      <c r="B1807" s="23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  <c r="AD1807" s="31"/>
      <c r="AE1807" s="31"/>
      <c r="AF1807" s="31"/>
      <c r="AG1807" s="31"/>
      <c r="AH1807" s="31"/>
    </row>
    <row r="1808" spans="2:34" x14ac:dyDescent="0.15">
      <c r="B1808" s="23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  <c r="AD1808" s="31"/>
      <c r="AE1808" s="31"/>
      <c r="AF1808" s="31"/>
      <c r="AG1808" s="31"/>
      <c r="AH1808" s="31"/>
    </row>
    <row r="1809" spans="2:34" x14ac:dyDescent="0.15">
      <c r="B1809" s="23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  <c r="AD1809" s="31"/>
      <c r="AE1809" s="31"/>
      <c r="AF1809" s="31"/>
      <c r="AG1809" s="31"/>
      <c r="AH1809" s="31"/>
    </row>
    <row r="1810" spans="2:34" x14ac:dyDescent="0.15">
      <c r="B1810" s="23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  <c r="AD1810" s="31"/>
      <c r="AE1810" s="31"/>
      <c r="AF1810" s="31"/>
      <c r="AG1810" s="31"/>
      <c r="AH1810" s="31"/>
    </row>
    <row r="1811" spans="2:34" x14ac:dyDescent="0.15">
      <c r="B1811" s="23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  <c r="AD1811" s="31"/>
      <c r="AE1811" s="31"/>
      <c r="AF1811" s="31"/>
      <c r="AG1811" s="31"/>
      <c r="AH1811" s="31"/>
    </row>
    <row r="1812" spans="2:34" x14ac:dyDescent="0.15">
      <c r="B1812" s="23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  <c r="AD1812" s="31"/>
      <c r="AE1812" s="31"/>
      <c r="AF1812" s="31"/>
      <c r="AG1812" s="31"/>
      <c r="AH1812" s="31"/>
    </row>
    <row r="1813" spans="2:34" x14ac:dyDescent="0.15">
      <c r="B1813" s="23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  <c r="AD1813" s="31"/>
      <c r="AE1813" s="31"/>
      <c r="AF1813" s="31"/>
      <c r="AG1813" s="31"/>
      <c r="AH1813" s="31"/>
    </row>
    <row r="1814" spans="2:34" x14ac:dyDescent="0.15">
      <c r="B1814" s="23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  <c r="AD1814" s="31"/>
      <c r="AE1814" s="31"/>
      <c r="AF1814" s="31"/>
      <c r="AG1814" s="31"/>
      <c r="AH1814" s="31"/>
    </row>
    <row r="1815" spans="2:34" x14ac:dyDescent="0.15">
      <c r="B1815" s="23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  <c r="AD1815" s="31"/>
      <c r="AE1815" s="31"/>
      <c r="AF1815" s="31"/>
      <c r="AG1815" s="31"/>
      <c r="AH1815" s="31"/>
    </row>
    <row r="1816" spans="2:34" x14ac:dyDescent="0.15">
      <c r="B1816" s="23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  <c r="AD1816" s="31"/>
      <c r="AE1816" s="31"/>
      <c r="AF1816" s="31"/>
      <c r="AG1816" s="31"/>
      <c r="AH1816" s="31"/>
    </row>
    <row r="1817" spans="2:34" x14ac:dyDescent="0.15">
      <c r="B1817" s="23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  <c r="AD1817" s="31"/>
      <c r="AE1817" s="31"/>
      <c r="AF1817" s="31"/>
      <c r="AG1817" s="31"/>
      <c r="AH1817" s="31"/>
    </row>
    <row r="1818" spans="2:34" x14ac:dyDescent="0.15">
      <c r="B1818" s="23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  <c r="AD1818" s="31"/>
      <c r="AE1818" s="31"/>
      <c r="AF1818" s="31"/>
      <c r="AG1818" s="31"/>
      <c r="AH1818" s="31"/>
    </row>
    <row r="1819" spans="2:34" x14ac:dyDescent="0.15">
      <c r="B1819" s="23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  <c r="AD1819" s="31"/>
      <c r="AE1819" s="31"/>
      <c r="AF1819" s="31"/>
      <c r="AG1819" s="31"/>
      <c r="AH1819" s="31"/>
    </row>
    <row r="1820" spans="2:34" x14ac:dyDescent="0.15">
      <c r="B1820" s="23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  <c r="AD1820" s="31"/>
      <c r="AE1820" s="31"/>
      <c r="AF1820" s="31"/>
      <c r="AG1820" s="31"/>
      <c r="AH1820" s="31"/>
    </row>
    <row r="1821" spans="2:34" x14ac:dyDescent="0.15">
      <c r="B1821" s="23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  <c r="AD1821" s="31"/>
      <c r="AE1821" s="31"/>
      <c r="AF1821" s="31"/>
      <c r="AG1821" s="31"/>
      <c r="AH1821" s="31"/>
    </row>
    <row r="1822" spans="2:34" x14ac:dyDescent="0.15">
      <c r="B1822" s="23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  <c r="AD1822" s="31"/>
      <c r="AE1822" s="31"/>
      <c r="AF1822" s="31"/>
      <c r="AG1822" s="31"/>
      <c r="AH1822" s="31"/>
    </row>
    <row r="1823" spans="2:34" x14ac:dyDescent="0.15">
      <c r="B1823" s="23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  <c r="AD1823" s="31"/>
      <c r="AE1823" s="31"/>
      <c r="AF1823" s="31"/>
      <c r="AG1823" s="31"/>
      <c r="AH1823" s="31"/>
    </row>
    <row r="1824" spans="2:34" x14ac:dyDescent="0.15">
      <c r="B1824" s="23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  <c r="AD1824" s="31"/>
      <c r="AE1824" s="31"/>
      <c r="AF1824" s="31"/>
      <c r="AG1824" s="31"/>
      <c r="AH1824" s="31"/>
    </row>
    <row r="1825" spans="2:34" x14ac:dyDescent="0.15">
      <c r="B1825" s="23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  <c r="AD1825" s="31"/>
      <c r="AE1825" s="31"/>
      <c r="AF1825" s="31"/>
      <c r="AG1825" s="31"/>
      <c r="AH1825" s="31"/>
    </row>
    <row r="1826" spans="2:34" x14ac:dyDescent="0.15">
      <c r="B1826" s="23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  <c r="AD1826" s="31"/>
      <c r="AE1826" s="31"/>
      <c r="AF1826" s="31"/>
      <c r="AG1826" s="31"/>
      <c r="AH1826" s="31"/>
    </row>
    <row r="1827" spans="2:34" x14ac:dyDescent="0.15">
      <c r="B1827" s="23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  <c r="AD1827" s="31"/>
      <c r="AE1827" s="31"/>
      <c r="AF1827" s="31"/>
      <c r="AG1827" s="31"/>
      <c r="AH1827" s="31"/>
    </row>
    <row r="1828" spans="2:34" x14ac:dyDescent="0.15">
      <c r="B1828" s="23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  <c r="AD1828" s="31"/>
      <c r="AE1828" s="31"/>
      <c r="AF1828" s="31"/>
      <c r="AG1828" s="31"/>
      <c r="AH1828" s="31"/>
    </row>
    <row r="1829" spans="2:34" x14ac:dyDescent="0.15">
      <c r="B1829" s="23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  <c r="AD1829" s="31"/>
      <c r="AE1829" s="31"/>
      <c r="AF1829" s="31"/>
      <c r="AG1829" s="31"/>
      <c r="AH1829" s="31"/>
    </row>
    <row r="1830" spans="2:34" x14ac:dyDescent="0.15">
      <c r="B1830" s="23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  <c r="AD1830" s="31"/>
      <c r="AE1830" s="31"/>
      <c r="AF1830" s="31"/>
      <c r="AG1830" s="31"/>
      <c r="AH1830" s="31"/>
    </row>
    <row r="1831" spans="2:34" x14ac:dyDescent="0.15">
      <c r="B1831" s="23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  <c r="AD1831" s="31"/>
      <c r="AE1831" s="31"/>
      <c r="AF1831" s="31"/>
      <c r="AG1831" s="31"/>
      <c r="AH1831" s="31"/>
    </row>
    <row r="1832" spans="2:34" x14ac:dyDescent="0.15">
      <c r="B1832" s="23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  <c r="AD1832" s="31"/>
      <c r="AE1832" s="31"/>
      <c r="AF1832" s="31"/>
      <c r="AG1832" s="31"/>
      <c r="AH1832" s="31"/>
    </row>
    <row r="1833" spans="2:34" x14ac:dyDescent="0.15">
      <c r="B1833" s="23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  <c r="AD1833" s="31"/>
      <c r="AE1833" s="31"/>
      <c r="AF1833" s="31"/>
      <c r="AG1833" s="31"/>
      <c r="AH1833" s="31"/>
    </row>
    <row r="1834" spans="2:34" x14ac:dyDescent="0.15">
      <c r="B1834" s="23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  <c r="AD1834" s="31"/>
      <c r="AE1834" s="31"/>
      <c r="AF1834" s="31"/>
      <c r="AG1834" s="31"/>
      <c r="AH1834" s="31"/>
    </row>
    <row r="1835" spans="2:34" x14ac:dyDescent="0.15">
      <c r="B1835" s="23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  <c r="AD1835" s="31"/>
      <c r="AE1835" s="31"/>
      <c r="AF1835" s="31"/>
      <c r="AG1835" s="31"/>
      <c r="AH1835" s="31"/>
    </row>
    <row r="1836" spans="2:34" x14ac:dyDescent="0.15">
      <c r="B1836" s="23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  <c r="AD1836" s="31"/>
      <c r="AE1836" s="31"/>
      <c r="AF1836" s="31"/>
      <c r="AG1836" s="31"/>
      <c r="AH1836" s="31"/>
    </row>
    <row r="1837" spans="2:34" x14ac:dyDescent="0.15">
      <c r="B1837" s="23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  <c r="AD1837" s="31"/>
      <c r="AE1837" s="31"/>
      <c r="AF1837" s="31"/>
      <c r="AG1837" s="31"/>
      <c r="AH1837" s="31"/>
    </row>
    <row r="1838" spans="2:34" x14ac:dyDescent="0.15">
      <c r="B1838" s="23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  <c r="AD1838" s="31"/>
      <c r="AE1838" s="31"/>
      <c r="AF1838" s="31"/>
      <c r="AG1838" s="31"/>
      <c r="AH1838" s="31"/>
    </row>
    <row r="1839" spans="2:34" x14ac:dyDescent="0.15">
      <c r="B1839" s="23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  <c r="AD1839" s="31"/>
      <c r="AE1839" s="31"/>
      <c r="AF1839" s="31"/>
      <c r="AG1839" s="31"/>
      <c r="AH1839" s="31"/>
    </row>
    <row r="1840" spans="2:34" x14ac:dyDescent="0.15">
      <c r="B1840" s="23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  <c r="AD1840" s="31"/>
      <c r="AE1840" s="31"/>
      <c r="AF1840" s="31"/>
      <c r="AG1840" s="31"/>
      <c r="AH1840" s="31"/>
    </row>
    <row r="1841" spans="2:34" x14ac:dyDescent="0.15">
      <c r="B1841" s="23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  <c r="AD1841" s="31"/>
      <c r="AE1841" s="31"/>
      <c r="AF1841" s="31"/>
      <c r="AG1841" s="31"/>
      <c r="AH1841" s="31"/>
    </row>
    <row r="1842" spans="2:34" x14ac:dyDescent="0.15">
      <c r="B1842" s="23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  <c r="AD1842" s="31"/>
      <c r="AE1842" s="31"/>
      <c r="AF1842" s="31"/>
      <c r="AG1842" s="31"/>
      <c r="AH1842" s="31"/>
    </row>
    <row r="1843" spans="2:34" x14ac:dyDescent="0.15">
      <c r="B1843" s="23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  <c r="AD1843" s="31"/>
      <c r="AE1843" s="31"/>
      <c r="AF1843" s="31"/>
      <c r="AG1843" s="31"/>
      <c r="AH1843" s="31"/>
    </row>
    <row r="1844" spans="2:34" x14ac:dyDescent="0.15">
      <c r="B1844" s="23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  <c r="AD1844" s="31"/>
      <c r="AE1844" s="31"/>
      <c r="AF1844" s="31"/>
      <c r="AG1844" s="31"/>
      <c r="AH1844" s="31"/>
    </row>
    <row r="1845" spans="2:34" x14ac:dyDescent="0.15">
      <c r="B1845" s="23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  <c r="AD1845" s="31"/>
      <c r="AE1845" s="31"/>
      <c r="AF1845" s="31"/>
      <c r="AG1845" s="31"/>
      <c r="AH1845" s="31"/>
    </row>
    <row r="1846" spans="2:34" x14ac:dyDescent="0.15">
      <c r="B1846" s="23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  <c r="AD1846" s="31"/>
      <c r="AE1846" s="31"/>
      <c r="AF1846" s="31"/>
      <c r="AG1846" s="31"/>
      <c r="AH1846" s="31"/>
    </row>
    <row r="1847" spans="2:34" x14ac:dyDescent="0.15">
      <c r="B1847" s="23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  <c r="AD1847" s="31"/>
      <c r="AE1847" s="31"/>
      <c r="AF1847" s="31"/>
      <c r="AG1847" s="31"/>
      <c r="AH1847" s="31"/>
    </row>
    <row r="1848" spans="2:34" x14ac:dyDescent="0.15">
      <c r="B1848" s="23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  <c r="AD1848" s="31"/>
      <c r="AE1848" s="31"/>
      <c r="AF1848" s="31"/>
      <c r="AG1848" s="31"/>
      <c r="AH1848" s="31"/>
    </row>
    <row r="1849" spans="2:34" x14ac:dyDescent="0.15">
      <c r="B1849" s="23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  <c r="AD1849" s="31"/>
      <c r="AE1849" s="31"/>
      <c r="AF1849" s="31"/>
      <c r="AG1849" s="31"/>
      <c r="AH1849" s="31"/>
    </row>
    <row r="1850" spans="2:34" x14ac:dyDescent="0.15">
      <c r="B1850" s="23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  <c r="AD1850" s="31"/>
      <c r="AE1850" s="31"/>
      <c r="AF1850" s="31"/>
      <c r="AG1850" s="31"/>
      <c r="AH1850" s="31"/>
    </row>
    <row r="1851" spans="2:34" x14ac:dyDescent="0.15">
      <c r="B1851" s="23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  <c r="AD1851" s="31"/>
      <c r="AE1851" s="31"/>
      <c r="AF1851" s="31"/>
      <c r="AG1851" s="31"/>
      <c r="AH1851" s="31"/>
    </row>
    <row r="1852" spans="2:34" x14ac:dyDescent="0.15">
      <c r="B1852" s="23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  <c r="AD1852" s="31"/>
      <c r="AE1852" s="31"/>
      <c r="AF1852" s="31"/>
      <c r="AG1852" s="31"/>
      <c r="AH1852" s="31"/>
    </row>
    <row r="1853" spans="2:34" x14ac:dyDescent="0.15">
      <c r="B1853" s="23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  <c r="AD1853" s="31"/>
      <c r="AE1853" s="31"/>
      <c r="AF1853" s="31"/>
      <c r="AG1853" s="31"/>
      <c r="AH1853" s="31"/>
    </row>
    <row r="1854" spans="2:34" x14ac:dyDescent="0.15">
      <c r="B1854" s="23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</row>
    <row r="1855" spans="2:34" x14ac:dyDescent="0.15">
      <c r="B1855" s="23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  <c r="AD1855" s="31"/>
      <c r="AE1855" s="31"/>
      <c r="AF1855" s="31"/>
      <c r="AG1855" s="31"/>
      <c r="AH1855" s="31"/>
    </row>
    <row r="1856" spans="2:34" x14ac:dyDescent="0.15">
      <c r="B1856" s="23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  <c r="AD1856" s="31"/>
      <c r="AE1856" s="31"/>
      <c r="AF1856" s="31"/>
      <c r="AG1856" s="31"/>
      <c r="AH1856" s="31"/>
    </row>
    <row r="1857" spans="2:34" x14ac:dyDescent="0.15">
      <c r="B1857" s="23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  <c r="AD1857" s="31"/>
      <c r="AE1857" s="31"/>
      <c r="AF1857" s="31"/>
      <c r="AG1857" s="31"/>
      <c r="AH1857" s="31"/>
    </row>
    <row r="1858" spans="2:34" x14ac:dyDescent="0.15">
      <c r="B1858" s="23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  <c r="AD1858" s="31"/>
      <c r="AE1858" s="31"/>
      <c r="AF1858" s="31"/>
      <c r="AG1858" s="31"/>
      <c r="AH1858" s="31"/>
    </row>
    <row r="1859" spans="2:34" x14ac:dyDescent="0.15">
      <c r="B1859" s="23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  <c r="AD1859" s="31"/>
      <c r="AE1859" s="31"/>
      <c r="AF1859" s="31"/>
      <c r="AG1859" s="31"/>
      <c r="AH1859" s="31"/>
    </row>
    <row r="1860" spans="2:34" x14ac:dyDescent="0.15">
      <c r="B1860" s="23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  <c r="AD1860" s="31"/>
      <c r="AE1860" s="31"/>
      <c r="AF1860" s="31"/>
      <c r="AG1860" s="31"/>
      <c r="AH1860" s="31"/>
    </row>
    <row r="1861" spans="2:34" x14ac:dyDescent="0.15">
      <c r="B1861" s="23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  <c r="AD1861" s="31"/>
      <c r="AE1861" s="31"/>
      <c r="AF1861" s="31"/>
      <c r="AG1861" s="31"/>
      <c r="AH1861" s="31"/>
    </row>
    <row r="1862" spans="2:34" x14ac:dyDescent="0.15">
      <c r="B1862" s="23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  <c r="AD1862" s="31"/>
      <c r="AE1862" s="31"/>
      <c r="AF1862" s="31"/>
      <c r="AG1862" s="31"/>
      <c r="AH1862" s="31"/>
    </row>
    <row r="1863" spans="2:34" x14ac:dyDescent="0.15">
      <c r="B1863" s="23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  <c r="AD1863" s="31"/>
      <c r="AE1863" s="31"/>
      <c r="AF1863" s="31"/>
      <c r="AG1863" s="31"/>
      <c r="AH1863" s="31"/>
    </row>
    <row r="1864" spans="2:34" x14ac:dyDescent="0.15">
      <c r="B1864" s="23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  <c r="AD1864" s="31"/>
      <c r="AE1864" s="31"/>
      <c r="AF1864" s="31"/>
      <c r="AG1864" s="31"/>
      <c r="AH1864" s="31"/>
    </row>
    <row r="1865" spans="2:34" x14ac:dyDescent="0.15">
      <c r="B1865" s="23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  <c r="AD1865" s="31"/>
      <c r="AE1865" s="31"/>
      <c r="AF1865" s="31"/>
      <c r="AG1865" s="31"/>
      <c r="AH1865" s="31"/>
    </row>
    <row r="1866" spans="2:34" x14ac:dyDescent="0.15">
      <c r="B1866" s="23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  <c r="AD1866" s="31"/>
      <c r="AE1866" s="31"/>
      <c r="AF1866" s="31"/>
      <c r="AG1866" s="31"/>
      <c r="AH1866" s="31"/>
    </row>
    <row r="1867" spans="2:34" x14ac:dyDescent="0.15">
      <c r="B1867" s="23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  <c r="AD1867" s="31"/>
      <c r="AE1867" s="31"/>
      <c r="AF1867" s="31"/>
      <c r="AG1867" s="31"/>
      <c r="AH1867" s="31"/>
    </row>
    <row r="1868" spans="2:34" x14ac:dyDescent="0.15">
      <c r="B1868" s="23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</row>
    <row r="1869" spans="2:34" x14ac:dyDescent="0.15">
      <c r="B1869" s="23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  <c r="AD1869" s="31"/>
      <c r="AE1869" s="31"/>
      <c r="AF1869" s="31"/>
      <c r="AG1869" s="31"/>
      <c r="AH1869" s="31"/>
    </row>
    <row r="1870" spans="2:34" x14ac:dyDescent="0.15">
      <c r="B1870" s="23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  <c r="AD1870" s="31"/>
      <c r="AE1870" s="31"/>
      <c r="AF1870" s="31"/>
      <c r="AG1870" s="31"/>
      <c r="AH1870" s="31"/>
    </row>
    <row r="1871" spans="2:34" x14ac:dyDescent="0.15">
      <c r="B1871" s="23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  <c r="AD1871" s="31"/>
      <c r="AE1871" s="31"/>
      <c r="AF1871" s="31"/>
      <c r="AG1871" s="31"/>
      <c r="AH1871" s="31"/>
    </row>
    <row r="1872" spans="2:34" x14ac:dyDescent="0.15">
      <c r="B1872" s="23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  <c r="AD1872" s="31"/>
      <c r="AE1872" s="31"/>
      <c r="AF1872" s="31"/>
      <c r="AG1872" s="31"/>
      <c r="AH1872" s="31"/>
    </row>
    <row r="1873" spans="2:34" x14ac:dyDescent="0.15">
      <c r="B1873" s="23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  <c r="AD1873" s="31"/>
      <c r="AE1873" s="31"/>
      <c r="AF1873" s="31"/>
      <c r="AG1873" s="31"/>
      <c r="AH1873" s="31"/>
    </row>
    <row r="1874" spans="2:34" x14ac:dyDescent="0.15">
      <c r="B1874" s="23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  <c r="AD1874" s="31"/>
      <c r="AE1874" s="31"/>
      <c r="AF1874" s="31"/>
      <c r="AG1874" s="31"/>
      <c r="AH1874" s="31"/>
    </row>
    <row r="1875" spans="2:34" x14ac:dyDescent="0.15">
      <c r="B1875" s="23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  <c r="AD1875" s="31"/>
      <c r="AE1875" s="31"/>
      <c r="AF1875" s="31"/>
      <c r="AG1875" s="31"/>
      <c r="AH1875" s="31"/>
    </row>
    <row r="1876" spans="2:34" x14ac:dyDescent="0.15">
      <c r="B1876" s="23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  <c r="AD1876" s="31"/>
      <c r="AE1876" s="31"/>
      <c r="AF1876" s="31"/>
      <c r="AG1876" s="31"/>
      <c r="AH1876" s="31"/>
    </row>
    <row r="1877" spans="2:34" x14ac:dyDescent="0.15">
      <c r="B1877" s="23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  <c r="AD1877" s="31"/>
      <c r="AE1877" s="31"/>
      <c r="AF1877" s="31"/>
      <c r="AG1877" s="31"/>
      <c r="AH1877" s="31"/>
    </row>
    <row r="1878" spans="2:34" x14ac:dyDescent="0.15">
      <c r="B1878" s="23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  <c r="AD1878" s="31"/>
      <c r="AE1878" s="31"/>
      <c r="AF1878" s="31"/>
      <c r="AG1878" s="31"/>
      <c r="AH1878" s="31"/>
    </row>
    <row r="1879" spans="2:34" x14ac:dyDescent="0.15">
      <c r="B1879" s="23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/>
      <c r="AH1879" s="31"/>
    </row>
    <row r="1880" spans="2:34" x14ac:dyDescent="0.15">
      <c r="B1880" s="23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  <c r="AD1880" s="31"/>
      <c r="AE1880" s="31"/>
      <c r="AF1880" s="31"/>
      <c r="AG1880" s="31"/>
      <c r="AH1880" s="31"/>
    </row>
    <row r="1881" spans="2:34" x14ac:dyDescent="0.15">
      <c r="B1881" s="23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</row>
    <row r="1882" spans="2:34" x14ac:dyDescent="0.15">
      <c r="B1882" s="23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  <c r="AD1882" s="31"/>
      <c r="AE1882" s="31"/>
      <c r="AF1882" s="31"/>
      <c r="AG1882" s="31"/>
      <c r="AH1882" s="31"/>
    </row>
    <row r="1883" spans="2:34" x14ac:dyDescent="0.15">
      <c r="B1883" s="23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  <c r="AD1883" s="31"/>
      <c r="AE1883" s="31"/>
      <c r="AF1883" s="31"/>
      <c r="AG1883" s="31"/>
      <c r="AH1883" s="31"/>
    </row>
    <row r="1884" spans="2:34" x14ac:dyDescent="0.15">
      <c r="B1884" s="23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  <c r="AD1884" s="31"/>
      <c r="AE1884" s="31"/>
      <c r="AF1884" s="31"/>
      <c r="AG1884" s="31"/>
      <c r="AH1884" s="31"/>
    </row>
    <row r="1885" spans="2:34" x14ac:dyDescent="0.15">
      <c r="B1885" s="23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  <c r="AD1885" s="31"/>
      <c r="AE1885" s="31"/>
      <c r="AF1885" s="31"/>
      <c r="AG1885" s="31"/>
      <c r="AH1885" s="31"/>
    </row>
    <row r="1886" spans="2:34" x14ac:dyDescent="0.15">
      <c r="B1886" s="23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  <c r="AD1886" s="31"/>
      <c r="AE1886" s="31"/>
      <c r="AF1886" s="31"/>
      <c r="AG1886" s="31"/>
      <c r="AH1886" s="31"/>
    </row>
    <row r="1887" spans="2:34" x14ac:dyDescent="0.15">
      <c r="B1887" s="23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  <c r="AD1887" s="31"/>
      <c r="AE1887" s="31"/>
      <c r="AF1887" s="31"/>
      <c r="AG1887" s="31"/>
      <c r="AH1887" s="31"/>
    </row>
    <row r="1888" spans="2:34" x14ac:dyDescent="0.15">
      <c r="B1888" s="23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  <c r="AD1888" s="31"/>
      <c r="AE1888" s="31"/>
      <c r="AF1888" s="31"/>
      <c r="AG1888" s="31"/>
      <c r="AH1888" s="31"/>
    </row>
    <row r="1889" spans="2:34" x14ac:dyDescent="0.15">
      <c r="B1889" s="23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  <c r="AD1889" s="31"/>
      <c r="AE1889" s="31"/>
      <c r="AF1889" s="31"/>
      <c r="AG1889" s="31"/>
      <c r="AH1889" s="31"/>
    </row>
    <row r="1890" spans="2:34" x14ac:dyDescent="0.15">
      <c r="B1890" s="23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  <c r="AD1890" s="31"/>
      <c r="AE1890" s="31"/>
      <c r="AF1890" s="31"/>
      <c r="AG1890" s="31"/>
      <c r="AH1890" s="31"/>
    </row>
    <row r="1891" spans="2:34" x14ac:dyDescent="0.15">
      <c r="B1891" s="23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  <c r="AD1891" s="31"/>
      <c r="AE1891" s="31"/>
      <c r="AF1891" s="31"/>
      <c r="AG1891" s="31"/>
      <c r="AH1891" s="31"/>
    </row>
    <row r="1892" spans="2:34" x14ac:dyDescent="0.15">
      <c r="B1892" s="23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  <c r="AD1892" s="31"/>
      <c r="AE1892" s="31"/>
      <c r="AF1892" s="31"/>
      <c r="AG1892" s="31"/>
      <c r="AH1892" s="31"/>
    </row>
    <row r="1893" spans="2:34" x14ac:dyDescent="0.15">
      <c r="B1893" s="23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  <c r="AD1893" s="31"/>
      <c r="AE1893" s="31"/>
      <c r="AF1893" s="31"/>
      <c r="AG1893" s="31"/>
      <c r="AH1893" s="31"/>
    </row>
    <row r="1894" spans="2:34" x14ac:dyDescent="0.15">
      <c r="B1894" s="23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  <c r="AD1894" s="31"/>
      <c r="AE1894" s="31"/>
      <c r="AF1894" s="31"/>
      <c r="AG1894" s="31"/>
      <c r="AH1894" s="31"/>
    </row>
    <row r="1895" spans="2:34" x14ac:dyDescent="0.15">
      <c r="B1895" s="23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  <c r="AD1895" s="31"/>
      <c r="AE1895" s="31"/>
      <c r="AF1895" s="31"/>
      <c r="AG1895" s="31"/>
      <c r="AH1895" s="31"/>
    </row>
    <row r="1896" spans="2:34" x14ac:dyDescent="0.15">
      <c r="B1896" s="23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  <c r="AD1896" s="31"/>
      <c r="AE1896" s="31"/>
      <c r="AF1896" s="31"/>
      <c r="AG1896" s="31"/>
      <c r="AH1896" s="31"/>
    </row>
    <row r="1897" spans="2:34" x14ac:dyDescent="0.15">
      <c r="B1897" s="23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  <c r="AD1897" s="31"/>
      <c r="AE1897" s="31"/>
      <c r="AF1897" s="31"/>
      <c r="AG1897" s="31"/>
      <c r="AH1897" s="31"/>
    </row>
    <row r="1898" spans="2:34" x14ac:dyDescent="0.15">
      <c r="B1898" s="23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  <c r="AD1898" s="31"/>
      <c r="AE1898" s="31"/>
      <c r="AF1898" s="31"/>
      <c r="AG1898" s="31"/>
      <c r="AH1898" s="31"/>
    </row>
    <row r="1899" spans="2:34" x14ac:dyDescent="0.15">
      <c r="B1899" s="23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</row>
    <row r="1900" spans="2:34" x14ac:dyDescent="0.15">
      <c r="B1900" s="23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  <c r="AD1900" s="31"/>
      <c r="AE1900" s="31"/>
      <c r="AF1900" s="31"/>
      <c r="AG1900" s="31"/>
      <c r="AH1900" s="31"/>
    </row>
    <row r="1901" spans="2:34" x14ac:dyDescent="0.15">
      <c r="B1901" s="23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  <c r="AD1901" s="31"/>
      <c r="AE1901" s="31"/>
      <c r="AF1901" s="31"/>
      <c r="AG1901" s="31"/>
      <c r="AH1901" s="31"/>
    </row>
    <row r="1902" spans="2:34" x14ac:dyDescent="0.15">
      <c r="B1902" s="23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  <c r="AD1902" s="31"/>
      <c r="AE1902" s="31"/>
      <c r="AF1902" s="31"/>
      <c r="AG1902" s="31"/>
      <c r="AH1902" s="31"/>
    </row>
    <row r="1903" spans="2:34" x14ac:dyDescent="0.15">
      <c r="B1903" s="23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  <c r="AD1903" s="31"/>
      <c r="AE1903" s="31"/>
      <c r="AF1903" s="31"/>
      <c r="AG1903" s="31"/>
      <c r="AH1903" s="31"/>
    </row>
    <row r="1904" spans="2:34" x14ac:dyDescent="0.15">
      <c r="B1904" s="23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  <c r="AD1904" s="31"/>
      <c r="AE1904" s="31"/>
      <c r="AF1904" s="31"/>
      <c r="AG1904" s="31"/>
      <c r="AH1904" s="31"/>
    </row>
    <row r="1905" spans="2:34" x14ac:dyDescent="0.15">
      <c r="B1905" s="23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</row>
    <row r="1906" spans="2:34" x14ac:dyDescent="0.15">
      <c r="B1906" s="23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  <c r="AD1906" s="31"/>
      <c r="AE1906" s="31"/>
      <c r="AF1906" s="31"/>
      <c r="AG1906" s="31"/>
      <c r="AH1906" s="31"/>
    </row>
    <row r="1907" spans="2:34" x14ac:dyDescent="0.15">
      <c r="B1907" s="23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  <c r="AD1907" s="31"/>
      <c r="AE1907" s="31"/>
      <c r="AF1907" s="31"/>
      <c r="AG1907" s="31"/>
      <c r="AH1907" s="31"/>
    </row>
    <row r="1908" spans="2:34" x14ac:dyDescent="0.15">
      <c r="B1908" s="23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  <c r="AD1908" s="31"/>
      <c r="AE1908" s="31"/>
      <c r="AF1908" s="31"/>
      <c r="AG1908" s="31"/>
      <c r="AH1908" s="31"/>
    </row>
    <row r="1909" spans="2:34" x14ac:dyDescent="0.15">
      <c r="B1909" s="23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  <c r="AD1909" s="31"/>
      <c r="AE1909" s="31"/>
      <c r="AF1909" s="31"/>
      <c r="AG1909" s="31"/>
      <c r="AH1909" s="31"/>
    </row>
    <row r="1910" spans="2:34" x14ac:dyDescent="0.15">
      <c r="B1910" s="23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  <c r="AD1910" s="31"/>
      <c r="AE1910" s="31"/>
      <c r="AF1910" s="31"/>
      <c r="AG1910" s="31"/>
      <c r="AH1910" s="31"/>
    </row>
    <row r="1911" spans="2:34" x14ac:dyDescent="0.15">
      <c r="B1911" s="23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  <c r="AD1911" s="31"/>
      <c r="AE1911" s="31"/>
      <c r="AF1911" s="31"/>
      <c r="AG1911" s="31"/>
      <c r="AH1911" s="31"/>
    </row>
    <row r="1912" spans="2:34" x14ac:dyDescent="0.15">
      <c r="B1912" s="23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</row>
    <row r="1913" spans="2:34" x14ac:dyDescent="0.15">
      <c r="B1913" s="23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</row>
    <row r="1914" spans="2:34" x14ac:dyDescent="0.15">
      <c r="B1914" s="23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</row>
    <row r="1915" spans="2:34" x14ac:dyDescent="0.15">
      <c r="B1915" s="23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</row>
    <row r="1916" spans="2:34" x14ac:dyDescent="0.15">
      <c r="B1916" s="23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</row>
    <row r="1917" spans="2:34" x14ac:dyDescent="0.15">
      <c r="B1917" s="23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</row>
    <row r="1918" spans="2:34" x14ac:dyDescent="0.15">
      <c r="B1918" s="23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</row>
    <row r="1919" spans="2:34" x14ac:dyDescent="0.15">
      <c r="B1919" s="23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</row>
    <row r="1920" spans="2:34" x14ac:dyDescent="0.15">
      <c r="B1920" s="23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</row>
    <row r="1921" spans="2:34" x14ac:dyDescent="0.15">
      <c r="B1921" s="23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</row>
    <row r="1922" spans="2:34" x14ac:dyDescent="0.15">
      <c r="B1922" s="23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</row>
    <row r="1923" spans="2:34" x14ac:dyDescent="0.15">
      <c r="B1923" s="23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</row>
    <row r="1924" spans="2:34" x14ac:dyDescent="0.15">
      <c r="B1924" s="23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</row>
    <row r="1925" spans="2:34" x14ac:dyDescent="0.15">
      <c r="B1925" s="23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</row>
    <row r="1926" spans="2:34" x14ac:dyDescent="0.15">
      <c r="B1926" s="23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</row>
    <row r="1927" spans="2:34" x14ac:dyDescent="0.15">
      <c r="B1927" s="23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</row>
    <row r="1928" spans="2:34" x14ac:dyDescent="0.15">
      <c r="B1928" s="23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</row>
    <row r="1929" spans="2:34" x14ac:dyDescent="0.15">
      <c r="B1929" s="23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</row>
    <row r="1930" spans="2:34" x14ac:dyDescent="0.15">
      <c r="B1930" s="23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</row>
    <row r="1931" spans="2:34" x14ac:dyDescent="0.15">
      <c r="B1931" s="23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</row>
    <row r="1932" spans="2:34" x14ac:dyDescent="0.15">
      <c r="B1932" s="23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</row>
    <row r="1933" spans="2:34" x14ac:dyDescent="0.15">
      <c r="B1933" s="23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</row>
    <row r="1934" spans="2:34" x14ac:dyDescent="0.15">
      <c r="B1934" s="23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</row>
    <row r="1935" spans="2:34" x14ac:dyDescent="0.15">
      <c r="B1935" s="23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</row>
    <row r="1936" spans="2:34" x14ac:dyDescent="0.15">
      <c r="B1936" s="23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</row>
    <row r="1937" spans="2:34" x14ac:dyDescent="0.15">
      <c r="B1937" s="23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</row>
    <row r="1938" spans="2:34" x14ac:dyDescent="0.15">
      <c r="B1938" s="23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</row>
    <row r="1939" spans="2:34" x14ac:dyDescent="0.15">
      <c r="B1939" s="23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</row>
    <row r="1940" spans="2:34" x14ac:dyDescent="0.15">
      <c r="B1940" s="23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</row>
    <row r="1941" spans="2:34" x14ac:dyDescent="0.15">
      <c r="B1941" s="23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</row>
    <row r="1942" spans="2:34" x14ac:dyDescent="0.15">
      <c r="B1942" s="23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</row>
    <row r="1943" spans="2:34" x14ac:dyDescent="0.15">
      <c r="B1943" s="23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</row>
    <row r="1944" spans="2:34" x14ac:dyDescent="0.15">
      <c r="B1944" s="23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</row>
    <row r="1945" spans="2:34" x14ac:dyDescent="0.15">
      <c r="B1945" s="23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</row>
    <row r="1946" spans="2:34" x14ac:dyDescent="0.15">
      <c r="B1946" s="23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</row>
    <row r="1947" spans="2:34" x14ac:dyDescent="0.15">
      <c r="B1947" s="23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</row>
    <row r="1948" spans="2:34" x14ac:dyDescent="0.15">
      <c r="B1948" s="23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</row>
    <row r="1949" spans="2:34" x14ac:dyDescent="0.15">
      <c r="B1949" s="23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</row>
    <row r="1950" spans="2:34" x14ac:dyDescent="0.15">
      <c r="B1950" s="23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</row>
    <row r="1951" spans="2:34" x14ac:dyDescent="0.15">
      <c r="B1951" s="23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  <c r="AD1951" s="31"/>
      <c r="AE1951" s="31"/>
      <c r="AF1951" s="31"/>
      <c r="AG1951" s="31"/>
      <c r="AH1951" s="31"/>
    </row>
    <row r="1952" spans="2:34" x14ac:dyDescent="0.15">
      <c r="B1952" s="23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  <c r="AD1952" s="31"/>
      <c r="AE1952" s="31"/>
      <c r="AF1952" s="31"/>
      <c r="AG1952" s="31"/>
      <c r="AH1952" s="31"/>
    </row>
    <row r="1953" spans="2:34" x14ac:dyDescent="0.15">
      <c r="B1953" s="23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  <c r="AD1953" s="31"/>
      <c r="AE1953" s="31"/>
      <c r="AF1953" s="31"/>
      <c r="AG1953" s="31"/>
      <c r="AH1953" s="31"/>
    </row>
    <row r="1954" spans="2:34" x14ac:dyDescent="0.15">
      <c r="B1954" s="23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  <c r="AD1954" s="31"/>
      <c r="AE1954" s="31"/>
      <c r="AF1954" s="31"/>
      <c r="AG1954" s="31"/>
      <c r="AH1954" s="31"/>
    </row>
    <row r="1955" spans="2:34" x14ac:dyDescent="0.15">
      <c r="B1955" s="23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  <c r="AD1955" s="31"/>
      <c r="AE1955" s="31"/>
      <c r="AF1955" s="31"/>
      <c r="AG1955" s="31"/>
      <c r="AH1955" s="31"/>
    </row>
    <row r="1956" spans="2:34" x14ac:dyDescent="0.15">
      <c r="B1956" s="23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  <c r="AD1956" s="31"/>
      <c r="AE1956" s="31"/>
      <c r="AF1956" s="31"/>
      <c r="AG1956" s="31"/>
      <c r="AH1956" s="31"/>
    </row>
    <row r="1957" spans="2:34" x14ac:dyDescent="0.15">
      <c r="B1957" s="23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  <c r="AD1957" s="31"/>
      <c r="AE1957" s="31"/>
      <c r="AF1957" s="31"/>
      <c r="AG1957" s="31"/>
      <c r="AH1957" s="31"/>
    </row>
    <row r="1958" spans="2:34" x14ac:dyDescent="0.15">
      <c r="B1958" s="23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</row>
    <row r="1959" spans="2:34" x14ac:dyDescent="0.15">
      <c r="B1959" s="23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  <c r="AD1959" s="31"/>
      <c r="AE1959" s="31"/>
      <c r="AF1959" s="31"/>
      <c r="AG1959" s="31"/>
      <c r="AH1959" s="31"/>
    </row>
    <row r="1960" spans="2:34" x14ac:dyDescent="0.15">
      <c r="B1960" s="23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</row>
    <row r="1961" spans="2:34" x14ac:dyDescent="0.15">
      <c r="B1961" s="23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  <c r="AD1961" s="31"/>
      <c r="AE1961" s="31"/>
      <c r="AF1961" s="31"/>
      <c r="AG1961" s="31"/>
      <c r="AH1961" s="31"/>
    </row>
    <row r="1962" spans="2:34" x14ac:dyDescent="0.15">
      <c r="B1962" s="23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  <c r="AD1962" s="31"/>
      <c r="AE1962" s="31"/>
      <c r="AF1962" s="31"/>
      <c r="AG1962" s="31"/>
      <c r="AH1962" s="31"/>
    </row>
    <row r="1963" spans="2:34" x14ac:dyDescent="0.15">
      <c r="B1963" s="23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  <c r="AD1963" s="31"/>
      <c r="AE1963" s="31"/>
      <c r="AF1963" s="31"/>
      <c r="AG1963" s="31"/>
      <c r="AH1963" s="31"/>
    </row>
    <row r="1964" spans="2:34" x14ac:dyDescent="0.15">
      <c r="B1964" s="23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  <c r="AD1964" s="31"/>
      <c r="AE1964" s="31"/>
      <c r="AF1964" s="31"/>
      <c r="AG1964" s="31"/>
      <c r="AH1964" s="31"/>
    </row>
    <row r="1965" spans="2:34" x14ac:dyDescent="0.15">
      <c r="B1965" s="23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  <c r="AD1965" s="31"/>
      <c r="AE1965" s="31"/>
      <c r="AF1965" s="31"/>
      <c r="AG1965" s="31"/>
      <c r="AH1965" s="31"/>
    </row>
    <row r="1966" spans="2:34" x14ac:dyDescent="0.15">
      <c r="B1966" s="23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  <c r="AD1966" s="31"/>
      <c r="AE1966" s="31"/>
      <c r="AF1966" s="31"/>
      <c r="AG1966" s="31"/>
      <c r="AH1966" s="31"/>
    </row>
    <row r="1967" spans="2:34" x14ac:dyDescent="0.15">
      <c r="B1967" s="23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  <c r="AD1967" s="31"/>
      <c r="AE1967" s="31"/>
      <c r="AF1967" s="31"/>
      <c r="AG1967" s="31"/>
      <c r="AH1967" s="31"/>
    </row>
    <row r="1968" spans="2:34" x14ac:dyDescent="0.15">
      <c r="B1968" s="23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  <c r="AD1968" s="31"/>
      <c r="AE1968" s="31"/>
      <c r="AF1968" s="31"/>
      <c r="AG1968" s="31"/>
      <c r="AH1968" s="31"/>
    </row>
    <row r="1969" spans="2:34" x14ac:dyDescent="0.15">
      <c r="B1969" s="23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  <c r="AD1969" s="31"/>
      <c r="AE1969" s="31"/>
      <c r="AF1969" s="31"/>
      <c r="AG1969" s="31"/>
      <c r="AH1969" s="31"/>
    </row>
    <row r="1970" spans="2:34" x14ac:dyDescent="0.15">
      <c r="B1970" s="23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</row>
    <row r="1971" spans="2:34" x14ac:dyDescent="0.15">
      <c r="B1971" s="23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  <c r="AD1971" s="31"/>
      <c r="AE1971" s="31"/>
      <c r="AF1971" s="31"/>
      <c r="AG1971" s="31"/>
      <c r="AH1971" s="31"/>
    </row>
    <row r="1972" spans="2:34" x14ac:dyDescent="0.15">
      <c r="B1972" s="23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  <c r="AD1972" s="31"/>
      <c r="AE1972" s="31"/>
      <c r="AF1972" s="31"/>
      <c r="AG1972" s="31"/>
      <c r="AH1972" s="31"/>
    </row>
    <row r="1973" spans="2:34" x14ac:dyDescent="0.15">
      <c r="B1973" s="23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</row>
    <row r="1974" spans="2:34" x14ac:dyDescent="0.15">
      <c r="B1974" s="23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  <c r="AD1974" s="31"/>
      <c r="AE1974" s="31"/>
      <c r="AF1974" s="31"/>
      <c r="AG1974" s="31"/>
      <c r="AH1974" s="31"/>
    </row>
    <row r="1975" spans="2:34" x14ac:dyDescent="0.15">
      <c r="B1975" s="23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  <c r="AD1975" s="31"/>
      <c r="AE1975" s="31"/>
      <c r="AF1975" s="31"/>
      <c r="AG1975" s="31"/>
      <c r="AH1975" s="31"/>
    </row>
    <row r="1976" spans="2:34" x14ac:dyDescent="0.15">
      <c r="B1976" s="23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  <c r="AD1976" s="31"/>
      <c r="AE1976" s="31"/>
      <c r="AF1976" s="31"/>
      <c r="AG1976" s="31"/>
      <c r="AH1976" s="31"/>
    </row>
    <row r="1977" spans="2:34" x14ac:dyDescent="0.15">
      <c r="B1977" s="23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  <c r="AD1977" s="31"/>
      <c r="AE1977" s="31"/>
      <c r="AF1977" s="31"/>
      <c r="AG1977" s="31"/>
      <c r="AH1977" s="31"/>
    </row>
    <row r="1978" spans="2:34" x14ac:dyDescent="0.15">
      <c r="B1978" s="23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  <c r="AD1978" s="31"/>
      <c r="AE1978" s="31"/>
      <c r="AF1978" s="31"/>
      <c r="AG1978" s="31"/>
      <c r="AH1978" s="31"/>
    </row>
    <row r="1979" spans="2:34" x14ac:dyDescent="0.15">
      <c r="B1979" s="23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  <c r="AD1979" s="31"/>
      <c r="AE1979" s="31"/>
      <c r="AF1979" s="31"/>
      <c r="AG1979" s="31"/>
      <c r="AH1979" s="31"/>
    </row>
    <row r="1980" spans="2:34" x14ac:dyDescent="0.15">
      <c r="B1980" s="23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  <c r="AD1980" s="31"/>
      <c r="AE1980" s="31"/>
      <c r="AF1980" s="31"/>
      <c r="AG1980" s="31"/>
      <c r="AH1980" s="31"/>
    </row>
    <row r="1981" spans="2:34" x14ac:dyDescent="0.15">
      <c r="B1981" s="23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  <c r="AD1981" s="31"/>
      <c r="AE1981" s="31"/>
      <c r="AF1981" s="31"/>
      <c r="AG1981" s="31"/>
      <c r="AH1981" s="31"/>
    </row>
    <row r="1982" spans="2:34" x14ac:dyDescent="0.15">
      <c r="B1982" s="23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  <c r="AD1982" s="31"/>
      <c r="AE1982" s="31"/>
      <c r="AF1982" s="31"/>
      <c r="AG1982" s="31"/>
      <c r="AH1982" s="31"/>
    </row>
    <row r="1983" spans="2:34" x14ac:dyDescent="0.15">
      <c r="B1983" s="23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  <c r="AD1983" s="31"/>
      <c r="AE1983" s="31"/>
      <c r="AF1983" s="31"/>
      <c r="AG1983" s="31"/>
      <c r="AH1983" s="31"/>
    </row>
    <row r="1984" spans="2:34" x14ac:dyDescent="0.15">
      <c r="B1984" s="23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  <c r="AD1984" s="31"/>
      <c r="AE1984" s="31"/>
      <c r="AF1984" s="31"/>
      <c r="AG1984" s="31"/>
      <c r="AH1984" s="31"/>
    </row>
    <row r="1985" spans="2:34" x14ac:dyDescent="0.15">
      <c r="B1985" s="23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  <c r="AD1985" s="31"/>
      <c r="AE1985" s="31"/>
      <c r="AF1985" s="31"/>
      <c r="AG1985" s="31"/>
      <c r="AH1985" s="31"/>
    </row>
    <row r="1986" spans="2:34" x14ac:dyDescent="0.15">
      <c r="B1986" s="23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  <c r="AD1986" s="31"/>
      <c r="AE1986" s="31"/>
      <c r="AF1986" s="31"/>
      <c r="AG1986" s="31"/>
      <c r="AH1986" s="31"/>
    </row>
    <row r="1987" spans="2:34" x14ac:dyDescent="0.15">
      <c r="B1987" s="23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</row>
    <row r="1988" spans="2:34" x14ac:dyDescent="0.15">
      <c r="B1988" s="23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  <c r="AD1988" s="31"/>
      <c r="AE1988" s="31"/>
      <c r="AF1988" s="31"/>
      <c r="AG1988" s="31"/>
      <c r="AH1988" s="31"/>
    </row>
    <row r="1989" spans="2:34" x14ac:dyDescent="0.15">
      <c r="B1989" s="23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  <c r="AD1989" s="31"/>
      <c r="AE1989" s="31"/>
      <c r="AF1989" s="31"/>
      <c r="AG1989" s="31"/>
      <c r="AH1989" s="31"/>
    </row>
    <row r="1990" spans="2:34" x14ac:dyDescent="0.15">
      <c r="B1990" s="23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  <c r="AD1990" s="31"/>
      <c r="AE1990" s="31"/>
      <c r="AF1990" s="31"/>
      <c r="AG1990" s="31"/>
      <c r="AH1990" s="31"/>
    </row>
    <row r="1991" spans="2:34" x14ac:dyDescent="0.15">
      <c r="B1991" s="23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  <c r="AD1991" s="31"/>
      <c r="AE1991" s="31"/>
      <c r="AF1991" s="31"/>
      <c r="AG1991" s="31"/>
      <c r="AH1991" s="31"/>
    </row>
    <row r="1992" spans="2:34" x14ac:dyDescent="0.15">
      <c r="B1992" s="23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  <c r="AD1992" s="31"/>
      <c r="AE1992" s="31"/>
      <c r="AF1992" s="31"/>
      <c r="AG1992" s="31"/>
      <c r="AH1992" s="31"/>
    </row>
    <row r="1993" spans="2:34" x14ac:dyDescent="0.15">
      <c r="B1993" s="23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</row>
    <row r="1994" spans="2:34" x14ac:dyDescent="0.15">
      <c r="B1994" s="23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</row>
    <row r="1995" spans="2:34" x14ac:dyDescent="0.15">
      <c r="B1995" s="23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</row>
    <row r="1996" spans="2:34" x14ac:dyDescent="0.15">
      <c r="B1996" s="23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</row>
    <row r="1997" spans="2:34" x14ac:dyDescent="0.15">
      <c r="B1997" s="23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</row>
    <row r="1998" spans="2:34" x14ac:dyDescent="0.15">
      <c r="B1998" s="23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</row>
    <row r="1999" spans="2:34" x14ac:dyDescent="0.15">
      <c r="B1999" s="23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</row>
    <row r="2000" spans="2:34" x14ac:dyDescent="0.15">
      <c r="B2000" s="23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</row>
    <row r="2001" spans="2:34" x14ac:dyDescent="0.15">
      <c r="B2001" s="23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</row>
    <row r="2002" spans="2:34" x14ac:dyDescent="0.15">
      <c r="B2002" s="23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</row>
    <row r="2003" spans="2:34" x14ac:dyDescent="0.15">
      <c r="B2003" s="23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</row>
    <row r="2004" spans="2:34" x14ac:dyDescent="0.15">
      <c r="B2004" s="23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</row>
    <row r="2005" spans="2:34" x14ac:dyDescent="0.15">
      <c r="B2005" s="23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</row>
    <row r="2006" spans="2:34" x14ac:dyDescent="0.15">
      <c r="B2006" s="23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</row>
    <row r="2007" spans="2:34" x14ac:dyDescent="0.15">
      <c r="B2007" s="23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</row>
    <row r="2008" spans="2:34" x14ac:dyDescent="0.15">
      <c r="B2008" s="23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</row>
    <row r="2009" spans="2:34" x14ac:dyDescent="0.15">
      <c r="B2009" s="23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</row>
    <row r="2010" spans="2:34" x14ac:dyDescent="0.15">
      <c r="B2010" s="23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</row>
    <row r="2011" spans="2:34" x14ac:dyDescent="0.15">
      <c r="B2011" s="23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</row>
    <row r="2012" spans="2:34" x14ac:dyDescent="0.15">
      <c r="B2012" s="23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</row>
    <row r="2013" spans="2:34" x14ac:dyDescent="0.15">
      <c r="B2013" s="23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</row>
    <row r="2014" spans="2:34" x14ac:dyDescent="0.15">
      <c r="B2014" s="23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</row>
    <row r="2015" spans="2:34" x14ac:dyDescent="0.15">
      <c r="B2015" s="23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</row>
    <row r="2016" spans="2:34" x14ac:dyDescent="0.15">
      <c r="B2016" s="23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</row>
    <row r="2017" spans="2:34" x14ac:dyDescent="0.15">
      <c r="B2017" s="23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</row>
    <row r="2018" spans="2:34" x14ac:dyDescent="0.15">
      <c r="B2018" s="23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</row>
    <row r="2019" spans="2:34" x14ac:dyDescent="0.15">
      <c r="B2019" s="23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</row>
    <row r="2020" spans="2:34" x14ac:dyDescent="0.15">
      <c r="B2020" s="23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</row>
    <row r="2021" spans="2:34" x14ac:dyDescent="0.15">
      <c r="B2021" s="23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</row>
    <row r="2022" spans="2:34" x14ac:dyDescent="0.15">
      <c r="B2022" s="23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</row>
    <row r="2023" spans="2:34" x14ac:dyDescent="0.15">
      <c r="B2023" s="23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</row>
    <row r="2024" spans="2:34" x14ac:dyDescent="0.15">
      <c r="B2024" s="23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</row>
    <row r="2025" spans="2:34" x14ac:dyDescent="0.15">
      <c r="B2025" s="23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</row>
    <row r="2026" spans="2:34" x14ac:dyDescent="0.15">
      <c r="B2026" s="23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</row>
    <row r="2027" spans="2:34" x14ac:dyDescent="0.15">
      <c r="B2027" s="23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</row>
    <row r="2028" spans="2:34" x14ac:dyDescent="0.15">
      <c r="B2028" s="23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</row>
    <row r="2029" spans="2:34" x14ac:dyDescent="0.15">
      <c r="B2029" s="23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</row>
    <row r="2030" spans="2:34" x14ac:dyDescent="0.15">
      <c r="B2030" s="23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</row>
    <row r="2031" spans="2:34" x14ac:dyDescent="0.15">
      <c r="B2031" s="23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</row>
    <row r="2032" spans="2:34" x14ac:dyDescent="0.15">
      <c r="B2032" s="23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</row>
    <row r="2033" spans="2:34" x14ac:dyDescent="0.15">
      <c r="B2033" s="23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</row>
    <row r="2034" spans="2:34" x14ac:dyDescent="0.15">
      <c r="B2034" s="23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</row>
    <row r="2035" spans="2:34" x14ac:dyDescent="0.15">
      <c r="B2035" s="23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</row>
    <row r="2036" spans="2:34" x14ac:dyDescent="0.15">
      <c r="B2036" s="23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</row>
    <row r="2037" spans="2:34" x14ac:dyDescent="0.15">
      <c r="B2037" s="23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</row>
    <row r="2038" spans="2:34" x14ac:dyDescent="0.15">
      <c r="B2038" s="23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</row>
    <row r="2039" spans="2:34" x14ac:dyDescent="0.15">
      <c r="B2039" s="23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</row>
    <row r="2040" spans="2:34" x14ac:dyDescent="0.15">
      <c r="B2040" s="23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</row>
    <row r="2041" spans="2:34" x14ac:dyDescent="0.15">
      <c r="B2041" s="23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</row>
    <row r="2042" spans="2:34" x14ac:dyDescent="0.15">
      <c r="B2042" s="23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</row>
    <row r="2043" spans="2:34" x14ac:dyDescent="0.15">
      <c r="B2043" s="23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</row>
    <row r="2044" spans="2:34" x14ac:dyDescent="0.15">
      <c r="B2044" s="23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</row>
    <row r="2045" spans="2:34" x14ac:dyDescent="0.15">
      <c r="B2045" s="23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</row>
    <row r="2046" spans="2:34" x14ac:dyDescent="0.15">
      <c r="B2046" s="23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</row>
    <row r="2047" spans="2:34" x14ac:dyDescent="0.15">
      <c r="B2047" s="23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</row>
    <row r="2048" spans="2:34" x14ac:dyDescent="0.15">
      <c r="B2048" s="23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</row>
    <row r="2049" spans="2:34" x14ac:dyDescent="0.15">
      <c r="B2049" s="23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</row>
    <row r="2050" spans="2:34" x14ac:dyDescent="0.15">
      <c r="B2050" s="23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</row>
    <row r="2051" spans="2:34" x14ac:dyDescent="0.15">
      <c r="B2051" s="23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</row>
    <row r="2052" spans="2:34" x14ac:dyDescent="0.15">
      <c r="B2052" s="23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</row>
    <row r="2053" spans="2:34" x14ac:dyDescent="0.15">
      <c r="B2053" s="23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</row>
    <row r="2054" spans="2:34" x14ac:dyDescent="0.15">
      <c r="B2054" s="23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</row>
    <row r="2055" spans="2:34" x14ac:dyDescent="0.15">
      <c r="B2055" s="23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</row>
    <row r="2056" spans="2:34" x14ac:dyDescent="0.15">
      <c r="B2056" s="23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</row>
    <row r="2057" spans="2:34" x14ac:dyDescent="0.15">
      <c r="B2057" s="23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</row>
    <row r="2058" spans="2:34" x14ac:dyDescent="0.15">
      <c r="B2058" s="23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</row>
    <row r="2059" spans="2:34" x14ac:dyDescent="0.15">
      <c r="B2059" s="23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</row>
    <row r="2060" spans="2:34" x14ac:dyDescent="0.15">
      <c r="B2060" s="23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</row>
    <row r="2061" spans="2:34" x14ac:dyDescent="0.15">
      <c r="B2061" s="23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</row>
    <row r="2062" spans="2:34" x14ac:dyDescent="0.15">
      <c r="B2062" s="23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</row>
    <row r="2063" spans="2:34" x14ac:dyDescent="0.15">
      <c r="B2063" s="23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</row>
    <row r="2064" spans="2:34" x14ac:dyDescent="0.15">
      <c r="B2064" s="23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</row>
    <row r="2065" spans="2:34" x14ac:dyDescent="0.15">
      <c r="B2065" s="23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</row>
    <row r="2066" spans="2:34" x14ac:dyDescent="0.15">
      <c r="B2066" s="23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</row>
    <row r="2067" spans="2:34" x14ac:dyDescent="0.15">
      <c r="B2067" s="23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</row>
    <row r="2068" spans="2:34" x14ac:dyDescent="0.15">
      <c r="B2068" s="23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</row>
    <row r="2069" spans="2:34" x14ac:dyDescent="0.15">
      <c r="B2069" s="23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</row>
    <row r="2070" spans="2:34" x14ac:dyDescent="0.15">
      <c r="B2070" s="23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</row>
    <row r="2071" spans="2:34" x14ac:dyDescent="0.15">
      <c r="B2071" s="23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</row>
    <row r="2072" spans="2:34" x14ac:dyDescent="0.15">
      <c r="B2072" s="23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</row>
    <row r="2073" spans="2:34" x14ac:dyDescent="0.15">
      <c r="B2073" s="23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</row>
    <row r="2074" spans="2:34" x14ac:dyDescent="0.15">
      <c r="B2074" s="23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</row>
    <row r="2075" spans="2:34" x14ac:dyDescent="0.15">
      <c r="B2075" s="23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</row>
    <row r="2076" spans="2:34" x14ac:dyDescent="0.15">
      <c r="B2076" s="23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</row>
    <row r="2077" spans="2:34" x14ac:dyDescent="0.15">
      <c r="B2077" s="23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</row>
    <row r="2078" spans="2:34" x14ac:dyDescent="0.15">
      <c r="B2078" s="23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</row>
    <row r="2079" spans="2:34" x14ac:dyDescent="0.15">
      <c r="B2079" s="23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</row>
    <row r="2080" spans="2:34" x14ac:dyDescent="0.15">
      <c r="B2080" s="23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</row>
    <row r="2081" spans="2:34" x14ac:dyDescent="0.15">
      <c r="B2081" s="23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</row>
    <row r="2082" spans="2:34" x14ac:dyDescent="0.15">
      <c r="B2082" s="23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</row>
    <row r="2083" spans="2:34" x14ac:dyDescent="0.15">
      <c r="B2083" s="23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</row>
    <row r="2084" spans="2:34" x14ac:dyDescent="0.15">
      <c r="B2084" s="23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</row>
    <row r="2085" spans="2:34" x14ac:dyDescent="0.15">
      <c r="B2085" s="23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</row>
    <row r="2086" spans="2:34" x14ac:dyDescent="0.15">
      <c r="B2086" s="23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</row>
    <row r="2087" spans="2:34" x14ac:dyDescent="0.15">
      <c r="B2087" s="23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</row>
    <row r="2088" spans="2:34" x14ac:dyDescent="0.15">
      <c r="B2088" s="23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</row>
    <row r="2089" spans="2:34" x14ac:dyDescent="0.15">
      <c r="B2089" s="23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</row>
    <row r="2090" spans="2:34" x14ac:dyDescent="0.15">
      <c r="B2090" s="23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</row>
    <row r="2091" spans="2:34" x14ac:dyDescent="0.15">
      <c r="B2091" s="23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</row>
    <row r="2092" spans="2:34" x14ac:dyDescent="0.15">
      <c r="B2092" s="23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</row>
    <row r="2093" spans="2:34" x14ac:dyDescent="0.15">
      <c r="B2093" s="23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</row>
    <row r="2094" spans="2:34" x14ac:dyDescent="0.15">
      <c r="B2094" s="23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</row>
    <row r="2095" spans="2:34" x14ac:dyDescent="0.15">
      <c r="B2095" s="23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</row>
    <row r="2096" spans="2:34" x14ac:dyDescent="0.15">
      <c r="B2096" s="23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</row>
    <row r="2097" spans="2:34" x14ac:dyDescent="0.15">
      <c r="B2097" s="23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</row>
    <row r="2098" spans="2:34" x14ac:dyDescent="0.15">
      <c r="B2098" s="23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</row>
    <row r="2099" spans="2:34" x14ac:dyDescent="0.15">
      <c r="B2099" s="23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</row>
    <row r="2100" spans="2:34" x14ac:dyDescent="0.15">
      <c r="B2100" s="23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</row>
    <row r="2101" spans="2:34" x14ac:dyDescent="0.15">
      <c r="B2101" s="23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</row>
    <row r="2102" spans="2:34" x14ac:dyDescent="0.15">
      <c r="B2102" s="23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</row>
    <row r="2103" spans="2:34" x14ac:dyDescent="0.15">
      <c r="B2103" s="23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</row>
    <row r="2104" spans="2:34" x14ac:dyDescent="0.15">
      <c r="B2104" s="23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</row>
    <row r="2105" spans="2:34" x14ac:dyDescent="0.15">
      <c r="B2105" s="23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</row>
    <row r="2106" spans="2:34" x14ac:dyDescent="0.15">
      <c r="B2106" s="23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</row>
    <row r="2107" spans="2:34" x14ac:dyDescent="0.15">
      <c r="B2107" s="23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</row>
    <row r="2108" spans="2:34" x14ac:dyDescent="0.15">
      <c r="B2108" s="23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</row>
    <row r="2109" spans="2:34" x14ac:dyDescent="0.15">
      <c r="B2109" s="23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</row>
    <row r="2110" spans="2:34" x14ac:dyDescent="0.15">
      <c r="B2110" s="23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</row>
    <row r="2111" spans="2:34" x14ac:dyDescent="0.15">
      <c r="B2111" s="23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</row>
    <row r="2112" spans="2:34" x14ac:dyDescent="0.15">
      <c r="B2112" s="23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</row>
    <row r="2113" spans="2:34" x14ac:dyDescent="0.15">
      <c r="B2113" s="23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</row>
    <row r="2114" spans="2:34" x14ac:dyDescent="0.15">
      <c r="B2114" s="23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</row>
    <row r="2115" spans="2:34" x14ac:dyDescent="0.15">
      <c r="B2115" s="23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</row>
    <row r="2116" spans="2:34" x14ac:dyDescent="0.15">
      <c r="B2116" s="23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</row>
    <row r="2117" spans="2:34" x14ac:dyDescent="0.15">
      <c r="B2117" s="23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</row>
    <row r="2118" spans="2:34" x14ac:dyDescent="0.15">
      <c r="B2118" s="23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</row>
    <row r="2119" spans="2:34" x14ac:dyDescent="0.15">
      <c r="B2119" s="23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</row>
    <row r="2120" spans="2:34" x14ac:dyDescent="0.15">
      <c r="B2120" s="23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</row>
    <row r="2121" spans="2:34" x14ac:dyDescent="0.15">
      <c r="B2121" s="23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</row>
    <row r="2122" spans="2:34" x14ac:dyDescent="0.15">
      <c r="B2122" s="23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</row>
    <row r="2123" spans="2:34" x14ac:dyDescent="0.15">
      <c r="B2123" s="23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</row>
    <row r="2124" spans="2:34" x14ac:dyDescent="0.15">
      <c r="B2124" s="23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</row>
    <row r="2125" spans="2:34" x14ac:dyDescent="0.15">
      <c r="B2125" s="23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</row>
    <row r="2126" spans="2:34" x14ac:dyDescent="0.15">
      <c r="B2126" s="23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</row>
    <row r="2127" spans="2:34" x14ac:dyDescent="0.15">
      <c r="B2127" s="23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</row>
    <row r="2128" spans="2:34" x14ac:dyDescent="0.15">
      <c r="B2128" s="23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</row>
    <row r="2129" spans="2:34" x14ac:dyDescent="0.15">
      <c r="B2129" s="23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</row>
    <row r="2130" spans="2:34" x14ac:dyDescent="0.15">
      <c r="B2130" s="23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</row>
    <row r="2131" spans="2:34" x14ac:dyDescent="0.15">
      <c r="B2131" s="23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</row>
    <row r="2132" spans="2:34" x14ac:dyDescent="0.15">
      <c r="B2132" s="23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</row>
    <row r="2133" spans="2:34" x14ac:dyDescent="0.15">
      <c r="B2133" s="23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</row>
    <row r="2134" spans="2:34" x14ac:dyDescent="0.15">
      <c r="B2134" s="23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</row>
    <row r="2135" spans="2:34" x14ac:dyDescent="0.15">
      <c r="B2135" s="23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</row>
    <row r="2136" spans="2:34" x14ac:dyDescent="0.15">
      <c r="B2136" s="23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</row>
    <row r="2137" spans="2:34" x14ac:dyDescent="0.15">
      <c r="B2137" s="23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</row>
    <row r="2138" spans="2:34" x14ac:dyDescent="0.15">
      <c r="B2138" s="23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</row>
    <row r="2139" spans="2:34" x14ac:dyDescent="0.15">
      <c r="B2139" s="23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</row>
    <row r="2140" spans="2:34" x14ac:dyDescent="0.15">
      <c r="B2140" s="23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</row>
    <row r="2141" spans="2:34" x14ac:dyDescent="0.15">
      <c r="B2141" s="23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</row>
    <row r="2142" spans="2:34" x14ac:dyDescent="0.15">
      <c r="B2142" s="23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</row>
    <row r="2143" spans="2:34" x14ac:dyDescent="0.15">
      <c r="B2143" s="23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</row>
    <row r="2144" spans="2:34" x14ac:dyDescent="0.15">
      <c r="B2144" s="23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</row>
    <row r="2145" spans="2:34" x14ac:dyDescent="0.15">
      <c r="B2145" s="23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</row>
    <row r="2146" spans="2:34" x14ac:dyDescent="0.15">
      <c r="B2146" s="23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</row>
    <row r="2147" spans="2:34" x14ac:dyDescent="0.15">
      <c r="B2147" s="23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</row>
    <row r="2148" spans="2:34" x14ac:dyDescent="0.15">
      <c r="B2148" s="23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</row>
    <row r="2149" spans="2:34" x14ac:dyDescent="0.15">
      <c r="B2149" s="23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</row>
    <row r="2150" spans="2:34" x14ac:dyDescent="0.15">
      <c r="B2150" s="23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</row>
    <row r="2151" spans="2:34" x14ac:dyDescent="0.15">
      <c r="B2151" s="23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</row>
    <row r="2152" spans="2:34" x14ac:dyDescent="0.15">
      <c r="B2152" s="23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</row>
    <row r="2153" spans="2:34" x14ac:dyDescent="0.15">
      <c r="B2153" s="23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</row>
    <row r="2154" spans="2:34" x14ac:dyDescent="0.15">
      <c r="B2154" s="23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</row>
    <row r="2155" spans="2:34" x14ac:dyDescent="0.15">
      <c r="B2155" s="23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</row>
    <row r="2156" spans="2:34" x14ac:dyDescent="0.15">
      <c r="B2156" s="23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</row>
    <row r="2157" spans="2:34" x14ac:dyDescent="0.15">
      <c r="B2157" s="23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</row>
    <row r="2158" spans="2:34" x14ac:dyDescent="0.15">
      <c r="B2158" s="23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</row>
    <row r="2159" spans="2:34" x14ac:dyDescent="0.15">
      <c r="B2159" s="23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</row>
    <row r="2160" spans="2:34" x14ac:dyDescent="0.15">
      <c r="B2160" s="23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</row>
    <row r="2161" spans="2:34" x14ac:dyDescent="0.15">
      <c r="B2161" s="23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</row>
    <row r="2162" spans="2:34" x14ac:dyDescent="0.15">
      <c r="B2162" s="23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</row>
    <row r="2163" spans="2:34" x14ac:dyDescent="0.15">
      <c r="B2163" s="23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</row>
    <row r="2164" spans="2:34" x14ac:dyDescent="0.15">
      <c r="B2164" s="23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</row>
    <row r="2165" spans="2:34" x14ac:dyDescent="0.15">
      <c r="B2165" s="23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</row>
    <row r="2166" spans="2:34" x14ac:dyDescent="0.15">
      <c r="B2166" s="23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</row>
    <row r="2167" spans="2:34" x14ac:dyDescent="0.15">
      <c r="B2167" s="23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</row>
    <row r="2168" spans="2:34" x14ac:dyDescent="0.15">
      <c r="B2168" s="23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</row>
    <row r="2169" spans="2:34" x14ac:dyDescent="0.15">
      <c r="B2169" s="23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</row>
    <row r="2170" spans="2:34" x14ac:dyDescent="0.15">
      <c r="B2170" s="23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</row>
    <row r="2171" spans="2:34" x14ac:dyDescent="0.15">
      <c r="B2171" s="23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</row>
    <row r="2172" spans="2:34" x14ac:dyDescent="0.15">
      <c r="B2172" s="23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</row>
    <row r="2173" spans="2:34" x14ac:dyDescent="0.15">
      <c r="B2173" s="23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</row>
    <row r="2174" spans="2:34" x14ac:dyDescent="0.15">
      <c r="B2174" s="23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</row>
    <row r="2175" spans="2:34" x14ac:dyDescent="0.15">
      <c r="B2175" s="23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</row>
    <row r="2176" spans="2:34" x14ac:dyDescent="0.15">
      <c r="B2176" s="23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</row>
    <row r="2177" spans="2:34" x14ac:dyDescent="0.15">
      <c r="B2177" s="23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</row>
    <row r="2178" spans="2:34" x14ac:dyDescent="0.15">
      <c r="B2178" s="23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</row>
    <row r="2179" spans="2:34" x14ac:dyDescent="0.15">
      <c r="B2179" s="23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</row>
    <row r="2180" spans="2:34" x14ac:dyDescent="0.15">
      <c r="B2180" s="23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</row>
    <row r="2181" spans="2:34" x14ac:dyDescent="0.15">
      <c r="B2181" s="23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</row>
    <row r="2182" spans="2:34" x14ac:dyDescent="0.15">
      <c r="B2182" s="23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</row>
    <row r="2183" spans="2:34" x14ac:dyDescent="0.15">
      <c r="B2183" s="23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</row>
    <row r="2184" spans="2:34" x14ac:dyDescent="0.15">
      <c r="B2184" s="23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</row>
    <row r="2185" spans="2:34" x14ac:dyDescent="0.15">
      <c r="B2185" s="23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</row>
    <row r="2186" spans="2:34" x14ac:dyDescent="0.15">
      <c r="B2186" s="23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</row>
    <row r="2187" spans="2:34" x14ac:dyDescent="0.15">
      <c r="B2187" s="23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</row>
    <row r="2188" spans="2:34" x14ac:dyDescent="0.15">
      <c r="B2188" s="23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</row>
    <row r="2189" spans="2:34" x14ac:dyDescent="0.15">
      <c r="B2189" s="23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</row>
    <row r="2190" spans="2:34" x14ac:dyDescent="0.15">
      <c r="B2190" s="23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</row>
    <row r="2191" spans="2:34" x14ac:dyDescent="0.15">
      <c r="B2191" s="23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</row>
    <row r="2192" spans="2:34" x14ac:dyDescent="0.15">
      <c r="B2192" s="23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</row>
    <row r="2193" spans="2:34" x14ac:dyDescent="0.15">
      <c r="B2193" s="23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  <c r="AD2193" s="31"/>
      <c r="AE2193" s="31"/>
      <c r="AF2193" s="31"/>
      <c r="AG2193" s="31"/>
      <c r="AH2193" s="31"/>
    </row>
    <row r="2194" spans="2:34" x14ac:dyDescent="0.15">
      <c r="B2194" s="23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  <c r="AD2194" s="31"/>
      <c r="AE2194" s="31"/>
      <c r="AF2194" s="31"/>
      <c r="AG2194" s="31"/>
      <c r="AH2194" s="31"/>
    </row>
    <row r="2195" spans="2:34" x14ac:dyDescent="0.15">
      <c r="B2195" s="23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  <c r="AD2195" s="31"/>
      <c r="AE2195" s="31"/>
      <c r="AF2195" s="31"/>
      <c r="AG2195" s="31"/>
      <c r="AH2195" s="31"/>
    </row>
    <row r="2196" spans="2:34" x14ac:dyDescent="0.15">
      <c r="B2196" s="23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  <c r="AD2196" s="31"/>
      <c r="AE2196" s="31"/>
      <c r="AF2196" s="31"/>
      <c r="AG2196" s="31"/>
      <c r="AH2196" s="31"/>
    </row>
    <row r="2197" spans="2:34" x14ac:dyDescent="0.15">
      <c r="B2197" s="23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  <c r="AD2197" s="31"/>
      <c r="AE2197" s="31"/>
      <c r="AF2197" s="31"/>
      <c r="AG2197" s="31"/>
      <c r="AH2197" s="31"/>
    </row>
    <row r="2198" spans="2:34" x14ac:dyDescent="0.15">
      <c r="B2198" s="23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  <c r="AD2198" s="31"/>
      <c r="AE2198" s="31"/>
      <c r="AF2198" s="31"/>
      <c r="AG2198" s="31"/>
      <c r="AH2198" s="31"/>
    </row>
    <row r="2199" spans="2:34" x14ac:dyDescent="0.15">
      <c r="B2199" s="23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  <c r="AD2199" s="31"/>
      <c r="AE2199" s="31"/>
      <c r="AF2199" s="31"/>
      <c r="AG2199" s="31"/>
      <c r="AH2199" s="31"/>
    </row>
    <row r="2200" spans="2:34" x14ac:dyDescent="0.15">
      <c r="B2200" s="23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  <c r="AD2200" s="31"/>
      <c r="AE2200" s="31"/>
      <c r="AF2200" s="31"/>
      <c r="AG2200" s="31"/>
      <c r="AH2200" s="31"/>
    </row>
    <row r="2201" spans="2:34" x14ac:dyDescent="0.15">
      <c r="B2201" s="23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  <c r="AD2201" s="31"/>
      <c r="AE2201" s="31"/>
      <c r="AF2201" s="31"/>
      <c r="AG2201" s="31"/>
      <c r="AH2201" s="31"/>
    </row>
    <row r="2202" spans="2:34" x14ac:dyDescent="0.15">
      <c r="B2202" s="23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</row>
    <row r="2203" spans="2:34" x14ac:dyDescent="0.15">
      <c r="B2203" s="23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  <c r="AD2203" s="31"/>
      <c r="AE2203" s="31"/>
      <c r="AF2203" s="31"/>
      <c r="AG2203" s="31"/>
      <c r="AH2203" s="31"/>
    </row>
    <row r="2204" spans="2:34" x14ac:dyDescent="0.15">
      <c r="B2204" s="23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  <c r="AD2204" s="31"/>
      <c r="AE2204" s="31"/>
      <c r="AF2204" s="31"/>
      <c r="AG2204" s="31"/>
      <c r="AH2204" s="31"/>
    </row>
    <row r="2205" spans="2:34" x14ac:dyDescent="0.15">
      <c r="B2205" s="23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  <c r="AD2205" s="31"/>
      <c r="AE2205" s="31"/>
      <c r="AF2205" s="31"/>
      <c r="AG2205" s="31"/>
      <c r="AH2205" s="31"/>
    </row>
    <row r="2206" spans="2:34" x14ac:dyDescent="0.15">
      <c r="B2206" s="23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  <c r="AD2206" s="31"/>
      <c r="AE2206" s="31"/>
      <c r="AF2206" s="31"/>
      <c r="AG2206" s="31"/>
      <c r="AH2206" s="31"/>
    </row>
    <row r="2207" spans="2:34" x14ac:dyDescent="0.15">
      <c r="B2207" s="23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  <c r="AD2207" s="31"/>
      <c r="AE2207" s="31"/>
      <c r="AF2207" s="31"/>
      <c r="AG2207" s="31"/>
      <c r="AH2207" s="31"/>
    </row>
    <row r="2208" spans="2:34" x14ac:dyDescent="0.15">
      <c r="B2208" s="23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  <c r="AD2208" s="31"/>
      <c r="AE2208" s="31"/>
      <c r="AF2208" s="31"/>
      <c r="AG2208" s="31"/>
      <c r="AH2208" s="31"/>
    </row>
    <row r="2209" spans="2:34" x14ac:dyDescent="0.15">
      <c r="B2209" s="23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  <c r="AD2209" s="31"/>
      <c r="AE2209" s="31"/>
      <c r="AF2209" s="31"/>
      <c r="AG2209" s="31"/>
      <c r="AH2209" s="31"/>
    </row>
    <row r="2210" spans="2:34" x14ac:dyDescent="0.15">
      <c r="B2210" s="23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  <c r="AD2210" s="31"/>
      <c r="AE2210" s="31"/>
      <c r="AF2210" s="31"/>
      <c r="AG2210" s="31"/>
      <c r="AH2210" s="31"/>
    </row>
    <row r="2211" spans="2:34" x14ac:dyDescent="0.15">
      <c r="B2211" s="23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  <c r="AD2211" s="31"/>
      <c r="AE2211" s="31"/>
      <c r="AF2211" s="31"/>
      <c r="AG2211" s="31"/>
      <c r="AH2211" s="31"/>
    </row>
    <row r="2212" spans="2:34" x14ac:dyDescent="0.15">
      <c r="B2212" s="23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</row>
    <row r="2213" spans="2:34" x14ac:dyDescent="0.15">
      <c r="B2213" s="23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  <c r="AD2213" s="31"/>
      <c r="AE2213" s="31"/>
      <c r="AF2213" s="31"/>
      <c r="AG2213" s="31"/>
      <c r="AH2213" s="31"/>
    </row>
    <row r="2214" spans="2:34" x14ac:dyDescent="0.15">
      <c r="B2214" s="23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  <c r="AD2214" s="31"/>
      <c r="AE2214" s="31"/>
      <c r="AF2214" s="31"/>
      <c r="AG2214" s="31"/>
      <c r="AH2214" s="31"/>
    </row>
    <row r="2215" spans="2:34" x14ac:dyDescent="0.15">
      <c r="B2215" s="23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  <c r="AD2215" s="31"/>
      <c r="AE2215" s="31"/>
      <c r="AF2215" s="31"/>
      <c r="AG2215" s="31"/>
      <c r="AH2215" s="31"/>
    </row>
    <row r="2216" spans="2:34" x14ac:dyDescent="0.15">
      <c r="B2216" s="23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  <c r="AD2216" s="31"/>
      <c r="AE2216" s="31"/>
      <c r="AF2216" s="31"/>
      <c r="AG2216" s="31"/>
      <c r="AH2216" s="31"/>
    </row>
    <row r="2217" spans="2:34" x14ac:dyDescent="0.15">
      <c r="B2217" s="23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  <c r="AD2217" s="31"/>
      <c r="AE2217" s="31"/>
      <c r="AF2217" s="31"/>
      <c r="AG2217" s="31"/>
      <c r="AH2217" s="31"/>
    </row>
    <row r="2218" spans="2:34" x14ac:dyDescent="0.15">
      <c r="B2218" s="23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  <c r="AD2218" s="31"/>
      <c r="AE2218" s="31"/>
      <c r="AF2218" s="31"/>
      <c r="AG2218" s="31"/>
      <c r="AH2218" s="31"/>
    </row>
    <row r="2219" spans="2:34" x14ac:dyDescent="0.15">
      <c r="B2219" s="23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  <c r="AD2219" s="31"/>
      <c r="AE2219" s="31"/>
      <c r="AF2219" s="31"/>
      <c r="AG2219" s="31"/>
      <c r="AH2219" s="31"/>
    </row>
    <row r="2220" spans="2:34" x14ac:dyDescent="0.15">
      <c r="B2220" s="23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  <c r="AD2220" s="31"/>
      <c r="AE2220" s="31"/>
      <c r="AF2220" s="31"/>
      <c r="AG2220" s="31"/>
      <c r="AH2220" s="31"/>
    </row>
    <row r="2221" spans="2:34" x14ac:dyDescent="0.15">
      <c r="B2221" s="23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  <c r="AD2221" s="31"/>
      <c r="AE2221" s="31"/>
      <c r="AF2221" s="31"/>
      <c r="AG2221" s="31"/>
      <c r="AH2221" s="31"/>
    </row>
    <row r="2222" spans="2:34" x14ac:dyDescent="0.15">
      <c r="B2222" s="23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  <c r="AD2222" s="31"/>
      <c r="AE2222" s="31"/>
      <c r="AF2222" s="31"/>
      <c r="AG2222" s="31"/>
      <c r="AH2222" s="31"/>
    </row>
    <row r="2223" spans="2:34" x14ac:dyDescent="0.15">
      <c r="B2223" s="23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</row>
    <row r="2224" spans="2:34" x14ac:dyDescent="0.15">
      <c r="B2224" s="23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  <c r="AD2224" s="31"/>
      <c r="AE2224" s="31"/>
      <c r="AF2224" s="31"/>
      <c r="AG2224" s="31"/>
      <c r="AH2224" s="31"/>
    </row>
    <row r="2225" spans="2:34" x14ac:dyDescent="0.15">
      <c r="B2225" s="23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  <c r="AD2225" s="31"/>
      <c r="AE2225" s="31"/>
      <c r="AF2225" s="31"/>
      <c r="AG2225" s="31"/>
      <c r="AH2225" s="31"/>
    </row>
    <row r="2226" spans="2:34" x14ac:dyDescent="0.15">
      <c r="B2226" s="23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  <c r="AD2226" s="31"/>
      <c r="AE2226" s="31"/>
      <c r="AF2226" s="31"/>
      <c r="AG2226" s="31"/>
      <c r="AH2226" s="31"/>
    </row>
    <row r="2227" spans="2:34" x14ac:dyDescent="0.15">
      <c r="B2227" s="23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  <c r="AD2227" s="31"/>
      <c r="AE2227" s="31"/>
      <c r="AF2227" s="31"/>
      <c r="AG2227" s="31"/>
      <c r="AH2227" s="31"/>
    </row>
    <row r="2228" spans="2:34" x14ac:dyDescent="0.15">
      <c r="B2228" s="23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  <c r="AD2228" s="31"/>
      <c r="AE2228" s="31"/>
      <c r="AF2228" s="31"/>
      <c r="AG2228" s="31"/>
      <c r="AH2228" s="31"/>
    </row>
    <row r="2229" spans="2:34" x14ac:dyDescent="0.15">
      <c r="B2229" s="23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  <c r="AD2229" s="31"/>
      <c r="AE2229" s="31"/>
      <c r="AF2229" s="31"/>
      <c r="AG2229" s="31"/>
      <c r="AH2229" s="31"/>
    </row>
    <row r="2230" spans="2:34" x14ac:dyDescent="0.15">
      <c r="B2230" s="23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  <c r="AD2230" s="31"/>
      <c r="AE2230" s="31"/>
      <c r="AF2230" s="31"/>
      <c r="AG2230" s="31"/>
      <c r="AH2230" s="31"/>
    </row>
    <row r="2231" spans="2:34" x14ac:dyDescent="0.15">
      <c r="B2231" s="23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  <c r="AD2231" s="31"/>
      <c r="AE2231" s="31"/>
      <c r="AF2231" s="31"/>
      <c r="AG2231" s="31"/>
      <c r="AH2231" s="31"/>
    </row>
    <row r="2232" spans="2:34" x14ac:dyDescent="0.15">
      <c r="B2232" s="23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  <c r="AD2232" s="31"/>
      <c r="AE2232" s="31"/>
      <c r="AF2232" s="31"/>
      <c r="AG2232" s="31"/>
      <c r="AH2232" s="31"/>
    </row>
    <row r="2233" spans="2:34" x14ac:dyDescent="0.15">
      <c r="B2233" s="23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  <c r="AD2233" s="31"/>
      <c r="AE2233" s="31"/>
      <c r="AF2233" s="31"/>
      <c r="AG2233" s="31"/>
      <c r="AH2233" s="31"/>
    </row>
    <row r="2234" spans="2:34" x14ac:dyDescent="0.15">
      <c r="B2234" s="23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  <c r="AD2234" s="31"/>
      <c r="AE2234" s="31"/>
      <c r="AF2234" s="31"/>
      <c r="AG2234" s="31"/>
      <c r="AH2234" s="31"/>
    </row>
    <row r="2235" spans="2:34" x14ac:dyDescent="0.15">
      <c r="B2235" s="23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  <c r="AD2235" s="31"/>
      <c r="AE2235" s="31"/>
      <c r="AF2235" s="31"/>
      <c r="AG2235" s="31"/>
      <c r="AH2235" s="31"/>
    </row>
    <row r="2236" spans="2:34" x14ac:dyDescent="0.15">
      <c r="B2236" s="23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  <c r="AD2236" s="31"/>
      <c r="AE2236" s="31"/>
      <c r="AF2236" s="31"/>
      <c r="AG2236" s="31"/>
      <c r="AH2236" s="31"/>
    </row>
    <row r="2237" spans="2:34" x14ac:dyDescent="0.15">
      <c r="B2237" s="23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/>
      <c r="AA2237" s="31"/>
      <c r="AB2237" s="31"/>
      <c r="AC2237" s="31"/>
      <c r="AD2237" s="31"/>
      <c r="AE2237" s="31"/>
      <c r="AF2237" s="31"/>
      <c r="AG2237" s="31"/>
      <c r="AH2237" s="31"/>
    </row>
    <row r="2238" spans="2:34" x14ac:dyDescent="0.15">
      <c r="B2238" s="23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/>
      <c r="AA2238" s="31"/>
      <c r="AB2238" s="31"/>
      <c r="AC2238" s="31"/>
      <c r="AD2238" s="31"/>
      <c r="AE2238" s="31"/>
      <c r="AF2238" s="31"/>
      <c r="AG2238" s="31"/>
      <c r="AH2238" s="31"/>
    </row>
    <row r="2239" spans="2:34" x14ac:dyDescent="0.15">
      <c r="B2239" s="23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1"/>
      <c r="AD2239" s="31"/>
      <c r="AE2239" s="31"/>
      <c r="AF2239" s="31"/>
      <c r="AG2239" s="31"/>
      <c r="AH2239" s="31"/>
    </row>
    <row r="2240" spans="2:34" x14ac:dyDescent="0.15">
      <c r="B2240" s="23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1"/>
      <c r="AD2240" s="31"/>
      <c r="AE2240" s="31"/>
      <c r="AF2240" s="31"/>
      <c r="AG2240" s="31"/>
      <c r="AH2240" s="31"/>
    </row>
    <row r="2241" spans="2:34" x14ac:dyDescent="0.15">
      <c r="B2241" s="23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1"/>
      <c r="AD2241" s="31"/>
      <c r="AE2241" s="31"/>
      <c r="AF2241" s="31"/>
      <c r="AG2241" s="31"/>
      <c r="AH2241" s="31"/>
    </row>
    <row r="2242" spans="2:34" x14ac:dyDescent="0.15">
      <c r="B2242" s="23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1"/>
      <c r="AD2242" s="31"/>
      <c r="AE2242" s="31"/>
      <c r="AF2242" s="31"/>
      <c r="AG2242" s="31"/>
      <c r="AH2242" s="31"/>
    </row>
    <row r="2243" spans="2:34" x14ac:dyDescent="0.15">
      <c r="B2243" s="23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1"/>
      <c r="AD2243" s="31"/>
      <c r="AE2243" s="31"/>
      <c r="AF2243" s="31"/>
      <c r="AG2243" s="31"/>
      <c r="AH2243" s="31"/>
    </row>
    <row r="2244" spans="2:34" x14ac:dyDescent="0.15">
      <c r="B2244" s="23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1"/>
      <c r="AD2244" s="31"/>
      <c r="AE2244" s="31"/>
      <c r="AF2244" s="31"/>
      <c r="AG2244" s="31"/>
      <c r="AH2244" s="31"/>
    </row>
    <row r="2245" spans="2:34" x14ac:dyDescent="0.15">
      <c r="B2245" s="23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1"/>
      <c r="AD2245" s="31"/>
      <c r="AE2245" s="31"/>
      <c r="AF2245" s="31"/>
      <c r="AG2245" s="31"/>
      <c r="AH2245" s="31"/>
    </row>
    <row r="2246" spans="2:34" x14ac:dyDescent="0.15">
      <c r="B2246" s="23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1"/>
      <c r="AD2246" s="31"/>
      <c r="AE2246" s="31"/>
      <c r="AF2246" s="31"/>
      <c r="AG2246" s="31"/>
      <c r="AH2246" s="31"/>
    </row>
    <row r="2247" spans="2:34" x14ac:dyDescent="0.15">
      <c r="B2247" s="23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/>
      <c r="AA2247" s="31"/>
      <c r="AB2247" s="31"/>
      <c r="AC2247" s="31"/>
      <c r="AD2247" s="31"/>
      <c r="AE2247" s="31"/>
      <c r="AF2247" s="31"/>
      <c r="AG2247" s="31"/>
      <c r="AH2247" s="31"/>
    </row>
    <row r="2248" spans="2:34" x14ac:dyDescent="0.15">
      <c r="B2248" s="23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/>
      <c r="AA2248" s="31"/>
      <c r="AB2248" s="31"/>
      <c r="AC2248" s="31"/>
      <c r="AD2248" s="31"/>
      <c r="AE2248" s="31"/>
      <c r="AF2248" s="31"/>
      <c r="AG2248" s="31"/>
      <c r="AH2248" s="31"/>
    </row>
    <row r="2249" spans="2:34" x14ac:dyDescent="0.15">
      <c r="B2249" s="23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1"/>
      <c r="AD2249" s="31"/>
      <c r="AE2249" s="31"/>
      <c r="AF2249" s="31"/>
      <c r="AG2249" s="31"/>
      <c r="AH2249" s="31"/>
    </row>
    <row r="2250" spans="2:34" x14ac:dyDescent="0.15">
      <c r="B2250" s="23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1"/>
      <c r="AD2250" s="31"/>
      <c r="AE2250" s="31"/>
      <c r="AF2250" s="31"/>
      <c r="AG2250" s="31"/>
      <c r="AH2250" s="31"/>
    </row>
    <row r="2251" spans="2:34" x14ac:dyDescent="0.15">
      <c r="B2251" s="23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1"/>
      <c r="AD2251" s="31"/>
      <c r="AE2251" s="31"/>
      <c r="AF2251" s="31"/>
      <c r="AG2251" s="31"/>
      <c r="AH2251" s="31"/>
    </row>
    <row r="2252" spans="2:34" x14ac:dyDescent="0.15">
      <c r="B2252" s="23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1"/>
      <c r="AD2252" s="31"/>
      <c r="AE2252" s="31"/>
      <c r="AF2252" s="31"/>
      <c r="AG2252" s="31"/>
      <c r="AH2252" s="31"/>
    </row>
    <row r="2253" spans="2:34" x14ac:dyDescent="0.15">
      <c r="B2253" s="23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1"/>
      <c r="AD2253" s="31"/>
      <c r="AE2253" s="31"/>
      <c r="AF2253" s="31"/>
      <c r="AG2253" s="31"/>
      <c r="AH2253" s="31"/>
    </row>
    <row r="2254" spans="2:34" x14ac:dyDescent="0.15">
      <c r="B2254" s="23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1"/>
      <c r="AD2254" s="31"/>
      <c r="AE2254" s="31"/>
      <c r="AF2254" s="31"/>
      <c r="AG2254" s="31"/>
      <c r="AH2254" s="31"/>
    </row>
    <row r="2255" spans="2:34" x14ac:dyDescent="0.15">
      <c r="B2255" s="23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1"/>
      <c r="AD2255" s="31"/>
      <c r="AE2255" s="31"/>
      <c r="AF2255" s="31"/>
      <c r="AG2255" s="31"/>
      <c r="AH2255" s="31"/>
    </row>
    <row r="2256" spans="2:34" x14ac:dyDescent="0.15">
      <c r="B2256" s="23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1"/>
      <c r="AD2256" s="31"/>
      <c r="AE2256" s="31"/>
      <c r="AF2256" s="31"/>
      <c r="AG2256" s="31"/>
      <c r="AH2256" s="31"/>
    </row>
    <row r="2257" spans="2:34" x14ac:dyDescent="0.15">
      <c r="B2257" s="23"/>
      <c r="C2257" s="31"/>
      <c r="D2257" s="3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  <c r="R2257" s="31"/>
      <c r="S2257" s="31"/>
      <c r="T2257" s="31"/>
      <c r="U2257" s="31"/>
      <c r="V2257" s="31"/>
      <c r="W2257" s="31"/>
      <c r="X2257" s="31"/>
      <c r="Y2257" s="31"/>
      <c r="Z2257" s="31"/>
      <c r="AA2257" s="31"/>
      <c r="AB2257" s="31"/>
      <c r="AC2257" s="31"/>
      <c r="AD2257" s="31"/>
      <c r="AE2257" s="31"/>
      <c r="AF2257" s="31"/>
      <c r="AG2257" s="31"/>
      <c r="AH2257" s="31"/>
    </row>
    <row r="2258" spans="2:34" x14ac:dyDescent="0.15">
      <c r="B2258" s="23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/>
      <c r="AA2258" s="31"/>
      <c r="AB2258" s="31"/>
      <c r="AC2258" s="31"/>
      <c r="AD2258" s="31"/>
      <c r="AE2258" s="31"/>
      <c r="AF2258" s="31"/>
      <c r="AG2258" s="31"/>
      <c r="AH2258" s="31"/>
    </row>
    <row r="2259" spans="2:34" x14ac:dyDescent="0.15">
      <c r="B2259" s="23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1"/>
      <c r="AD2259" s="31"/>
      <c r="AE2259" s="31"/>
      <c r="AF2259" s="31"/>
      <c r="AG2259" s="31"/>
      <c r="AH2259" s="31"/>
    </row>
    <row r="2260" spans="2:34" x14ac:dyDescent="0.15">
      <c r="B2260" s="23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1"/>
      <c r="AD2260" s="31"/>
      <c r="AE2260" s="31"/>
      <c r="AF2260" s="31"/>
      <c r="AG2260" s="31"/>
      <c r="AH2260" s="31"/>
    </row>
    <row r="2261" spans="2:34" x14ac:dyDescent="0.15">
      <c r="B2261" s="23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1"/>
      <c r="AD2261" s="31"/>
      <c r="AE2261" s="31"/>
      <c r="AF2261" s="31"/>
      <c r="AG2261" s="31"/>
      <c r="AH2261" s="31"/>
    </row>
    <row r="2262" spans="2:34" x14ac:dyDescent="0.15">
      <c r="B2262" s="23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/>
      <c r="AA2262" s="31"/>
      <c r="AB2262" s="31"/>
      <c r="AC2262" s="31"/>
      <c r="AD2262" s="31"/>
      <c r="AE2262" s="31"/>
      <c r="AF2262" s="31"/>
      <c r="AG2262" s="31"/>
      <c r="AH2262" s="31"/>
    </row>
    <row r="2263" spans="2:34" x14ac:dyDescent="0.15">
      <c r="B2263" s="23"/>
      <c r="C2263" s="31"/>
      <c r="D2263" s="3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  <c r="R2263" s="31"/>
      <c r="S2263" s="31"/>
      <c r="T2263" s="31"/>
      <c r="U2263" s="31"/>
      <c r="V2263" s="31"/>
      <c r="W2263" s="31"/>
      <c r="X2263" s="31"/>
      <c r="Y2263" s="31"/>
      <c r="Z2263" s="31"/>
      <c r="AA2263" s="31"/>
      <c r="AB2263" s="31"/>
      <c r="AC2263" s="31"/>
      <c r="AD2263" s="31"/>
      <c r="AE2263" s="31"/>
      <c r="AF2263" s="31"/>
      <c r="AG2263" s="31"/>
      <c r="AH2263" s="31"/>
    </row>
    <row r="2264" spans="2:34" x14ac:dyDescent="0.15">
      <c r="B2264" s="23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1"/>
      <c r="AD2264" s="31"/>
      <c r="AE2264" s="31"/>
      <c r="AF2264" s="31"/>
      <c r="AG2264" s="31"/>
      <c r="AH2264" s="31"/>
    </row>
    <row r="2265" spans="2:34" x14ac:dyDescent="0.15">
      <c r="B2265" s="23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1"/>
      <c r="AD2265" s="31"/>
      <c r="AE2265" s="31"/>
      <c r="AF2265" s="31"/>
      <c r="AG2265" s="31"/>
      <c r="AH2265" s="31"/>
    </row>
    <row r="2266" spans="2:34" x14ac:dyDescent="0.15">
      <c r="B2266" s="23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1"/>
      <c r="AD2266" s="31"/>
      <c r="AE2266" s="31"/>
      <c r="AF2266" s="31"/>
      <c r="AG2266" s="31"/>
      <c r="AH2266" s="31"/>
    </row>
    <row r="2267" spans="2:34" x14ac:dyDescent="0.15">
      <c r="B2267" s="23"/>
      <c r="C2267" s="31"/>
      <c r="D2267" s="3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  <c r="R2267" s="31"/>
      <c r="S2267" s="31"/>
      <c r="T2267" s="31"/>
      <c r="U2267" s="31"/>
      <c r="V2267" s="31"/>
      <c r="W2267" s="31"/>
      <c r="X2267" s="31"/>
      <c r="Y2267" s="31"/>
      <c r="Z2267" s="31"/>
      <c r="AA2267" s="31"/>
      <c r="AB2267" s="31"/>
      <c r="AC2267" s="31"/>
      <c r="AD2267" s="31"/>
      <c r="AE2267" s="31"/>
      <c r="AF2267" s="31"/>
      <c r="AG2267" s="31"/>
      <c r="AH2267" s="31"/>
    </row>
    <row r="2268" spans="2:34" x14ac:dyDescent="0.15">
      <c r="B2268" s="23"/>
      <c r="C2268" s="31"/>
      <c r="D2268" s="3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  <c r="R2268" s="31"/>
      <c r="S2268" s="31"/>
      <c r="T2268" s="31"/>
      <c r="U2268" s="31"/>
      <c r="V2268" s="31"/>
      <c r="W2268" s="31"/>
      <c r="X2268" s="31"/>
      <c r="Y2268" s="31"/>
      <c r="Z2268" s="31"/>
      <c r="AA2268" s="31"/>
      <c r="AB2268" s="31"/>
      <c r="AC2268" s="31"/>
      <c r="AD2268" s="31"/>
      <c r="AE2268" s="31"/>
      <c r="AF2268" s="31"/>
      <c r="AG2268" s="31"/>
      <c r="AH2268" s="31"/>
    </row>
    <row r="2269" spans="2:34" x14ac:dyDescent="0.15">
      <c r="B2269" s="23"/>
      <c r="C2269" s="31"/>
      <c r="D2269" s="31"/>
      <c r="E2269" s="31"/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  <c r="R2269" s="31"/>
      <c r="S2269" s="31"/>
      <c r="T2269" s="31"/>
      <c r="U2269" s="31"/>
      <c r="V2269" s="31"/>
      <c r="W2269" s="31"/>
      <c r="X2269" s="31"/>
      <c r="Y2269" s="31"/>
      <c r="Z2269" s="31"/>
      <c r="AA2269" s="31"/>
      <c r="AB2269" s="31"/>
      <c r="AC2269" s="31"/>
      <c r="AD2269" s="31"/>
      <c r="AE2269" s="31"/>
      <c r="AF2269" s="31"/>
      <c r="AG2269" s="31"/>
      <c r="AH2269" s="31"/>
    </row>
    <row r="2270" spans="2:34" x14ac:dyDescent="0.15">
      <c r="B2270" s="23"/>
      <c r="C2270" s="31"/>
      <c r="D2270" s="3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  <c r="R2270" s="31"/>
      <c r="S2270" s="31"/>
      <c r="T2270" s="31"/>
      <c r="U2270" s="31"/>
      <c r="V2270" s="31"/>
      <c r="W2270" s="31"/>
      <c r="X2270" s="31"/>
      <c r="Y2270" s="31"/>
      <c r="Z2270" s="31"/>
      <c r="AA2270" s="31"/>
      <c r="AB2270" s="31"/>
      <c r="AC2270" s="31"/>
      <c r="AD2270" s="31"/>
      <c r="AE2270" s="31"/>
      <c r="AF2270" s="31"/>
      <c r="AG2270" s="31"/>
      <c r="AH2270" s="31"/>
    </row>
    <row r="2271" spans="2:34" x14ac:dyDescent="0.15">
      <c r="B2271" s="23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1"/>
      <c r="AD2271" s="31"/>
      <c r="AE2271" s="31"/>
      <c r="AF2271" s="31"/>
      <c r="AG2271" s="31"/>
      <c r="AH2271" s="31"/>
    </row>
    <row r="2272" spans="2:34" x14ac:dyDescent="0.15">
      <c r="B2272" s="23"/>
      <c r="C2272" s="31"/>
      <c r="D2272" s="3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  <c r="R2272" s="31"/>
      <c r="S2272" s="31"/>
      <c r="T2272" s="31"/>
      <c r="U2272" s="31"/>
      <c r="V2272" s="31"/>
      <c r="W2272" s="31"/>
      <c r="X2272" s="31"/>
      <c r="Y2272" s="31"/>
      <c r="Z2272" s="31"/>
      <c r="AA2272" s="31"/>
      <c r="AB2272" s="31"/>
      <c r="AC2272" s="31"/>
      <c r="AD2272" s="31"/>
      <c r="AE2272" s="31"/>
      <c r="AF2272" s="31"/>
      <c r="AG2272" s="31"/>
      <c r="AH2272" s="31"/>
    </row>
    <row r="2273" spans="2:34" x14ac:dyDescent="0.15">
      <c r="B2273" s="23"/>
      <c r="C2273" s="31"/>
      <c r="D2273" s="3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  <c r="R2273" s="31"/>
      <c r="S2273" s="31"/>
      <c r="T2273" s="31"/>
      <c r="U2273" s="31"/>
      <c r="V2273" s="31"/>
      <c r="W2273" s="31"/>
      <c r="X2273" s="31"/>
      <c r="Y2273" s="31"/>
      <c r="Z2273" s="31"/>
      <c r="AA2273" s="31"/>
      <c r="AB2273" s="31"/>
      <c r="AC2273" s="31"/>
      <c r="AD2273" s="31"/>
      <c r="AE2273" s="31"/>
      <c r="AF2273" s="31"/>
      <c r="AG2273" s="31"/>
      <c r="AH2273" s="31"/>
    </row>
    <row r="2274" spans="2:34" x14ac:dyDescent="0.15">
      <c r="B2274" s="23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1"/>
      <c r="AC2274" s="31"/>
      <c r="AD2274" s="31"/>
      <c r="AE2274" s="31"/>
      <c r="AF2274" s="31"/>
      <c r="AG2274" s="31"/>
      <c r="AH2274" s="31"/>
    </row>
    <row r="2275" spans="2:34" x14ac:dyDescent="0.15">
      <c r="B2275" s="23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1"/>
      <c r="AC2275" s="31"/>
      <c r="AD2275" s="31"/>
      <c r="AE2275" s="31"/>
      <c r="AF2275" s="31"/>
      <c r="AG2275" s="31"/>
      <c r="AH2275" s="31"/>
    </row>
    <row r="2276" spans="2:34" x14ac:dyDescent="0.15">
      <c r="B2276" s="23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1"/>
      <c r="AD2276" s="31"/>
      <c r="AE2276" s="31"/>
      <c r="AF2276" s="31"/>
      <c r="AG2276" s="31"/>
      <c r="AH2276" s="31"/>
    </row>
    <row r="2277" spans="2:34" x14ac:dyDescent="0.15">
      <c r="B2277" s="23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1"/>
      <c r="AC2277" s="31"/>
      <c r="AD2277" s="31"/>
      <c r="AE2277" s="31"/>
      <c r="AF2277" s="31"/>
      <c r="AG2277" s="31"/>
      <c r="AH2277" s="31"/>
    </row>
    <row r="2278" spans="2:34" x14ac:dyDescent="0.15">
      <c r="B2278" s="23"/>
      <c r="C2278" s="31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  <c r="R2278" s="31"/>
      <c r="S2278" s="31"/>
      <c r="T2278" s="31"/>
      <c r="U2278" s="31"/>
      <c r="V2278" s="31"/>
      <c r="W2278" s="31"/>
      <c r="X2278" s="31"/>
      <c r="Y2278" s="31"/>
      <c r="Z2278" s="31"/>
      <c r="AA2278" s="31"/>
      <c r="AB2278" s="31"/>
      <c r="AC2278" s="31"/>
      <c r="AD2278" s="31"/>
      <c r="AE2278" s="31"/>
      <c r="AF2278" s="31"/>
      <c r="AG2278" s="31"/>
      <c r="AH2278" s="31"/>
    </row>
    <row r="2279" spans="2:34" x14ac:dyDescent="0.15">
      <c r="B2279" s="23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1"/>
      <c r="AC2279" s="31"/>
      <c r="AD2279" s="31"/>
      <c r="AE2279" s="31"/>
      <c r="AF2279" s="31"/>
      <c r="AG2279" s="31"/>
      <c r="AH2279" s="31"/>
    </row>
    <row r="2280" spans="2:34" x14ac:dyDescent="0.15">
      <c r="B2280" s="23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1"/>
      <c r="AC2280" s="31"/>
      <c r="AD2280" s="31"/>
      <c r="AE2280" s="31"/>
      <c r="AF2280" s="31"/>
      <c r="AG2280" s="31"/>
      <c r="AH2280" s="31"/>
    </row>
    <row r="2281" spans="2:34" x14ac:dyDescent="0.15">
      <c r="B2281" s="23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1"/>
      <c r="AD2281" s="31"/>
      <c r="AE2281" s="31"/>
      <c r="AF2281" s="31"/>
      <c r="AG2281" s="31"/>
      <c r="AH2281" s="31"/>
    </row>
    <row r="2282" spans="2:34" x14ac:dyDescent="0.15">
      <c r="B2282" s="23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1"/>
      <c r="AC2282" s="31"/>
      <c r="AD2282" s="31"/>
      <c r="AE2282" s="31"/>
      <c r="AF2282" s="31"/>
      <c r="AG2282" s="31"/>
      <c r="AH2282" s="31"/>
    </row>
    <row r="2283" spans="2:34" x14ac:dyDescent="0.15">
      <c r="B2283" s="23"/>
      <c r="C2283" s="31"/>
      <c r="D2283" s="3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  <c r="R2283" s="31"/>
      <c r="S2283" s="31"/>
      <c r="T2283" s="31"/>
      <c r="U2283" s="31"/>
      <c r="V2283" s="31"/>
      <c r="W2283" s="31"/>
      <c r="X2283" s="31"/>
      <c r="Y2283" s="31"/>
      <c r="Z2283" s="31"/>
      <c r="AA2283" s="31"/>
      <c r="AB2283" s="31"/>
      <c r="AC2283" s="31"/>
      <c r="AD2283" s="31"/>
      <c r="AE2283" s="31"/>
      <c r="AF2283" s="31"/>
      <c r="AG2283" s="31"/>
      <c r="AH2283" s="31"/>
    </row>
    <row r="2284" spans="2:34" x14ac:dyDescent="0.15">
      <c r="B2284" s="23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1"/>
      <c r="AC2284" s="31"/>
      <c r="AD2284" s="31"/>
      <c r="AE2284" s="31"/>
      <c r="AF2284" s="31"/>
      <c r="AG2284" s="31"/>
      <c r="AH2284" s="31"/>
    </row>
    <row r="2285" spans="2:34" x14ac:dyDescent="0.15">
      <c r="B2285" s="23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1"/>
      <c r="AC2285" s="31"/>
      <c r="AD2285" s="31"/>
      <c r="AE2285" s="31"/>
      <c r="AF2285" s="31"/>
      <c r="AG2285" s="31"/>
      <c r="AH2285" s="31"/>
    </row>
    <row r="2286" spans="2:34" x14ac:dyDescent="0.15">
      <c r="B2286" s="23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1"/>
      <c r="AD2286" s="31"/>
      <c r="AE2286" s="31"/>
      <c r="AF2286" s="31"/>
      <c r="AG2286" s="31"/>
      <c r="AH2286" s="31"/>
    </row>
    <row r="2287" spans="2:34" x14ac:dyDescent="0.15">
      <c r="B2287" s="23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1"/>
      <c r="AC2287" s="31"/>
      <c r="AD2287" s="31"/>
      <c r="AE2287" s="31"/>
      <c r="AF2287" s="31"/>
      <c r="AG2287" s="31"/>
      <c r="AH2287" s="31"/>
    </row>
    <row r="2288" spans="2:34" x14ac:dyDescent="0.15">
      <c r="B2288" s="23"/>
      <c r="C2288" s="31"/>
      <c r="D2288" s="3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  <c r="R2288" s="31"/>
      <c r="S2288" s="31"/>
      <c r="T2288" s="31"/>
      <c r="U2288" s="31"/>
      <c r="V2288" s="31"/>
      <c r="W2288" s="31"/>
      <c r="X2288" s="31"/>
      <c r="Y2288" s="31"/>
      <c r="Z2288" s="31"/>
      <c r="AA2288" s="31"/>
      <c r="AB2288" s="31"/>
      <c r="AC2288" s="31"/>
      <c r="AD2288" s="31"/>
      <c r="AE2288" s="31"/>
      <c r="AF2288" s="31"/>
      <c r="AG2288" s="31"/>
      <c r="AH2288" s="31"/>
    </row>
    <row r="2289" spans="2:34" x14ac:dyDescent="0.15">
      <c r="B2289" s="23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1"/>
      <c r="AD2289" s="31"/>
      <c r="AE2289" s="31"/>
      <c r="AF2289" s="31"/>
      <c r="AG2289" s="31"/>
      <c r="AH2289" s="31"/>
    </row>
    <row r="2290" spans="2:34" x14ac:dyDescent="0.15">
      <c r="B2290" s="23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1"/>
      <c r="AD2290" s="31"/>
      <c r="AE2290" s="31"/>
      <c r="AF2290" s="31"/>
      <c r="AG2290" s="31"/>
      <c r="AH2290" s="31"/>
    </row>
    <row r="2291" spans="2:34" x14ac:dyDescent="0.15">
      <c r="B2291" s="23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1"/>
      <c r="AD2291" s="31"/>
      <c r="AE2291" s="31"/>
      <c r="AF2291" s="31"/>
      <c r="AG2291" s="31"/>
      <c r="AH2291" s="31"/>
    </row>
    <row r="2292" spans="2:34" x14ac:dyDescent="0.15">
      <c r="B2292" s="23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1"/>
      <c r="AC2292" s="31"/>
      <c r="AD2292" s="31"/>
      <c r="AE2292" s="31"/>
      <c r="AF2292" s="31"/>
      <c r="AG2292" s="31"/>
      <c r="AH2292" s="31"/>
    </row>
    <row r="2293" spans="2:34" x14ac:dyDescent="0.15">
      <c r="B2293" s="23"/>
      <c r="C2293" s="31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  <c r="R2293" s="31"/>
      <c r="S2293" s="31"/>
      <c r="T2293" s="31"/>
      <c r="U2293" s="31"/>
      <c r="V2293" s="31"/>
      <c r="W2293" s="31"/>
      <c r="X2293" s="31"/>
      <c r="Y2293" s="31"/>
      <c r="Z2293" s="31"/>
      <c r="AA2293" s="31"/>
      <c r="AB2293" s="31"/>
      <c r="AC2293" s="31"/>
      <c r="AD2293" s="31"/>
      <c r="AE2293" s="31"/>
      <c r="AF2293" s="31"/>
      <c r="AG2293" s="31"/>
      <c r="AH2293" s="31"/>
    </row>
    <row r="2294" spans="2:34" x14ac:dyDescent="0.15">
      <c r="B2294" s="23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1"/>
      <c r="AC2294" s="31"/>
      <c r="AD2294" s="31"/>
      <c r="AE2294" s="31"/>
      <c r="AF2294" s="31"/>
      <c r="AG2294" s="31"/>
      <c r="AH2294" s="31"/>
    </row>
    <row r="2295" spans="2:34" x14ac:dyDescent="0.15">
      <c r="B2295" s="23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1"/>
      <c r="AC2295" s="31"/>
      <c r="AD2295" s="31"/>
      <c r="AE2295" s="31"/>
      <c r="AF2295" s="31"/>
      <c r="AG2295" s="31"/>
      <c r="AH2295" s="31"/>
    </row>
    <row r="2296" spans="2:34" x14ac:dyDescent="0.15">
      <c r="B2296" s="23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1"/>
      <c r="AD2296" s="31"/>
      <c r="AE2296" s="31"/>
      <c r="AF2296" s="31"/>
      <c r="AG2296" s="31"/>
      <c r="AH2296" s="31"/>
    </row>
    <row r="2297" spans="2:34" x14ac:dyDescent="0.15">
      <c r="B2297" s="23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1"/>
      <c r="AC2297" s="31"/>
      <c r="AD2297" s="31"/>
      <c r="AE2297" s="31"/>
      <c r="AF2297" s="31"/>
      <c r="AG2297" s="31"/>
      <c r="AH2297" s="31"/>
    </row>
    <row r="2298" spans="2:34" x14ac:dyDescent="0.15">
      <c r="B2298" s="23"/>
      <c r="C2298" s="31"/>
      <c r="D2298" s="3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  <c r="R2298" s="31"/>
      <c r="S2298" s="31"/>
      <c r="T2298" s="31"/>
      <c r="U2298" s="31"/>
      <c r="V2298" s="31"/>
      <c r="W2298" s="31"/>
      <c r="X2298" s="31"/>
      <c r="Y2298" s="31"/>
      <c r="Z2298" s="31"/>
      <c r="AA2298" s="31"/>
      <c r="AB2298" s="31"/>
      <c r="AC2298" s="31"/>
      <c r="AD2298" s="31"/>
      <c r="AE2298" s="31"/>
      <c r="AF2298" s="31"/>
      <c r="AG2298" s="31"/>
      <c r="AH2298" s="31"/>
    </row>
    <row r="2299" spans="2:34" x14ac:dyDescent="0.15">
      <c r="B2299" s="23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1"/>
      <c r="AD2299" s="31"/>
      <c r="AE2299" s="31"/>
      <c r="AF2299" s="31"/>
      <c r="AG2299" s="31"/>
      <c r="AH2299" s="31"/>
    </row>
    <row r="2300" spans="2:34" x14ac:dyDescent="0.15">
      <c r="B2300" s="23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1"/>
      <c r="AD2300" s="31"/>
      <c r="AE2300" s="31"/>
      <c r="AF2300" s="31"/>
      <c r="AG2300" s="31"/>
      <c r="AH2300" s="31"/>
    </row>
    <row r="2301" spans="2:34" x14ac:dyDescent="0.15">
      <c r="B2301" s="23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1"/>
      <c r="AD2301" s="31"/>
      <c r="AE2301" s="31"/>
      <c r="AF2301" s="31"/>
      <c r="AG2301" s="31"/>
      <c r="AH2301" s="31"/>
    </row>
    <row r="2302" spans="2:34" x14ac:dyDescent="0.15">
      <c r="B2302" s="23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1"/>
      <c r="AC2302" s="31"/>
      <c r="AD2302" s="31"/>
      <c r="AE2302" s="31"/>
      <c r="AF2302" s="31"/>
      <c r="AG2302" s="31"/>
      <c r="AH2302" s="31"/>
    </row>
    <row r="2303" spans="2:34" x14ac:dyDescent="0.15">
      <c r="B2303" s="23"/>
      <c r="C2303" s="31"/>
      <c r="D2303" s="3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  <c r="R2303" s="31"/>
      <c r="S2303" s="31"/>
      <c r="T2303" s="31"/>
      <c r="U2303" s="31"/>
      <c r="V2303" s="31"/>
      <c r="W2303" s="31"/>
      <c r="X2303" s="31"/>
      <c r="Y2303" s="31"/>
      <c r="Z2303" s="31"/>
      <c r="AA2303" s="31"/>
      <c r="AB2303" s="31"/>
      <c r="AC2303" s="31"/>
      <c r="AD2303" s="31"/>
      <c r="AE2303" s="31"/>
      <c r="AF2303" s="31"/>
      <c r="AG2303" s="31"/>
      <c r="AH2303" s="31"/>
    </row>
    <row r="2304" spans="2:34" x14ac:dyDescent="0.15">
      <c r="B2304" s="23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1"/>
      <c r="AC2304" s="31"/>
      <c r="AD2304" s="31"/>
      <c r="AE2304" s="31"/>
      <c r="AF2304" s="31"/>
      <c r="AG2304" s="31"/>
      <c r="AH2304" s="31"/>
    </row>
    <row r="2305" spans="2:34" x14ac:dyDescent="0.15">
      <c r="B2305" s="23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1"/>
      <c r="AC2305" s="31"/>
      <c r="AD2305" s="31"/>
      <c r="AE2305" s="31"/>
      <c r="AF2305" s="31"/>
      <c r="AG2305" s="31"/>
      <c r="AH2305" s="31"/>
    </row>
    <row r="2306" spans="2:34" x14ac:dyDescent="0.15">
      <c r="B2306" s="23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1"/>
      <c r="AD2306" s="31"/>
      <c r="AE2306" s="31"/>
      <c r="AF2306" s="31"/>
      <c r="AG2306" s="31"/>
      <c r="AH2306" s="31"/>
    </row>
    <row r="2307" spans="2:34" x14ac:dyDescent="0.15">
      <c r="B2307" s="23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1"/>
      <c r="AC2307" s="31"/>
      <c r="AD2307" s="31"/>
      <c r="AE2307" s="31"/>
      <c r="AF2307" s="31"/>
      <c r="AG2307" s="31"/>
      <c r="AH2307" s="31"/>
    </row>
    <row r="2308" spans="2:34" x14ac:dyDescent="0.15">
      <c r="B2308" s="23"/>
      <c r="C2308" s="31"/>
      <c r="D2308" s="3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  <c r="R2308" s="31"/>
      <c r="S2308" s="31"/>
      <c r="T2308" s="31"/>
      <c r="U2308" s="31"/>
      <c r="V2308" s="31"/>
      <c r="W2308" s="31"/>
      <c r="X2308" s="31"/>
      <c r="Y2308" s="31"/>
      <c r="Z2308" s="31"/>
      <c r="AA2308" s="31"/>
      <c r="AB2308" s="31"/>
      <c r="AC2308" s="31"/>
      <c r="AD2308" s="31"/>
      <c r="AE2308" s="31"/>
      <c r="AF2308" s="31"/>
      <c r="AG2308" s="31"/>
      <c r="AH2308" s="31"/>
    </row>
    <row r="2309" spans="2:34" x14ac:dyDescent="0.15">
      <c r="B2309" s="23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1"/>
      <c r="AC2309" s="31"/>
      <c r="AD2309" s="31"/>
      <c r="AE2309" s="31"/>
      <c r="AF2309" s="31"/>
      <c r="AG2309" s="31"/>
      <c r="AH2309" s="31"/>
    </row>
    <row r="2310" spans="2:34" x14ac:dyDescent="0.15">
      <c r="B2310" s="23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1"/>
      <c r="AC2310" s="31"/>
      <c r="AD2310" s="31"/>
      <c r="AE2310" s="31"/>
      <c r="AF2310" s="31"/>
      <c r="AG2310" s="31"/>
      <c r="AH2310" s="31"/>
    </row>
    <row r="2311" spans="2:34" x14ac:dyDescent="0.15">
      <c r="B2311" s="23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1"/>
      <c r="AD2311" s="31"/>
      <c r="AE2311" s="31"/>
      <c r="AF2311" s="31"/>
      <c r="AG2311" s="31"/>
      <c r="AH2311" s="31"/>
    </row>
    <row r="2312" spans="2:34" x14ac:dyDescent="0.15">
      <c r="B2312" s="23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1"/>
      <c r="AC2312" s="31"/>
      <c r="AD2312" s="31"/>
      <c r="AE2312" s="31"/>
      <c r="AF2312" s="31"/>
      <c r="AG2312" s="31"/>
      <c r="AH2312" s="31"/>
    </row>
    <row r="2313" spans="2:34" x14ac:dyDescent="0.15">
      <c r="B2313" s="23"/>
      <c r="C2313" s="31"/>
      <c r="D2313" s="3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  <c r="R2313" s="31"/>
      <c r="S2313" s="31"/>
      <c r="T2313" s="31"/>
      <c r="U2313" s="31"/>
      <c r="V2313" s="31"/>
      <c r="W2313" s="31"/>
      <c r="X2313" s="31"/>
      <c r="Y2313" s="31"/>
      <c r="Z2313" s="31"/>
      <c r="AA2313" s="31"/>
      <c r="AB2313" s="31"/>
      <c r="AC2313" s="31"/>
      <c r="AD2313" s="31"/>
      <c r="AE2313" s="31"/>
      <c r="AF2313" s="31"/>
      <c r="AG2313" s="31"/>
      <c r="AH2313" s="31"/>
    </row>
    <row r="2314" spans="2:34" x14ac:dyDescent="0.15">
      <c r="B2314" s="23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1"/>
      <c r="AC2314" s="31"/>
      <c r="AD2314" s="31"/>
      <c r="AE2314" s="31"/>
      <c r="AF2314" s="31"/>
      <c r="AG2314" s="31"/>
      <c r="AH2314" s="31"/>
    </row>
    <row r="2315" spans="2:34" x14ac:dyDescent="0.15">
      <c r="B2315" s="23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1"/>
      <c r="AC2315" s="31"/>
      <c r="AD2315" s="31"/>
      <c r="AE2315" s="31"/>
      <c r="AF2315" s="31"/>
      <c r="AG2315" s="31"/>
      <c r="AH2315" s="31"/>
    </row>
    <row r="2316" spans="2:34" x14ac:dyDescent="0.15">
      <c r="B2316" s="23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1"/>
      <c r="AD2316" s="31"/>
      <c r="AE2316" s="31"/>
      <c r="AF2316" s="31"/>
      <c r="AG2316" s="31"/>
      <c r="AH2316" s="31"/>
    </row>
    <row r="2317" spans="2:34" x14ac:dyDescent="0.15">
      <c r="B2317" s="23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1"/>
      <c r="AC2317" s="31"/>
      <c r="AD2317" s="31"/>
      <c r="AE2317" s="31"/>
      <c r="AF2317" s="31"/>
      <c r="AG2317" s="31"/>
      <c r="AH2317" s="31"/>
    </row>
    <row r="2318" spans="2:34" x14ac:dyDescent="0.15">
      <c r="B2318" s="23"/>
      <c r="C2318" s="31"/>
      <c r="D2318" s="3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  <c r="R2318" s="31"/>
      <c r="S2318" s="31"/>
      <c r="T2318" s="31"/>
      <c r="U2318" s="31"/>
      <c r="V2318" s="31"/>
      <c r="W2318" s="31"/>
      <c r="X2318" s="31"/>
      <c r="Y2318" s="31"/>
      <c r="Z2318" s="31"/>
      <c r="AA2318" s="31"/>
      <c r="AB2318" s="31"/>
      <c r="AC2318" s="31"/>
      <c r="AD2318" s="31"/>
      <c r="AE2318" s="31"/>
      <c r="AF2318" s="31"/>
      <c r="AG2318" s="31"/>
      <c r="AH2318" s="31"/>
    </row>
    <row r="2319" spans="2:34" x14ac:dyDescent="0.15">
      <c r="B2319" s="23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1"/>
      <c r="AD2319" s="31"/>
      <c r="AE2319" s="31"/>
      <c r="AF2319" s="31"/>
      <c r="AG2319" s="31"/>
      <c r="AH2319" s="31"/>
    </row>
    <row r="2320" spans="2:34" x14ac:dyDescent="0.15">
      <c r="B2320" s="23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1"/>
      <c r="AD2320" s="31"/>
      <c r="AE2320" s="31"/>
      <c r="AF2320" s="31"/>
      <c r="AG2320" s="31"/>
      <c r="AH2320" s="31"/>
    </row>
    <row r="2321" spans="2:34" x14ac:dyDescent="0.15">
      <c r="B2321" s="23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1"/>
      <c r="AD2321" s="31"/>
      <c r="AE2321" s="31"/>
      <c r="AF2321" s="31"/>
      <c r="AG2321" s="31"/>
      <c r="AH2321" s="31"/>
    </row>
    <row r="2322" spans="2:34" x14ac:dyDescent="0.15">
      <c r="B2322" s="23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1"/>
      <c r="AC2322" s="31"/>
      <c r="AD2322" s="31"/>
      <c r="AE2322" s="31"/>
      <c r="AF2322" s="31"/>
      <c r="AG2322" s="31"/>
      <c r="AH2322" s="31"/>
    </row>
    <row r="2323" spans="2:34" x14ac:dyDescent="0.15">
      <c r="B2323" s="23"/>
      <c r="C2323" s="31"/>
      <c r="D2323" s="3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  <c r="R2323" s="31"/>
      <c r="S2323" s="31"/>
      <c r="T2323" s="31"/>
      <c r="U2323" s="31"/>
      <c r="V2323" s="31"/>
      <c r="W2323" s="31"/>
      <c r="X2323" s="31"/>
      <c r="Y2323" s="31"/>
      <c r="Z2323" s="31"/>
      <c r="AA2323" s="31"/>
      <c r="AB2323" s="31"/>
      <c r="AC2323" s="31"/>
      <c r="AD2323" s="31"/>
      <c r="AE2323" s="31"/>
      <c r="AF2323" s="31"/>
      <c r="AG2323" s="31"/>
      <c r="AH2323" s="31"/>
    </row>
    <row r="2324" spans="2:34" x14ac:dyDescent="0.15">
      <c r="B2324" s="23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1"/>
      <c r="AD2324" s="31"/>
      <c r="AE2324" s="31"/>
      <c r="AF2324" s="31"/>
      <c r="AG2324" s="31"/>
      <c r="AH2324" s="31"/>
    </row>
    <row r="2325" spans="2:34" x14ac:dyDescent="0.15">
      <c r="B2325" s="23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1"/>
      <c r="AD2325" s="31"/>
      <c r="AE2325" s="31"/>
      <c r="AF2325" s="31"/>
      <c r="AG2325" s="31"/>
      <c r="AH2325" s="31"/>
    </row>
    <row r="2326" spans="2:34" x14ac:dyDescent="0.15">
      <c r="B2326" s="23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1"/>
      <c r="AD2326" s="31"/>
      <c r="AE2326" s="31"/>
      <c r="AF2326" s="31"/>
      <c r="AG2326" s="31"/>
      <c r="AH2326" s="31"/>
    </row>
    <row r="2327" spans="2:34" x14ac:dyDescent="0.15">
      <c r="B2327" s="23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/>
      <c r="AA2327" s="31"/>
      <c r="AB2327" s="31"/>
      <c r="AC2327" s="31"/>
      <c r="AD2327" s="31"/>
      <c r="AE2327" s="31"/>
      <c r="AF2327" s="31"/>
      <c r="AG2327" s="31"/>
      <c r="AH2327" s="31"/>
    </row>
    <row r="2328" spans="2:34" x14ac:dyDescent="0.15">
      <c r="B2328" s="23"/>
      <c r="C2328" s="31"/>
      <c r="D2328" s="3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  <c r="R2328" s="31"/>
      <c r="S2328" s="31"/>
      <c r="T2328" s="31"/>
      <c r="U2328" s="31"/>
      <c r="V2328" s="31"/>
      <c r="W2328" s="31"/>
      <c r="X2328" s="31"/>
      <c r="Y2328" s="31"/>
      <c r="Z2328" s="31"/>
      <c r="AA2328" s="31"/>
      <c r="AB2328" s="31"/>
      <c r="AC2328" s="31"/>
      <c r="AD2328" s="31"/>
      <c r="AE2328" s="31"/>
      <c r="AF2328" s="31"/>
      <c r="AG2328" s="31"/>
      <c r="AH2328" s="31"/>
    </row>
    <row r="2329" spans="2:34" x14ac:dyDescent="0.15">
      <c r="B2329" s="23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/>
      <c r="AA2329" s="31"/>
      <c r="AB2329" s="31"/>
      <c r="AC2329" s="31"/>
      <c r="AD2329" s="31"/>
      <c r="AE2329" s="31"/>
      <c r="AF2329" s="31"/>
      <c r="AG2329" s="31"/>
      <c r="AH2329" s="31"/>
    </row>
    <row r="2330" spans="2:34" x14ac:dyDescent="0.15">
      <c r="B2330" s="23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/>
      <c r="AA2330" s="31"/>
      <c r="AB2330" s="31"/>
      <c r="AC2330" s="31"/>
      <c r="AD2330" s="31"/>
      <c r="AE2330" s="31"/>
      <c r="AF2330" s="31"/>
      <c r="AG2330" s="31"/>
      <c r="AH2330" s="31"/>
    </row>
    <row r="2331" spans="2:34" x14ac:dyDescent="0.15">
      <c r="B2331" s="23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1"/>
      <c r="AD2331" s="31"/>
      <c r="AE2331" s="31"/>
      <c r="AF2331" s="31"/>
      <c r="AG2331" s="31"/>
      <c r="AH2331" s="31"/>
    </row>
    <row r="2332" spans="2:34" x14ac:dyDescent="0.15">
      <c r="B2332" s="23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/>
      <c r="AA2332" s="31"/>
      <c r="AB2332" s="31"/>
      <c r="AC2332" s="31"/>
      <c r="AD2332" s="31"/>
      <c r="AE2332" s="31"/>
      <c r="AF2332" s="31"/>
      <c r="AG2332" s="31"/>
      <c r="AH2332" s="31"/>
    </row>
    <row r="2333" spans="2:34" x14ac:dyDescent="0.15">
      <c r="B2333" s="23"/>
      <c r="C2333" s="31"/>
      <c r="D2333" s="3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  <c r="R2333" s="31"/>
      <c r="S2333" s="31"/>
      <c r="T2333" s="31"/>
      <c r="U2333" s="31"/>
      <c r="V2333" s="31"/>
      <c r="W2333" s="31"/>
      <c r="X2333" s="31"/>
      <c r="Y2333" s="31"/>
      <c r="Z2333" s="31"/>
      <c r="AA2333" s="31"/>
      <c r="AB2333" s="31"/>
      <c r="AC2333" s="31"/>
      <c r="AD2333" s="31"/>
      <c r="AE2333" s="31"/>
      <c r="AF2333" s="31"/>
      <c r="AG2333" s="31"/>
      <c r="AH2333" s="31"/>
    </row>
    <row r="2334" spans="2:34" x14ac:dyDescent="0.15">
      <c r="B2334" s="23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1"/>
      <c r="AD2334" s="31"/>
      <c r="AE2334" s="31"/>
      <c r="AF2334" s="31"/>
      <c r="AG2334" s="31"/>
      <c r="AH2334" s="31"/>
    </row>
    <row r="2335" spans="2:34" x14ac:dyDescent="0.15">
      <c r="B2335" s="23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1"/>
      <c r="AD2335" s="31"/>
      <c r="AE2335" s="31"/>
      <c r="AF2335" s="31"/>
      <c r="AG2335" s="31"/>
      <c r="AH2335" s="31"/>
    </row>
    <row r="2336" spans="2:34" x14ac:dyDescent="0.15">
      <c r="B2336" s="23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1"/>
      <c r="AD2336" s="31"/>
      <c r="AE2336" s="31"/>
      <c r="AF2336" s="31"/>
      <c r="AG2336" s="31"/>
      <c r="AH2336" s="31"/>
    </row>
    <row r="2337" spans="2:34" x14ac:dyDescent="0.15">
      <c r="B2337" s="23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/>
      <c r="AA2337" s="31"/>
      <c r="AB2337" s="31"/>
      <c r="AC2337" s="31"/>
      <c r="AD2337" s="31"/>
      <c r="AE2337" s="31"/>
      <c r="AF2337" s="31"/>
      <c r="AG2337" s="31"/>
      <c r="AH2337" s="31"/>
    </row>
    <row r="2338" spans="2:34" x14ac:dyDescent="0.15">
      <c r="B2338" s="23"/>
      <c r="C2338" s="31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  <c r="R2338" s="31"/>
      <c r="S2338" s="31"/>
      <c r="T2338" s="31"/>
      <c r="U2338" s="31"/>
      <c r="V2338" s="31"/>
      <c r="W2338" s="31"/>
      <c r="X2338" s="31"/>
      <c r="Y2338" s="31"/>
      <c r="Z2338" s="31"/>
      <c r="AA2338" s="31"/>
      <c r="AB2338" s="31"/>
      <c r="AC2338" s="31"/>
      <c r="AD2338" s="31"/>
      <c r="AE2338" s="31"/>
      <c r="AF2338" s="31"/>
      <c r="AG2338" s="31"/>
      <c r="AH2338" s="31"/>
    </row>
    <row r="2339" spans="2:34" x14ac:dyDescent="0.15">
      <c r="B2339" s="23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1"/>
      <c r="AD2339" s="31"/>
      <c r="AE2339" s="31"/>
      <c r="AF2339" s="31"/>
      <c r="AG2339" s="31"/>
      <c r="AH2339" s="31"/>
    </row>
    <row r="2340" spans="2:34" x14ac:dyDescent="0.15">
      <c r="B2340" s="23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1"/>
      <c r="AD2340" s="31"/>
      <c r="AE2340" s="31"/>
      <c r="AF2340" s="31"/>
      <c r="AG2340" s="31"/>
      <c r="AH2340" s="31"/>
    </row>
    <row r="2341" spans="2:34" x14ac:dyDescent="0.15">
      <c r="B2341" s="23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1"/>
      <c r="AD2341" s="31"/>
      <c r="AE2341" s="31"/>
      <c r="AF2341" s="31"/>
      <c r="AG2341" s="31"/>
      <c r="AH2341" s="31"/>
    </row>
    <row r="2342" spans="2:34" x14ac:dyDescent="0.15">
      <c r="B2342" s="23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/>
      <c r="AA2342" s="31"/>
      <c r="AB2342" s="31"/>
      <c r="AC2342" s="31"/>
      <c r="AD2342" s="31"/>
      <c r="AE2342" s="31"/>
      <c r="AF2342" s="31"/>
      <c r="AG2342" s="31"/>
      <c r="AH2342" s="31"/>
    </row>
    <row r="2343" spans="2:34" x14ac:dyDescent="0.15">
      <c r="B2343" s="23"/>
      <c r="C2343" s="31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  <c r="R2343" s="31"/>
      <c r="S2343" s="31"/>
      <c r="T2343" s="31"/>
      <c r="U2343" s="31"/>
      <c r="V2343" s="31"/>
      <c r="W2343" s="31"/>
      <c r="X2343" s="31"/>
      <c r="Y2343" s="31"/>
      <c r="Z2343" s="31"/>
      <c r="AA2343" s="31"/>
      <c r="AB2343" s="31"/>
      <c r="AC2343" s="31"/>
      <c r="AD2343" s="31"/>
      <c r="AE2343" s="31"/>
      <c r="AF2343" s="31"/>
      <c r="AG2343" s="31"/>
      <c r="AH2343" s="31"/>
    </row>
    <row r="2344" spans="2:34" x14ac:dyDescent="0.15">
      <c r="B2344" s="23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1"/>
      <c r="AD2344" s="31"/>
      <c r="AE2344" s="31"/>
      <c r="AF2344" s="31"/>
      <c r="AG2344" s="31"/>
      <c r="AH2344" s="31"/>
    </row>
    <row r="2345" spans="2:34" x14ac:dyDescent="0.15">
      <c r="B2345" s="23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1"/>
      <c r="AD2345" s="31"/>
      <c r="AE2345" s="31"/>
      <c r="AF2345" s="31"/>
      <c r="AG2345" s="31"/>
      <c r="AH2345" s="31"/>
    </row>
    <row r="2346" spans="2:34" x14ac:dyDescent="0.15">
      <c r="B2346" s="23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1"/>
      <c r="AD2346" s="31"/>
      <c r="AE2346" s="31"/>
      <c r="AF2346" s="31"/>
      <c r="AG2346" s="31"/>
      <c r="AH2346" s="31"/>
    </row>
    <row r="2347" spans="2:34" x14ac:dyDescent="0.15">
      <c r="B2347" s="23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/>
      <c r="AA2347" s="31"/>
      <c r="AB2347" s="31"/>
      <c r="AC2347" s="31"/>
      <c r="AD2347" s="31"/>
      <c r="AE2347" s="31"/>
      <c r="AF2347" s="31"/>
      <c r="AG2347" s="31"/>
      <c r="AH2347" s="31"/>
    </row>
    <row r="2348" spans="2:34" x14ac:dyDescent="0.15">
      <c r="B2348" s="23"/>
      <c r="C2348" s="31"/>
      <c r="D2348" s="3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  <c r="R2348" s="31"/>
      <c r="S2348" s="31"/>
      <c r="T2348" s="31"/>
      <c r="U2348" s="31"/>
      <c r="V2348" s="31"/>
      <c r="W2348" s="31"/>
      <c r="X2348" s="31"/>
      <c r="Y2348" s="31"/>
      <c r="Z2348" s="31"/>
      <c r="AA2348" s="31"/>
      <c r="AB2348" s="31"/>
      <c r="AC2348" s="31"/>
      <c r="AD2348" s="31"/>
      <c r="AE2348" s="31"/>
      <c r="AF2348" s="31"/>
      <c r="AG2348" s="31"/>
      <c r="AH2348" s="31"/>
    </row>
    <row r="2349" spans="2:34" x14ac:dyDescent="0.15">
      <c r="B2349" s="23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/>
      <c r="AA2349" s="31"/>
      <c r="AB2349" s="31"/>
      <c r="AC2349" s="31"/>
      <c r="AD2349" s="31"/>
      <c r="AE2349" s="31"/>
      <c r="AF2349" s="31"/>
      <c r="AG2349" s="31"/>
      <c r="AH2349" s="31"/>
    </row>
    <row r="2350" spans="2:34" x14ac:dyDescent="0.15">
      <c r="B2350" s="23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/>
      <c r="AA2350" s="31"/>
      <c r="AB2350" s="31"/>
      <c r="AC2350" s="31"/>
      <c r="AD2350" s="31"/>
      <c r="AE2350" s="31"/>
      <c r="AF2350" s="31"/>
      <c r="AG2350" s="31"/>
      <c r="AH2350" s="31"/>
    </row>
    <row r="2351" spans="2:34" x14ac:dyDescent="0.15">
      <c r="B2351" s="23"/>
      <c r="C2351" s="31"/>
      <c r="D2351" s="3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1"/>
      <c r="AD2351" s="31"/>
      <c r="AE2351" s="31"/>
      <c r="AF2351" s="31"/>
      <c r="AG2351" s="31"/>
      <c r="AH2351" s="31"/>
    </row>
    <row r="2352" spans="2:34" x14ac:dyDescent="0.15">
      <c r="B2352" s="23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1"/>
      <c r="AD2352" s="31"/>
      <c r="AE2352" s="31"/>
      <c r="AF2352" s="31"/>
      <c r="AG2352" s="31"/>
      <c r="AH2352" s="31"/>
    </row>
    <row r="2353" spans="2:34" x14ac:dyDescent="0.15">
      <c r="B2353" s="23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1"/>
      <c r="AD2353" s="31"/>
      <c r="AE2353" s="31"/>
      <c r="AF2353" s="31"/>
      <c r="AG2353" s="31"/>
      <c r="AH2353" s="31"/>
    </row>
    <row r="2354" spans="2:34" x14ac:dyDescent="0.15">
      <c r="B2354" s="23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1"/>
      <c r="AD2354" s="31"/>
      <c r="AE2354" s="31"/>
      <c r="AF2354" s="31"/>
      <c r="AG2354" s="31"/>
      <c r="AH2354" s="31"/>
    </row>
    <row r="2355" spans="2:34" x14ac:dyDescent="0.15">
      <c r="B2355" s="23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1"/>
      <c r="AD2355" s="31"/>
      <c r="AE2355" s="31"/>
      <c r="AF2355" s="31"/>
      <c r="AG2355" s="31"/>
      <c r="AH2355" s="31"/>
    </row>
    <row r="2356" spans="2:34" x14ac:dyDescent="0.15">
      <c r="B2356" s="23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1"/>
      <c r="AD2356" s="31"/>
      <c r="AE2356" s="31"/>
      <c r="AF2356" s="31"/>
      <c r="AG2356" s="31"/>
      <c r="AH2356" s="31"/>
    </row>
    <row r="2357" spans="2:34" x14ac:dyDescent="0.15">
      <c r="B2357" s="23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/>
      <c r="AA2357" s="31"/>
      <c r="AB2357" s="31"/>
      <c r="AC2357" s="31"/>
      <c r="AD2357" s="31"/>
      <c r="AE2357" s="31"/>
      <c r="AF2357" s="31"/>
      <c r="AG2357" s="31"/>
      <c r="AH2357" s="31"/>
    </row>
    <row r="2358" spans="2:34" x14ac:dyDescent="0.15">
      <c r="B2358" s="23"/>
      <c r="C2358" s="31"/>
      <c r="D2358" s="3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  <c r="R2358" s="31"/>
      <c r="S2358" s="31"/>
      <c r="T2358" s="31"/>
      <c r="U2358" s="31"/>
      <c r="V2358" s="31"/>
      <c r="W2358" s="31"/>
      <c r="X2358" s="31"/>
      <c r="Y2358" s="31"/>
      <c r="Z2358" s="31"/>
      <c r="AA2358" s="31"/>
      <c r="AB2358" s="31"/>
      <c r="AC2358" s="31"/>
      <c r="AD2358" s="31"/>
      <c r="AE2358" s="31"/>
      <c r="AF2358" s="31"/>
      <c r="AG2358" s="31"/>
      <c r="AH2358" s="31"/>
    </row>
    <row r="2359" spans="2:34" x14ac:dyDescent="0.15">
      <c r="B2359" s="23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/>
      <c r="AA2359" s="31"/>
      <c r="AB2359" s="31"/>
      <c r="AC2359" s="31"/>
      <c r="AD2359" s="31"/>
      <c r="AE2359" s="31"/>
      <c r="AF2359" s="31"/>
      <c r="AG2359" s="31"/>
      <c r="AH2359" s="31"/>
    </row>
    <row r="2360" spans="2:34" x14ac:dyDescent="0.15">
      <c r="B2360" s="23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/>
      <c r="AA2360" s="31"/>
      <c r="AB2360" s="31"/>
      <c r="AC2360" s="31"/>
      <c r="AD2360" s="31"/>
      <c r="AE2360" s="31"/>
      <c r="AF2360" s="31"/>
      <c r="AG2360" s="31"/>
      <c r="AH2360" s="31"/>
    </row>
    <row r="2361" spans="2:34" x14ac:dyDescent="0.15">
      <c r="B2361" s="23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1"/>
      <c r="AD2361" s="31"/>
      <c r="AE2361" s="31"/>
      <c r="AF2361" s="31"/>
      <c r="AG2361" s="31"/>
      <c r="AH2361" s="31"/>
    </row>
    <row r="2362" spans="2:34" x14ac:dyDescent="0.15">
      <c r="B2362" s="23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1"/>
      <c r="AD2362" s="31"/>
      <c r="AE2362" s="31"/>
      <c r="AF2362" s="31"/>
      <c r="AG2362" s="31"/>
      <c r="AH2362" s="31"/>
    </row>
    <row r="2363" spans="2:34" x14ac:dyDescent="0.15">
      <c r="B2363" s="23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1"/>
      <c r="AD2363" s="31"/>
      <c r="AE2363" s="31"/>
      <c r="AF2363" s="31"/>
      <c r="AG2363" s="31"/>
      <c r="AH2363" s="31"/>
    </row>
    <row r="2364" spans="2:34" x14ac:dyDescent="0.15">
      <c r="B2364" s="23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1"/>
      <c r="AD2364" s="31"/>
      <c r="AE2364" s="31"/>
      <c r="AF2364" s="31"/>
      <c r="AG2364" s="31"/>
      <c r="AH2364" s="31"/>
    </row>
    <row r="2365" spans="2:34" x14ac:dyDescent="0.15">
      <c r="B2365" s="23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1"/>
      <c r="AD2365" s="31"/>
      <c r="AE2365" s="31"/>
      <c r="AF2365" s="31"/>
      <c r="AG2365" s="31"/>
      <c r="AH2365" s="31"/>
    </row>
    <row r="2366" spans="2:34" x14ac:dyDescent="0.15">
      <c r="B2366" s="23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1"/>
      <c r="AD2366" s="31"/>
      <c r="AE2366" s="31"/>
      <c r="AF2366" s="31"/>
      <c r="AG2366" s="31"/>
      <c r="AH2366" s="31"/>
    </row>
    <row r="2367" spans="2:34" x14ac:dyDescent="0.15">
      <c r="B2367" s="23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/>
      <c r="AA2367" s="31"/>
      <c r="AB2367" s="31"/>
      <c r="AC2367" s="31"/>
      <c r="AD2367" s="31"/>
      <c r="AE2367" s="31"/>
      <c r="AF2367" s="31"/>
      <c r="AG2367" s="31"/>
      <c r="AH2367" s="31"/>
    </row>
    <row r="2368" spans="2:34" x14ac:dyDescent="0.15">
      <c r="B2368" s="23"/>
      <c r="C2368" s="31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  <c r="R2368" s="31"/>
      <c r="S2368" s="31"/>
      <c r="T2368" s="31"/>
      <c r="U2368" s="31"/>
      <c r="V2368" s="31"/>
      <c r="W2368" s="31"/>
      <c r="X2368" s="31"/>
      <c r="Y2368" s="31"/>
      <c r="Z2368" s="31"/>
      <c r="AA2368" s="31"/>
      <c r="AB2368" s="31"/>
      <c r="AC2368" s="31"/>
      <c r="AD2368" s="31"/>
      <c r="AE2368" s="31"/>
      <c r="AF2368" s="31"/>
      <c r="AG2368" s="31"/>
      <c r="AH2368" s="31"/>
    </row>
    <row r="2369" spans="2:34" x14ac:dyDescent="0.15">
      <c r="B2369" s="23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/>
      <c r="AA2369" s="31"/>
      <c r="AB2369" s="31"/>
      <c r="AC2369" s="31"/>
      <c r="AD2369" s="31"/>
      <c r="AE2369" s="31"/>
      <c r="AF2369" s="31"/>
      <c r="AG2369" s="31"/>
      <c r="AH2369" s="31"/>
    </row>
    <row r="2370" spans="2:34" x14ac:dyDescent="0.15">
      <c r="B2370" s="23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/>
      <c r="AA2370" s="31"/>
      <c r="AB2370" s="31"/>
      <c r="AC2370" s="31"/>
      <c r="AD2370" s="31"/>
      <c r="AE2370" s="31"/>
      <c r="AF2370" s="31"/>
      <c r="AG2370" s="31"/>
      <c r="AH2370" s="31"/>
    </row>
    <row r="2371" spans="2:34" x14ac:dyDescent="0.15">
      <c r="B2371" s="23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1"/>
      <c r="AD2371" s="31"/>
      <c r="AE2371" s="31"/>
      <c r="AF2371" s="31"/>
      <c r="AG2371" s="31"/>
      <c r="AH2371" s="31"/>
    </row>
    <row r="2372" spans="2:34" x14ac:dyDescent="0.15">
      <c r="B2372" s="23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1"/>
      <c r="AD2372" s="31"/>
      <c r="AE2372" s="31"/>
      <c r="AF2372" s="31"/>
      <c r="AG2372" s="31"/>
      <c r="AH2372" s="31"/>
    </row>
    <row r="2373" spans="2:34" x14ac:dyDescent="0.15">
      <c r="B2373" s="23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1"/>
      <c r="AD2373" s="31"/>
      <c r="AE2373" s="31"/>
      <c r="AF2373" s="31"/>
      <c r="AG2373" s="31"/>
      <c r="AH2373" s="31"/>
    </row>
    <row r="2374" spans="2:34" x14ac:dyDescent="0.15">
      <c r="B2374" s="23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1"/>
      <c r="AD2374" s="31"/>
      <c r="AE2374" s="31"/>
      <c r="AF2374" s="31"/>
      <c r="AG2374" s="31"/>
      <c r="AH2374" s="31"/>
    </row>
    <row r="2375" spans="2:34" x14ac:dyDescent="0.15">
      <c r="B2375" s="23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1"/>
      <c r="AD2375" s="31"/>
      <c r="AE2375" s="31"/>
      <c r="AF2375" s="31"/>
      <c r="AG2375" s="31"/>
      <c r="AH2375" s="31"/>
    </row>
    <row r="2376" spans="2:34" x14ac:dyDescent="0.15">
      <c r="B2376" s="23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1"/>
      <c r="AD2376" s="31"/>
      <c r="AE2376" s="31"/>
      <c r="AF2376" s="31"/>
      <c r="AG2376" s="31"/>
      <c r="AH2376" s="31"/>
    </row>
    <row r="2377" spans="2:34" x14ac:dyDescent="0.15">
      <c r="B2377" s="23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/>
      <c r="AA2377" s="31"/>
      <c r="AB2377" s="31"/>
      <c r="AC2377" s="31"/>
      <c r="AD2377" s="31"/>
      <c r="AE2377" s="31"/>
      <c r="AF2377" s="31"/>
      <c r="AG2377" s="31"/>
      <c r="AH2377" s="31"/>
    </row>
    <row r="2378" spans="2:34" x14ac:dyDescent="0.15">
      <c r="B2378" s="23"/>
      <c r="C2378" s="31"/>
      <c r="D2378" s="3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  <c r="R2378" s="31"/>
      <c r="S2378" s="31"/>
      <c r="T2378" s="31"/>
      <c r="U2378" s="31"/>
      <c r="V2378" s="31"/>
      <c r="W2378" s="31"/>
      <c r="X2378" s="31"/>
      <c r="Y2378" s="31"/>
      <c r="Z2378" s="31"/>
      <c r="AA2378" s="31"/>
      <c r="AB2378" s="31"/>
      <c r="AC2378" s="31"/>
      <c r="AD2378" s="31"/>
      <c r="AE2378" s="31"/>
      <c r="AF2378" s="31"/>
      <c r="AG2378" s="31"/>
      <c r="AH2378" s="31"/>
    </row>
    <row r="2379" spans="2:34" x14ac:dyDescent="0.15">
      <c r="B2379" s="23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/>
      <c r="AA2379" s="31"/>
      <c r="AB2379" s="31"/>
      <c r="AC2379" s="31"/>
      <c r="AD2379" s="31"/>
      <c r="AE2379" s="31"/>
      <c r="AF2379" s="31"/>
      <c r="AG2379" s="31"/>
      <c r="AH2379" s="31"/>
    </row>
    <row r="2380" spans="2:34" x14ac:dyDescent="0.15">
      <c r="B2380" s="23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/>
      <c r="AA2380" s="31"/>
      <c r="AB2380" s="31"/>
      <c r="AC2380" s="31"/>
      <c r="AD2380" s="31"/>
      <c r="AE2380" s="31"/>
      <c r="AF2380" s="31"/>
      <c r="AG2380" s="31"/>
      <c r="AH2380" s="31"/>
    </row>
    <row r="2381" spans="2:34" x14ac:dyDescent="0.15">
      <c r="B2381" s="23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1"/>
      <c r="AD2381" s="31"/>
      <c r="AE2381" s="31"/>
      <c r="AF2381" s="31"/>
      <c r="AG2381" s="31"/>
      <c r="AH2381" s="31"/>
    </row>
    <row r="2382" spans="2:34" x14ac:dyDescent="0.15">
      <c r="B2382" s="23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1"/>
      <c r="AD2382" s="31"/>
      <c r="AE2382" s="31"/>
      <c r="AF2382" s="31"/>
      <c r="AG2382" s="31"/>
      <c r="AH2382" s="31"/>
    </row>
    <row r="2383" spans="2:34" x14ac:dyDescent="0.15">
      <c r="B2383" s="23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1"/>
      <c r="AD2383" s="31"/>
      <c r="AE2383" s="31"/>
      <c r="AF2383" s="31"/>
      <c r="AG2383" s="31"/>
      <c r="AH2383" s="31"/>
    </row>
    <row r="2384" spans="2:34" x14ac:dyDescent="0.15">
      <c r="B2384" s="23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1"/>
      <c r="AD2384" s="31"/>
      <c r="AE2384" s="31"/>
      <c r="AF2384" s="31"/>
      <c r="AG2384" s="31"/>
      <c r="AH2384" s="31"/>
    </row>
    <row r="2385" spans="2:34" x14ac:dyDescent="0.15">
      <c r="B2385" s="23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1"/>
      <c r="AD2385" s="31"/>
      <c r="AE2385" s="31"/>
      <c r="AF2385" s="31"/>
      <c r="AG2385" s="31"/>
      <c r="AH2385" s="31"/>
    </row>
    <row r="2386" spans="2:34" x14ac:dyDescent="0.15">
      <c r="B2386" s="23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1"/>
      <c r="AD2386" s="31"/>
      <c r="AE2386" s="31"/>
      <c r="AF2386" s="31"/>
      <c r="AG2386" s="31"/>
      <c r="AH2386" s="31"/>
    </row>
    <row r="2387" spans="2:34" x14ac:dyDescent="0.15">
      <c r="B2387" s="23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/>
      <c r="AB2387" s="31"/>
      <c r="AC2387" s="31"/>
      <c r="AD2387" s="31"/>
      <c r="AE2387" s="31"/>
      <c r="AF2387" s="31"/>
      <c r="AG2387" s="31"/>
      <c r="AH2387" s="31"/>
    </row>
    <row r="2388" spans="2:34" x14ac:dyDescent="0.15">
      <c r="B2388" s="23"/>
      <c r="C2388" s="31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  <c r="R2388" s="31"/>
      <c r="S2388" s="31"/>
      <c r="T2388" s="31"/>
      <c r="U2388" s="31"/>
      <c r="V2388" s="31"/>
      <c r="W2388" s="31"/>
      <c r="X2388" s="31"/>
      <c r="Y2388" s="31"/>
      <c r="Z2388" s="31"/>
      <c r="AA2388" s="31"/>
      <c r="AB2388" s="31"/>
      <c r="AC2388" s="31"/>
      <c r="AD2388" s="31"/>
      <c r="AE2388" s="31"/>
      <c r="AF2388" s="31"/>
      <c r="AG2388" s="31"/>
      <c r="AH2388" s="31"/>
    </row>
    <row r="2389" spans="2:34" x14ac:dyDescent="0.15">
      <c r="B2389" s="23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/>
      <c r="AB2389" s="31"/>
      <c r="AC2389" s="31"/>
      <c r="AD2389" s="31"/>
      <c r="AE2389" s="31"/>
      <c r="AF2389" s="31"/>
      <c r="AG2389" s="31"/>
      <c r="AH2389" s="31"/>
    </row>
    <row r="2390" spans="2:34" x14ac:dyDescent="0.15">
      <c r="B2390" s="23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/>
      <c r="AA2390" s="31"/>
      <c r="AB2390" s="31"/>
      <c r="AC2390" s="31"/>
      <c r="AD2390" s="31"/>
      <c r="AE2390" s="31"/>
      <c r="AF2390" s="31"/>
      <c r="AG2390" s="31"/>
      <c r="AH2390" s="31"/>
    </row>
    <row r="2391" spans="2:34" x14ac:dyDescent="0.15">
      <c r="B2391" s="23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1"/>
      <c r="AD2391" s="31"/>
      <c r="AE2391" s="31"/>
      <c r="AF2391" s="31"/>
      <c r="AG2391" s="31"/>
      <c r="AH2391" s="31"/>
    </row>
    <row r="2392" spans="2:34" x14ac:dyDescent="0.15">
      <c r="B2392" s="23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1"/>
      <c r="AD2392" s="31"/>
      <c r="AE2392" s="31"/>
      <c r="AF2392" s="31"/>
      <c r="AG2392" s="31"/>
      <c r="AH2392" s="31"/>
    </row>
    <row r="2393" spans="2:34" x14ac:dyDescent="0.15">
      <c r="B2393" s="23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1"/>
      <c r="AD2393" s="31"/>
      <c r="AE2393" s="31"/>
      <c r="AF2393" s="31"/>
      <c r="AG2393" s="31"/>
      <c r="AH2393" s="31"/>
    </row>
    <row r="2394" spans="2:34" x14ac:dyDescent="0.15">
      <c r="B2394" s="23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1"/>
      <c r="AD2394" s="31"/>
      <c r="AE2394" s="31"/>
      <c r="AF2394" s="31"/>
      <c r="AG2394" s="31"/>
      <c r="AH2394" s="31"/>
    </row>
    <row r="2395" spans="2:34" x14ac:dyDescent="0.15">
      <c r="B2395" s="23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1"/>
      <c r="AD2395" s="31"/>
      <c r="AE2395" s="31"/>
      <c r="AF2395" s="31"/>
      <c r="AG2395" s="31"/>
      <c r="AH2395" s="31"/>
    </row>
    <row r="2396" spans="2:34" x14ac:dyDescent="0.15">
      <c r="B2396" s="23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1"/>
      <c r="AD2396" s="31"/>
      <c r="AE2396" s="31"/>
      <c r="AF2396" s="31"/>
      <c r="AG2396" s="31"/>
      <c r="AH2396" s="31"/>
    </row>
    <row r="2397" spans="2:34" x14ac:dyDescent="0.15">
      <c r="B2397" s="23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/>
      <c r="AA2397" s="31"/>
      <c r="AB2397" s="31"/>
      <c r="AC2397" s="31"/>
      <c r="AD2397" s="31"/>
      <c r="AE2397" s="31"/>
      <c r="AF2397" s="31"/>
      <c r="AG2397" s="31"/>
      <c r="AH2397" s="31"/>
    </row>
    <row r="2398" spans="2:34" x14ac:dyDescent="0.15">
      <c r="B2398" s="23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/>
      <c r="AA2398" s="31"/>
      <c r="AB2398" s="31"/>
      <c r="AC2398" s="31"/>
      <c r="AD2398" s="31"/>
      <c r="AE2398" s="31"/>
      <c r="AF2398" s="31"/>
      <c r="AG2398" s="31"/>
      <c r="AH2398" s="31"/>
    </row>
    <row r="2399" spans="2:34" x14ac:dyDescent="0.15">
      <c r="B2399" s="23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/>
      <c r="AA2399" s="31"/>
      <c r="AB2399" s="31"/>
      <c r="AC2399" s="31"/>
      <c r="AD2399" s="31"/>
      <c r="AE2399" s="31"/>
      <c r="AF2399" s="31"/>
      <c r="AG2399" s="31"/>
      <c r="AH2399" s="31"/>
    </row>
    <row r="2400" spans="2:34" x14ac:dyDescent="0.15">
      <c r="B2400" s="23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/>
      <c r="AA2400" s="31"/>
      <c r="AB2400" s="31"/>
      <c r="AC2400" s="31"/>
      <c r="AD2400" s="31"/>
      <c r="AE2400" s="31"/>
      <c r="AF2400" s="31"/>
      <c r="AG2400" s="31"/>
      <c r="AH2400" s="31"/>
    </row>
    <row r="2401" spans="2:34" x14ac:dyDescent="0.15">
      <c r="B2401" s="23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1"/>
      <c r="AD2401" s="31"/>
      <c r="AE2401" s="31"/>
      <c r="AF2401" s="31"/>
      <c r="AG2401" s="31"/>
      <c r="AH2401" s="31"/>
    </row>
    <row r="2402" spans="2:34" x14ac:dyDescent="0.15">
      <c r="B2402" s="23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1"/>
      <c r="AD2402" s="31"/>
      <c r="AE2402" s="31"/>
      <c r="AF2402" s="31"/>
      <c r="AG2402" s="31"/>
      <c r="AH2402" s="31"/>
    </row>
    <row r="2403" spans="2:34" x14ac:dyDescent="0.15">
      <c r="B2403" s="23"/>
      <c r="C2403" s="31"/>
      <c r="D2403" s="3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1"/>
      <c r="AD2403" s="31"/>
      <c r="AE2403" s="31"/>
      <c r="AF2403" s="31"/>
      <c r="AG2403" s="31"/>
      <c r="AH2403" s="31"/>
    </row>
    <row r="2404" spans="2:34" x14ac:dyDescent="0.15">
      <c r="B2404" s="23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1"/>
      <c r="AD2404" s="31"/>
      <c r="AE2404" s="31"/>
      <c r="AF2404" s="31"/>
      <c r="AG2404" s="31"/>
      <c r="AH2404" s="31"/>
    </row>
    <row r="2405" spans="2:34" x14ac:dyDescent="0.15">
      <c r="B2405" s="23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1"/>
      <c r="AD2405" s="31"/>
      <c r="AE2405" s="31"/>
      <c r="AF2405" s="31"/>
      <c r="AG2405" s="31"/>
      <c r="AH2405" s="31"/>
    </row>
    <row r="2406" spans="2:34" x14ac:dyDescent="0.15">
      <c r="B2406" s="23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1"/>
      <c r="AD2406" s="31"/>
      <c r="AE2406" s="31"/>
      <c r="AF2406" s="31"/>
      <c r="AG2406" s="31"/>
      <c r="AH2406" s="31"/>
    </row>
    <row r="2407" spans="2:34" x14ac:dyDescent="0.15">
      <c r="B2407" s="23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/>
      <c r="AA2407" s="31"/>
      <c r="AB2407" s="31"/>
      <c r="AC2407" s="31"/>
      <c r="AD2407" s="31"/>
      <c r="AE2407" s="31"/>
      <c r="AF2407" s="31"/>
      <c r="AG2407" s="31"/>
      <c r="AH2407" s="31"/>
    </row>
    <row r="2408" spans="2:34" x14ac:dyDescent="0.15">
      <c r="B2408" s="23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/>
      <c r="AA2408" s="31"/>
      <c r="AB2408" s="31"/>
      <c r="AC2408" s="31"/>
      <c r="AD2408" s="31"/>
      <c r="AE2408" s="31"/>
      <c r="AF2408" s="31"/>
      <c r="AG2408" s="31"/>
      <c r="AH2408" s="31"/>
    </row>
    <row r="2409" spans="2:34" x14ac:dyDescent="0.15">
      <c r="B2409" s="23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/>
      <c r="AA2409" s="31"/>
      <c r="AB2409" s="31"/>
      <c r="AC2409" s="31"/>
      <c r="AD2409" s="31"/>
      <c r="AE2409" s="31"/>
      <c r="AF2409" s="31"/>
      <c r="AG2409" s="31"/>
      <c r="AH2409" s="31"/>
    </row>
    <row r="2410" spans="2:34" x14ac:dyDescent="0.15">
      <c r="B2410" s="23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/>
      <c r="AA2410" s="31"/>
      <c r="AB2410" s="31"/>
      <c r="AC2410" s="31"/>
      <c r="AD2410" s="31"/>
      <c r="AE2410" s="31"/>
      <c r="AF2410" s="31"/>
      <c r="AG2410" s="31"/>
      <c r="AH2410" s="31"/>
    </row>
    <row r="2411" spans="2:34" x14ac:dyDescent="0.15">
      <c r="B2411" s="23"/>
      <c r="C2411" s="31"/>
      <c r="D2411" s="3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  <c r="R2411" s="31"/>
      <c r="S2411" s="31"/>
      <c r="T2411" s="31"/>
      <c r="U2411" s="31"/>
      <c r="V2411" s="31"/>
      <c r="W2411" s="31"/>
      <c r="X2411" s="31"/>
      <c r="Y2411" s="31"/>
      <c r="Z2411" s="31"/>
      <c r="AA2411" s="31"/>
      <c r="AB2411" s="31"/>
      <c r="AC2411" s="31"/>
      <c r="AD2411" s="31"/>
      <c r="AE2411" s="31"/>
      <c r="AF2411" s="31"/>
      <c r="AG2411" s="31"/>
      <c r="AH2411" s="31"/>
    </row>
    <row r="2412" spans="2:34" x14ac:dyDescent="0.15">
      <c r="B2412" s="23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/>
      <c r="AA2412" s="31"/>
      <c r="AB2412" s="31"/>
      <c r="AC2412" s="31"/>
      <c r="AD2412" s="31"/>
      <c r="AE2412" s="31"/>
      <c r="AF2412" s="31"/>
      <c r="AG2412" s="31"/>
      <c r="AH2412" s="31"/>
    </row>
    <row r="2413" spans="2:34" x14ac:dyDescent="0.15">
      <c r="B2413" s="23"/>
      <c r="C2413" s="31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  <c r="R2413" s="31"/>
      <c r="S2413" s="31"/>
      <c r="T2413" s="31"/>
      <c r="U2413" s="31"/>
      <c r="V2413" s="31"/>
      <c r="W2413" s="31"/>
      <c r="X2413" s="31"/>
      <c r="Y2413" s="31"/>
      <c r="Z2413" s="31"/>
      <c r="AA2413" s="31"/>
      <c r="AB2413" s="31"/>
      <c r="AC2413" s="31"/>
      <c r="AD2413" s="31"/>
      <c r="AE2413" s="31"/>
      <c r="AF2413" s="31"/>
      <c r="AG2413" s="31"/>
      <c r="AH2413" s="31"/>
    </row>
    <row r="2414" spans="2:34" x14ac:dyDescent="0.15">
      <c r="B2414" s="23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1"/>
      <c r="AD2414" s="31"/>
      <c r="AE2414" s="31"/>
      <c r="AF2414" s="31"/>
      <c r="AG2414" s="31"/>
      <c r="AH2414" s="31"/>
    </row>
    <row r="2415" spans="2:34" x14ac:dyDescent="0.15">
      <c r="B2415" s="23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1"/>
      <c r="AD2415" s="31"/>
      <c r="AE2415" s="31"/>
      <c r="AF2415" s="31"/>
      <c r="AG2415" s="31"/>
      <c r="AH2415" s="31"/>
    </row>
    <row r="2416" spans="2:34" x14ac:dyDescent="0.15">
      <c r="B2416" s="23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1"/>
      <c r="AD2416" s="31"/>
      <c r="AE2416" s="31"/>
      <c r="AF2416" s="31"/>
      <c r="AG2416" s="31"/>
      <c r="AH2416" s="31"/>
    </row>
    <row r="2417" spans="2:34" x14ac:dyDescent="0.15">
      <c r="B2417" s="23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/>
      <c r="AA2417" s="31"/>
      <c r="AB2417" s="31"/>
      <c r="AC2417" s="31"/>
      <c r="AD2417" s="31"/>
      <c r="AE2417" s="31"/>
      <c r="AF2417" s="31"/>
      <c r="AG2417" s="31"/>
      <c r="AH2417" s="31"/>
    </row>
    <row r="2418" spans="2:34" x14ac:dyDescent="0.15">
      <c r="B2418" s="23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/>
      <c r="AA2418" s="31"/>
      <c r="AB2418" s="31"/>
      <c r="AC2418" s="31"/>
      <c r="AD2418" s="31"/>
      <c r="AE2418" s="31"/>
      <c r="AF2418" s="31"/>
      <c r="AG2418" s="31"/>
      <c r="AH2418" s="31"/>
    </row>
    <row r="2419" spans="2:34" x14ac:dyDescent="0.15">
      <c r="B2419" s="23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/>
      <c r="AA2419" s="31"/>
      <c r="AB2419" s="31"/>
      <c r="AC2419" s="31"/>
      <c r="AD2419" s="31"/>
      <c r="AE2419" s="31"/>
      <c r="AF2419" s="31"/>
      <c r="AG2419" s="31"/>
      <c r="AH2419" s="31"/>
    </row>
    <row r="2420" spans="2:34" x14ac:dyDescent="0.15">
      <c r="B2420" s="23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/>
      <c r="AA2420" s="31"/>
      <c r="AB2420" s="31"/>
      <c r="AC2420" s="31"/>
      <c r="AD2420" s="31"/>
      <c r="AE2420" s="31"/>
      <c r="AF2420" s="31"/>
      <c r="AG2420" s="31"/>
      <c r="AH2420" s="31"/>
    </row>
    <row r="2421" spans="2:34" x14ac:dyDescent="0.15">
      <c r="B2421" s="23"/>
      <c r="C2421" s="31"/>
      <c r="D2421" s="3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  <c r="R2421" s="31"/>
      <c r="S2421" s="31"/>
      <c r="T2421" s="31"/>
      <c r="U2421" s="31"/>
      <c r="V2421" s="31"/>
      <c r="W2421" s="31"/>
      <c r="X2421" s="31"/>
      <c r="Y2421" s="31"/>
      <c r="Z2421" s="31"/>
      <c r="AA2421" s="31"/>
      <c r="AB2421" s="31"/>
      <c r="AC2421" s="31"/>
      <c r="AD2421" s="31"/>
      <c r="AE2421" s="31"/>
      <c r="AF2421" s="31"/>
      <c r="AG2421" s="31"/>
      <c r="AH2421" s="31"/>
    </row>
    <row r="2422" spans="2:34" x14ac:dyDescent="0.15">
      <c r="B2422" s="23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/>
      <c r="AA2422" s="31"/>
      <c r="AB2422" s="31"/>
      <c r="AC2422" s="31"/>
      <c r="AD2422" s="31"/>
      <c r="AE2422" s="31"/>
      <c r="AF2422" s="31"/>
      <c r="AG2422" s="31"/>
      <c r="AH2422" s="31"/>
    </row>
    <row r="2423" spans="2:34" x14ac:dyDescent="0.15">
      <c r="B2423" s="23"/>
      <c r="C2423" s="31"/>
      <c r="D2423" s="3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  <c r="R2423" s="31"/>
      <c r="S2423" s="31"/>
      <c r="T2423" s="31"/>
      <c r="U2423" s="31"/>
      <c r="V2423" s="31"/>
      <c r="W2423" s="31"/>
      <c r="X2423" s="31"/>
      <c r="Y2423" s="31"/>
      <c r="Z2423" s="31"/>
      <c r="AA2423" s="31"/>
      <c r="AB2423" s="31"/>
      <c r="AC2423" s="31"/>
      <c r="AD2423" s="31"/>
      <c r="AE2423" s="31"/>
      <c r="AF2423" s="31"/>
      <c r="AG2423" s="31"/>
      <c r="AH2423" s="31"/>
    </row>
    <row r="2424" spans="2:34" x14ac:dyDescent="0.15">
      <c r="B2424" s="23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1"/>
      <c r="AD2424" s="31"/>
      <c r="AE2424" s="31"/>
      <c r="AF2424" s="31"/>
      <c r="AG2424" s="31"/>
      <c r="AH2424" s="31"/>
    </row>
    <row r="2425" spans="2:34" x14ac:dyDescent="0.15">
      <c r="B2425" s="23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1"/>
      <c r="AD2425" s="31"/>
      <c r="AE2425" s="31"/>
      <c r="AF2425" s="31"/>
      <c r="AG2425" s="31"/>
      <c r="AH2425" s="31"/>
    </row>
    <row r="2426" spans="2:34" x14ac:dyDescent="0.15">
      <c r="B2426" s="23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1"/>
      <c r="AD2426" s="31"/>
      <c r="AE2426" s="31"/>
      <c r="AF2426" s="31"/>
      <c r="AG2426" s="31"/>
      <c r="AH2426" s="31"/>
    </row>
    <row r="2427" spans="2:34" x14ac:dyDescent="0.15">
      <c r="B2427" s="23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/>
      <c r="AA2427" s="31"/>
      <c r="AB2427" s="31"/>
      <c r="AC2427" s="31"/>
      <c r="AD2427" s="31"/>
      <c r="AE2427" s="31"/>
      <c r="AF2427" s="31"/>
      <c r="AG2427" s="31"/>
      <c r="AH2427" s="31"/>
    </row>
    <row r="2428" spans="2:34" x14ac:dyDescent="0.15">
      <c r="B2428" s="23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/>
      <c r="AA2428" s="31"/>
      <c r="AB2428" s="31"/>
      <c r="AC2428" s="31"/>
      <c r="AD2428" s="31"/>
      <c r="AE2428" s="31"/>
      <c r="AF2428" s="31"/>
      <c r="AG2428" s="31"/>
      <c r="AH2428" s="31"/>
    </row>
    <row r="2429" spans="2:34" x14ac:dyDescent="0.15">
      <c r="B2429" s="23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/>
      <c r="AA2429" s="31"/>
      <c r="AB2429" s="31"/>
      <c r="AC2429" s="31"/>
      <c r="AD2429" s="31"/>
      <c r="AE2429" s="31"/>
      <c r="AF2429" s="31"/>
      <c r="AG2429" s="31"/>
      <c r="AH2429" s="31"/>
    </row>
    <row r="2430" spans="2:34" x14ac:dyDescent="0.15">
      <c r="B2430" s="23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/>
      <c r="AA2430" s="31"/>
      <c r="AB2430" s="31"/>
      <c r="AC2430" s="31"/>
      <c r="AD2430" s="31"/>
      <c r="AE2430" s="31"/>
      <c r="AF2430" s="31"/>
      <c r="AG2430" s="31"/>
      <c r="AH2430" s="31"/>
    </row>
    <row r="2431" spans="2:34" x14ac:dyDescent="0.15">
      <c r="B2431" s="23"/>
      <c r="C2431" s="31"/>
      <c r="D2431" s="3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  <c r="R2431" s="31"/>
      <c r="S2431" s="31"/>
      <c r="T2431" s="31"/>
      <c r="U2431" s="31"/>
      <c r="V2431" s="31"/>
      <c r="W2431" s="31"/>
      <c r="X2431" s="31"/>
      <c r="Y2431" s="31"/>
      <c r="Z2431" s="31"/>
      <c r="AA2431" s="31"/>
      <c r="AB2431" s="31"/>
      <c r="AC2431" s="31"/>
      <c r="AD2431" s="31"/>
      <c r="AE2431" s="31"/>
      <c r="AF2431" s="31"/>
      <c r="AG2431" s="31"/>
      <c r="AH2431" s="31"/>
    </row>
    <row r="2432" spans="2:34" x14ac:dyDescent="0.15">
      <c r="B2432" s="23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/>
      <c r="AA2432" s="31"/>
      <c r="AB2432" s="31"/>
      <c r="AC2432" s="31"/>
      <c r="AD2432" s="31"/>
      <c r="AE2432" s="31"/>
      <c r="AF2432" s="31"/>
      <c r="AG2432" s="31"/>
      <c r="AH2432" s="31"/>
    </row>
    <row r="2433" spans="2:34" x14ac:dyDescent="0.15">
      <c r="B2433" s="23"/>
      <c r="C2433" s="31"/>
      <c r="D2433" s="3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  <c r="R2433" s="31"/>
      <c r="S2433" s="31"/>
      <c r="T2433" s="31"/>
      <c r="U2433" s="31"/>
      <c r="V2433" s="31"/>
      <c r="W2433" s="31"/>
      <c r="X2433" s="31"/>
      <c r="Y2433" s="31"/>
      <c r="Z2433" s="31"/>
      <c r="AA2433" s="31"/>
      <c r="AB2433" s="31"/>
      <c r="AC2433" s="31"/>
      <c r="AD2433" s="31"/>
      <c r="AE2433" s="31"/>
      <c r="AF2433" s="31"/>
      <c r="AG2433" s="31"/>
      <c r="AH2433" s="31"/>
    </row>
    <row r="2434" spans="2:34" x14ac:dyDescent="0.15">
      <c r="B2434" s="23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1"/>
      <c r="AD2434" s="31"/>
      <c r="AE2434" s="31"/>
      <c r="AF2434" s="31"/>
      <c r="AG2434" s="31"/>
      <c r="AH2434" s="31"/>
    </row>
    <row r="2435" spans="2:34" x14ac:dyDescent="0.15">
      <c r="B2435" s="23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1"/>
      <c r="AD2435" s="31"/>
      <c r="AE2435" s="31"/>
      <c r="AF2435" s="31"/>
      <c r="AG2435" s="31"/>
      <c r="AH2435" s="31"/>
    </row>
    <row r="2436" spans="2:34" x14ac:dyDescent="0.15">
      <c r="B2436" s="23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1"/>
      <c r="AD2436" s="31"/>
      <c r="AE2436" s="31"/>
      <c r="AF2436" s="31"/>
      <c r="AG2436" s="31"/>
      <c r="AH2436" s="31"/>
    </row>
    <row r="2437" spans="2:34" x14ac:dyDescent="0.15">
      <c r="B2437" s="23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/>
      <c r="AA2437" s="31"/>
      <c r="AB2437" s="31"/>
      <c r="AC2437" s="31"/>
      <c r="AD2437" s="31"/>
      <c r="AE2437" s="31"/>
      <c r="AF2437" s="31"/>
      <c r="AG2437" s="31"/>
      <c r="AH2437" s="31"/>
    </row>
    <row r="2438" spans="2:34" x14ac:dyDescent="0.15">
      <c r="B2438" s="23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/>
      <c r="AA2438" s="31"/>
      <c r="AB2438" s="31"/>
      <c r="AC2438" s="31"/>
      <c r="AD2438" s="31"/>
      <c r="AE2438" s="31"/>
      <c r="AF2438" s="31"/>
      <c r="AG2438" s="31"/>
      <c r="AH2438" s="31"/>
    </row>
    <row r="2439" spans="2:34" x14ac:dyDescent="0.15">
      <c r="B2439" s="23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/>
      <c r="AA2439" s="31"/>
      <c r="AB2439" s="31"/>
      <c r="AC2439" s="31"/>
      <c r="AD2439" s="31"/>
      <c r="AE2439" s="31"/>
      <c r="AF2439" s="31"/>
      <c r="AG2439" s="31"/>
      <c r="AH2439" s="31"/>
    </row>
    <row r="2440" spans="2:34" x14ac:dyDescent="0.15">
      <c r="B2440" s="23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/>
      <c r="AA2440" s="31"/>
      <c r="AB2440" s="31"/>
      <c r="AC2440" s="31"/>
      <c r="AD2440" s="31"/>
      <c r="AE2440" s="31"/>
      <c r="AF2440" s="31"/>
      <c r="AG2440" s="31"/>
      <c r="AH2440" s="31"/>
    </row>
    <row r="2441" spans="2:34" x14ac:dyDescent="0.15">
      <c r="B2441" s="23"/>
      <c r="C2441" s="31"/>
      <c r="D2441" s="3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  <c r="R2441" s="31"/>
      <c r="S2441" s="31"/>
      <c r="T2441" s="31"/>
      <c r="U2441" s="31"/>
      <c r="V2441" s="31"/>
      <c r="W2441" s="31"/>
      <c r="X2441" s="31"/>
      <c r="Y2441" s="31"/>
      <c r="Z2441" s="31"/>
      <c r="AA2441" s="31"/>
      <c r="AB2441" s="31"/>
      <c r="AC2441" s="31"/>
      <c r="AD2441" s="31"/>
      <c r="AE2441" s="31"/>
      <c r="AF2441" s="31"/>
      <c r="AG2441" s="31"/>
      <c r="AH2441" s="31"/>
    </row>
    <row r="2442" spans="2:34" x14ac:dyDescent="0.15">
      <c r="B2442" s="23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/>
      <c r="AA2442" s="31"/>
      <c r="AB2442" s="31"/>
      <c r="AC2442" s="31"/>
      <c r="AD2442" s="31"/>
      <c r="AE2442" s="31"/>
      <c r="AF2442" s="31"/>
      <c r="AG2442" s="31"/>
      <c r="AH2442" s="31"/>
    </row>
    <row r="2443" spans="2:34" x14ac:dyDescent="0.15">
      <c r="B2443" s="23"/>
      <c r="C2443" s="31"/>
      <c r="D2443" s="3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  <c r="R2443" s="31"/>
      <c r="S2443" s="31"/>
      <c r="T2443" s="31"/>
      <c r="U2443" s="31"/>
      <c r="V2443" s="31"/>
      <c r="W2443" s="31"/>
      <c r="X2443" s="31"/>
      <c r="Y2443" s="31"/>
      <c r="Z2443" s="31"/>
      <c r="AA2443" s="31"/>
      <c r="AB2443" s="31"/>
      <c r="AC2443" s="31"/>
      <c r="AD2443" s="31"/>
      <c r="AE2443" s="31"/>
      <c r="AF2443" s="31"/>
      <c r="AG2443" s="31"/>
      <c r="AH2443" s="31"/>
    </row>
    <row r="2444" spans="2:34" x14ac:dyDescent="0.15">
      <c r="B2444" s="23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1"/>
      <c r="AD2444" s="31"/>
      <c r="AE2444" s="31"/>
      <c r="AF2444" s="31"/>
      <c r="AG2444" s="31"/>
      <c r="AH2444" s="31"/>
    </row>
    <row r="2445" spans="2:34" x14ac:dyDescent="0.15">
      <c r="B2445" s="23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1"/>
      <c r="AD2445" s="31"/>
      <c r="AE2445" s="31"/>
      <c r="AF2445" s="31"/>
      <c r="AG2445" s="31"/>
      <c r="AH2445" s="31"/>
    </row>
    <row r="2446" spans="2:34" x14ac:dyDescent="0.15">
      <c r="B2446" s="23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1"/>
      <c r="AD2446" s="31"/>
      <c r="AE2446" s="31"/>
      <c r="AF2446" s="31"/>
      <c r="AG2446" s="31"/>
      <c r="AH2446" s="31"/>
    </row>
    <row r="2447" spans="2:34" x14ac:dyDescent="0.15">
      <c r="B2447" s="23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/>
      <c r="AA2447" s="31"/>
      <c r="AB2447" s="31"/>
      <c r="AC2447" s="31"/>
      <c r="AD2447" s="31"/>
      <c r="AE2447" s="31"/>
      <c r="AF2447" s="31"/>
      <c r="AG2447" s="31"/>
      <c r="AH2447" s="31"/>
    </row>
    <row r="2448" spans="2:34" x14ac:dyDescent="0.15">
      <c r="B2448" s="23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/>
      <c r="AA2448" s="31"/>
      <c r="AB2448" s="31"/>
      <c r="AC2448" s="31"/>
      <c r="AD2448" s="31"/>
      <c r="AE2448" s="31"/>
      <c r="AF2448" s="31"/>
      <c r="AG2448" s="31"/>
      <c r="AH2448" s="31"/>
    </row>
    <row r="2449" spans="2:34" x14ac:dyDescent="0.15">
      <c r="B2449" s="23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/>
      <c r="AA2449" s="31"/>
      <c r="AB2449" s="31"/>
      <c r="AC2449" s="31"/>
      <c r="AD2449" s="31"/>
      <c r="AE2449" s="31"/>
      <c r="AF2449" s="31"/>
      <c r="AG2449" s="31"/>
      <c r="AH2449" s="31"/>
    </row>
    <row r="2450" spans="2:34" x14ac:dyDescent="0.15">
      <c r="B2450" s="23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/>
      <c r="AA2450" s="31"/>
      <c r="AB2450" s="31"/>
      <c r="AC2450" s="31"/>
      <c r="AD2450" s="31"/>
      <c r="AE2450" s="31"/>
      <c r="AF2450" s="31"/>
      <c r="AG2450" s="31"/>
      <c r="AH2450" s="31"/>
    </row>
    <row r="2451" spans="2:34" x14ac:dyDescent="0.15">
      <c r="B2451" s="23"/>
      <c r="C2451" s="31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  <c r="R2451" s="31"/>
      <c r="S2451" s="31"/>
      <c r="T2451" s="31"/>
      <c r="U2451" s="31"/>
      <c r="V2451" s="31"/>
      <c r="W2451" s="31"/>
      <c r="X2451" s="31"/>
      <c r="Y2451" s="31"/>
      <c r="Z2451" s="31"/>
      <c r="AA2451" s="31"/>
      <c r="AB2451" s="31"/>
      <c r="AC2451" s="31"/>
      <c r="AD2451" s="31"/>
      <c r="AE2451" s="31"/>
      <c r="AF2451" s="31"/>
      <c r="AG2451" s="31"/>
      <c r="AH2451" s="31"/>
    </row>
    <row r="2452" spans="2:34" x14ac:dyDescent="0.15">
      <c r="B2452" s="23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/>
      <c r="AA2452" s="31"/>
      <c r="AB2452" s="31"/>
      <c r="AC2452" s="31"/>
      <c r="AD2452" s="31"/>
      <c r="AE2452" s="31"/>
      <c r="AF2452" s="31"/>
      <c r="AG2452" s="31"/>
      <c r="AH2452" s="31"/>
    </row>
    <row r="2453" spans="2:34" x14ac:dyDescent="0.15">
      <c r="B2453" s="23"/>
      <c r="C2453" s="31"/>
      <c r="D2453" s="3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  <c r="R2453" s="31"/>
      <c r="S2453" s="31"/>
      <c r="T2453" s="31"/>
      <c r="U2453" s="31"/>
      <c r="V2453" s="31"/>
      <c r="W2453" s="31"/>
      <c r="X2453" s="31"/>
      <c r="Y2453" s="31"/>
      <c r="Z2453" s="31"/>
      <c r="AA2453" s="31"/>
      <c r="AB2453" s="31"/>
      <c r="AC2453" s="31"/>
      <c r="AD2453" s="31"/>
      <c r="AE2453" s="31"/>
      <c r="AF2453" s="31"/>
      <c r="AG2453" s="31"/>
      <c r="AH2453" s="31"/>
    </row>
    <row r="2454" spans="2:34" x14ac:dyDescent="0.15">
      <c r="B2454" s="23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1"/>
      <c r="AD2454" s="31"/>
      <c r="AE2454" s="31"/>
      <c r="AF2454" s="31"/>
      <c r="AG2454" s="31"/>
      <c r="AH2454" s="31"/>
    </row>
    <row r="2455" spans="2:34" x14ac:dyDescent="0.15">
      <c r="B2455" s="23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1"/>
      <c r="AD2455" s="31"/>
      <c r="AE2455" s="31"/>
      <c r="AF2455" s="31"/>
      <c r="AG2455" s="31"/>
      <c r="AH2455" s="31"/>
    </row>
    <row r="2456" spans="2:34" x14ac:dyDescent="0.15">
      <c r="B2456" s="23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1"/>
      <c r="AD2456" s="31"/>
      <c r="AE2456" s="31"/>
      <c r="AF2456" s="31"/>
      <c r="AG2456" s="31"/>
      <c r="AH2456" s="31"/>
    </row>
    <row r="2457" spans="2:34" x14ac:dyDescent="0.15">
      <c r="B2457" s="23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/>
      <c r="AA2457" s="31"/>
      <c r="AB2457" s="31"/>
      <c r="AC2457" s="31"/>
      <c r="AD2457" s="31"/>
      <c r="AE2457" s="31"/>
      <c r="AF2457" s="31"/>
      <c r="AG2457" s="31"/>
      <c r="AH2457" s="31"/>
    </row>
    <row r="2458" spans="2:34" x14ac:dyDescent="0.15">
      <c r="B2458" s="23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/>
      <c r="AA2458" s="31"/>
      <c r="AB2458" s="31"/>
      <c r="AC2458" s="31"/>
      <c r="AD2458" s="31"/>
      <c r="AE2458" s="31"/>
      <c r="AF2458" s="31"/>
      <c r="AG2458" s="31"/>
      <c r="AH2458" s="31"/>
    </row>
    <row r="2459" spans="2:34" x14ac:dyDescent="0.15">
      <c r="B2459" s="23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/>
      <c r="AA2459" s="31"/>
      <c r="AB2459" s="31"/>
      <c r="AC2459" s="31"/>
      <c r="AD2459" s="31"/>
      <c r="AE2459" s="31"/>
      <c r="AF2459" s="31"/>
      <c r="AG2459" s="31"/>
      <c r="AH2459" s="31"/>
    </row>
    <row r="2460" spans="2:34" x14ac:dyDescent="0.15">
      <c r="B2460" s="23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/>
      <c r="AA2460" s="31"/>
      <c r="AB2460" s="31"/>
      <c r="AC2460" s="31"/>
      <c r="AD2460" s="31"/>
      <c r="AE2460" s="31"/>
      <c r="AF2460" s="31"/>
      <c r="AG2460" s="31"/>
      <c r="AH2460" s="31"/>
    </row>
    <row r="2461" spans="2:34" x14ac:dyDescent="0.15">
      <c r="B2461" s="23"/>
      <c r="C2461" s="31"/>
      <c r="D2461" s="3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  <c r="R2461" s="31"/>
      <c r="S2461" s="31"/>
      <c r="T2461" s="31"/>
      <c r="U2461" s="31"/>
      <c r="V2461" s="31"/>
      <c r="W2461" s="31"/>
      <c r="X2461" s="31"/>
      <c r="Y2461" s="31"/>
      <c r="Z2461" s="31"/>
      <c r="AA2461" s="31"/>
      <c r="AB2461" s="31"/>
      <c r="AC2461" s="31"/>
      <c r="AD2461" s="31"/>
      <c r="AE2461" s="31"/>
      <c r="AF2461" s="31"/>
      <c r="AG2461" s="31"/>
      <c r="AH2461" s="31"/>
    </row>
    <row r="2462" spans="2:34" x14ac:dyDescent="0.15">
      <c r="B2462" s="23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/>
      <c r="AA2462" s="31"/>
      <c r="AB2462" s="31"/>
      <c r="AC2462" s="31"/>
      <c r="AD2462" s="31"/>
      <c r="AE2462" s="31"/>
      <c r="AF2462" s="31"/>
      <c r="AG2462" s="31"/>
      <c r="AH2462" s="31"/>
    </row>
    <row r="2463" spans="2:34" x14ac:dyDescent="0.15">
      <c r="B2463" s="23"/>
      <c r="C2463" s="31"/>
      <c r="D2463" s="3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  <c r="R2463" s="31"/>
      <c r="S2463" s="31"/>
      <c r="T2463" s="31"/>
      <c r="U2463" s="31"/>
      <c r="V2463" s="31"/>
      <c r="W2463" s="31"/>
      <c r="X2463" s="31"/>
      <c r="Y2463" s="31"/>
      <c r="Z2463" s="31"/>
      <c r="AA2463" s="31"/>
      <c r="AB2463" s="31"/>
      <c r="AC2463" s="31"/>
      <c r="AD2463" s="31"/>
      <c r="AE2463" s="31"/>
      <c r="AF2463" s="31"/>
      <c r="AG2463" s="31"/>
      <c r="AH2463" s="31"/>
    </row>
    <row r="2464" spans="2:34" x14ac:dyDescent="0.15">
      <c r="B2464" s="23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1"/>
      <c r="AD2464" s="31"/>
      <c r="AE2464" s="31"/>
      <c r="AF2464" s="31"/>
      <c r="AG2464" s="31"/>
      <c r="AH2464" s="31"/>
    </row>
    <row r="2465" spans="2:34" x14ac:dyDescent="0.15">
      <c r="B2465" s="23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1"/>
      <c r="AD2465" s="31"/>
      <c r="AE2465" s="31"/>
      <c r="AF2465" s="31"/>
      <c r="AG2465" s="31"/>
      <c r="AH2465" s="31"/>
    </row>
    <row r="2466" spans="2:34" x14ac:dyDescent="0.15">
      <c r="B2466" s="23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1"/>
      <c r="AD2466" s="31"/>
      <c r="AE2466" s="31"/>
      <c r="AF2466" s="31"/>
      <c r="AG2466" s="31"/>
      <c r="AH2466" s="31"/>
    </row>
    <row r="2467" spans="2:34" x14ac:dyDescent="0.15">
      <c r="B2467" s="23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/>
      <c r="AA2467" s="31"/>
      <c r="AB2467" s="31"/>
      <c r="AC2467" s="31"/>
      <c r="AD2467" s="31"/>
      <c r="AE2467" s="31"/>
      <c r="AF2467" s="31"/>
      <c r="AG2467" s="31"/>
      <c r="AH2467" s="31"/>
    </row>
    <row r="2468" spans="2:34" x14ac:dyDescent="0.15">
      <c r="B2468" s="23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/>
      <c r="AA2468" s="31"/>
      <c r="AB2468" s="31"/>
      <c r="AC2468" s="31"/>
      <c r="AD2468" s="31"/>
      <c r="AE2468" s="31"/>
      <c r="AF2468" s="31"/>
      <c r="AG2468" s="31"/>
      <c r="AH2468" s="31"/>
    </row>
    <row r="2469" spans="2:34" x14ac:dyDescent="0.15">
      <c r="B2469" s="23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/>
      <c r="AA2469" s="31"/>
      <c r="AB2469" s="31"/>
      <c r="AC2469" s="31"/>
      <c r="AD2469" s="31"/>
      <c r="AE2469" s="31"/>
      <c r="AF2469" s="31"/>
      <c r="AG2469" s="31"/>
      <c r="AH2469" s="31"/>
    </row>
    <row r="2470" spans="2:34" x14ac:dyDescent="0.15">
      <c r="B2470" s="23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/>
      <c r="AA2470" s="31"/>
      <c r="AB2470" s="31"/>
      <c r="AC2470" s="31"/>
      <c r="AD2470" s="31"/>
      <c r="AE2470" s="31"/>
      <c r="AF2470" s="31"/>
      <c r="AG2470" s="31"/>
      <c r="AH2470" s="31"/>
    </row>
    <row r="2471" spans="2:34" x14ac:dyDescent="0.15">
      <c r="B2471" s="23"/>
      <c r="C2471" s="31"/>
      <c r="D2471" s="3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  <c r="R2471" s="31"/>
      <c r="S2471" s="31"/>
      <c r="T2471" s="31"/>
      <c r="U2471" s="31"/>
      <c r="V2471" s="31"/>
      <c r="W2471" s="31"/>
      <c r="X2471" s="31"/>
      <c r="Y2471" s="31"/>
      <c r="Z2471" s="31"/>
      <c r="AA2471" s="31"/>
      <c r="AB2471" s="31"/>
      <c r="AC2471" s="31"/>
      <c r="AD2471" s="31"/>
      <c r="AE2471" s="31"/>
      <c r="AF2471" s="31"/>
      <c r="AG2471" s="31"/>
      <c r="AH2471" s="31"/>
    </row>
    <row r="2472" spans="2:34" x14ac:dyDescent="0.15">
      <c r="B2472" s="23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/>
      <c r="AA2472" s="31"/>
      <c r="AB2472" s="31"/>
      <c r="AC2472" s="31"/>
      <c r="AD2472" s="31"/>
      <c r="AE2472" s="31"/>
      <c r="AF2472" s="31"/>
      <c r="AG2472" s="31"/>
      <c r="AH2472" s="31"/>
    </row>
    <row r="2473" spans="2:34" x14ac:dyDescent="0.15">
      <c r="B2473" s="23"/>
      <c r="C2473" s="31"/>
      <c r="D2473" s="3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  <c r="R2473" s="31"/>
      <c r="S2473" s="31"/>
      <c r="T2473" s="31"/>
      <c r="U2473" s="31"/>
      <c r="V2473" s="31"/>
      <c r="W2473" s="31"/>
      <c r="X2473" s="31"/>
      <c r="Y2473" s="31"/>
      <c r="Z2473" s="31"/>
      <c r="AA2473" s="31"/>
      <c r="AB2473" s="31"/>
      <c r="AC2473" s="31"/>
      <c r="AD2473" s="31"/>
      <c r="AE2473" s="31"/>
      <c r="AF2473" s="31"/>
      <c r="AG2473" s="31"/>
      <c r="AH2473" s="31"/>
    </row>
    <row r="2474" spans="2:34" x14ac:dyDescent="0.15">
      <c r="B2474" s="23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1"/>
      <c r="AD2474" s="31"/>
      <c r="AE2474" s="31"/>
      <c r="AF2474" s="31"/>
      <c r="AG2474" s="31"/>
      <c r="AH2474" s="31"/>
    </row>
    <row r="2475" spans="2:34" x14ac:dyDescent="0.15">
      <c r="B2475" s="23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1"/>
      <c r="AD2475" s="31"/>
      <c r="AE2475" s="31"/>
      <c r="AF2475" s="31"/>
      <c r="AG2475" s="31"/>
      <c r="AH2475" s="31"/>
    </row>
    <row r="2476" spans="2:34" x14ac:dyDescent="0.15">
      <c r="B2476" s="23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1"/>
      <c r="AD2476" s="31"/>
      <c r="AE2476" s="31"/>
      <c r="AF2476" s="31"/>
      <c r="AG2476" s="31"/>
      <c r="AH2476" s="31"/>
    </row>
    <row r="2477" spans="2:34" x14ac:dyDescent="0.15">
      <c r="B2477" s="23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/>
      <c r="AA2477" s="31"/>
      <c r="AB2477" s="31"/>
      <c r="AC2477" s="31"/>
      <c r="AD2477" s="31"/>
      <c r="AE2477" s="31"/>
      <c r="AF2477" s="31"/>
      <c r="AG2477" s="31"/>
      <c r="AH2477" s="31"/>
    </row>
    <row r="2478" spans="2:34" x14ac:dyDescent="0.15">
      <c r="B2478" s="23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/>
      <c r="AA2478" s="31"/>
      <c r="AB2478" s="31"/>
      <c r="AC2478" s="31"/>
      <c r="AD2478" s="31"/>
      <c r="AE2478" s="31"/>
      <c r="AF2478" s="31"/>
      <c r="AG2478" s="31"/>
      <c r="AH2478" s="31"/>
    </row>
    <row r="2479" spans="2:34" x14ac:dyDescent="0.15">
      <c r="B2479" s="23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/>
      <c r="AA2479" s="31"/>
      <c r="AB2479" s="31"/>
      <c r="AC2479" s="31"/>
      <c r="AD2479" s="31"/>
      <c r="AE2479" s="31"/>
      <c r="AF2479" s="31"/>
      <c r="AG2479" s="31"/>
      <c r="AH2479" s="31"/>
    </row>
    <row r="2480" spans="2:34" x14ac:dyDescent="0.15">
      <c r="B2480" s="23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/>
      <c r="AA2480" s="31"/>
      <c r="AB2480" s="31"/>
      <c r="AC2480" s="31"/>
      <c r="AD2480" s="31"/>
      <c r="AE2480" s="31"/>
      <c r="AF2480" s="31"/>
      <c r="AG2480" s="31"/>
      <c r="AH2480" s="31"/>
    </row>
    <row r="2481" spans="2:34" x14ac:dyDescent="0.15">
      <c r="B2481" s="23"/>
      <c r="C2481" s="31"/>
      <c r="D2481" s="3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  <c r="R2481" s="31"/>
      <c r="S2481" s="31"/>
      <c r="T2481" s="31"/>
      <c r="U2481" s="31"/>
      <c r="V2481" s="31"/>
      <c r="W2481" s="31"/>
      <c r="X2481" s="31"/>
      <c r="Y2481" s="31"/>
      <c r="Z2481" s="31"/>
      <c r="AA2481" s="31"/>
      <c r="AB2481" s="31"/>
      <c r="AC2481" s="31"/>
      <c r="AD2481" s="31"/>
      <c r="AE2481" s="31"/>
      <c r="AF2481" s="31"/>
      <c r="AG2481" s="31"/>
      <c r="AH2481" s="31"/>
    </row>
    <row r="2482" spans="2:34" x14ac:dyDescent="0.15">
      <c r="B2482" s="23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/>
      <c r="AA2482" s="31"/>
      <c r="AB2482" s="31"/>
      <c r="AC2482" s="31"/>
      <c r="AD2482" s="31"/>
      <c r="AE2482" s="31"/>
      <c r="AF2482" s="31"/>
      <c r="AG2482" s="31"/>
      <c r="AH2482" s="31"/>
    </row>
    <row r="2483" spans="2:34" x14ac:dyDescent="0.15">
      <c r="B2483" s="23"/>
      <c r="C2483" s="31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  <c r="R2483" s="31"/>
      <c r="S2483" s="31"/>
      <c r="T2483" s="31"/>
      <c r="U2483" s="31"/>
      <c r="V2483" s="31"/>
      <c r="W2483" s="31"/>
      <c r="X2483" s="31"/>
      <c r="Y2483" s="31"/>
      <c r="Z2483" s="31"/>
      <c r="AA2483" s="31"/>
      <c r="AB2483" s="31"/>
      <c r="AC2483" s="31"/>
      <c r="AD2483" s="31"/>
      <c r="AE2483" s="31"/>
      <c r="AF2483" s="31"/>
      <c r="AG2483" s="31"/>
      <c r="AH2483" s="31"/>
    </row>
    <row r="2484" spans="2:34" x14ac:dyDescent="0.15">
      <c r="B2484" s="23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1"/>
      <c r="AD2484" s="31"/>
      <c r="AE2484" s="31"/>
      <c r="AF2484" s="31"/>
      <c r="AG2484" s="31"/>
      <c r="AH2484" s="31"/>
    </row>
    <row r="2485" spans="2:34" x14ac:dyDescent="0.15">
      <c r="B2485" s="23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1"/>
      <c r="AD2485" s="31"/>
      <c r="AE2485" s="31"/>
      <c r="AF2485" s="31"/>
      <c r="AG2485" s="31"/>
      <c r="AH2485" s="31"/>
    </row>
    <row r="2486" spans="2:34" x14ac:dyDescent="0.15">
      <c r="B2486" s="23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1"/>
      <c r="AD2486" s="31"/>
      <c r="AE2486" s="31"/>
      <c r="AF2486" s="31"/>
      <c r="AG2486" s="31"/>
      <c r="AH2486" s="31"/>
    </row>
    <row r="2487" spans="2:34" x14ac:dyDescent="0.15">
      <c r="B2487" s="23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/>
      <c r="AA2487" s="31"/>
      <c r="AB2487" s="31"/>
      <c r="AC2487" s="31"/>
      <c r="AD2487" s="31"/>
      <c r="AE2487" s="31"/>
      <c r="AF2487" s="31"/>
      <c r="AG2487" s="31"/>
      <c r="AH2487" s="31"/>
    </row>
    <row r="2488" spans="2:34" x14ac:dyDescent="0.15">
      <c r="B2488" s="23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/>
      <c r="AA2488" s="31"/>
      <c r="AB2488" s="31"/>
      <c r="AC2488" s="31"/>
      <c r="AD2488" s="31"/>
      <c r="AE2488" s="31"/>
      <c r="AF2488" s="31"/>
      <c r="AG2488" s="31"/>
      <c r="AH2488" s="31"/>
    </row>
    <row r="2489" spans="2:34" x14ac:dyDescent="0.15">
      <c r="B2489" s="23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/>
      <c r="AA2489" s="31"/>
      <c r="AB2489" s="31"/>
      <c r="AC2489" s="31"/>
      <c r="AD2489" s="31"/>
      <c r="AE2489" s="31"/>
      <c r="AF2489" s="31"/>
      <c r="AG2489" s="31"/>
      <c r="AH2489" s="31"/>
    </row>
    <row r="2490" spans="2:34" x14ac:dyDescent="0.15">
      <c r="B2490" s="23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/>
      <c r="AA2490" s="31"/>
      <c r="AB2490" s="31"/>
      <c r="AC2490" s="31"/>
      <c r="AD2490" s="31"/>
      <c r="AE2490" s="31"/>
      <c r="AF2490" s="31"/>
      <c r="AG2490" s="31"/>
      <c r="AH2490" s="31"/>
    </row>
    <row r="2491" spans="2:34" x14ac:dyDescent="0.15">
      <c r="B2491" s="23"/>
      <c r="C2491" s="31"/>
      <c r="D2491" s="3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  <c r="R2491" s="31"/>
      <c r="S2491" s="31"/>
      <c r="T2491" s="31"/>
      <c r="U2491" s="31"/>
      <c r="V2491" s="31"/>
      <c r="W2491" s="31"/>
      <c r="X2491" s="31"/>
      <c r="Y2491" s="31"/>
      <c r="Z2491" s="31"/>
      <c r="AA2491" s="31"/>
      <c r="AB2491" s="31"/>
      <c r="AC2491" s="31"/>
      <c r="AD2491" s="31"/>
      <c r="AE2491" s="31"/>
      <c r="AF2491" s="31"/>
      <c r="AG2491" s="31"/>
      <c r="AH2491" s="31"/>
    </row>
    <row r="2492" spans="2:34" x14ac:dyDescent="0.15">
      <c r="B2492" s="23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/>
      <c r="AA2492" s="31"/>
      <c r="AB2492" s="31"/>
      <c r="AC2492" s="31"/>
      <c r="AD2492" s="31"/>
      <c r="AE2492" s="31"/>
      <c r="AF2492" s="31"/>
      <c r="AG2492" s="31"/>
      <c r="AH2492" s="31"/>
    </row>
    <row r="2493" spans="2:34" x14ac:dyDescent="0.15">
      <c r="B2493" s="23"/>
      <c r="C2493" s="31"/>
      <c r="D2493" s="3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  <c r="R2493" s="31"/>
      <c r="S2493" s="31"/>
      <c r="T2493" s="31"/>
      <c r="U2493" s="31"/>
      <c r="V2493" s="31"/>
      <c r="W2493" s="31"/>
      <c r="X2493" s="31"/>
      <c r="Y2493" s="31"/>
      <c r="Z2493" s="31"/>
      <c r="AA2493" s="31"/>
      <c r="AB2493" s="31"/>
      <c r="AC2493" s="31"/>
      <c r="AD2493" s="31"/>
      <c r="AE2493" s="31"/>
      <c r="AF2493" s="31"/>
      <c r="AG2493" s="31"/>
      <c r="AH2493" s="31"/>
    </row>
    <row r="2494" spans="2:34" x14ac:dyDescent="0.15">
      <c r="B2494" s="23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1"/>
      <c r="AD2494" s="31"/>
      <c r="AE2494" s="31"/>
      <c r="AF2494" s="31"/>
      <c r="AG2494" s="31"/>
      <c r="AH2494" s="31"/>
    </row>
    <row r="2495" spans="2:34" x14ac:dyDescent="0.15">
      <c r="B2495" s="23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1"/>
      <c r="AD2495" s="31"/>
      <c r="AE2495" s="31"/>
      <c r="AF2495" s="31"/>
      <c r="AG2495" s="31"/>
      <c r="AH2495" s="31"/>
    </row>
    <row r="2496" spans="2:34" x14ac:dyDescent="0.15">
      <c r="B2496" s="23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1"/>
      <c r="AD2496" s="31"/>
      <c r="AE2496" s="31"/>
      <c r="AF2496" s="31"/>
      <c r="AG2496" s="31"/>
      <c r="AH2496" s="31"/>
    </row>
    <row r="2497" spans="2:34" x14ac:dyDescent="0.15">
      <c r="B2497" s="23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/>
      <c r="AA2497" s="31"/>
      <c r="AB2497" s="31"/>
      <c r="AC2497" s="31"/>
      <c r="AD2497" s="31"/>
      <c r="AE2497" s="31"/>
      <c r="AF2497" s="31"/>
      <c r="AG2497" s="31"/>
      <c r="AH2497" s="31"/>
    </row>
    <row r="2498" spans="2:34" x14ac:dyDescent="0.15">
      <c r="B2498" s="23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/>
      <c r="AA2498" s="31"/>
      <c r="AB2498" s="31"/>
      <c r="AC2498" s="31"/>
      <c r="AD2498" s="31"/>
      <c r="AE2498" s="31"/>
      <c r="AF2498" s="31"/>
      <c r="AG2498" s="31"/>
      <c r="AH2498" s="31"/>
    </row>
    <row r="2499" spans="2:34" x14ac:dyDescent="0.15">
      <c r="B2499" s="23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/>
      <c r="AA2499" s="31"/>
      <c r="AB2499" s="31"/>
      <c r="AC2499" s="31"/>
      <c r="AD2499" s="31"/>
      <c r="AE2499" s="31"/>
      <c r="AF2499" s="31"/>
      <c r="AG2499" s="31"/>
      <c r="AH2499" s="31"/>
    </row>
    <row r="2500" spans="2:34" x14ac:dyDescent="0.15">
      <c r="B2500" s="23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/>
      <c r="AA2500" s="31"/>
      <c r="AB2500" s="31"/>
      <c r="AC2500" s="31"/>
      <c r="AD2500" s="31"/>
      <c r="AE2500" s="31"/>
      <c r="AF2500" s="31"/>
      <c r="AG2500" s="31"/>
      <c r="AH2500" s="31"/>
    </row>
    <row r="2501" spans="2:34" x14ac:dyDescent="0.15">
      <c r="B2501" s="23"/>
      <c r="C2501" s="31"/>
      <c r="D2501" s="3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  <c r="R2501" s="31"/>
      <c r="S2501" s="31"/>
      <c r="T2501" s="31"/>
      <c r="U2501" s="31"/>
      <c r="V2501" s="31"/>
      <c r="W2501" s="31"/>
      <c r="X2501" s="31"/>
      <c r="Y2501" s="31"/>
      <c r="Z2501" s="31"/>
      <c r="AA2501" s="31"/>
      <c r="AB2501" s="31"/>
      <c r="AC2501" s="31"/>
      <c r="AD2501" s="31"/>
      <c r="AE2501" s="31"/>
      <c r="AF2501" s="31"/>
      <c r="AG2501" s="31"/>
      <c r="AH2501" s="31"/>
    </row>
    <row r="2502" spans="2:34" x14ac:dyDescent="0.15">
      <c r="B2502" s="23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/>
      <c r="AA2502" s="31"/>
      <c r="AB2502" s="31"/>
      <c r="AC2502" s="31"/>
      <c r="AD2502" s="31"/>
      <c r="AE2502" s="31"/>
      <c r="AF2502" s="31"/>
      <c r="AG2502" s="31"/>
      <c r="AH2502" s="31"/>
    </row>
    <row r="2503" spans="2:34" x14ac:dyDescent="0.15">
      <c r="B2503" s="23"/>
      <c r="C2503" s="31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  <c r="R2503" s="31"/>
      <c r="S2503" s="31"/>
      <c r="T2503" s="31"/>
      <c r="U2503" s="31"/>
      <c r="V2503" s="31"/>
      <c r="W2503" s="31"/>
      <c r="X2503" s="31"/>
      <c r="Y2503" s="31"/>
      <c r="Z2503" s="31"/>
      <c r="AA2503" s="31"/>
      <c r="AB2503" s="31"/>
      <c r="AC2503" s="31"/>
      <c r="AD2503" s="31"/>
      <c r="AE2503" s="31"/>
      <c r="AF2503" s="31"/>
      <c r="AG2503" s="31"/>
      <c r="AH2503" s="31"/>
    </row>
    <row r="2504" spans="2:34" x14ac:dyDescent="0.15">
      <c r="B2504" s="23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1"/>
      <c r="AD2504" s="31"/>
      <c r="AE2504" s="31"/>
      <c r="AF2504" s="31"/>
      <c r="AG2504" s="31"/>
      <c r="AH2504" s="31"/>
    </row>
    <row r="2505" spans="2:34" x14ac:dyDescent="0.15">
      <c r="B2505" s="23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1"/>
      <c r="AD2505" s="31"/>
      <c r="AE2505" s="31"/>
      <c r="AF2505" s="31"/>
      <c r="AG2505" s="31"/>
      <c r="AH2505" s="31"/>
    </row>
    <row r="2506" spans="2:34" x14ac:dyDescent="0.15">
      <c r="B2506" s="23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1"/>
      <c r="AD2506" s="31"/>
      <c r="AE2506" s="31"/>
      <c r="AF2506" s="31"/>
      <c r="AG2506" s="31"/>
      <c r="AH2506" s="31"/>
    </row>
    <row r="2507" spans="2:34" x14ac:dyDescent="0.15">
      <c r="B2507" s="23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/>
      <c r="AA2507" s="31"/>
      <c r="AB2507" s="31"/>
      <c r="AC2507" s="31"/>
      <c r="AD2507" s="31"/>
      <c r="AE2507" s="31"/>
      <c r="AF2507" s="31"/>
      <c r="AG2507" s="31"/>
      <c r="AH2507" s="31"/>
    </row>
    <row r="2508" spans="2:34" x14ac:dyDescent="0.15">
      <c r="B2508" s="23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/>
      <c r="AA2508" s="31"/>
      <c r="AB2508" s="31"/>
      <c r="AC2508" s="31"/>
      <c r="AD2508" s="31"/>
      <c r="AE2508" s="31"/>
      <c r="AF2508" s="31"/>
      <c r="AG2508" s="31"/>
      <c r="AH2508" s="31"/>
    </row>
    <row r="2509" spans="2:34" x14ac:dyDescent="0.15">
      <c r="B2509" s="23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/>
      <c r="AA2509" s="31"/>
      <c r="AB2509" s="31"/>
      <c r="AC2509" s="31"/>
      <c r="AD2509" s="31"/>
      <c r="AE2509" s="31"/>
      <c r="AF2509" s="31"/>
      <c r="AG2509" s="31"/>
      <c r="AH2509" s="31"/>
    </row>
    <row r="2510" spans="2:34" x14ac:dyDescent="0.15">
      <c r="B2510" s="23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/>
      <c r="AA2510" s="31"/>
      <c r="AB2510" s="31"/>
      <c r="AC2510" s="31"/>
      <c r="AD2510" s="31"/>
      <c r="AE2510" s="31"/>
      <c r="AF2510" s="31"/>
      <c r="AG2510" s="31"/>
      <c r="AH2510" s="31"/>
    </row>
    <row r="2511" spans="2:34" x14ac:dyDescent="0.15">
      <c r="B2511" s="23"/>
      <c r="C2511" s="31"/>
      <c r="D2511" s="3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  <c r="R2511" s="31"/>
      <c r="S2511" s="31"/>
      <c r="T2511" s="31"/>
      <c r="U2511" s="31"/>
      <c r="V2511" s="31"/>
      <c r="W2511" s="31"/>
      <c r="X2511" s="31"/>
      <c r="Y2511" s="31"/>
      <c r="Z2511" s="31"/>
      <c r="AA2511" s="31"/>
      <c r="AB2511" s="31"/>
      <c r="AC2511" s="31"/>
      <c r="AD2511" s="31"/>
      <c r="AE2511" s="31"/>
      <c r="AF2511" s="31"/>
      <c r="AG2511" s="31"/>
      <c r="AH2511" s="31"/>
    </row>
    <row r="2512" spans="2:34" x14ac:dyDescent="0.15">
      <c r="B2512" s="23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/>
      <c r="AA2512" s="31"/>
      <c r="AB2512" s="31"/>
      <c r="AC2512" s="31"/>
      <c r="AD2512" s="31"/>
      <c r="AE2512" s="31"/>
      <c r="AF2512" s="31"/>
      <c r="AG2512" s="31"/>
      <c r="AH2512" s="31"/>
    </row>
    <row r="2513" spans="2:34" x14ac:dyDescent="0.15">
      <c r="B2513" s="23"/>
      <c r="C2513" s="31"/>
      <c r="D2513" s="3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  <c r="R2513" s="31"/>
      <c r="S2513" s="31"/>
      <c r="T2513" s="31"/>
      <c r="U2513" s="31"/>
      <c r="V2513" s="31"/>
      <c r="W2513" s="31"/>
      <c r="X2513" s="31"/>
      <c r="Y2513" s="31"/>
      <c r="Z2513" s="31"/>
      <c r="AA2513" s="31"/>
      <c r="AB2513" s="31"/>
      <c r="AC2513" s="31"/>
      <c r="AD2513" s="31"/>
      <c r="AE2513" s="31"/>
      <c r="AF2513" s="31"/>
      <c r="AG2513" s="31"/>
      <c r="AH2513" s="31"/>
    </row>
    <row r="2514" spans="2:34" x14ac:dyDescent="0.15">
      <c r="B2514" s="23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1"/>
      <c r="AD2514" s="31"/>
      <c r="AE2514" s="31"/>
      <c r="AF2514" s="31"/>
      <c r="AG2514" s="31"/>
      <c r="AH2514" s="31"/>
    </row>
    <row r="2515" spans="2:34" x14ac:dyDescent="0.15">
      <c r="B2515" s="23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1"/>
      <c r="AD2515" s="31"/>
      <c r="AE2515" s="31"/>
      <c r="AF2515" s="31"/>
      <c r="AG2515" s="31"/>
      <c r="AH2515" s="31"/>
    </row>
    <row r="2516" spans="2:34" x14ac:dyDescent="0.15">
      <c r="B2516" s="23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1"/>
      <c r="AD2516" s="31"/>
      <c r="AE2516" s="31"/>
      <c r="AF2516" s="31"/>
      <c r="AG2516" s="31"/>
      <c r="AH2516" s="31"/>
    </row>
    <row r="2517" spans="2:34" x14ac:dyDescent="0.15">
      <c r="B2517" s="23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1"/>
      <c r="AD2517" s="31"/>
      <c r="AE2517" s="31"/>
      <c r="AF2517" s="31"/>
      <c r="AG2517" s="31"/>
      <c r="AH2517" s="31"/>
    </row>
    <row r="2518" spans="2:34" x14ac:dyDescent="0.15">
      <c r="B2518" s="23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1"/>
      <c r="AD2518" s="31"/>
      <c r="AE2518" s="31"/>
      <c r="AF2518" s="31"/>
      <c r="AG2518" s="31"/>
      <c r="AH2518" s="31"/>
    </row>
    <row r="2519" spans="2:34" x14ac:dyDescent="0.15">
      <c r="B2519" s="23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/>
      <c r="AA2519" s="31"/>
      <c r="AB2519" s="31"/>
      <c r="AC2519" s="31"/>
      <c r="AD2519" s="31"/>
      <c r="AE2519" s="31"/>
      <c r="AF2519" s="31"/>
      <c r="AG2519" s="31"/>
      <c r="AH2519" s="31"/>
    </row>
    <row r="2520" spans="2:34" x14ac:dyDescent="0.15">
      <c r="B2520" s="23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/>
      <c r="AA2520" s="31"/>
      <c r="AB2520" s="31"/>
      <c r="AC2520" s="31"/>
      <c r="AD2520" s="31"/>
      <c r="AE2520" s="31"/>
      <c r="AF2520" s="31"/>
      <c r="AG2520" s="31"/>
      <c r="AH2520" s="31"/>
    </row>
    <row r="2521" spans="2:34" x14ac:dyDescent="0.15">
      <c r="B2521" s="23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/>
      <c r="AA2521" s="31"/>
      <c r="AB2521" s="31"/>
      <c r="AC2521" s="31"/>
      <c r="AD2521" s="31"/>
      <c r="AE2521" s="31"/>
      <c r="AF2521" s="31"/>
      <c r="AG2521" s="31"/>
      <c r="AH2521" s="31"/>
    </row>
    <row r="2522" spans="2:34" x14ac:dyDescent="0.15">
      <c r="B2522" s="23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/>
      <c r="AA2522" s="31"/>
      <c r="AB2522" s="31"/>
      <c r="AC2522" s="31"/>
      <c r="AD2522" s="31"/>
      <c r="AE2522" s="31"/>
      <c r="AF2522" s="31"/>
      <c r="AG2522" s="31"/>
      <c r="AH2522" s="31"/>
    </row>
    <row r="2523" spans="2:34" x14ac:dyDescent="0.15">
      <c r="B2523" s="23"/>
      <c r="C2523" s="31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  <c r="R2523" s="31"/>
      <c r="S2523" s="31"/>
      <c r="T2523" s="31"/>
      <c r="U2523" s="31"/>
      <c r="V2523" s="31"/>
      <c r="W2523" s="31"/>
      <c r="X2523" s="31"/>
      <c r="Y2523" s="31"/>
      <c r="Z2523" s="31"/>
      <c r="AA2523" s="31"/>
      <c r="AB2523" s="31"/>
      <c r="AC2523" s="31"/>
      <c r="AD2523" s="31"/>
      <c r="AE2523" s="31"/>
      <c r="AF2523" s="31"/>
      <c r="AG2523" s="31"/>
      <c r="AH2523" s="31"/>
    </row>
    <row r="2524" spans="2:34" x14ac:dyDescent="0.15">
      <c r="B2524" s="23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1"/>
      <c r="AD2524" s="31"/>
      <c r="AE2524" s="31"/>
      <c r="AF2524" s="31"/>
      <c r="AG2524" s="31"/>
      <c r="AH2524" s="31"/>
    </row>
    <row r="2525" spans="2:34" x14ac:dyDescent="0.15">
      <c r="B2525" s="23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1"/>
      <c r="AD2525" s="31"/>
      <c r="AE2525" s="31"/>
      <c r="AF2525" s="31"/>
      <c r="AG2525" s="31"/>
      <c r="AH2525" s="31"/>
    </row>
    <row r="2526" spans="2:34" x14ac:dyDescent="0.15">
      <c r="B2526" s="23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1"/>
      <c r="AD2526" s="31"/>
      <c r="AE2526" s="31"/>
      <c r="AF2526" s="31"/>
      <c r="AG2526" s="31"/>
      <c r="AH2526" s="31"/>
    </row>
    <row r="2527" spans="2:34" x14ac:dyDescent="0.15">
      <c r="B2527" s="23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1"/>
      <c r="AD2527" s="31"/>
      <c r="AE2527" s="31"/>
      <c r="AF2527" s="31"/>
      <c r="AG2527" s="31"/>
      <c r="AH2527" s="31"/>
    </row>
    <row r="2528" spans="2:34" x14ac:dyDescent="0.15">
      <c r="B2528" s="23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1"/>
      <c r="AD2528" s="31"/>
      <c r="AE2528" s="31"/>
      <c r="AF2528" s="31"/>
      <c r="AG2528" s="31"/>
      <c r="AH2528" s="31"/>
    </row>
    <row r="2529" spans="2:34" x14ac:dyDescent="0.15">
      <c r="B2529" s="23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/>
      <c r="AA2529" s="31"/>
      <c r="AB2529" s="31"/>
      <c r="AC2529" s="31"/>
      <c r="AD2529" s="31"/>
      <c r="AE2529" s="31"/>
      <c r="AF2529" s="31"/>
      <c r="AG2529" s="31"/>
      <c r="AH2529" s="31"/>
    </row>
    <row r="2530" spans="2:34" x14ac:dyDescent="0.15">
      <c r="B2530" s="23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/>
      <c r="AA2530" s="31"/>
      <c r="AB2530" s="31"/>
      <c r="AC2530" s="31"/>
      <c r="AD2530" s="31"/>
      <c r="AE2530" s="31"/>
      <c r="AF2530" s="31"/>
      <c r="AG2530" s="31"/>
      <c r="AH2530" s="31"/>
    </row>
    <row r="2531" spans="2:34" x14ac:dyDescent="0.15">
      <c r="B2531" s="23"/>
      <c r="C2531" s="31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  <c r="R2531" s="31"/>
      <c r="S2531" s="31"/>
      <c r="T2531" s="31"/>
      <c r="U2531" s="31"/>
      <c r="V2531" s="31"/>
      <c r="W2531" s="31"/>
      <c r="X2531" s="31"/>
      <c r="Y2531" s="31"/>
      <c r="Z2531" s="31"/>
      <c r="AA2531" s="31"/>
      <c r="AB2531" s="31"/>
      <c r="AC2531" s="31"/>
      <c r="AD2531" s="31"/>
      <c r="AE2531" s="31"/>
      <c r="AF2531" s="31"/>
      <c r="AG2531" s="31"/>
      <c r="AH2531" s="31"/>
    </row>
    <row r="2532" spans="2:34" x14ac:dyDescent="0.15">
      <c r="B2532" s="23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/>
      <c r="AA2532" s="31"/>
      <c r="AB2532" s="31"/>
      <c r="AC2532" s="31"/>
      <c r="AD2532" s="31"/>
      <c r="AE2532" s="31"/>
      <c r="AF2532" s="31"/>
      <c r="AG2532" s="31"/>
      <c r="AH2532" s="31"/>
    </row>
    <row r="2533" spans="2:34" x14ac:dyDescent="0.15">
      <c r="B2533" s="23"/>
      <c r="C2533" s="31"/>
      <c r="D2533" s="3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  <c r="R2533" s="31"/>
      <c r="S2533" s="31"/>
      <c r="T2533" s="31"/>
      <c r="U2533" s="31"/>
      <c r="V2533" s="31"/>
      <c r="W2533" s="31"/>
      <c r="X2533" s="31"/>
      <c r="Y2533" s="31"/>
      <c r="Z2533" s="31"/>
      <c r="AA2533" s="31"/>
      <c r="AB2533" s="31"/>
      <c r="AC2533" s="31"/>
      <c r="AD2533" s="31"/>
      <c r="AE2533" s="31"/>
      <c r="AF2533" s="31"/>
      <c r="AG2533" s="31"/>
      <c r="AH2533" s="31"/>
    </row>
    <row r="2534" spans="2:34" x14ac:dyDescent="0.15">
      <c r="B2534" s="23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1"/>
      <c r="AD2534" s="31"/>
      <c r="AE2534" s="31"/>
      <c r="AF2534" s="31"/>
      <c r="AG2534" s="31"/>
      <c r="AH2534" s="31"/>
    </row>
    <row r="2535" spans="2:34" x14ac:dyDescent="0.15">
      <c r="B2535" s="23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1"/>
      <c r="AD2535" s="31"/>
      <c r="AE2535" s="31"/>
      <c r="AF2535" s="31"/>
      <c r="AG2535" s="31"/>
      <c r="AH2535" s="31"/>
    </row>
    <row r="2536" spans="2:34" x14ac:dyDescent="0.15">
      <c r="B2536" s="23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1"/>
      <c r="AD2536" s="31"/>
      <c r="AE2536" s="31"/>
      <c r="AF2536" s="31"/>
      <c r="AG2536" s="31"/>
      <c r="AH2536" s="31"/>
    </row>
    <row r="2537" spans="2:34" x14ac:dyDescent="0.15">
      <c r="B2537" s="23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1"/>
      <c r="AC2537" s="31"/>
      <c r="AD2537" s="31"/>
      <c r="AE2537" s="31"/>
      <c r="AF2537" s="31"/>
      <c r="AG2537" s="31"/>
      <c r="AH2537" s="31"/>
    </row>
    <row r="2538" spans="2:34" x14ac:dyDescent="0.15">
      <c r="B2538" s="23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1"/>
      <c r="AD2538" s="31"/>
      <c r="AE2538" s="31"/>
      <c r="AF2538" s="31"/>
      <c r="AG2538" s="31"/>
      <c r="AH2538" s="31"/>
    </row>
    <row r="2539" spans="2:34" x14ac:dyDescent="0.15">
      <c r="B2539" s="23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/>
      <c r="AA2539" s="31"/>
      <c r="AB2539" s="31"/>
      <c r="AC2539" s="31"/>
      <c r="AD2539" s="31"/>
      <c r="AE2539" s="31"/>
      <c r="AF2539" s="31"/>
      <c r="AG2539" s="31"/>
      <c r="AH2539" s="31"/>
    </row>
    <row r="2540" spans="2:34" x14ac:dyDescent="0.15">
      <c r="B2540" s="23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/>
      <c r="AA2540" s="31"/>
      <c r="AB2540" s="31"/>
      <c r="AC2540" s="31"/>
      <c r="AD2540" s="31"/>
      <c r="AE2540" s="31"/>
      <c r="AF2540" s="31"/>
      <c r="AG2540" s="31"/>
      <c r="AH2540" s="31"/>
    </row>
    <row r="2541" spans="2:34" x14ac:dyDescent="0.15">
      <c r="B2541" s="23"/>
      <c r="C2541" s="31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  <c r="R2541" s="31"/>
      <c r="S2541" s="31"/>
      <c r="T2541" s="31"/>
      <c r="U2541" s="31"/>
      <c r="V2541" s="31"/>
      <c r="W2541" s="31"/>
      <c r="X2541" s="31"/>
      <c r="Y2541" s="31"/>
      <c r="Z2541" s="31"/>
      <c r="AA2541" s="31"/>
      <c r="AB2541" s="31"/>
      <c r="AC2541" s="31"/>
      <c r="AD2541" s="31"/>
      <c r="AE2541" s="31"/>
      <c r="AF2541" s="31"/>
      <c r="AG2541" s="31"/>
      <c r="AH2541" s="31"/>
    </row>
    <row r="2542" spans="2:34" x14ac:dyDescent="0.15">
      <c r="B2542" s="23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/>
      <c r="AA2542" s="31"/>
      <c r="AB2542" s="31"/>
      <c r="AC2542" s="31"/>
      <c r="AD2542" s="31"/>
      <c r="AE2542" s="31"/>
      <c r="AF2542" s="31"/>
      <c r="AG2542" s="31"/>
      <c r="AH2542" s="31"/>
    </row>
    <row r="2543" spans="2:34" x14ac:dyDescent="0.15">
      <c r="B2543" s="23"/>
      <c r="C2543" s="31"/>
      <c r="D2543" s="3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  <c r="R2543" s="31"/>
      <c r="S2543" s="31"/>
      <c r="T2543" s="31"/>
      <c r="U2543" s="31"/>
      <c r="V2543" s="31"/>
      <c r="W2543" s="31"/>
      <c r="X2543" s="31"/>
      <c r="Y2543" s="31"/>
      <c r="Z2543" s="31"/>
      <c r="AA2543" s="31"/>
      <c r="AB2543" s="31"/>
      <c r="AC2543" s="31"/>
      <c r="AD2543" s="31"/>
      <c r="AE2543" s="31"/>
      <c r="AF2543" s="31"/>
      <c r="AG2543" s="31"/>
      <c r="AH2543" s="31"/>
    </row>
    <row r="2544" spans="2:34" x14ac:dyDescent="0.15">
      <c r="B2544" s="23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1"/>
      <c r="AD2544" s="31"/>
      <c r="AE2544" s="31"/>
      <c r="AF2544" s="31"/>
      <c r="AG2544" s="31"/>
      <c r="AH2544" s="31"/>
    </row>
    <row r="2545" spans="2:34" x14ac:dyDescent="0.15">
      <c r="B2545" s="23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1"/>
      <c r="AD2545" s="31"/>
      <c r="AE2545" s="31"/>
      <c r="AF2545" s="31"/>
      <c r="AG2545" s="31"/>
      <c r="AH2545" s="31"/>
    </row>
    <row r="2546" spans="2:34" x14ac:dyDescent="0.15">
      <c r="B2546" s="23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1"/>
      <c r="AD2546" s="31"/>
      <c r="AE2546" s="31"/>
      <c r="AF2546" s="31"/>
      <c r="AG2546" s="31"/>
      <c r="AH2546" s="31"/>
    </row>
    <row r="2547" spans="2:34" x14ac:dyDescent="0.15">
      <c r="B2547" s="23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1"/>
      <c r="AC2547" s="31"/>
      <c r="AD2547" s="31"/>
      <c r="AE2547" s="31"/>
      <c r="AF2547" s="31"/>
      <c r="AG2547" s="31"/>
      <c r="AH2547" s="31"/>
    </row>
    <row r="2548" spans="2:34" x14ac:dyDescent="0.15">
      <c r="B2548" s="23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1"/>
      <c r="AD2548" s="31"/>
      <c r="AE2548" s="31"/>
      <c r="AF2548" s="31"/>
      <c r="AG2548" s="31"/>
      <c r="AH2548" s="31"/>
    </row>
    <row r="2549" spans="2:34" x14ac:dyDescent="0.15">
      <c r="B2549" s="23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1"/>
      <c r="AC2549" s="31"/>
      <c r="AD2549" s="31"/>
      <c r="AE2549" s="31"/>
      <c r="AF2549" s="31"/>
      <c r="AG2549" s="31"/>
      <c r="AH2549" s="31"/>
    </row>
    <row r="2550" spans="2:34" x14ac:dyDescent="0.15">
      <c r="B2550" s="23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/>
      <c r="AA2550" s="31"/>
      <c r="AB2550" s="31"/>
      <c r="AC2550" s="31"/>
      <c r="AD2550" s="31"/>
      <c r="AE2550" s="31"/>
      <c r="AF2550" s="31"/>
      <c r="AG2550" s="31"/>
      <c r="AH2550" s="31"/>
    </row>
    <row r="2551" spans="2:34" x14ac:dyDescent="0.15">
      <c r="B2551" s="23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1"/>
      <c r="AC2551" s="31"/>
      <c r="AD2551" s="31"/>
      <c r="AE2551" s="31"/>
      <c r="AF2551" s="31"/>
      <c r="AG2551" s="31"/>
      <c r="AH2551" s="31"/>
    </row>
    <row r="2552" spans="2:34" x14ac:dyDescent="0.15">
      <c r="B2552" s="23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1"/>
      <c r="AC2552" s="31"/>
      <c r="AD2552" s="31"/>
      <c r="AE2552" s="31"/>
      <c r="AF2552" s="31"/>
      <c r="AG2552" s="31"/>
      <c r="AH2552" s="31"/>
    </row>
    <row r="2553" spans="2:34" x14ac:dyDescent="0.15">
      <c r="B2553" s="23"/>
      <c r="C2553" s="31"/>
      <c r="D2553" s="3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  <c r="R2553" s="31"/>
      <c r="S2553" s="31"/>
      <c r="T2553" s="31"/>
      <c r="U2553" s="31"/>
      <c r="V2553" s="31"/>
      <c r="W2553" s="31"/>
      <c r="X2553" s="31"/>
      <c r="Y2553" s="31"/>
      <c r="Z2553" s="31"/>
      <c r="AA2553" s="31"/>
      <c r="AB2553" s="31"/>
      <c r="AC2553" s="31"/>
      <c r="AD2553" s="31"/>
      <c r="AE2553" s="31"/>
      <c r="AF2553" s="31"/>
      <c r="AG2553" s="31"/>
      <c r="AH2553" s="31"/>
    </row>
    <row r="2554" spans="2:34" x14ac:dyDescent="0.15">
      <c r="B2554" s="23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1"/>
      <c r="AD2554" s="31"/>
      <c r="AE2554" s="31"/>
      <c r="AF2554" s="31"/>
      <c r="AG2554" s="31"/>
      <c r="AH2554" s="31"/>
    </row>
    <row r="2555" spans="2:34" x14ac:dyDescent="0.15">
      <c r="B2555" s="23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1"/>
      <c r="AD2555" s="31"/>
      <c r="AE2555" s="31"/>
      <c r="AF2555" s="31"/>
      <c r="AG2555" s="31"/>
      <c r="AH2555" s="31"/>
    </row>
    <row r="2556" spans="2:34" x14ac:dyDescent="0.15">
      <c r="B2556" s="23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1"/>
      <c r="AD2556" s="31"/>
      <c r="AE2556" s="31"/>
      <c r="AF2556" s="31"/>
      <c r="AG2556" s="31"/>
      <c r="AH2556" s="31"/>
    </row>
    <row r="2557" spans="2:34" x14ac:dyDescent="0.15">
      <c r="B2557" s="23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1"/>
      <c r="AC2557" s="31"/>
      <c r="AD2557" s="31"/>
      <c r="AE2557" s="31"/>
      <c r="AF2557" s="31"/>
      <c r="AG2557" s="31"/>
      <c r="AH2557" s="31"/>
    </row>
    <row r="2558" spans="2:34" x14ac:dyDescent="0.15">
      <c r="B2558" s="23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1"/>
      <c r="AD2558" s="31"/>
      <c r="AE2558" s="31"/>
      <c r="AF2558" s="31"/>
      <c r="AG2558" s="31"/>
      <c r="AH2558" s="31"/>
    </row>
    <row r="2559" spans="2:34" x14ac:dyDescent="0.15">
      <c r="B2559" s="23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1"/>
      <c r="AC2559" s="31"/>
      <c r="AD2559" s="31"/>
      <c r="AE2559" s="31"/>
      <c r="AF2559" s="31"/>
      <c r="AG2559" s="31"/>
      <c r="AH2559" s="31"/>
    </row>
    <row r="2560" spans="2:34" x14ac:dyDescent="0.15">
      <c r="B2560" s="23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/>
      <c r="AA2560" s="31"/>
      <c r="AB2560" s="31"/>
      <c r="AC2560" s="31"/>
      <c r="AD2560" s="31"/>
      <c r="AE2560" s="31"/>
      <c r="AF2560" s="31"/>
      <c r="AG2560" s="31"/>
      <c r="AH2560" s="31"/>
    </row>
    <row r="2561" spans="2:34" x14ac:dyDescent="0.15">
      <c r="B2561" s="23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1"/>
      <c r="AC2561" s="31"/>
      <c r="AD2561" s="31"/>
      <c r="AE2561" s="31"/>
      <c r="AF2561" s="31"/>
      <c r="AG2561" s="31"/>
      <c r="AH2561" s="31"/>
    </row>
    <row r="2562" spans="2:34" x14ac:dyDescent="0.15">
      <c r="B2562" s="23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1"/>
      <c r="AC2562" s="31"/>
      <c r="AD2562" s="31"/>
      <c r="AE2562" s="31"/>
      <c r="AF2562" s="31"/>
      <c r="AG2562" s="31"/>
      <c r="AH2562" s="31"/>
    </row>
    <row r="2563" spans="2:34" x14ac:dyDescent="0.15">
      <c r="B2563" s="23"/>
      <c r="C2563" s="31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  <c r="R2563" s="31"/>
      <c r="S2563" s="31"/>
      <c r="T2563" s="31"/>
      <c r="U2563" s="31"/>
      <c r="V2563" s="31"/>
      <c r="W2563" s="31"/>
      <c r="X2563" s="31"/>
      <c r="Y2563" s="31"/>
      <c r="Z2563" s="31"/>
      <c r="AA2563" s="31"/>
      <c r="AB2563" s="31"/>
      <c r="AC2563" s="31"/>
      <c r="AD2563" s="31"/>
      <c r="AE2563" s="31"/>
      <c r="AF2563" s="31"/>
      <c r="AG2563" s="31"/>
      <c r="AH2563" s="31"/>
    </row>
    <row r="2564" spans="2:34" x14ac:dyDescent="0.15">
      <c r="B2564" s="23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1"/>
      <c r="AD2564" s="31"/>
      <c r="AE2564" s="31"/>
      <c r="AF2564" s="31"/>
      <c r="AG2564" s="31"/>
      <c r="AH2564" s="31"/>
    </row>
    <row r="2565" spans="2:34" x14ac:dyDescent="0.15">
      <c r="B2565" s="23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1"/>
      <c r="AD2565" s="31"/>
      <c r="AE2565" s="31"/>
      <c r="AF2565" s="31"/>
      <c r="AG2565" s="31"/>
      <c r="AH2565" s="31"/>
    </row>
    <row r="2566" spans="2:34" x14ac:dyDescent="0.15">
      <c r="B2566" s="23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1"/>
      <c r="AD2566" s="31"/>
      <c r="AE2566" s="31"/>
      <c r="AF2566" s="31"/>
      <c r="AG2566" s="31"/>
      <c r="AH2566" s="31"/>
    </row>
    <row r="2567" spans="2:34" x14ac:dyDescent="0.15">
      <c r="B2567" s="23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1"/>
      <c r="AC2567" s="31"/>
      <c r="AD2567" s="31"/>
      <c r="AE2567" s="31"/>
      <c r="AF2567" s="31"/>
      <c r="AG2567" s="31"/>
      <c r="AH2567" s="31"/>
    </row>
    <row r="2568" spans="2:34" x14ac:dyDescent="0.15">
      <c r="B2568" s="23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1"/>
      <c r="AD2568" s="31"/>
      <c r="AE2568" s="31"/>
      <c r="AF2568" s="31"/>
      <c r="AG2568" s="31"/>
      <c r="AH2568" s="31"/>
    </row>
    <row r="2569" spans="2:34" x14ac:dyDescent="0.15">
      <c r="B2569" s="23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1"/>
      <c r="AC2569" s="31"/>
      <c r="AD2569" s="31"/>
      <c r="AE2569" s="31"/>
      <c r="AF2569" s="31"/>
      <c r="AG2569" s="31"/>
      <c r="AH2569" s="31"/>
    </row>
    <row r="2570" spans="2:34" x14ac:dyDescent="0.15">
      <c r="B2570" s="23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/>
      <c r="AA2570" s="31"/>
      <c r="AB2570" s="31"/>
      <c r="AC2570" s="31"/>
      <c r="AD2570" s="31"/>
      <c r="AE2570" s="31"/>
      <c r="AF2570" s="31"/>
      <c r="AG2570" s="31"/>
      <c r="AH2570" s="31"/>
    </row>
    <row r="2571" spans="2:34" x14ac:dyDescent="0.15">
      <c r="B2571" s="23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1"/>
      <c r="AC2571" s="31"/>
      <c r="AD2571" s="31"/>
      <c r="AE2571" s="31"/>
      <c r="AF2571" s="31"/>
      <c r="AG2571" s="31"/>
      <c r="AH2571" s="31"/>
    </row>
    <row r="2572" spans="2:34" x14ac:dyDescent="0.15">
      <c r="B2572" s="23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1"/>
      <c r="AC2572" s="31"/>
      <c r="AD2572" s="31"/>
      <c r="AE2572" s="31"/>
      <c r="AF2572" s="31"/>
      <c r="AG2572" s="31"/>
      <c r="AH2572" s="31"/>
    </row>
    <row r="2573" spans="2:34" x14ac:dyDescent="0.15">
      <c r="B2573" s="23"/>
      <c r="C2573" s="31"/>
      <c r="D2573" s="3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  <c r="R2573" s="31"/>
      <c r="S2573" s="31"/>
      <c r="T2573" s="31"/>
      <c r="U2573" s="31"/>
      <c r="V2573" s="31"/>
      <c r="W2573" s="31"/>
      <c r="X2573" s="31"/>
      <c r="Y2573" s="31"/>
      <c r="Z2573" s="31"/>
      <c r="AA2573" s="31"/>
      <c r="AB2573" s="31"/>
      <c r="AC2573" s="31"/>
      <c r="AD2573" s="31"/>
      <c r="AE2573" s="31"/>
      <c r="AF2573" s="31"/>
      <c r="AG2573" s="31"/>
      <c r="AH2573" s="31"/>
    </row>
    <row r="2574" spans="2:34" x14ac:dyDescent="0.15">
      <c r="B2574" s="23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1"/>
      <c r="AD2574" s="31"/>
      <c r="AE2574" s="31"/>
      <c r="AF2574" s="31"/>
      <c r="AG2574" s="31"/>
      <c r="AH2574" s="31"/>
    </row>
    <row r="2575" spans="2:34" x14ac:dyDescent="0.15">
      <c r="B2575" s="23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1"/>
      <c r="AD2575" s="31"/>
      <c r="AE2575" s="31"/>
      <c r="AF2575" s="31"/>
      <c r="AG2575" s="31"/>
      <c r="AH2575" s="31"/>
    </row>
    <row r="2576" spans="2:34" x14ac:dyDescent="0.15">
      <c r="B2576" s="23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1"/>
      <c r="AD2576" s="31"/>
      <c r="AE2576" s="31"/>
      <c r="AF2576" s="31"/>
      <c r="AG2576" s="31"/>
      <c r="AH2576" s="31"/>
    </row>
    <row r="2577" spans="2:34" x14ac:dyDescent="0.15">
      <c r="B2577" s="23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1"/>
      <c r="AC2577" s="31"/>
      <c r="AD2577" s="31"/>
      <c r="AE2577" s="31"/>
      <c r="AF2577" s="31"/>
      <c r="AG2577" s="31"/>
      <c r="AH2577" s="31"/>
    </row>
    <row r="2578" spans="2:34" x14ac:dyDescent="0.15">
      <c r="B2578" s="23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1"/>
      <c r="AD2578" s="31"/>
      <c r="AE2578" s="31"/>
      <c r="AF2578" s="31"/>
      <c r="AG2578" s="31"/>
      <c r="AH2578" s="31"/>
    </row>
    <row r="2579" spans="2:34" x14ac:dyDescent="0.15">
      <c r="B2579" s="23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1"/>
      <c r="AC2579" s="31"/>
      <c r="AD2579" s="31"/>
      <c r="AE2579" s="31"/>
      <c r="AF2579" s="31"/>
      <c r="AG2579" s="31"/>
      <c r="AH2579" s="31"/>
    </row>
    <row r="2580" spans="2:34" x14ac:dyDescent="0.15">
      <c r="B2580" s="23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/>
      <c r="AA2580" s="31"/>
      <c r="AB2580" s="31"/>
      <c r="AC2580" s="31"/>
      <c r="AD2580" s="31"/>
      <c r="AE2580" s="31"/>
      <c r="AF2580" s="31"/>
      <c r="AG2580" s="31"/>
      <c r="AH2580" s="31"/>
    </row>
    <row r="2581" spans="2:34" x14ac:dyDescent="0.15">
      <c r="B2581" s="23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1"/>
      <c r="AC2581" s="31"/>
      <c r="AD2581" s="31"/>
      <c r="AE2581" s="31"/>
      <c r="AF2581" s="31"/>
      <c r="AG2581" s="31"/>
      <c r="AH2581" s="31"/>
    </row>
    <row r="2582" spans="2:34" x14ac:dyDescent="0.15">
      <c r="B2582" s="23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1"/>
      <c r="AC2582" s="31"/>
      <c r="AD2582" s="31"/>
      <c r="AE2582" s="31"/>
      <c r="AF2582" s="31"/>
      <c r="AG2582" s="31"/>
      <c r="AH2582" s="31"/>
    </row>
    <row r="2583" spans="2:34" x14ac:dyDescent="0.15">
      <c r="B2583" s="23"/>
      <c r="C2583" s="31"/>
      <c r="D2583" s="3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  <c r="R2583" s="31"/>
      <c r="S2583" s="31"/>
      <c r="T2583" s="31"/>
      <c r="U2583" s="31"/>
      <c r="V2583" s="31"/>
      <c r="W2583" s="31"/>
      <c r="X2583" s="31"/>
      <c r="Y2583" s="31"/>
      <c r="Z2583" s="31"/>
      <c r="AA2583" s="31"/>
      <c r="AB2583" s="31"/>
      <c r="AC2583" s="31"/>
      <c r="AD2583" s="31"/>
      <c r="AE2583" s="31"/>
      <c r="AF2583" s="31"/>
      <c r="AG2583" s="31"/>
      <c r="AH2583" s="31"/>
    </row>
    <row r="2584" spans="2:34" x14ac:dyDescent="0.15">
      <c r="B2584" s="23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1"/>
      <c r="AD2584" s="31"/>
      <c r="AE2584" s="31"/>
      <c r="AF2584" s="31"/>
      <c r="AG2584" s="31"/>
      <c r="AH2584" s="31"/>
    </row>
    <row r="2585" spans="2:34" x14ac:dyDescent="0.15">
      <c r="B2585" s="23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1"/>
      <c r="AD2585" s="31"/>
      <c r="AE2585" s="31"/>
      <c r="AF2585" s="31"/>
      <c r="AG2585" s="31"/>
      <c r="AH2585" s="31"/>
    </row>
    <row r="2586" spans="2:34" x14ac:dyDescent="0.15">
      <c r="B2586" s="23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1"/>
      <c r="AD2586" s="31"/>
      <c r="AE2586" s="31"/>
      <c r="AF2586" s="31"/>
      <c r="AG2586" s="31"/>
      <c r="AH2586" s="31"/>
    </row>
    <row r="2587" spans="2:34" x14ac:dyDescent="0.15">
      <c r="B2587" s="23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1"/>
      <c r="AC2587" s="31"/>
      <c r="AD2587" s="31"/>
      <c r="AE2587" s="31"/>
      <c r="AF2587" s="31"/>
      <c r="AG2587" s="31"/>
      <c r="AH2587" s="31"/>
    </row>
    <row r="2588" spans="2:34" x14ac:dyDescent="0.15">
      <c r="B2588" s="23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1"/>
      <c r="AD2588" s="31"/>
      <c r="AE2588" s="31"/>
      <c r="AF2588" s="31"/>
      <c r="AG2588" s="31"/>
      <c r="AH2588" s="31"/>
    </row>
    <row r="2589" spans="2:34" x14ac:dyDescent="0.15">
      <c r="B2589" s="23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/>
      <c r="AA2589" s="31"/>
      <c r="AB2589" s="31"/>
      <c r="AC2589" s="31"/>
      <c r="AD2589" s="31"/>
      <c r="AE2589" s="31"/>
      <c r="AF2589" s="31"/>
      <c r="AG2589" s="31"/>
      <c r="AH2589" s="31"/>
    </row>
    <row r="2590" spans="2:34" x14ac:dyDescent="0.15">
      <c r="B2590" s="23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/>
      <c r="AA2590" s="31"/>
      <c r="AB2590" s="31"/>
      <c r="AC2590" s="31"/>
      <c r="AD2590" s="31"/>
      <c r="AE2590" s="31"/>
      <c r="AF2590" s="31"/>
      <c r="AG2590" s="31"/>
      <c r="AH2590" s="31"/>
    </row>
    <row r="2591" spans="2:34" x14ac:dyDescent="0.15">
      <c r="B2591" s="23"/>
      <c r="C2591" s="31"/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  <c r="R2591" s="31"/>
      <c r="S2591" s="31"/>
      <c r="T2591" s="31"/>
      <c r="U2591" s="31"/>
      <c r="V2591" s="31"/>
      <c r="W2591" s="31"/>
      <c r="X2591" s="31"/>
      <c r="Y2591" s="31"/>
      <c r="Z2591" s="31"/>
      <c r="AA2591" s="31"/>
      <c r="AB2591" s="31"/>
      <c r="AC2591" s="31"/>
      <c r="AD2591" s="31"/>
      <c r="AE2591" s="31"/>
      <c r="AF2591" s="31"/>
      <c r="AG2591" s="31"/>
      <c r="AH2591" s="31"/>
    </row>
    <row r="2592" spans="2:34" x14ac:dyDescent="0.15">
      <c r="B2592" s="23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/>
      <c r="AA2592" s="31"/>
      <c r="AB2592" s="31"/>
      <c r="AC2592" s="31"/>
      <c r="AD2592" s="31"/>
      <c r="AE2592" s="31"/>
      <c r="AF2592" s="31"/>
      <c r="AG2592" s="31"/>
      <c r="AH2592" s="31"/>
    </row>
    <row r="2593" spans="2:34" x14ac:dyDescent="0.15">
      <c r="B2593" s="23"/>
      <c r="C2593" s="31"/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  <c r="R2593" s="31"/>
      <c r="S2593" s="31"/>
      <c r="T2593" s="31"/>
      <c r="U2593" s="31"/>
      <c r="V2593" s="31"/>
      <c r="W2593" s="31"/>
      <c r="X2593" s="31"/>
      <c r="Y2593" s="31"/>
      <c r="Z2593" s="31"/>
      <c r="AA2593" s="31"/>
      <c r="AB2593" s="31"/>
      <c r="AC2593" s="31"/>
      <c r="AD2593" s="31"/>
      <c r="AE2593" s="31"/>
      <c r="AF2593" s="31"/>
      <c r="AG2593" s="31"/>
      <c r="AH2593" s="31"/>
    </row>
    <row r="2594" spans="2:34" x14ac:dyDescent="0.15">
      <c r="B2594" s="23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1"/>
      <c r="AD2594" s="31"/>
      <c r="AE2594" s="31"/>
      <c r="AF2594" s="31"/>
      <c r="AG2594" s="31"/>
      <c r="AH2594" s="31"/>
    </row>
    <row r="2595" spans="2:34" x14ac:dyDescent="0.15">
      <c r="B2595" s="23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1"/>
      <c r="AD2595" s="31"/>
      <c r="AE2595" s="31"/>
      <c r="AF2595" s="31"/>
      <c r="AG2595" s="31"/>
      <c r="AH2595" s="31"/>
    </row>
    <row r="2596" spans="2:34" x14ac:dyDescent="0.15">
      <c r="B2596" s="23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1"/>
      <c r="AD2596" s="31"/>
      <c r="AE2596" s="31"/>
      <c r="AF2596" s="31"/>
      <c r="AG2596" s="31"/>
      <c r="AH2596" s="31"/>
    </row>
    <row r="2597" spans="2:34" x14ac:dyDescent="0.15">
      <c r="B2597" s="23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1"/>
      <c r="AD2597" s="31"/>
      <c r="AE2597" s="31"/>
      <c r="AF2597" s="31"/>
      <c r="AG2597" s="31"/>
      <c r="AH2597" s="31"/>
    </row>
    <row r="2598" spans="2:34" x14ac:dyDescent="0.15">
      <c r="B2598" s="23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1"/>
      <c r="AD2598" s="31"/>
      <c r="AE2598" s="31"/>
      <c r="AF2598" s="31"/>
      <c r="AG2598" s="31"/>
      <c r="AH2598" s="31"/>
    </row>
    <row r="2599" spans="2:34" x14ac:dyDescent="0.15">
      <c r="B2599" s="23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/>
      <c r="AA2599" s="31"/>
      <c r="AB2599" s="31"/>
      <c r="AC2599" s="31"/>
      <c r="AD2599" s="31"/>
      <c r="AE2599" s="31"/>
      <c r="AF2599" s="31"/>
      <c r="AG2599" s="31"/>
      <c r="AH2599" s="31"/>
    </row>
    <row r="2600" spans="2:34" x14ac:dyDescent="0.15">
      <c r="B2600" s="23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/>
      <c r="AA2600" s="31"/>
      <c r="AB2600" s="31"/>
      <c r="AC2600" s="31"/>
      <c r="AD2600" s="31"/>
      <c r="AE2600" s="31"/>
      <c r="AF2600" s="31"/>
      <c r="AG2600" s="31"/>
      <c r="AH2600" s="31"/>
    </row>
    <row r="2601" spans="2:34" x14ac:dyDescent="0.15">
      <c r="B2601" s="23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/>
      <c r="AA2601" s="31"/>
      <c r="AB2601" s="31"/>
      <c r="AC2601" s="31"/>
      <c r="AD2601" s="31"/>
      <c r="AE2601" s="31"/>
      <c r="AF2601" s="31"/>
      <c r="AG2601" s="31"/>
      <c r="AH2601" s="31"/>
    </row>
    <row r="2602" spans="2:34" x14ac:dyDescent="0.15">
      <c r="B2602" s="23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/>
      <c r="AA2602" s="31"/>
      <c r="AB2602" s="31"/>
      <c r="AC2602" s="31"/>
      <c r="AD2602" s="31"/>
      <c r="AE2602" s="31"/>
      <c r="AF2602" s="31"/>
      <c r="AG2602" s="31"/>
      <c r="AH2602" s="31"/>
    </row>
    <row r="2603" spans="2:34" x14ac:dyDescent="0.15">
      <c r="B2603" s="23"/>
      <c r="C2603" s="31"/>
      <c r="D2603" s="3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  <c r="R2603" s="31"/>
      <c r="S2603" s="31"/>
      <c r="T2603" s="31"/>
      <c r="U2603" s="31"/>
      <c r="V2603" s="31"/>
      <c r="W2603" s="31"/>
      <c r="X2603" s="31"/>
      <c r="Y2603" s="31"/>
      <c r="Z2603" s="31"/>
      <c r="AA2603" s="31"/>
      <c r="AB2603" s="31"/>
      <c r="AC2603" s="31"/>
      <c r="AD2603" s="31"/>
      <c r="AE2603" s="31"/>
      <c r="AF2603" s="31"/>
      <c r="AG2603" s="31"/>
      <c r="AH2603" s="31"/>
    </row>
    <row r="2604" spans="2:34" x14ac:dyDescent="0.15">
      <c r="B2604" s="23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1"/>
      <c r="AD2604" s="31"/>
      <c r="AE2604" s="31"/>
      <c r="AF2604" s="31"/>
      <c r="AG2604" s="31"/>
      <c r="AH2604" s="31"/>
    </row>
    <row r="2605" spans="2:34" x14ac:dyDescent="0.15">
      <c r="B2605" s="23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1"/>
      <c r="AD2605" s="31"/>
      <c r="AE2605" s="31"/>
      <c r="AF2605" s="31"/>
      <c r="AG2605" s="31"/>
      <c r="AH2605" s="31"/>
    </row>
    <row r="2606" spans="2:34" x14ac:dyDescent="0.15">
      <c r="B2606" s="23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1"/>
      <c r="AD2606" s="31"/>
      <c r="AE2606" s="31"/>
      <c r="AF2606" s="31"/>
      <c r="AG2606" s="31"/>
      <c r="AH2606" s="31"/>
    </row>
    <row r="2607" spans="2:34" x14ac:dyDescent="0.15">
      <c r="B2607" s="23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1"/>
      <c r="AD2607" s="31"/>
      <c r="AE2607" s="31"/>
      <c r="AF2607" s="31"/>
      <c r="AG2607" s="31"/>
      <c r="AH2607" s="31"/>
    </row>
    <row r="2608" spans="2:34" x14ac:dyDescent="0.15">
      <c r="B2608" s="23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1"/>
      <c r="AD2608" s="31"/>
      <c r="AE2608" s="31"/>
      <c r="AF2608" s="31"/>
      <c r="AG2608" s="31"/>
      <c r="AH2608" s="31"/>
    </row>
    <row r="2609" spans="2:34" x14ac:dyDescent="0.15">
      <c r="B2609" s="23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/>
      <c r="AA2609" s="31"/>
      <c r="AB2609" s="31"/>
      <c r="AC2609" s="31"/>
      <c r="AD2609" s="31"/>
      <c r="AE2609" s="31"/>
      <c r="AF2609" s="31"/>
      <c r="AG2609" s="31"/>
      <c r="AH2609" s="31"/>
    </row>
    <row r="2610" spans="2:34" x14ac:dyDescent="0.15">
      <c r="B2610" s="23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/>
      <c r="AA2610" s="31"/>
      <c r="AB2610" s="31"/>
      <c r="AC2610" s="31"/>
      <c r="AD2610" s="31"/>
      <c r="AE2610" s="31"/>
      <c r="AF2610" s="31"/>
      <c r="AG2610" s="31"/>
      <c r="AH2610" s="31"/>
    </row>
    <row r="2611" spans="2:34" x14ac:dyDescent="0.15">
      <c r="B2611" s="23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/>
      <c r="AA2611" s="31"/>
      <c r="AB2611" s="31"/>
      <c r="AC2611" s="31"/>
      <c r="AD2611" s="31"/>
      <c r="AE2611" s="31"/>
      <c r="AF2611" s="31"/>
      <c r="AG2611" s="31"/>
      <c r="AH2611" s="31"/>
    </row>
    <row r="2612" spans="2:34" x14ac:dyDescent="0.15">
      <c r="B2612" s="23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/>
      <c r="AA2612" s="31"/>
      <c r="AB2612" s="31"/>
      <c r="AC2612" s="31"/>
      <c r="AD2612" s="31"/>
      <c r="AE2612" s="31"/>
      <c r="AF2612" s="31"/>
      <c r="AG2612" s="31"/>
      <c r="AH2612" s="31"/>
    </row>
    <row r="2613" spans="2:34" x14ac:dyDescent="0.15">
      <c r="B2613" s="23"/>
      <c r="C2613" s="31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  <c r="R2613" s="31"/>
      <c r="S2613" s="31"/>
      <c r="T2613" s="31"/>
      <c r="U2613" s="31"/>
      <c r="V2613" s="31"/>
      <c r="W2613" s="31"/>
      <c r="X2613" s="31"/>
      <c r="Y2613" s="31"/>
      <c r="Z2613" s="31"/>
      <c r="AA2613" s="31"/>
      <c r="AB2613" s="31"/>
      <c r="AC2613" s="31"/>
      <c r="AD2613" s="31"/>
      <c r="AE2613" s="31"/>
      <c r="AF2613" s="31"/>
      <c r="AG2613" s="31"/>
      <c r="AH2613" s="31"/>
    </row>
    <row r="2614" spans="2:34" x14ac:dyDescent="0.15">
      <c r="B2614" s="23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1"/>
      <c r="AD2614" s="31"/>
      <c r="AE2614" s="31"/>
      <c r="AF2614" s="31"/>
      <c r="AG2614" s="31"/>
      <c r="AH2614" s="31"/>
    </row>
    <row r="2615" spans="2:34" x14ac:dyDescent="0.15">
      <c r="B2615" s="23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1"/>
      <c r="AD2615" s="31"/>
      <c r="AE2615" s="31"/>
      <c r="AF2615" s="31"/>
      <c r="AG2615" s="31"/>
      <c r="AH2615" s="31"/>
    </row>
    <row r="2616" spans="2:34" x14ac:dyDescent="0.15">
      <c r="B2616" s="23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1"/>
      <c r="AD2616" s="31"/>
      <c r="AE2616" s="31"/>
      <c r="AF2616" s="31"/>
      <c r="AG2616" s="31"/>
      <c r="AH2616" s="31"/>
    </row>
    <row r="2617" spans="2:34" x14ac:dyDescent="0.15">
      <c r="B2617" s="23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1"/>
      <c r="AD2617" s="31"/>
      <c r="AE2617" s="31"/>
      <c r="AF2617" s="31"/>
      <c r="AG2617" s="31"/>
      <c r="AH2617" s="31"/>
    </row>
    <row r="2618" spans="2:34" x14ac:dyDescent="0.15">
      <c r="B2618" s="23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1"/>
      <c r="AD2618" s="31"/>
      <c r="AE2618" s="31"/>
      <c r="AF2618" s="31"/>
      <c r="AG2618" s="31"/>
      <c r="AH2618" s="31"/>
    </row>
    <row r="2619" spans="2:34" x14ac:dyDescent="0.15">
      <c r="B2619" s="23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/>
      <c r="AA2619" s="31"/>
      <c r="AB2619" s="31"/>
      <c r="AC2619" s="31"/>
      <c r="AD2619" s="31"/>
      <c r="AE2619" s="31"/>
      <c r="AF2619" s="31"/>
      <c r="AG2619" s="31"/>
      <c r="AH2619" s="31"/>
    </row>
    <row r="2620" spans="2:34" x14ac:dyDescent="0.15">
      <c r="B2620" s="23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/>
      <c r="AA2620" s="31"/>
      <c r="AB2620" s="31"/>
      <c r="AC2620" s="31"/>
      <c r="AD2620" s="31"/>
      <c r="AE2620" s="31"/>
      <c r="AF2620" s="31"/>
      <c r="AG2620" s="31"/>
      <c r="AH2620" s="31"/>
    </row>
    <row r="2621" spans="2:34" x14ac:dyDescent="0.15">
      <c r="B2621" s="23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/>
      <c r="AA2621" s="31"/>
      <c r="AB2621" s="31"/>
      <c r="AC2621" s="31"/>
      <c r="AD2621" s="31"/>
      <c r="AE2621" s="31"/>
      <c r="AF2621" s="31"/>
      <c r="AG2621" s="31"/>
      <c r="AH2621" s="31"/>
    </row>
    <row r="2622" spans="2:34" x14ac:dyDescent="0.15">
      <c r="B2622" s="23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/>
      <c r="AA2622" s="31"/>
      <c r="AB2622" s="31"/>
      <c r="AC2622" s="31"/>
      <c r="AD2622" s="31"/>
      <c r="AE2622" s="31"/>
      <c r="AF2622" s="31"/>
      <c r="AG2622" s="31"/>
      <c r="AH2622" s="31"/>
    </row>
    <row r="2623" spans="2:34" x14ac:dyDescent="0.15">
      <c r="B2623" s="23"/>
      <c r="C2623" s="31"/>
      <c r="D2623" s="3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  <c r="R2623" s="31"/>
      <c r="S2623" s="31"/>
      <c r="T2623" s="31"/>
      <c r="U2623" s="31"/>
      <c r="V2623" s="31"/>
      <c r="W2623" s="31"/>
      <c r="X2623" s="31"/>
      <c r="Y2623" s="31"/>
      <c r="Z2623" s="31"/>
      <c r="AA2623" s="31"/>
      <c r="AB2623" s="31"/>
      <c r="AC2623" s="31"/>
      <c r="AD2623" s="31"/>
      <c r="AE2623" s="31"/>
      <c r="AF2623" s="31"/>
      <c r="AG2623" s="31"/>
      <c r="AH2623" s="31"/>
    </row>
    <row r="2624" spans="2:34" x14ac:dyDescent="0.15">
      <c r="B2624" s="23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1"/>
      <c r="AD2624" s="31"/>
      <c r="AE2624" s="31"/>
      <c r="AF2624" s="31"/>
      <c r="AG2624" s="31"/>
      <c r="AH2624" s="31"/>
    </row>
    <row r="2625" spans="2:34" x14ac:dyDescent="0.15">
      <c r="B2625" s="23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1"/>
      <c r="AD2625" s="31"/>
      <c r="AE2625" s="31"/>
      <c r="AF2625" s="31"/>
      <c r="AG2625" s="31"/>
      <c r="AH2625" s="31"/>
    </row>
    <row r="2626" spans="2:34" x14ac:dyDescent="0.15">
      <c r="B2626" s="23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1"/>
      <c r="AD2626" s="31"/>
      <c r="AE2626" s="31"/>
      <c r="AF2626" s="31"/>
      <c r="AG2626" s="31"/>
      <c r="AH2626" s="31"/>
    </row>
    <row r="2627" spans="2:34" x14ac:dyDescent="0.15">
      <c r="B2627" s="23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1"/>
      <c r="AD2627" s="31"/>
      <c r="AE2627" s="31"/>
      <c r="AF2627" s="31"/>
      <c r="AG2627" s="31"/>
      <c r="AH2627" s="31"/>
    </row>
    <row r="2628" spans="2:34" x14ac:dyDescent="0.15">
      <c r="B2628" s="23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1"/>
      <c r="AD2628" s="31"/>
      <c r="AE2628" s="31"/>
      <c r="AF2628" s="31"/>
      <c r="AG2628" s="31"/>
      <c r="AH2628" s="31"/>
    </row>
    <row r="2629" spans="2:34" x14ac:dyDescent="0.15">
      <c r="B2629" s="23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/>
      <c r="AA2629" s="31"/>
      <c r="AB2629" s="31"/>
      <c r="AC2629" s="31"/>
      <c r="AD2629" s="31"/>
      <c r="AE2629" s="31"/>
      <c r="AF2629" s="31"/>
      <c r="AG2629" s="31"/>
      <c r="AH2629" s="31"/>
    </row>
    <row r="2630" spans="2:34" x14ac:dyDescent="0.15">
      <c r="B2630" s="23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/>
      <c r="AA2630" s="31"/>
      <c r="AB2630" s="31"/>
      <c r="AC2630" s="31"/>
      <c r="AD2630" s="31"/>
      <c r="AE2630" s="31"/>
      <c r="AF2630" s="31"/>
      <c r="AG2630" s="31"/>
      <c r="AH2630" s="31"/>
    </row>
    <row r="2631" spans="2:34" x14ac:dyDescent="0.15">
      <c r="B2631" s="23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/>
      <c r="AA2631" s="31"/>
      <c r="AB2631" s="31"/>
      <c r="AC2631" s="31"/>
      <c r="AD2631" s="31"/>
      <c r="AE2631" s="31"/>
      <c r="AF2631" s="31"/>
      <c r="AG2631" s="31"/>
      <c r="AH2631" s="31"/>
    </row>
    <row r="2632" spans="2:34" x14ac:dyDescent="0.15">
      <c r="B2632" s="23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/>
      <c r="AA2632" s="31"/>
      <c r="AB2632" s="31"/>
      <c r="AC2632" s="31"/>
      <c r="AD2632" s="31"/>
      <c r="AE2632" s="31"/>
      <c r="AF2632" s="31"/>
      <c r="AG2632" s="31"/>
      <c r="AH2632" s="31"/>
    </row>
    <row r="2633" spans="2:34" x14ac:dyDescent="0.15">
      <c r="B2633" s="23"/>
      <c r="C2633" s="31"/>
      <c r="D2633" s="3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  <c r="R2633" s="31"/>
      <c r="S2633" s="31"/>
      <c r="T2633" s="31"/>
      <c r="U2633" s="31"/>
      <c r="V2633" s="31"/>
      <c r="W2633" s="31"/>
      <c r="X2633" s="31"/>
      <c r="Y2633" s="31"/>
      <c r="Z2633" s="31"/>
      <c r="AA2633" s="31"/>
      <c r="AB2633" s="31"/>
      <c r="AC2633" s="31"/>
      <c r="AD2633" s="31"/>
      <c r="AE2633" s="31"/>
      <c r="AF2633" s="31"/>
      <c r="AG2633" s="31"/>
      <c r="AH2633" s="31"/>
    </row>
    <row r="2634" spans="2:34" x14ac:dyDescent="0.15">
      <c r="B2634" s="23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1"/>
      <c r="AD2634" s="31"/>
      <c r="AE2634" s="31"/>
      <c r="AF2634" s="31"/>
      <c r="AG2634" s="31"/>
      <c r="AH2634" s="31"/>
    </row>
    <row r="2635" spans="2:34" x14ac:dyDescent="0.15">
      <c r="B2635" s="23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1"/>
      <c r="AD2635" s="31"/>
      <c r="AE2635" s="31"/>
      <c r="AF2635" s="31"/>
      <c r="AG2635" s="31"/>
      <c r="AH2635" s="31"/>
    </row>
    <row r="2636" spans="2:34" x14ac:dyDescent="0.15">
      <c r="B2636" s="23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1"/>
      <c r="AD2636" s="31"/>
      <c r="AE2636" s="31"/>
      <c r="AF2636" s="31"/>
      <c r="AG2636" s="31"/>
      <c r="AH2636" s="31"/>
    </row>
    <row r="2637" spans="2:34" x14ac:dyDescent="0.15">
      <c r="B2637" s="23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1"/>
      <c r="AD2637" s="31"/>
      <c r="AE2637" s="31"/>
      <c r="AF2637" s="31"/>
      <c r="AG2637" s="31"/>
      <c r="AH2637" s="31"/>
    </row>
    <row r="2638" spans="2:34" x14ac:dyDescent="0.15">
      <c r="B2638" s="23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1"/>
      <c r="AD2638" s="31"/>
      <c r="AE2638" s="31"/>
      <c r="AF2638" s="31"/>
      <c r="AG2638" s="31"/>
      <c r="AH2638" s="31"/>
    </row>
    <row r="2639" spans="2:34" x14ac:dyDescent="0.15">
      <c r="B2639" s="23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/>
      <c r="AA2639" s="31"/>
      <c r="AB2639" s="31"/>
      <c r="AC2639" s="31"/>
      <c r="AD2639" s="31"/>
      <c r="AE2639" s="31"/>
      <c r="AF2639" s="31"/>
      <c r="AG2639" s="31"/>
      <c r="AH2639" s="31"/>
    </row>
    <row r="2640" spans="2:34" x14ac:dyDescent="0.15">
      <c r="B2640" s="23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/>
      <c r="AA2640" s="31"/>
      <c r="AB2640" s="31"/>
      <c r="AC2640" s="31"/>
      <c r="AD2640" s="31"/>
      <c r="AE2640" s="31"/>
      <c r="AF2640" s="31"/>
      <c r="AG2640" s="31"/>
      <c r="AH2640" s="31"/>
    </row>
    <row r="2641" spans="2:34" x14ac:dyDescent="0.15">
      <c r="B2641" s="23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/>
      <c r="AA2641" s="31"/>
      <c r="AB2641" s="31"/>
      <c r="AC2641" s="31"/>
      <c r="AD2641" s="31"/>
      <c r="AE2641" s="31"/>
      <c r="AF2641" s="31"/>
      <c r="AG2641" s="31"/>
      <c r="AH2641" s="31"/>
    </row>
    <row r="2642" spans="2:34" x14ac:dyDescent="0.15">
      <c r="B2642" s="23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/>
      <c r="AA2642" s="31"/>
      <c r="AB2642" s="31"/>
      <c r="AC2642" s="31"/>
      <c r="AD2642" s="31"/>
      <c r="AE2642" s="31"/>
      <c r="AF2642" s="31"/>
      <c r="AG2642" s="31"/>
      <c r="AH2642" s="31"/>
    </row>
    <row r="2643" spans="2:34" x14ac:dyDescent="0.15">
      <c r="B2643" s="23"/>
      <c r="C2643" s="31"/>
      <c r="D2643" s="3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  <c r="R2643" s="31"/>
      <c r="S2643" s="31"/>
      <c r="T2643" s="31"/>
      <c r="U2643" s="31"/>
      <c r="V2643" s="31"/>
      <c r="W2643" s="31"/>
      <c r="X2643" s="31"/>
      <c r="Y2643" s="31"/>
      <c r="Z2643" s="31"/>
      <c r="AA2643" s="31"/>
      <c r="AB2643" s="31"/>
      <c r="AC2643" s="31"/>
      <c r="AD2643" s="31"/>
      <c r="AE2643" s="31"/>
      <c r="AF2643" s="31"/>
      <c r="AG2643" s="31"/>
      <c r="AH2643" s="31"/>
    </row>
    <row r="2644" spans="2:34" x14ac:dyDescent="0.15">
      <c r="B2644" s="23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1"/>
      <c r="AD2644" s="31"/>
      <c r="AE2644" s="31"/>
      <c r="AF2644" s="31"/>
      <c r="AG2644" s="31"/>
      <c r="AH2644" s="31"/>
    </row>
    <row r="2645" spans="2:34" x14ac:dyDescent="0.15">
      <c r="B2645" s="23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1"/>
      <c r="AD2645" s="31"/>
      <c r="AE2645" s="31"/>
      <c r="AF2645" s="31"/>
      <c r="AG2645" s="31"/>
      <c r="AH2645" s="31"/>
    </row>
    <row r="2646" spans="2:34" x14ac:dyDescent="0.15">
      <c r="B2646" s="23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1"/>
      <c r="AD2646" s="31"/>
      <c r="AE2646" s="31"/>
      <c r="AF2646" s="31"/>
      <c r="AG2646" s="31"/>
      <c r="AH2646" s="31"/>
    </row>
    <row r="2647" spans="2:34" x14ac:dyDescent="0.15">
      <c r="B2647" s="23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1"/>
      <c r="AD2647" s="31"/>
      <c r="AE2647" s="31"/>
      <c r="AF2647" s="31"/>
      <c r="AG2647" s="31"/>
      <c r="AH2647" s="31"/>
    </row>
    <row r="2648" spans="2:34" x14ac:dyDescent="0.15">
      <c r="B2648" s="23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1"/>
      <c r="AD2648" s="31"/>
      <c r="AE2648" s="31"/>
      <c r="AF2648" s="31"/>
      <c r="AG2648" s="31"/>
      <c r="AH2648" s="31"/>
    </row>
    <row r="2649" spans="2:34" x14ac:dyDescent="0.15">
      <c r="B2649" s="23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/>
      <c r="AA2649" s="31"/>
      <c r="AB2649" s="31"/>
      <c r="AC2649" s="31"/>
      <c r="AD2649" s="31"/>
      <c r="AE2649" s="31"/>
      <c r="AF2649" s="31"/>
      <c r="AG2649" s="31"/>
      <c r="AH2649" s="31"/>
    </row>
    <row r="2650" spans="2:34" x14ac:dyDescent="0.15">
      <c r="B2650" s="23"/>
      <c r="C2650" s="31"/>
      <c r="D2650" s="3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  <c r="R2650" s="31"/>
      <c r="S2650" s="31"/>
      <c r="T2650" s="31"/>
      <c r="U2650" s="31"/>
      <c r="V2650" s="31"/>
      <c r="W2650" s="31"/>
      <c r="X2650" s="31"/>
      <c r="Y2650" s="31"/>
      <c r="Z2650" s="31"/>
      <c r="AA2650" s="31"/>
      <c r="AB2650" s="31"/>
      <c r="AC2650" s="31"/>
      <c r="AD2650" s="31"/>
      <c r="AE2650" s="31"/>
      <c r="AF2650" s="31"/>
      <c r="AG2650" s="31"/>
      <c r="AH2650" s="31"/>
    </row>
    <row r="2651" spans="2:34" x14ac:dyDescent="0.15">
      <c r="B2651" s="23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/>
      <c r="AA2651" s="31"/>
      <c r="AB2651" s="31"/>
      <c r="AC2651" s="31"/>
      <c r="AD2651" s="31"/>
      <c r="AE2651" s="31"/>
      <c r="AF2651" s="31"/>
      <c r="AG2651" s="31"/>
      <c r="AH2651" s="31"/>
    </row>
    <row r="2652" spans="2:34" x14ac:dyDescent="0.15">
      <c r="B2652" s="23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/>
      <c r="AA2652" s="31"/>
      <c r="AB2652" s="31"/>
      <c r="AC2652" s="31"/>
      <c r="AD2652" s="31"/>
      <c r="AE2652" s="31"/>
      <c r="AF2652" s="31"/>
      <c r="AG2652" s="31"/>
      <c r="AH2652" s="31"/>
    </row>
    <row r="2653" spans="2:34" x14ac:dyDescent="0.15">
      <c r="B2653" s="23"/>
      <c r="C2653" s="31"/>
      <c r="D2653" s="3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  <c r="R2653" s="31"/>
      <c r="S2653" s="31"/>
      <c r="T2653" s="31"/>
      <c r="U2653" s="31"/>
      <c r="V2653" s="31"/>
      <c r="W2653" s="31"/>
      <c r="X2653" s="31"/>
      <c r="Y2653" s="31"/>
      <c r="Z2653" s="31"/>
      <c r="AA2653" s="31"/>
      <c r="AB2653" s="31"/>
      <c r="AC2653" s="31"/>
      <c r="AD2653" s="31"/>
      <c r="AE2653" s="31"/>
      <c r="AF2653" s="31"/>
      <c r="AG2653" s="31"/>
      <c r="AH2653" s="31"/>
    </row>
    <row r="2654" spans="2:34" x14ac:dyDescent="0.15">
      <c r="B2654" s="23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1"/>
      <c r="AD2654" s="31"/>
      <c r="AE2654" s="31"/>
      <c r="AF2654" s="31"/>
      <c r="AG2654" s="31"/>
      <c r="AH2654" s="31"/>
    </row>
    <row r="2655" spans="2:34" x14ac:dyDescent="0.15">
      <c r="B2655" s="23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1"/>
      <c r="AD2655" s="31"/>
      <c r="AE2655" s="31"/>
      <c r="AF2655" s="31"/>
      <c r="AG2655" s="31"/>
      <c r="AH2655" s="31"/>
    </row>
    <row r="2656" spans="2:34" x14ac:dyDescent="0.15">
      <c r="B2656" s="23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1"/>
      <c r="AD2656" s="31"/>
      <c r="AE2656" s="31"/>
      <c r="AF2656" s="31"/>
      <c r="AG2656" s="31"/>
      <c r="AH2656" s="31"/>
    </row>
    <row r="2657" spans="2:34" x14ac:dyDescent="0.15">
      <c r="B2657" s="23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1"/>
      <c r="AD2657" s="31"/>
      <c r="AE2657" s="31"/>
      <c r="AF2657" s="31"/>
      <c r="AG2657" s="31"/>
      <c r="AH2657" s="31"/>
    </row>
    <row r="2658" spans="2:34" x14ac:dyDescent="0.15">
      <c r="B2658" s="23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1"/>
      <c r="AD2658" s="31"/>
      <c r="AE2658" s="31"/>
      <c r="AF2658" s="31"/>
      <c r="AG2658" s="31"/>
      <c r="AH2658" s="31"/>
    </row>
    <row r="2659" spans="2:34" x14ac:dyDescent="0.15">
      <c r="B2659" s="23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/>
      <c r="AA2659" s="31"/>
      <c r="AB2659" s="31"/>
      <c r="AC2659" s="31"/>
      <c r="AD2659" s="31"/>
      <c r="AE2659" s="31"/>
      <c r="AF2659" s="31"/>
      <c r="AG2659" s="31"/>
      <c r="AH2659" s="31"/>
    </row>
    <row r="2660" spans="2:34" x14ac:dyDescent="0.15">
      <c r="B2660" s="23"/>
      <c r="C2660" s="31"/>
      <c r="D2660" s="3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  <c r="R2660" s="31"/>
      <c r="S2660" s="31"/>
      <c r="T2660" s="31"/>
      <c r="U2660" s="31"/>
      <c r="V2660" s="31"/>
      <c r="W2660" s="31"/>
      <c r="X2660" s="31"/>
      <c r="Y2660" s="31"/>
      <c r="Z2660" s="31"/>
      <c r="AA2660" s="31"/>
      <c r="AB2660" s="31"/>
      <c r="AC2660" s="31"/>
      <c r="AD2660" s="31"/>
      <c r="AE2660" s="31"/>
      <c r="AF2660" s="31"/>
      <c r="AG2660" s="31"/>
      <c r="AH2660" s="31"/>
    </row>
    <row r="2661" spans="2:34" x14ac:dyDescent="0.15">
      <c r="B2661" s="23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/>
      <c r="AA2661" s="31"/>
      <c r="AB2661" s="31"/>
      <c r="AC2661" s="31"/>
      <c r="AD2661" s="31"/>
      <c r="AE2661" s="31"/>
      <c r="AF2661" s="31"/>
      <c r="AG2661" s="31"/>
      <c r="AH2661" s="31"/>
    </row>
    <row r="2662" spans="2:34" x14ac:dyDescent="0.15">
      <c r="B2662" s="23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/>
      <c r="AA2662" s="31"/>
      <c r="AB2662" s="31"/>
      <c r="AC2662" s="31"/>
      <c r="AD2662" s="31"/>
      <c r="AE2662" s="31"/>
      <c r="AF2662" s="31"/>
      <c r="AG2662" s="31"/>
      <c r="AH2662" s="31"/>
    </row>
    <row r="2663" spans="2:34" x14ac:dyDescent="0.15">
      <c r="B2663" s="23"/>
      <c r="C2663" s="31"/>
      <c r="D2663" s="3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  <c r="R2663" s="31"/>
      <c r="S2663" s="31"/>
      <c r="T2663" s="31"/>
      <c r="U2663" s="31"/>
      <c r="V2663" s="31"/>
      <c r="W2663" s="31"/>
      <c r="X2663" s="31"/>
      <c r="Y2663" s="31"/>
      <c r="Z2663" s="31"/>
      <c r="AA2663" s="31"/>
      <c r="AB2663" s="31"/>
      <c r="AC2663" s="31"/>
      <c r="AD2663" s="31"/>
      <c r="AE2663" s="31"/>
      <c r="AF2663" s="31"/>
      <c r="AG2663" s="31"/>
      <c r="AH2663" s="31"/>
    </row>
    <row r="2664" spans="2:34" x14ac:dyDescent="0.15">
      <c r="B2664" s="23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1"/>
      <c r="AD2664" s="31"/>
      <c r="AE2664" s="31"/>
      <c r="AF2664" s="31"/>
      <c r="AG2664" s="31"/>
      <c r="AH2664" s="31"/>
    </row>
    <row r="2665" spans="2:34" x14ac:dyDescent="0.15">
      <c r="B2665" s="23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1"/>
      <c r="AD2665" s="31"/>
      <c r="AE2665" s="31"/>
      <c r="AF2665" s="31"/>
      <c r="AG2665" s="31"/>
      <c r="AH2665" s="31"/>
    </row>
    <row r="2666" spans="2:34" x14ac:dyDescent="0.15">
      <c r="B2666" s="23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1"/>
      <c r="AD2666" s="31"/>
      <c r="AE2666" s="31"/>
      <c r="AF2666" s="31"/>
      <c r="AG2666" s="31"/>
      <c r="AH2666" s="31"/>
    </row>
    <row r="2667" spans="2:34" x14ac:dyDescent="0.15">
      <c r="B2667" s="23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1"/>
      <c r="AD2667" s="31"/>
      <c r="AE2667" s="31"/>
      <c r="AF2667" s="31"/>
      <c r="AG2667" s="31"/>
      <c r="AH2667" s="31"/>
    </row>
    <row r="2668" spans="2:34" x14ac:dyDescent="0.15">
      <c r="B2668" s="23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1"/>
      <c r="AD2668" s="31"/>
      <c r="AE2668" s="31"/>
      <c r="AF2668" s="31"/>
      <c r="AG2668" s="31"/>
      <c r="AH2668" s="31"/>
    </row>
    <row r="2669" spans="2:34" x14ac:dyDescent="0.15">
      <c r="B2669" s="23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/>
      <c r="AA2669" s="31"/>
      <c r="AB2669" s="31"/>
      <c r="AC2669" s="31"/>
      <c r="AD2669" s="31"/>
      <c r="AE2669" s="31"/>
      <c r="AF2669" s="31"/>
      <c r="AG2669" s="31"/>
      <c r="AH2669" s="31"/>
    </row>
    <row r="2670" spans="2:34" x14ac:dyDescent="0.15">
      <c r="B2670" s="23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/>
      <c r="AA2670" s="31"/>
      <c r="AB2670" s="31"/>
      <c r="AC2670" s="31"/>
      <c r="AD2670" s="31"/>
      <c r="AE2670" s="31"/>
      <c r="AF2670" s="31"/>
      <c r="AG2670" s="31"/>
      <c r="AH2670" s="31"/>
    </row>
    <row r="2671" spans="2:34" x14ac:dyDescent="0.15">
      <c r="B2671" s="23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/>
      <c r="AA2671" s="31"/>
      <c r="AB2671" s="31"/>
      <c r="AC2671" s="31"/>
      <c r="AD2671" s="31"/>
      <c r="AE2671" s="31"/>
      <c r="AF2671" s="31"/>
      <c r="AG2671" s="31"/>
      <c r="AH2671" s="31"/>
    </row>
    <row r="2672" spans="2:34" x14ac:dyDescent="0.15">
      <c r="B2672" s="23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/>
      <c r="AA2672" s="31"/>
      <c r="AB2672" s="31"/>
      <c r="AC2672" s="31"/>
      <c r="AD2672" s="31"/>
      <c r="AE2672" s="31"/>
      <c r="AF2672" s="31"/>
      <c r="AG2672" s="31"/>
      <c r="AH2672" s="31"/>
    </row>
    <row r="2673" spans="2:34" x14ac:dyDescent="0.15">
      <c r="B2673" s="23"/>
      <c r="C2673" s="31"/>
      <c r="D2673" s="3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  <c r="R2673" s="31"/>
      <c r="S2673" s="31"/>
      <c r="T2673" s="31"/>
      <c r="U2673" s="31"/>
      <c r="V2673" s="31"/>
      <c r="W2673" s="31"/>
      <c r="X2673" s="31"/>
      <c r="Y2673" s="31"/>
      <c r="Z2673" s="31"/>
      <c r="AA2673" s="31"/>
      <c r="AB2673" s="31"/>
      <c r="AC2673" s="31"/>
      <c r="AD2673" s="31"/>
      <c r="AE2673" s="31"/>
      <c r="AF2673" s="31"/>
      <c r="AG2673" s="31"/>
      <c r="AH2673" s="31"/>
    </row>
    <row r="2674" spans="2:34" x14ac:dyDescent="0.15">
      <c r="B2674" s="23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/>
      <c r="AA2674" s="31"/>
      <c r="AB2674" s="31"/>
      <c r="AC2674" s="31"/>
      <c r="AD2674" s="31"/>
      <c r="AE2674" s="31"/>
      <c r="AF2674" s="31"/>
      <c r="AG2674" s="31"/>
      <c r="AH2674" s="31"/>
    </row>
    <row r="2675" spans="2:34" x14ac:dyDescent="0.15">
      <c r="B2675" s="23"/>
      <c r="C2675" s="31"/>
      <c r="D2675" s="3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  <c r="R2675" s="31"/>
      <c r="S2675" s="31"/>
      <c r="T2675" s="31"/>
      <c r="U2675" s="31"/>
      <c r="V2675" s="31"/>
      <c r="W2675" s="31"/>
      <c r="X2675" s="31"/>
      <c r="Y2675" s="31"/>
      <c r="Z2675" s="31"/>
      <c r="AA2675" s="31"/>
      <c r="AB2675" s="31"/>
      <c r="AC2675" s="31"/>
      <c r="AD2675" s="31"/>
      <c r="AE2675" s="31"/>
      <c r="AF2675" s="31"/>
      <c r="AG2675" s="31"/>
      <c r="AH2675" s="31"/>
    </row>
    <row r="2676" spans="2:34" x14ac:dyDescent="0.15">
      <c r="B2676" s="23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1"/>
      <c r="AD2676" s="31"/>
      <c r="AE2676" s="31"/>
      <c r="AF2676" s="31"/>
      <c r="AG2676" s="31"/>
      <c r="AH2676" s="31"/>
    </row>
    <row r="2677" spans="2:34" x14ac:dyDescent="0.15">
      <c r="B2677" s="23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1"/>
      <c r="AD2677" s="31"/>
      <c r="AE2677" s="31"/>
      <c r="AF2677" s="31"/>
      <c r="AG2677" s="31"/>
      <c r="AH2677" s="31"/>
    </row>
    <row r="2678" spans="2:34" x14ac:dyDescent="0.15">
      <c r="B2678" s="23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1"/>
      <c r="AD2678" s="31"/>
      <c r="AE2678" s="31"/>
      <c r="AF2678" s="31"/>
      <c r="AG2678" s="31"/>
      <c r="AH2678" s="31"/>
    </row>
    <row r="2679" spans="2:34" x14ac:dyDescent="0.15">
      <c r="B2679" s="23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/>
      <c r="AA2679" s="31"/>
      <c r="AB2679" s="31"/>
      <c r="AC2679" s="31"/>
      <c r="AD2679" s="31"/>
      <c r="AE2679" s="31"/>
      <c r="AF2679" s="31"/>
      <c r="AG2679" s="31"/>
      <c r="AH2679" s="31"/>
    </row>
    <row r="2680" spans="2:34" x14ac:dyDescent="0.15">
      <c r="B2680" s="23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/>
      <c r="AA2680" s="31"/>
      <c r="AB2680" s="31"/>
      <c r="AC2680" s="31"/>
      <c r="AD2680" s="31"/>
      <c r="AE2680" s="31"/>
      <c r="AF2680" s="31"/>
      <c r="AG2680" s="31"/>
      <c r="AH2680" s="31"/>
    </row>
    <row r="2681" spans="2:34" x14ac:dyDescent="0.15">
      <c r="B2681" s="23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/>
      <c r="AA2681" s="31"/>
      <c r="AB2681" s="31"/>
      <c r="AC2681" s="31"/>
      <c r="AD2681" s="31"/>
      <c r="AE2681" s="31"/>
      <c r="AF2681" s="31"/>
      <c r="AG2681" s="31"/>
      <c r="AH2681" s="31"/>
    </row>
    <row r="2682" spans="2:34" x14ac:dyDescent="0.15">
      <c r="B2682" s="23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/>
      <c r="AA2682" s="31"/>
      <c r="AB2682" s="31"/>
      <c r="AC2682" s="31"/>
      <c r="AD2682" s="31"/>
      <c r="AE2682" s="31"/>
      <c r="AF2682" s="31"/>
      <c r="AG2682" s="31"/>
      <c r="AH2682" s="31"/>
    </row>
    <row r="2683" spans="2:34" x14ac:dyDescent="0.15">
      <c r="B2683" s="23"/>
      <c r="C2683" s="31"/>
      <c r="D2683" s="3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  <c r="R2683" s="31"/>
      <c r="S2683" s="31"/>
      <c r="T2683" s="31"/>
      <c r="U2683" s="31"/>
      <c r="V2683" s="31"/>
      <c r="W2683" s="31"/>
      <c r="X2683" s="31"/>
      <c r="Y2683" s="31"/>
      <c r="Z2683" s="31"/>
      <c r="AA2683" s="31"/>
      <c r="AB2683" s="31"/>
      <c r="AC2683" s="31"/>
      <c r="AD2683" s="31"/>
      <c r="AE2683" s="31"/>
      <c r="AF2683" s="31"/>
      <c r="AG2683" s="31"/>
      <c r="AH2683" s="31"/>
    </row>
    <row r="2684" spans="2:34" x14ac:dyDescent="0.15">
      <c r="B2684" s="23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/>
      <c r="AA2684" s="31"/>
      <c r="AB2684" s="31"/>
      <c r="AC2684" s="31"/>
      <c r="AD2684" s="31"/>
      <c r="AE2684" s="31"/>
      <c r="AF2684" s="31"/>
      <c r="AG2684" s="31"/>
      <c r="AH2684" s="31"/>
    </row>
    <row r="2685" spans="2:34" x14ac:dyDescent="0.15">
      <c r="B2685" s="23"/>
      <c r="C2685" s="31"/>
      <c r="D2685" s="3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  <c r="R2685" s="31"/>
      <c r="S2685" s="31"/>
      <c r="T2685" s="31"/>
      <c r="U2685" s="31"/>
      <c r="V2685" s="31"/>
      <c r="W2685" s="31"/>
      <c r="X2685" s="31"/>
      <c r="Y2685" s="31"/>
      <c r="Z2685" s="31"/>
      <c r="AA2685" s="31"/>
      <c r="AB2685" s="31"/>
      <c r="AC2685" s="31"/>
      <c r="AD2685" s="31"/>
      <c r="AE2685" s="31"/>
      <c r="AF2685" s="31"/>
      <c r="AG2685" s="31"/>
      <c r="AH2685" s="31"/>
    </row>
    <row r="2686" spans="2:34" x14ac:dyDescent="0.15">
      <c r="B2686" s="23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1"/>
      <c r="AD2686" s="31"/>
      <c r="AE2686" s="31"/>
      <c r="AF2686" s="31"/>
      <c r="AG2686" s="31"/>
      <c r="AH2686" s="31"/>
    </row>
    <row r="2687" spans="2:34" x14ac:dyDescent="0.15">
      <c r="B2687" s="23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1"/>
      <c r="AD2687" s="31"/>
      <c r="AE2687" s="31"/>
      <c r="AF2687" s="31"/>
      <c r="AG2687" s="31"/>
      <c r="AH2687" s="31"/>
    </row>
    <row r="2688" spans="2:34" x14ac:dyDescent="0.15">
      <c r="B2688" s="23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1"/>
      <c r="AD2688" s="31"/>
      <c r="AE2688" s="31"/>
      <c r="AF2688" s="31"/>
      <c r="AG2688" s="31"/>
      <c r="AH2688" s="31"/>
    </row>
    <row r="2689" spans="2:34" x14ac:dyDescent="0.15">
      <c r="B2689" s="23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/>
      <c r="AA2689" s="31"/>
      <c r="AB2689" s="31"/>
      <c r="AC2689" s="31"/>
      <c r="AD2689" s="31"/>
      <c r="AE2689" s="31"/>
      <c r="AF2689" s="31"/>
      <c r="AG2689" s="31"/>
      <c r="AH2689" s="31"/>
    </row>
    <row r="2690" spans="2:34" x14ac:dyDescent="0.15">
      <c r="B2690" s="23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/>
      <c r="AA2690" s="31"/>
      <c r="AB2690" s="31"/>
      <c r="AC2690" s="31"/>
      <c r="AD2690" s="31"/>
      <c r="AE2690" s="31"/>
      <c r="AF2690" s="31"/>
      <c r="AG2690" s="31"/>
      <c r="AH2690" s="31"/>
    </row>
    <row r="2691" spans="2:34" x14ac:dyDescent="0.15">
      <c r="B2691" s="23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/>
      <c r="AA2691" s="31"/>
      <c r="AB2691" s="31"/>
      <c r="AC2691" s="31"/>
      <c r="AD2691" s="31"/>
      <c r="AE2691" s="31"/>
      <c r="AF2691" s="31"/>
      <c r="AG2691" s="31"/>
      <c r="AH2691" s="31"/>
    </row>
    <row r="2692" spans="2:34" x14ac:dyDescent="0.15">
      <c r="B2692" s="23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/>
      <c r="AA2692" s="31"/>
      <c r="AB2692" s="31"/>
      <c r="AC2692" s="31"/>
      <c r="AD2692" s="31"/>
      <c r="AE2692" s="31"/>
      <c r="AF2692" s="31"/>
      <c r="AG2692" s="31"/>
      <c r="AH2692" s="31"/>
    </row>
    <row r="2693" spans="2:34" x14ac:dyDescent="0.15">
      <c r="B2693" s="23"/>
      <c r="C2693" s="31"/>
      <c r="D2693" s="3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  <c r="R2693" s="31"/>
      <c r="S2693" s="31"/>
      <c r="T2693" s="31"/>
      <c r="U2693" s="31"/>
      <c r="V2693" s="31"/>
      <c r="W2693" s="31"/>
      <c r="X2693" s="31"/>
      <c r="Y2693" s="31"/>
      <c r="Z2693" s="31"/>
      <c r="AA2693" s="31"/>
      <c r="AB2693" s="31"/>
      <c r="AC2693" s="31"/>
      <c r="AD2693" s="31"/>
      <c r="AE2693" s="31"/>
      <c r="AF2693" s="31"/>
      <c r="AG2693" s="31"/>
      <c r="AH2693" s="31"/>
    </row>
    <row r="2694" spans="2:34" x14ac:dyDescent="0.15">
      <c r="B2694" s="23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/>
      <c r="AA2694" s="31"/>
      <c r="AB2694" s="31"/>
      <c r="AC2694" s="31"/>
      <c r="AD2694" s="31"/>
      <c r="AE2694" s="31"/>
      <c r="AF2694" s="31"/>
      <c r="AG2694" s="31"/>
      <c r="AH2694" s="31"/>
    </row>
    <row r="2695" spans="2:34" x14ac:dyDescent="0.15">
      <c r="B2695" s="23"/>
      <c r="C2695" s="31"/>
      <c r="D2695" s="3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  <c r="R2695" s="31"/>
      <c r="S2695" s="31"/>
      <c r="T2695" s="31"/>
      <c r="U2695" s="31"/>
      <c r="V2695" s="31"/>
      <c r="W2695" s="31"/>
      <c r="X2695" s="31"/>
      <c r="Y2695" s="31"/>
      <c r="Z2695" s="31"/>
      <c r="AA2695" s="31"/>
      <c r="AB2695" s="31"/>
      <c r="AC2695" s="31"/>
      <c r="AD2695" s="31"/>
      <c r="AE2695" s="31"/>
      <c r="AF2695" s="31"/>
      <c r="AG2695" s="31"/>
      <c r="AH2695" s="31"/>
    </row>
    <row r="2696" spans="2:34" x14ac:dyDescent="0.15">
      <c r="B2696" s="23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1"/>
      <c r="AD2696" s="31"/>
      <c r="AE2696" s="31"/>
      <c r="AF2696" s="31"/>
      <c r="AG2696" s="31"/>
      <c r="AH2696" s="31"/>
    </row>
    <row r="2697" spans="2:34" x14ac:dyDescent="0.15">
      <c r="B2697" s="23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1"/>
      <c r="AD2697" s="31"/>
      <c r="AE2697" s="31"/>
      <c r="AF2697" s="31"/>
      <c r="AG2697" s="31"/>
      <c r="AH2697" s="31"/>
    </row>
    <row r="2698" spans="2:34" x14ac:dyDescent="0.15">
      <c r="B2698" s="23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1"/>
      <c r="AD2698" s="31"/>
      <c r="AE2698" s="31"/>
      <c r="AF2698" s="31"/>
      <c r="AG2698" s="31"/>
      <c r="AH2698" s="31"/>
    </row>
    <row r="2699" spans="2:34" x14ac:dyDescent="0.15">
      <c r="B2699" s="23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/>
      <c r="AA2699" s="31"/>
      <c r="AB2699" s="31"/>
      <c r="AC2699" s="31"/>
      <c r="AD2699" s="31"/>
      <c r="AE2699" s="31"/>
      <c r="AF2699" s="31"/>
      <c r="AG2699" s="31"/>
      <c r="AH2699" s="31"/>
    </row>
    <row r="2700" spans="2:34" x14ac:dyDescent="0.15">
      <c r="B2700" s="23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/>
      <c r="AA2700" s="31"/>
      <c r="AB2700" s="31"/>
      <c r="AC2700" s="31"/>
      <c r="AD2700" s="31"/>
      <c r="AE2700" s="31"/>
      <c r="AF2700" s="31"/>
      <c r="AG2700" s="31"/>
      <c r="AH2700" s="31"/>
    </row>
    <row r="2701" spans="2:34" x14ac:dyDescent="0.15">
      <c r="B2701" s="23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/>
      <c r="AA2701" s="31"/>
      <c r="AB2701" s="31"/>
      <c r="AC2701" s="31"/>
      <c r="AD2701" s="31"/>
      <c r="AE2701" s="31"/>
      <c r="AF2701" s="31"/>
      <c r="AG2701" s="31"/>
      <c r="AH2701" s="31"/>
    </row>
    <row r="2702" spans="2:34" x14ac:dyDescent="0.15">
      <c r="B2702" s="23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/>
      <c r="AA2702" s="31"/>
      <c r="AB2702" s="31"/>
      <c r="AC2702" s="31"/>
      <c r="AD2702" s="31"/>
      <c r="AE2702" s="31"/>
      <c r="AF2702" s="31"/>
      <c r="AG2702" s="31"/>
      <c r="AH2702" s="31"/>
    </row>
    <row r="2703" spans="2:34" x14ac:dyDescent="0.15">
      <c r="B2703" s="23"/>
      <c r="C2703" s="31"/>
      <c r="D2703" s="31"/>
      <c r="E2703" s="31"/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  <c r="R2703" s="31"/>
      <c r="S2703" s="31"/>
      <c r="T2703" s="31"/>
      <c r="U2703" s="31"/>
      <c r="V2703" s="31"/>
      <c r="W2703" s="31"/>
      <c r="X2703" s="31"/>
      <c r="Y2703" s="31"/>
      <c r="Z2703" s="31"/>
      <c r="AA2703" s="31"/>
      <c r="AB2703" s="31"/>
      <c r="AC2703" s="31"/>
      <c r="AD2703" s="31"/>
      <c r="AE2703" s="31"/>
      <c r="AF2703" s="31"/>
      <c r="AG2703" s="31"/>
      <c r="AH2703" s="31"/>
    </row>
    <row r="2704" spans="2:34" x14ac:dyDescent="0.15">
      <c r="B2704" s="23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/>
      <c r="AA2704" s="31"/>
      <c r="AB2704" s="31"/>
      <c r="AC2704" s="31"/>
      <c r="AD2704" s="31"/>
      <c r="AE2704" s="31"/>
      <c r="AF2704" s="31"/>
      <c r="AG2704" s="31"/>
      <c r="AH2704" s="31"/>
    </row>
    <row r="2705" spans="2:34" x14ac:dyDescent="0.15">
      <c r="B2705" s="23"/>
      <c r="C2705" s="31"/>
      <c r="D2705" s="3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  <c r="R2705" s="31"/>
      <c r="S2705" s="31"/>
      <c r="T2705" s="31"/>
      <c r="U2705" s="31"/>
      <c r="V2705" s="31"/>
      <c r="W2705" s="31"/>
      <c r="X2705" s="31"/>
      <c r="Y2705" s="31"/>
      <c r="Z2705" s="31"/>
      <c r="AA2705" s="31"/>
      <c r="AB2705" s="31"/>
      <c r="AC2705" s="31"/>
      <c r="AD2705" s="31"/>
      <c r="AE2705" s="31"/>
      <c r="AF2705" s="31"/>
      <c r="AG2705" s="31"/>
      <c r="AH2705" s="31"/>
    </row>
    <row r="2706" spans="2:34" x14ac:dyDescent="0.15">
      <c r="B2706" s="23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1"/>
      <c r="AD2706" s="31"/>
      <c r="AE2706" s="31"/>
      <c r="AF2706" s="31"/>
      <c r="AG2706" s="31"/>
      <c r="AH2706" s="31"/>
    </row>
    <row r="2707" spans="2:34" x14ac:dyDescent="0.15">
      <c r="B2707" s="23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1"/>
      <c r="AD2707" s="31"/>
      <c r="AE2707" s="31"/>
      <c r="AF2707" s="31"/>
      <c r="AG2707" s="31"/>
      <c r="AH2707" s="31"/>
    </row>
    <row r="2708" spans="2:34" x14ac:dyDescent="0.15">
      <c r="B2708" s="23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1"/>
      <c r="AD2708" s="31"/>
      <c r="AE2708" s="31"/>
      <c r="AF2708" s="31"/>
      <c r="AG2708" s="31"/>
      <c r="AH2708" s="31"/>
    </row>
    <row r="2709" spans="2:34" x14ac:dyDescent="0.15">
      <c r="B2709" s="23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/>
      <c r="AA2709" s="31"/>
      <c r="AB2709" s="31"/>
      <c r="AC2709" s="31"/>
      <c r="AD2709" s="31"/>
      <c r="AE2709" s="31"/>
      <c r="AF2709" s="31"/>
      <c r="AG2709" s="31"/>
      <c r="AH2709" s="31"/>
    </row>
    <row r="2710" spans="2:34" x14ac:dyDescent="0.15">
      <c r="B2710" s="23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/>
      <c r="AA2710" s="31"/>
      <c r="AB2710" s="31"/>
      <c r="AC2710" s="31"/>
      <c r="AD2710" s="31"/>
      <c r="AE2710" s="31"/>
      <c r="AF2710" s="31"/>
      <c r="AG2710" s="31"/>
      <c r="AH2710" s="31"/>
    </row>
    <row r="2711" spans="2:34" x14ac:dyDescent="0.15">
      <c r="B2711" s="23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/>
      <c r="AA2711" s="31"/>
      <c r="AB2711" s="31"/>
      <c r="AC2711" s="31"/>
      <c r="AD2711" s="31"/>
      <c r="AE2711" s="31"/>
      <c r="AF2711" s="31"/>
      <c r="AG2711" s="31"/>
      <c r="AH2711" s="31"/>
    </row>
    <row r="2712" spans="2:34" x14ac:dyDescent="0.15">
      <c r="B2712" s="23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/>
      <c r="AA2712" s="31"/>
      <c r="AB2712" s="31"/>
      <c r="AC2712" s="31"/>
      <c r="AD2712" s="31"/>
      <c r="AE2712" s="31"/>
      <c r="AF2712" s="31"/>
      <c r="AG2712" s="31"/>
      <c r="AH2712" s="31"/>
    </row>
    <row r="2713" spans="2:34" x14ac:dyDescent="0.15">
      <c r="B2713" s="23"/>
      <c r="C2713" s="31"/>
      <c r="D2713" s="3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  <c r="R2713" s="31"/>
      <c r="S2713" s="31"/>
      <c r="T2713" s="31"/>
      <c r="U2713" s="31"/>
      <c r="V2713" s="31"/>
      <c r="W2713" s="31"/>
      <c r="X2713" s="31"/>
      <c r="Y2713" s="31"/>
      <c r="Z2713" s="31"/>
      <c r="AA2713" s="31"/>
      <c r="AB2713" s="31"/>
      <c r="AC2713" s="31"/>
      <c r="AD2713" s="31"/>
      <c r="AE2713" s="31"/>
      <c r="AF2713" s="31"/>
      <c r="AG2713" s="31"/>
      <c r="AH2713" s="31"/>
    </row>
    <row r="2714" spans="2:34" x14ac:dyDescent="0.15">
      <c r="B2714" s="23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/>
      <c r="AA2714" s="31"/>
      <c r="AB2714" s="31"/>
      <c r="AC2714" s="31"/>
      <c r="AD2714" s="31"/>
      <c r="AE2714" s="31"/>
      <c r="AF2714" s="31"/>
      <c r="AG2714" s="31"/>
      <c r="AH2714" s="31"/>
    </row>
    <row r="2715" spans="2:34" x14ac:dyDescent="0.15">
      <c r="B2715" s="23"/>
      <c r="C2715" s="31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  <c r="R2715" s="31"/>
      <c r="S2715" s="31"/>
      <c r="T2715" s="31"/>
      <c r="U2715" s="31"/>
      <c r="V2715" s="31"/>
      <c r="W2715" s="31"/>
      <c r="X2715" s="31"/>
      <c r="Y2715" s="31"/>
      <c r="Z2715" s="31"/>
      <c r="AA2715" s="31"/>
      <c r="AB2715" s="31"/>
      <c r="AC2715" s="31"/>
      <c r="AD2715" s="31"/>
      <c r="AE2715" s="31"/>
      <c r="AF2715" s="31"/>
      <c r="AG2715" s="31"/>
      <c r="AH2715" s="31"/>
    </row>
    <row r="2716" spans="2:34" x14ac:dyDescent="0.15">
      <c r="B2716" s="23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1"/>
      <c r="AD2716" s="31"/>
      <c r="AE2716" s="31"/>
      <c r="AF2716" s="31"/>
      <c r="AG2716" s="31"/>
      <c r="AH2716" s="31"/>
    </row>
    <row r="2717" spans="2:34" x14ac:dyDescent="0.15">
      <c r="B2717" s="23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1"/>
      <c r="AD2717" s="31"/>
      <c r="AE2717" s="31"/>
      <c r="AF2717" s="31"/>
      <c r="AG2717" s="31"/>
      <c r="AH2717" s="31"/>
    </row>
    <row r="2718" spans="2:34" x14ac:dyDescent="0.15">
      <c r="B2718" s="23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1"/>
      <c r="AD2718" s="31"/>
      <c r="AE2718" s="31"/>
      <c r="AF2718" s="31"/>
      <c r="AG2718" s="31"/>
      <c r="AH2718" s="31"/>
    </row>
    <row r="2719" spans="2:34" x14ac:dyDescent="0.15">
      <c r="B2719" s="23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/>
      <c r="AA2719" s="31"/>
      <c r="AB2719" s="31"/>
      <c r="AC2719" s="31"/>
      <c r="AD2719" s="31"/>
      <c r="AE2719" s="31"/>
      <c r="AF2719" s="31"/>
      <c r="AG2719" s="31"/>
      <c r="AH2719" s="31"/>
    </row>
    <row r="2720" spans="2:34" x14ac:dyDescent="0.15">
      <c r="B2720" s="23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/>
      <c r="AA2720" s="31"/>
      <c r="AB2720" s="31"/>
      <c r="AC2720" s="31"/>
      <c r="AD2720" s="31"/>
      <c r="AE2720" s="31"/>
      <c r="AF2720" s="31"/>
      <c r="AG2720" s="31"/>
      <c r="AH2720" s="31"/>
    </row>
    <row r="2721" spans="2:34" x14ac:dyDescent="0.15">
      <c r="B2721" s="23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/>
      <c r="AA2721" s="31"/>
      <c r="AB2721" s="31"/>
      <c r="AC2721" s="31"/>
      <c r="AD2721" s="31"/>
      <c r="AE2721" s="31"/>
      <c r="AF2721" s="31"/>
      <c r="AG2721" s="31"/>
      <c r="AH2721" s="31"/>
    </row>
    <row r="2722" spans="2:34" x14ac:dyDescent="0.15">
      <c r="B2722" s="23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/>
      <c r="AA2722" s="31"/>
      <c r="AB2722" s="31"/>
      <c r="AC2722" s="31"/>
      <c r="AD2722" s="31"/>
      <c r="AE2722" s="31"/>
      <c r="AF2722" s="31"/>
      <c r="AG2722" s="31"/>
      <c r="AH2722" s="31"/>
    </row>
    <row r="2723" spans="2:34" x14ac:dyDescent="0.15">
      <c r="B2723" s="23"/>
      <c r="C2723" s="31"/>
      <c r="D2723" s="3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  <c r="R2723" s="31"/>
      <c r="S2723" s="31"/>
      <c r="T2723" s="31"/>
      <c r="U2723" s="31"/>
      <c r="V2723" s="31"/>
      <c r="W2723" s="31"/>
      <c r="X2723" s="31"/>
      <c r="Y2723" s="31"/>
      <c r="Z2723" s="31"/>
      <c r="AA2723" s="31"/>
      <c r="AB2723" s="31"/>
      <c r="AC2723" s="31"/>
      <c r="AD2723" s="31"/>
      <c r="AE2723" s="31"/>
      <c r="AF2723" s="31"/>
      <c r="AG2723" s="31"/>
      <c r="AH2723" s="31"/>
    </row>
    <row r="2724" spans="2:34" x14ac:dyDescent="0.15">
      <c r="B2724" s="23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/>
      <c r="AA2724" s="31"/>
      <c r="AB2724" s="31"/>
      <c r="AC2724" s="31"/>
      <c r="AD2724" s="31"/>
      <c r="AE2724" s="31"/>
      <c r="AF2724" s="31"/>
      <c r="AG2724" s="31"/>
      <c r="AH2724" s="31"/>
    </row>
    <row r="2725" spans="2:34" x14ac:dyDescent="0.15">
      <c r="B2725" s="23"/>
      <c r="C2725" s="31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  <c r="R2725" s="31"/>
      <c r="S2725" s="31"/>
      <c r="T2725" s="31"/>
      <c r="U2725" s="31"/>
      <c r="V2725" s="31"/>
      <c r="W2725" s="31"/>
      <c r="X2725" s="31"/>
      <c r="Y2725" s="31"/>
      <c r="Z2725" s="31"/>
      <c r="AA2725" s="31"/>
      <c r="AB2725" s="31"/>
      <c r="AC2725" s="31"/>
      <c r="AD2725" s="31"/>
      <c r="AE2725" s="31"/>
      <c r="AF2725" s="31"/>
      <c r="AG2725" s="31"/>
      <c r="AH2725" s="31"/>
    </row>
    <row r="2726" spans="2:34" x14ac:dyDescent="0.15">
      <c r="B2726" s="23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1"/>
      <c r="AD2726" s="31"/>
      <c r="AE2726" s="31"/>
      <c r="AF2726" s="31"/>
      <c r="AG2726" s="31"/>
      <c r="AH2726" s="31"/>
    </row>
    <row r="2727" spans="2:34" x14ac:dyDescent="0.15">
      <c r="B2727" s="23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1"/>
      <c r="AD2727" s="31"/>
      <c r="AE2727" s="31"/>
      <c r="AF2727" s="31"/>
      <c r="AG2727" s="31"/>
      <c r="AH2727" s="31"/>
    </row>
    <row r="2728" spans="2:34" x14ac:dyDescent="0.15">
      <c r="B2728" s="23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1"/>
      <c r="AD2728" s="31"/>
      <c r="AE2728" s="31"/>
      <c r="AF2728" s="31"/>
      <c r="AG2728" s="31"/>
      <c r="AH2728" s="31"/>
    </row>
    <row r="2729" spans="2:34" x14ac:dyDescent="0.15">
      <c r="B2729" s="23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/>
      <c r="AA2729" s="31"/>
      <c r="AB2729" s="31"/>
      <c r="AC2729" s="31"/>
      <c r="AD2729" s="31"/>
      <c r="AE2729" s="31"/>
      <c r="AF2729" s="31"/>
      <c r="AG2729" s="31"/>
      <c r="AH2729" s="31"/>
    </row>
    <row r="2730" spans="2:34" x14ac:dyDescent="0.15">
      <c r="B2730" s="23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/>
      <c r="AA2730" s="31"/>
      <c r="AB2730" s="31"/>
      <c r="AC2730" s="31"/>
      <c r="AD2730" s="31"/>
      <c r="AE2730" s="31"/>
      <c r="AF2730" s="31"/>
      <c r="AG2730" s="31"/>
      <c r="AH2730" s="31"/>
    </row>
    <row r="2731" spans="2:34" x14ac:dyDescent="0.15">
      <c r="B2731" s="23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/>
      <c r="AA2731" s="31"/>
      <c r="AB2731" s="31"/>
      <c r="AC2731" s="31"/>
      <c r="AD2731" s="31"/>
      <c r="AE2731" s="31"/>
      <c r="AF2731" s="31"/>
      <c r="AG2731" s="31"/>
      <c r="AH2731" s="31"/>
    </row>
    <row r="2732" spans="2:34" x14ac:dyDescent="0.15">
      <c r="B2732" s="23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/>
      <c r="AA2732" s="31"/>
      <c r="AB2732" s="31"/>
      <c r="AC2732" s="31"/>
      <c r="AD2732" s="31"/>
      <c r="AE2732" s="31"/>
      <c r="AF2732" s="31"/>
      <c r="AG2732" s="31"/>
      <c r="AH2732" s="31"/>
    </row>
    <row r="2733" spans="2:34" x14ac:dyDescent="0.15">
      <c r="B2733" s="23"/>
      <c r="C2733" s="31"/>
      <c r="D2733" s="3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  <c r="R2733" s="31"/>
      <c r="S2733" s="31"/>
      <c r="T2733" s="31"/>
      <c r="U2733" s="31"/>
      <c r="V2733" s="31"/>
      <c r="W2733" s="31"/>
      <c r="X2733" s="31"/>
      <c r="Y2733" s="31"/>
      <c r="Z2733" s="31"/>
      <c r="AA2733" s="31"/>
      <c r="AB2733" s="31"/>
      <c r="AC2733" s="31"/>
      <c r="AD2733" s="31"/>
      <c r="AE2733" s="31"/>
      <c r="AF2733" s="31"/>
      <c r="AG2733" s="31"/>
      <c r="AH2733" s="31"/>
    </row>
    <row r="2734" spans="2:34" x14ac:dyDescent="0.15">
      <c r="B2734" s="23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/>
      <c r="AA2734" s="31"/>
      <c r="AB2734" s="31"/>
      <c r="AC2734" s="31"/>
      <c r="AD2734" s="31"/>
      <c r="AE2734" s="31"/>
      <c r="AF2734" s="31"/>
      <c r="AG2734" s="31"/>
      <c r="AH2734" s="31"/>
    </row>
    <row r="2735" spans="2:34" x14ac:dyDescent="0.15">
      <c r="B2735" s="23"/>
      <c r="C2735" s="31"/>
      <c r="D2735" s="3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  <c r="R2735" s="31"/>
      <c r="S2735" s="31"/>
      <c r="T2735" s="31"/>
      <c r="U2735" s="31"/>
      <c r="V2735" s="31"/>
      <c r="W2735" s="31"/>
      <c r="X2735" s="31"/>
      <c r="Y2735" s="31"/>
      <c r="Z2735" s="31"/>
      <c r="AA2735" s="31"/>
      <c r="AB2735" s="31"/>
      <c r="AC2735" s="31"/>
      <c r="AD2735" s="31"/>
      <c r="AE2735" s="31"/>
      <c r="AF2735" s="31"/>
      <c r="AG2735" s="31"/>
      <c r="AH2735" s="31"/>
    </row>
    <row r="2736" spans="2:34" x14ac:dyDescent="0.15">
      <c r="B2736" s="23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1"/>
      <c r="AD2736" s="31"/>
      <c r="AE2736" s="31"/>
      <c r="AF2736" s="31"/>
      <c r="AG2736" s="31"/>
      <c r="AH2736" s="31"/>
    </row>
    <row r="2737" spans="2:34" x14ac:dyDescent="0.15">
      <c r="B2737" s="23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1"/>
      <c r="AD2737" s="31"/>
      <c r="AE2737" s="31"/>
      <c r="AF2737" s="31"/>
      <c r="AG2737" s="31"/>
      <c r="AH2737" s="31"/>
    </row>
    <row r="2738" spans="2:34" x14ac:dyDescent="0.15">
      <c r="B2738" s="23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1"/>
      <c r="AD2738" s="31"/>
      <c r="AE2738" s="31"/>
      <c r="AF2738" s="31"/>
      <c r="AG2738" s="31"/>
      <c r="AH2738" s="31"/>
    </row>
    <row r="2739" spans="2:34" x14ac:dyDescent="0.15">
      <c r="B2739" s="23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/>
      <c r="AA2739" s="31"/>
      <c r="AB2739" s="31"/>
      <c r="AC2739" s="31"/>
      <c r="AD2739" s="31"/>
      <c r="AE2739" s="31"/>
      <c r="AF2739" s="31"/>
      <c r="AG2739" s="31"/>
      <c r="AH2739" s="31"/>
    </row>
    <row r="2740" spans="2:34" x14ac:dyDescent="0.15">
      <c r="B2740" s="23"/>
      <c r="C2740" s="31"/>
      <c r="D2740" s="3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  <c r="R2740" s="31"/>
      <c r="S2740" s="31"/>
      <c r="T2740" s="31"/>
      <c r="U2740" s="31"/>
      <c r="V2740" s="31"/>
      <c r="W2740" s="31"/>
      <c r="X2740" s="31"/>
      <c r="Y2740" s="31"/>
      <c r="Z2740" s="31"/>
      <c r="AA2740" s="31"/>
      <c r="AB2740" s="31"/>
      <c r="AC2740" s="31"/>
      <c r="AD2740" s="31"/>
      <c r="AE2740" s="31"/>
      <c r="AF2740" s="31"/>
      <c r="AG2740" s="31"/>
      <c r="AH2740" s="31"/>
    </row>
    <row r="2741" spans="2:34" x14ac:dyDescent="0.15">
      <c r="B2741" s="23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/>
      <c r="AA2741" s="31"/>
      <c r="AB2741" s="31"/>
      <c r="AC2741" s="31"/>
      <c r="AD2741" s="31"/>
      <c r="AE2741" s="31"/>
      <c r="AF2741" s="31"/>
      <c r="AG2741" s="31"/>
      <c r="AH2741" s="31"/>
    </row>
    <row r="2742" spans="2:34" x14ac:dyDescent="0.15">
      <c r="B2742" s="23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/>
      <c r="AA2742" s="31"/>
      <c r="AB2742" s="31"/>
      <c r="AC2742" s="31"/>
      <c r="AD2742" s="31"/>
      <c r="AE2742" s="31"/>
      <c r="AF2742" s="31"/>
      <c r="AG2742" s="31"/>
      <c r="AH2742" s="31"/>
    </row>
    <row r="2743" spans="2:34" x14ac:dyDescent="0.15">
      <c r="B2743" s="23"/>
      <c r="C2743" s="31"/>
      <c r="D2743" s="3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  <c r="R2743" s="31"/>
      <c r="S2743" s="31"/>
      <c r="T2743" s="31"/>
      <c r="U2743" s="31"/>
      <c r="V2743" s="31"/>
      <c r="W2743" s="31"/>
      <c r="X2743" s="31"/>
      <c r="Y2743" s="31"/>
      <c r="Z2743" s="31"/>
      <c r="AA2743" s="31"/>
      <c r="AB2743" s="31"/>
      <c r="AC2743" s="31"/>
      <c r="AD2743" s="31"/>
      <c r="AE2743" s="31"/>
      <c r="AF2743" s="31"/>
      <c r="AG2743" s="31"/>
      <c r="AH2743" s="31"/>
    </row>
    <row r="2744" spans="2:34" x14ac:dyDescent="0.15">
      <c r="B2744" s="23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/>
      <c r="AA2744" s="31"/>
      <c r="AB2744" s="31"/>
      <c r="AC2744" s="31"/>
      <c r="AD2744" s="31"/>
      <c r="AE2744" s="31"/>
      <c r="AF2744" s="31"/>
      <c r="AG2744" s="31"/>
      <c r="AH2744" s="31"/>
    </row>
    <row r="2745" spans="2:34" x14ac:dyDescent="0.15">
      <c r="B2745" s="23"/>
      <c r="C2745" s="31"/>
      <c r="D2745" s="3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  <c r="R2745" s="31"/>
      <c r="S2745" s="31"/>
      <c r="T2745" s="31"/>
      <c r="U2745" s="31"/>
      <c r="V2745" s="31"/>
      <c r="W2745" s="31"/>
      <c r="X2745" s="31"/>
      <c r="Y2745" s="31"/>
      <c r="Z2745" s="31"/>
      <c r="AA2745" s="31"/>
      <c r="AB2745" s="31"/>
      <c r="AC2745" s="31"/>
      <c r="AD2745" s="31"/>
      <c r="AE2745" s="31"/>
      <c r="AF2745" s="31"/>
      <c r="AG2745" s="31"/>
      <c r="AH2745" s="31"/>
    </row>
    <row r="2746" spans="2:34" x14ac:dyDescent="0.15">
      <c r="B2746" s="23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1"/>
      <c r="AD2746" s="31"/>
      <c r="AE2746" s="31"/>
      <c r="AF2746" s="31"/>
      <c r="AG2746" s="31"/>
      <c r="AH2746" s="31"/>
    </row>
    <row r="2747" spans="2:34" x14ac:dyDescent="0.15">
      <c r="B2747" s="23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1"/>
      <c r="AD2747" s="31"/>
      <c r="AE2747" s="31"/>
      <c r="AF2747" s="31"/>
      <c r="AG2747" s="31"/>
      <c r="AH2747" s="31"/>
    </row>
    <row r="2748" spans="2:34" x14ac:dyDescent="0.15">
      <c r="B2748" s="23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1"/>
      <c r="AD2748" s="31"/>
      <c r="AE2748" s="31"/>
      <c r="AF2748" s="31"/>
      <c r="AG2748" s="31"/>
      <c r="AH2748" s="31"/>
    </row>
    <row r="2749" spans="2:34" x14ac:dyDescent="0.15">
      <c r="B2749" s="23"/>
      <c r="C2749" s="31"/>
      <c r="D2749" s="3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  <c r="R2749" s="31"/>
      <c r="S2749" s="31"/>
      <c r="T2749" s="31"/>
      <c r="U2749" s="31"/>
      <c r="V2749" s="31"/>
      <c r="W2749" s="31"/>
      <c r="X2749" s="31"/>
      <c r="Y2749" s="31"/>
      <c r="Z2749" s="31"/>
      <c r="AA2749" s="31"/>
      <c r="AB2749" s="31"/>
      <c r="AC2749" s="31"/>
      <c r="AD2749" s="31"/>
      <c r="AE2749" s="31"/>
      <c r="AF2749" s="31"/>
      <c r="AG2749" s="31"/>
      <c r="AH2749" s="31"/>
    </row>
    <row r="2750" spans="2:34" x14ac:dyDescent="0.15">
      <c r="B2750" s="23"/>
      <c r="C2750" s="31"/>
      <c r="D2750" s="3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  <c r="R2750" s="31"/>
      <c r="S2750" s="31"/>
      <c r="T2750" s="31"/>
      <c r="U2750" s="31"/>
      <c r="V2750" s="31"/>
      <c r="W2750" s="31"/>
      <c r="X2750" s="31"/>
      <c r="Y2750" s="31"/>
      <c r="Z2750" s="31"/>
      <c r="AA2750" s="31"/>
      <c r="AB2750" s="31"/>
      <c r="AC2750" s="31"/>
      <c r="AD2750" s="31"/>
      <c r="AE2750" s="31"/>
      <c r="AF2750" s="31"/>
      <c r="AG2750" s="31"/>
      <c r="AH2750" s="31"/>
    </row>
    <row r="2751" spans="2:34" x14ac:dyDescent="0.15">
      <c r="B2751" s="23"/>
      <c r="C2751" s="31"/>
      <c r="D2751" s="3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  <c r="R2751" s="31"/>
      <c r="S2751" s="31"/>
      <c r="T2751" s="31"/>
      <c r="U2751" s="31"/>
      <c r="V2751" s="31"/>
      <c r="W2751" s="31"/>
      <c r="X2751" s="31"/>
      <c r="Y2751" s="31"/>
      <c r="Z2751" s="31"/>
      <c r="AA2751" s="31"/>
      <c r="AB2751" s="31"/>
      <c r="AC2751" s="31"/>
      <c r="AD2751" s="31"/>
      <c r="AE2751" s="31"/>
      <c r="AF2751" s="31"/>
      <c r="AG2751" s="31"/>
      <c r="AH2751" s="31"/>
    </row>
    <row r="2752" spans="2:34" x14ac:dyDescent="0.15">
      <c r="B2752" s="23"/>
      <c r="C2752" s="31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  <c r="R2752" s="31"/>
      <c r="S2752" s="31"/>
      <c r="T2752" s="31"/>
      <c r="U2752" s="31"/>
      <c r="V2752" s="31"/>
      <c r="W2752" s="31"/>
      <c r="X2752" s="31"/>
      <c r="Y2752" s="31"/>
      <c r="Z2752" s="31"/>
      <c r="AA2752" s="31"/>
      <c r="AB2752" s="31"/>
      <c r="AC2752" s="31"/>
      <c r="AD2752" s="31"/>
      <c r="AE2752" s="31"/>
      <c r="AF2752" s="31"/>
      <c r="AG2752" s="31"/>
      <c r="AH2752" s="31"/>
    </row>
    <row r="2753" spans="2:34" x14ac:dyDescent="0.15">
      <c r="B2753" s="23"/>
      <c r="C2753" s="31"/>
      <c r="D2753" s="3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  <c r="R2753" s="31"/>
      <c r="S2753" s="31"/>
      <c r="T2753" s="31"/>
      <c r="U2753" s="31"/>
      <c r="V2753" s="31"/>
      <c r="W2753" s="31"/>
      <c r="X2753" s="31"/>
      <c r="Y2753" s="31"/>
      <c r="Z2753" s="31"/>
      <c r="AA2753" s="31"/>
      <c r="AB2753" s="31"/>
      <c r="AC2753" s="31"/>
      <c r="AD2753" s="31"/>
      <c r="AE2753" s="31"/>
      <c r="AF2753" s="31"/>
      <c r="AG2753" s="31"/>
      <c r="AH2753" s="31"/>
    </row>
    <row r="2754" spans="2:34" x14ac:dyDescent="0.15">
      <c r="B2754" s="23"/>
      <c r="C2754" s="31"/>
      <c r="D2754" s="3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  <c r="R2754" s="31"/>
      <c r="S2754" s="31"/>
      <c r="T2754" s="31"/>
      <c r="U2754" s="31"/>
      <c r="V2754" s="31"/>
      <c r="W2754" s="31"/>
      <c r="X2754" s="31"/>
      <c r="Y2754" s="31"/>
      <c r="Z2754" s="31"/>
      <c r="AA2754" s="31"/>
      <c r="AB2754" s="31"/>
      <c r="AC2754" s="31"/>
      <c r="AD2754" s="31"/>
      <c r="AE2754" s="31"/>
      <c r="AF2754" s="31"/>
      <c r="AG2754" s="31"/>
      <c r="AH2754" s="31"/>
    </row>
    <row r="2755" spans="2:34" x14ac:dyDescent="0.15">
      <c r="B2755" s="23"/>
      <c r="C2755" s="31"/>
      <c r="D2755" s="31"/>
      <c r="E2755" s="31"/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  <c r="R2755" s="31"/>
      <c r="S2755" s="31"/>
      <c r="T2755" s="31"/>
      <c r="U2755" s="31"/>
      <c r="V2755" s="31"/>
      <c r="W2755" s="31"/>
      <c r="X2755" s="31"/>
      <c r="Y2755" s="31"/>
      <c r="Z2755" s="31"/>
      <c r="AA2755" s="31"/>
      <c r="AB2755" s="31"/>
      <c r="AC2755" s="31"/>
      <c r="AD2755" s="31"/>
      <c r="AE2755" s="31"/>
      <c r="AF2755" s="31"/>
      <c r="AG2755" s="31"/>
      <c r="AH2755" s="31"/>
    </row>
    <row r="2756" spans="2:34" x14ac:dyDescent="0.15">
      <c r="B2756" s="23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1"/>
      <c r="AD2756" s="31"/>
      <c r="AE2756" s="31"/>
      <c r="AF2756" s="31"/>
      <c r="AG2756" s="31"/>
      <c r="AH2756" s="31"/>
    </row>
    <row r="2757" spans="2:34" x14ac:dyDescent="0.15">
      <c r="B2757" s="23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1"/>
      <c r="AD2757" s="31"/>
      <c r="AE2757" s="31"/>
      <c r="AF2757" s="31"/>
      <c r="AG2757" s="31"/>
      <c r="AH2757" s="31"/>
    </row>
    <row r="2758" spans="2:34" x14ac:dyDescent="0.15">
      <c r="B2758" s="23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1"/>
      <c r="AD2758" s="31"/>
      <c r="AE2758" s="31"/>
      <c r="AF2758" s="31"/>
      <c r="AG2758" s="31"/>
      <c r="AH2758" s="31"/>
    </row>
    <row r="2759" spans="2:34" x14ac:dyDescent="0.15">
      <c r="B2759" s="23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/>
      <c r="AA2759" s="31"/>
      <c r="AB2759" s="31"/>
      <c r="AC2759" s="31"/>
      <c r="AD2759" s="31"/>
      <c r="AE2759" s="31"/>
      <c r="AF2759" s="31"/>
      <c r="AG2759" s="31"/>
      <c r="AH2759" s="31"/>
    </row>
    <row r="2760" spans="2:34" x14ac:dyDescent="0.15">
      <c r="B2760" s="23"/>
      <c r="C2760" s="31"/>
      <c r="D2760" s="3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  <c r="R2760" s="31"/>
      <c r="S2760" s="31"/>
      <c r="T2760" s="31"/>
      <c r="U2760" s="31"/>
      <c r="V2760" s="31"/>
      <c r="W2760" s="31"/>
      <c r="X2760" s="31"/>
      <c r="Y2760" s="31"/>
      <c r="Z2760" s="31"/>
      <c r="AA2760" s="31"/>
      <c r="AB2760" s="31"/>
      <c r="AC2760" s="31"/>
      <c r="AD2760" s="31"/>
      <c r="AE2760" s="31"/>
      <c r="AF2760" s="31"/>
      <c r="AG2760" s="31"/>
      <c r="AH2760" s="31"/>
    </row>
    <row r="2761" spans="2:34" x14ac:dyDescent="0.15">
      <c r="B2761" s="23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/>
      <c r="AA2761" s="31"/>
      <c r="AB2761" s="31"/>
      <c r="AC2761" s="31"/>
      <c r="AD2761" s="31"/>
      <c r="AE2761" s="31"/>
      <c r="AF2761" s="31"/>
      <c r="AG2761" s="31"/>
      <c r="AH2761" s="31"/>
    </row>
    <row r="2762" spans="2:34" x14ac:dyDescent="0.15">
      <c r="B2762" s="23"/>
      <c r="C2762" s="31"/>
      <c r="D2762" s="3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  <c r="R2762" s="31"/>
      <c r="S2762" s="31"/>
      <c r="T2762" s="31"/>
      <c r="U2762" s="31"/>
      <c r="V2762" s="31"/>
      <c r="W2762" s="31"/>
      <c r="X2762" s="31"/>
      <c r="Y2762" s="31"/>
      <c r="Z2762" s="31"/>
      <c r="AA2762" s="31"/>
      <c r="AB2762" s="31"/>
      <c r="AC2762" s="31"/>
      <c r="AD2762" s="31"/>
      <c r="AE2762" s="31"/>
      <c r="AF2762" s="31"/>
      <c r="AG2762" s="31"/>
      <c r="AH2762" s="31"/>
    </row>
    <row r="2763" spans="2:34" x14ac:dyDescent="0.15">
      <c r="B2763" s="23"/>
      <c r="C2763" s="31"/>
      <c r="D2763" s="3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  <c r="R2763" s="31"/>
      <c r="S2763" s="31"/>
      <c r="T2763" s="31"/>
      <c r="U2763" s="31"/>
      <c r="V2763" s="31"/>
      <c r="W2763" s="31"/>
      <c r="X2763" s="31"/>
      <c r="Y2763" s="31"/>
      <c r="Z2763" s="31"/>
      <c r="AA2763" s="31"/>
      <c r="AB2763" s="31"/>
      <c r="AC2763" s="31"/>
      <c r="AD2763" s="31"/>
      <c r="AE2763" s="31"/>
      <c r="AF2763" s="31"/>
      <c r="AG2763" s="31"/>
      <c r="AH2763" s="31"/>
    </row>
    <row r="2764" spans="2:34" x14ac:dyDescent="0.15">
      <c r="B2764" s="23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/>
      <c r="AA2764" s="31"/>
      <c r="AB2764" s="31"/>
      <c r="AC2764" s="31"/>
      <c r="AD2764" s="31"/>
      <c r="AE2764" s="31"/>
      <c r="AF2764" s="31"/>
      <c r="AG2764" s="31"/>
      <c r="AH2764" s="31"/>
    </row>
    <row r="2765" spans="2:34" x14ac:dyDescent="0.15">
      <c r="B2765" s="23"/>
      <c r="C2765" s="31"/>
      <c r="D2765" s="3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  <c r="R2765" s="31"/>
      <c r="S2765" s="31"/>
      <c r="T2765" s="31"/>
      <c r="U2765" s="31"/>
      <c r="V2765" s="31"/>
      <c r="W2765" s="31"/>
      <c r="X2765" s="31"/>
      <c r="Y2765" s="31"/>
      <c r="Z2765" s="31"/>
      <c r="AA2765" s="31"/>
      <c r="AB2765" s="31"/>
      <c r="AC2765" s="31"/>
      <c r="AD2765" s="31"/>
      <c r="AE2765" s="31"/>
      <c r="AF2765" s="31"/>
      <c r="AG2765" s="31"/>
      <c r="AH2765" s="31"/>
    </row>
    <row r="2766" spans="2:34" x14ac:dyDescent="0.15">
      <c r="B2766" s="23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1"/>
      <c r="AD2766" s="31"/>
      <c r="AE2766" s="31"/>
      <c r="AF2766" s="31"/>
      <c r="AG2766" s="31"/>
      <c r="AH2766" s="31"/>
    </row>
    <row r="2767" spans="2:34" x14ac:dyDescent="0.15">
      <c r="B2767" s="23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1"/>
      <c r="AD2767" s="31"/>
      <c r="AE2767" s="31"/>
      <c r="AF2767" s="31"/>
      <c r="AG2767" s="31"/>
      <c r="AH2767" s="31"/>
    </row>
    <row r="2768" spans="2:34" x14ac:dyDescent="0.15">
      <c r="B2768" s="23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1"/>
      <c r="AD2768" s="31"/>
      <c r="AE2768" s="31"/>
      <c r="AF2768" s="31"/>
      <c r="AG2768" s="31"/>
      <c r="AH2768" s="31"/>
    </row>
    <row r="2769" spans="2:34" x14ac:dyDescent="0.15">
      <c r="B2769" s="23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/>
      <c r="AA2769" s="31"/>
      <c r="AB2769" s="31"/>
      <c r="AC2769" s="31"/>
      <c r="AD2769" s="31"/>
      <c r="AE2769" s="31"/>
      <c r="AF2769" s="31"/>
      <c r="AG2769" s="31"/>
      <c r="AH2769" s="31"/>
    </row>
    <row r="2770" spans="2:34" x14ac:dyDescent="0.15">
      <c r="B2770" s="23"/>
      <c r="C2770" s="31"/>
      <c r="D2770" s="3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  <c r="R2770" s="31"/>
      <c r="S2770" s="31"/>
      <c r="T2770" s="31"/>
      <c r="U2770" s="31"/>
      <c r="V2770" s="31"/>
      <c r="W2770" s="31"/>
      <c r="X2770" s="31"/>
      <c r="Y2770" s="31"/>
      <c r="Z2770" s="31"/>
      <c r="AA2770" s="31"/>
      <c r="AB2770" s="31"/>
      <c r="AC2770" s="31"/>
      <c r="AD2770" s="31"/>
      <c r="AE2770" s="31"/>
      <c r="AF2770" s="31"/>
      <c r="AG2770" s="31"/>
      <c r="AH2770" s="31"/>
    </row>
    <row r="2771" spans="2:34" x14ac:dyDescent="0.15">
      <c r="B2771" s="23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/>
      <c r="AA2771" s="31"/>
      <c r="AB2771" s="31"/>
      <c r="AC2771" s="31"/>
      <c r="AD2771" s="31"/>
      <c r="AE2771" s="31"/>
      <c r="AF2771" s="31"/>
      <c r="AG2771" s="31"/>
      <c r="AH2771" s="31"/>
    </row>
    <row r="2772" spans="2:34" x14ac:dyDescent="0.15">
      <c r="B2772" s="23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/>
      <c r="AA2772" s="31"/>
      <c r="AB2772" s="31"/>
      <c r="AC2772" s="31"/>
      <c r="AD2772" s="31"/>
      <c r="AE2772" s="31"/>
      <c r="AF2772" s="31"/>
      <c r="AG2772" s="31"/>
      <c r="AH2772" s="31"/>
    </row>
    <row r="2773" spans="2:34" x14ac:dyDescent="0.15">
      <c r="B2773" s="23"/>
      <c r="C2773" s="31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  <c r="R2773" s="31"/>
      <c r="S2773" s="31"/>
      <c r="T2773" s="31"/>
      <c r="U2773" s="31"/>
      <c r="V2773" s="31"/>
      <c r="W2773" s="31"/>
      <c r="X2773" s="31"/>
      <c r="Y2773" s="31"/>
      <c r="Z2773" s="31"/>
      <c r="AA2773" s="31"/>
      <c r="AB2773" s="31"/>
      <c r="AC2773" s="31"/>
      <c r="AD2773" s="31"/>
      <c r="AE2773" s="31"/>
      <c r="AF2773" s="31"/>
      <c r="AG2773" s="31"/>
      <c r="AH2773" s="31"/>
    </row>
    <row r="2774" spans="2:34" x14ac:dyDescent="0.15">
      <c r="B2774" s="23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/>
      <c r="AA2774" s="31"/>
      <c r="AB2774" s="31"/>
      <c r="AC2774" s="31"/>
      <c r="AD2774" s="31"/>
      <c r="AE2774" s="31"/>
      <c r="AF2774" s="31"/>
      <c r="AG2774" s="31"/>
      <c r="AH2774" s="31"/>
    </row>
    <row r="2775" spans="2:34" x14ac:dyDescent="0.15">
      <c r="B2775" s="23"/>
      <c r="C2775" s="31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  <c r="R2775" s="31"/>
      <c r="S2775" s="31"/>
      <c r="T2775" s="31"/>
      <c r="U2775" s="31"/>
      <c r="V2775" s="31"/>
      <c r="W2775" s="31"/>
      <c r="X2775" s="31"/>
      <c r="Y2775" s="31"/>
      <c r="Z2775" s="31"/>
      <c r="AA2775" s="31"/>
      <c r="AB2775" s="31"/>
      <c r="AC2775" s="31"/>
      <c r="AD2775" s="31"/>
      <c r="AE2775" s="31"/>
      <c r="AF2775" s="31"/>
      <c r="AG2775" s="31"/>
      <c r="AH2775" s="31"/>
    </row>
    <row r="2776" spans="2:34" x14ac:dyDescent="0.15">
      <c r="B2776" s="23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1"/>
      <c r="AD2776" s="31"/>
      <c r="AE2776" s="31"/>
      <c r="AF2776" s="31"/>
      <c r="AG2776" s="31"/>
      <c r="AH2776" s="31"/>
    </row>
    <row r="2777" spans="2:34" x14ac:dyDescent="0.15">
      <c r="B2777" s="23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1"/>
      <c r="AD2777" s="31"/>
      <c r="AE2777" s="31"/>
      <c r="AF2777" s="31"/>
      <c r="AG2777" s="31"/>
      <c r="AH2777" s="31"/>
    </row>
    <row r="2778" spans="2:34" x14ac:dyDescent="0.15">
      <c r="B2778" s="23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1"/>
      <c r="AD2778" s="31"/>
      <c r="AE2778" s="31"/>
      <c r="AF2778" s="31"/>
      <c r="AG2778" s="31"/>
      <c r="AH2778" s="31"/>
    </row>
    <row r="2779" spans="2:34" x14ac:dyDescent="0.15">
      <c r="B2779" s="23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/>
      <c r="AA2779" s="31"/>
      <c r="AB2779" s="31"/>
      <c r="AC2779" s="31"/>
      <c r="AD2779" s="31"/>
      <c r="AE2779" s="31"/>
      <c r="AF2779" s="31"/>
      <c r="AG2779" s="31"/>
      <c r="AH2779" s="31"/>
    </row>
    <row r="2780" spans="2:34" x14ac:dyDescent="0.15">
      <c r="B2780" s="23"/>
      <c r="C2780" s="31"/>
      <c r="D2780" s="3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  <c r="R2780" s="31"/>
      <c r="S2780" s="31"/>
      <c r="T2780" s="31"/>
      <c r="U2780" s="31"/>
      <c r="V2780" s="31"/>
      <c r="W2780" s="31"/>
      <c r="X2780" s="31"/>
      <c r="Y2780" s="31"/>
      <c r="Z2780" s="31"/>
      <c r="AA2780" s="31"/>
      <c r="AB2780" s="31"/>
      <c r="AC2780" s="31"/>
      <c r="AD2780" s="31"/>
      <c r="AE2780" s="31"/>
      <c r="AF2780" s="31"/>
      <c r="AG2780" s="31"/>
      <c r="AH2780" s="31"/>
    </row>
    <row r="2781" spans="2:34" x14ac:dyDescent="0.15">
      <c r="B2781" s="23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/>
      <c r="AA2781" s="31"/>
      <c r="AB2781" s="31"/>
      <c r="AC2781" s="31"/>
      <c r="AD2781" s="31"/>
      <c r="AE2781" s="31"/>
      <c r="AF2781" s="31"/>
      <c r="AG2781" s="31"/>
      <c r="AH2781" s="31"/>
    </row>
    <row r="2782" spans="2:34" x14ac:dyDescent="0.15">
      <c r="B2782" s="23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/>
      <c r="AA2782" s="31"/>
      <c r="AB2782" s="31"/>
      <c r="AC2782" s="31"/>
      <c r="AD2782" s="31"/>
      <c r="AE2782" s="31"/>
      <c r="AF2782" s="31"/>
      <c r="AG2782" s="31"/>
      <c r="AH2782" s="31"/>
    </row>
    <row r="2783" spans="2:34" x14ac:dyDescent="0.15">
      <c r="B2783" s="23"/>
      <c r="C2783" s="31"/>
      <c r="D2783" s="3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  <c r="R2783" s="31"/>
      <c r="S2783" s="31"/>
      <c r="T2783" s="31"/>
      <c r="U2783" s="31"/>
      <c r="V2783" s="31"/>
      <c r="W2783" s="31"/>
      <c r="X2783" s="31"/>
      <c r="Y2783" s="31"/>
      <c r="Z2783" s="31"/>
      <c r="AA2783" s="31"/>
      <c r="AB2783" s="31"/>
      <c r="AC2783" s="31"/>
      <c r="AD2783" s="31"/>
      <c r="AE2783" s="31"/>
      <c r="AF2783" s="31"/>
      <c r="AG2783" s="31"/>
      <c r="AH2783" s="31"/>
    </row>
    <row r="2784" spans="2:34" x14ac:dyDescent="0.15">
      <c r="B2784" s="23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/>
      <c r="AA2784" s="31"/>
      <c r="AB2784" s="31"/>
      <c r="AC2784" s="31"/>
      <c r="AD2784" s="31"/>
      <c r="AE2784" s="31"/>
      <c r="AF2784" s="31"/>
      <c r="AG2784" s="31"/>
      <c r="AH2784" s="31"/>
    </row>
    <row r="2785" spans="2:34" x14ac:dyDescent="0.15">
      <c r="B2785" s="23"/>
      <c r="C2785" s="31"/>
      <c r="D2785" s="3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  <c r="R2785" s="31"/>
      <c r="S2785" s="31"/>
      <c r="T2785" s="31"/>
      <c r="U2785" s="31"/>
      <c r="V2785" s="31"/>
      <c r="W2785" s="31"/>
      <c r="X2785" s="31"/>
      <c r="Y2785" s="31"/>
      <c r="Z2785" s="31"/>
      <c r="AA2785" s="31"/>
      <c r="AB2785" s="31"/>
      <c r="AC2785" s="31"/>
      <c r="AD2785" s="31"/>
      <c r="AE2785" s="31"/>
      <c r="AF2785" s="31"/>
      <c r="AG2785" s="31"/>
      <c r="AH2785" s="31"/>
    </row>
    <row r="2786" spans="2:34" x14ac:dyDescent="0.15">
      <c r="B2786" s="23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1"/>
      <c r="AD2786" s="31"/>
      <c r="AE2786" s="31"/>
      <c r="AF2786" s="31"/>
      <c r="AG2786" s="31"/>
      <c r="AH2786" s="31"/>
    </row>
    <row r="2787" spans="2:34" x14ac:dyDescent="0.15">
      <c r="B2787" s="23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1"/>
      <c r="AD2787" s="31"/>
      <c r="AE2787" s="31"/>
      <c r="AF2787" s="31"/>
      <c r="AG2787" s="31"/>
      <c r="AH2787" s="31"/>
    </row>
    <row r="2788" spans="2:34" x14ac:dyDescent="0.15">
      <c r="B2788" s="23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1"/>
      <c r="AD2788" s="31"/>
      <c r="AE2788" s="31"/>
      <c r="AF2788" s="31"/>
      <c r="AG2788" s="31"/>
      <c r="AH2788" s="31"/>
    </row>
    <row r="2789" spans="2:34" x14ac:dyDescent="0.15">
      <c r="B2789" s="23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/>
      <c r="AA2789" s="31"/>
      <c r="AB2789" s="31"/>
      <c r="AC2789" s="31"/>
      <c r="AD2789" s="31"/>
      <c r="AE2789" s="31"/>
      <c r="AF2789" s="31"/>
      <c r="AG2789" s="31"/>
      <c r="AH2789" s="31"/>
    </row>
    <row r="2790" spans="2:34" x14ac:dyDescent="0.15">
      <c r="B2790" s="23"/>
      <c r="C2790" s="31"/>
      <c r="D2790" s="31"/>
      <c r="E2790" s="31"/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  <c r="R2790" s="31"/>
      <c r="S2790" s="31"/>
      <c r="T2790" s="31"/>
      <c r="U2790" s="31"/>
      <c r="V2790" s="31"/>
      <c r="W2790" s="31"/>
      <c r="X2790" s="31"/>
      <c r="Y2790" s="31"/>
      <c r="Z2790" s="31"/>
      <c r="AA2790" s="31"/>
      <c r="AB2790" s="31"/>
      <c r="AC2790" s="31"/>
      <c r="AD2790" s="31"/>
      <c r="AE2790" s="31"/>
      <c r="AF2790" s="31"/>
      <c r="AG2790" s="31"/>
      <c r="AH2790" s="31"/>
    </row>
    <row r="2791" spans="2:34" x14ac:dyDescent="0.15">
      <c r="B2791" s="23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/>
      <c r="AA2791" s="31"/>
      <c r="AB2791" s="31"/>
      <c r="AC2791" s="31"/>
      <c r="AD2791" s="31"/>
      <c r="AE2791" s="31"/>
      <c r="AF2791" s="31"/>
      <c r="AG2791" s="31"/>
      <c r="AH2791" s="31"/>
    </row>
    <row r="2792" spans="2:34" x14ac:dyDescent="0.15">
      <c r="B2792" s="23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/>
      <c r="AA2792" s="31"/>
      <c r="AB2792" s="31"/>
      <c r="AC2792" s="31"/>
      <c r="AD2792" s="31"/>
      <c r="AE2792" s="31"/>
      <c r="AF2792" s="31"/>
      <c r="AG2792" s="31"/>
      <c r="AH2792" s="31"/>
    </row>
    <row r="2793" spans="2:34" x14ac:dyDescent="0.15">
      <c r="B2793" s="23"/>
      <c r="C2793" s="31"/>
      <c r="D2793" s="3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  <c r="R2793" s="31"/>
      <c r="S2793" s="31"/>
      <c r="T2793" s="31"/>
      <c r="U2793" s="31"/>
      <c r="V2793" s="31"/>
      <c r="W2793" s="31"/>
      <c r="X2793" s="31"/>
      <c r="Y2793" s="31"/>
      <c r="Z2793" s="31"/>
      <c r="AA2793" s="31"/>
      <c r="AB2793" s="31"/>
      <c r="AC2793" s="31"/>
      <c r="AD2793" s="31"/>
      <c r="AE2793" s="31"/>
      <c r="AF2793" s="31"/>
      <c r="AG2793" s="31"/>
      <c r="AH2793" s="31"/>
    </row>
    <row r="2794" spans="2:34" x14ac:dyDescent="0.15">
      <c r="B2794" s="23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/>
      <c r="AA2794" s="31"/>
      <c r="AB2794" s="31"/>
      <c r="AC2794" s="31"/>
      <c r="AD2794" s="31"/>
      <c r="AE2794" s="31"/>
      <c r="AF2794" s="31"/>
      <c r="AG2794" s="31"/>
      <c r="AH2794" s="31"/>
    </row>
    <row r="2795" spans="2:34" x14ac:dyDescent="0.15">
      <c r="B2795" s="23"/>
      <c r="C2795" s="31"/>
      <c r="D2795" s="3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  <c r="R2795" s="31"/>
      <c r="S2795" s="31"/>
      <c r="T2795" s="31"/>
      <c r="U2795" s="31"/>
      <c r="V2795" s="31"/>
      <c r="W2795" s="31"/>
      <c r="X2795" s="31"/>
      <c r="Y2795" s="31"/>
      <c r="Z2795" s="31"/>
      <c r="AA2795" s="31"/>
      <c r="AB2795" s="31"/>
      <c r="AC2795" s="31"/>
      <c r="AD2795" s="31"/>
      <c r="AE2795" s="31"/>
      <c r="AF2795" s="31"/>
      <c r="AG2795" s="31"/>
      <c r="AH2795" s="31"/>
    </row>
    <row r="2796" spans="2:34" x14ac:dyDescent="0.15">
      <c r="B2796" s="23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1"/>
      <c r="AD2796" s="31"/>
      <c r="AE2796" s="31"/>
      <c r="AF2796" s="31"/>
      <c r="AG2796" s="31"/>
      <c r="AH2796" s="31"/>
    </row>
    <row r="2797" spans="2:34" x14ac:dyDescent="0.15">
      <c r="B2797" s="23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1"/>
      <c r="AD2797" s="31"/>
      <c r="AE2797" s="31"/>
      <c r="AF2797" s="31"/>
      <c r="AG2797" s="31"/>
      <c r="AH2797" s="31"/>
    </row>
    <row r="2798" spans="2:34" x14ac:dyDescent="0.15">
      <c r="B2798" s="23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1"/>
      <c r="AD2798" s="31"/>
      <c r="AE2798" s="31"/>
      <c r="AF2798" s="31"/>
      <c r="AG2798" s="31"/>
      <c r="AH2798" s="31"/>
    </row>
    <row r="2799" spans="2:34" x14ac:dyDescent="0.15">
      <c r="B2799" s="23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/>
      <c r="AA2799" s="31"/>
      <c r="AB2799" s="31"/>
      <c r="AC2799" s="31"/>
      <c r="AD2799" s="31"/>
      <c r="AE2799" s="31"/>
      <c r="AF2799" s="31"/>
      <c r="AG2799" s="31"/>
      <c r="AH2799" s="31"/>
    </row>
    <row r="2800" spans="2:34" x14ac:dyDescent="0.15">
      <c r="B2800" s="23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/>
      <c r="AA2800" s="31"/>
      <c r="AB2800" s="31"/>
      <c r="AC2800" s="31"/>
      <c r="AD2800" s="31"/>
      <c r="AE2800" s="31"/>
      <c r="AF2800" s="31"/>
      <c r="AG2800" s="31"/>
      <c r="AH2800" s="31"/>
    </row>
    <row r="2801" spans="2:34" x14ac:dyDescent="0.15">
      <c r="B2801" s="23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/>
      <c r="AA2801" s="31"/>
      <c r="AB2801" s="31"/>
      <c r="AC2801" s="31"/>
      <c r="AD2801" s="31"/>
      <c r="AE2801" s="31"/>
      <c r="AF2801" s="31"/>
      <c r="AG2801" s="31"/>
      <c r="AH2801" s="31"/>
    </row>
    <row r="2802" spans="2:34" x14ac:dyDescent="0.15">
      <c r="B2802" s="23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  <c r="AA2802" s="31"/>
      <c r="AB2802" s="31"/>
      <c r="AC2802" s="31"/>
      <c r="AD2802" s="31"/>
      <c r="AE2802" s="31"/>
      <c r="AF2802" s="31"/>
      <c r="AG2802" s="31"/>
      <c r="AH2802" s="31"/>
    </row>
    <row r="2803" spans="2:34" x14ac:dyDescent="0.15">
      <c r="B2803" s="23"/>
      <c r="C2803" s="31"/>
      <c r="D2803" s="3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  <c r="R2803" s="31"/>
      <c r="S2803" s="31"/>
      <c r="T2803" s="31"/>
      <c r="U2803" s="31"/>
      <c r="V2803" s="31"/>
      <c r="W2803" s="31"/>
      <c r="X2803" s="31"/>
      <c r="Y2803" s="31"/>
      <c r="Z2803" s="31"/>
      <c r="AA2803" s="31"/>
      <c r="AB2803" s="31"/>
      <c r="AC2803" s="31"/>
      <c r="AD2803" s="31"/>
      <c r="AE2803" s="31"/>
      <c r="AF2803" s="31"/>
      <c r="AG2803" s="31"/>
      <c r="AH2803" s="31"/>
    </row>
    <row r="2804" spans="2:34" x14ac:dyDescent="0.15">
      <c r="B2804" s="23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/>
      <c r="AA2804" s="31"/>
      <c r="AB2804" s="31"/>
      <c r="AC2804" s="31"/>
      <c r="AD2804" s="31"/>
      <c r="AE2804" s="31"/>
      <c r="AF2804" s="31"/>
      <c r="AG2804" s="31"/>
      <c r="AH2804" s="31"/>
    </row>
    <row r="2805" spans="2:34" x14ac:dyDescent="0.15">
      <c r="B2805" s="23"/>
      <c r="C2805" s="31"/>
      <c r="D2805" s="3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  <c r="R2805" s="31"/>
      <c r="S2805" s="31"/>
      <c r="T2805" s="31"/>
      <c r="U2805" s="31"/>
      <c r="V2805" s="31"/>
      <c r="W2805" s="31"/>
      <c r="X2805" s="31"/>
      <c r="Y2805" s="31"/>
      <c r="Z2805" s="31"/>
      <c r="AA2805" s="31"/>
      <c r="AB2805" s="31"/>
      <c r="AC2805" s="31"/>
      <c r="AD2805" s="31"/>
      <c r="AE2805" s="31"/>
      <c r="AF2805" s="31"/>
      <c r="AG2805" s="31"/>
      <c r="AH2805" s="31"/>
    </row>
    <row r="2806" spans="2:34" x14ac:dyDescent="0.15">
      <c r="B2806" s="23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1"/>
      <c r="AD2806" s="31"/>
      <c r="AE2806" s="31"/>
      <c r="AF2806" s="31"/>
      <c r="AG2806" s="31"/>
      <c r="AH2806" s="31"/>
    </row>
    <row r="2807" spans="2:34" x14ac:dyDescent="0.15">
      <c r="B2807" s="23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1"/>
      <c r="AD2807" s="31"/>
      <c r="AE2807" s="31"/>
      <c r="AF2807" s="31"/>
      <c r="AG2807" s="31"/>
      <c r="AH2807" s="31"/>
    </row>
    <row r="2808" spans="2:34" x14ac:dyDescent="0.15">
      <c r="B2808" s="23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1"/>
      <c r="AD2808" s="31"/>
      <c r="AE2808" s="31"/>
      <c r="AF2808" s="31"/>
      <c r="AG2808" s="31"/>
      <c r="AH2808" s="31"/>
    </row>
    <row r="2809" spans="2:34" x14ac:dyDescent="0.15">
      <c r="B2809" s="23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/>
      <c r="AA2809" s="31"/>
      <c r="AB2809" s="31"/>
      <c r="AC2809" s="31"/>
      <c r="AD2809" s="31"/>
      <c r="AE2809" s="31"/>
      <c r="AF2809" s="31"/>
      <c r="AG2809" s="31"/>
      <c r="AH2809" s="31"/>
    </row>
    <row r="2810" spans="2:34" x14ac:dyDescent="0.15">
      <c r="B2810" s="23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/>
      <c r="AA2810" s="31"/>
      <c r="AB2810" s="31"/>
      <c r="AC2810" s="31"/>
      <c r="AD2810" s="31"/>
      <c r="AE2810" s="31"/>
      <c r="AF2810" s="31"/>
      <c r="AG2810" s="31"/>
      <c r="AH2810" s="31"/>
    </row>
    <row r="2811" spans="2:34" x14ac:dyDescent="0.15">
      <c r="B2811" s="23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/>
      <c r="AA2811" s="31"/>
      <c r="AB2811" s="31"/>
      <c r="AC2811" s="31"/>
      <c r="AD2811" s="31"/>
      <c r="AE2811" s="31"/>
      <c r="AF2811" s="31"/>
      <c r="AG2811" s="31"/>
      <c r="AH2811" s="31"/>
    </row>
    <row r="2812" spans="2:34" x14ac:dyDescent="0.15">
      <c r="B2812" s="23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/>
      <c r="AA2812" s="31"/>
      <c r="AB2812" s="31"/>
      <c r="AC2812" s="31"/>
      <c r="AD2812" s="31"/>
      <c r="AE2812" s="31"/>
      <c r="AF2812" s="31"/>
      <c r="AG2812" s="31"/>
      <c r="AH2812" s="31"/>
    </row>
    <row r="2813" spans="2:34" x14ac:dyDescent="0.15">
      <c r="B2813" s="23"/>
      <c r="C2813" s="31"/>
      <c r="D2813" s="3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  <c r="R2813" s="31"/>
      <c r="S2813" s="31"/>
      <c r="T2813" s="31"/>
      <c r="U2813" s="31"/>
      <c r="V2813" s="31"/>
      <c r="W2813" s="31"/>
      <c r="X2813" s="31"/>
      <c r="Y2813" s="31"/>
      <c r="Z2813" s="31"/>
      <c r="AA2813" s="31"/>
      <c r="AB2813" s="31"/>
      <c r="AC2813" s="31"/>
      <c r="AD2813" s="31"/>
      <c r="AE2813" s="31"/>
      <c r="AF2813" s="31"/>
      <c r="AG2813" s="31"/>
      <c r="AH2813" s="31"/>
    </row>
    <row r="2814" spans="2:34" x14ac:dyDescent="0.15">
      <c r="B2814" s="23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/>
      <c r="AA2814" s="31"/>
      <c r="AB2814" s="31"/>
      <c r="AC2814" s="31"/>
      <c r="AD2814" s="31"/>
      <c r="AE2814" s="31"/>
      <c r="AF2814" s="31"/>
      <c r="AG2814" s="31"/>
      <c r="AH2814" s="31"/>
    </row>
    <row r="2815" spans="2:34" x14ac:dyDescent="0.15">
      <c r="B2815" s="23"/>
      <c r="C2815" s="31"/>
      <c r="D2815" s="3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  <c r="R2815" s="31"/>
      <c r="S2815" s="31"/>
      <c r="T2815" s="31"/>
      <c r="U2815" s="31"/>
      <c r="V2815" s="31"/>
      <c r="W2815" s="31"/>
      <c r="X2815" s="31"/>
      <c r="Y2815" s="31"/>
      <c r="Z2815" s="31"/>
      <c r="AA2815" s="31"/>
      <c r="AB2815" s="31"/>
      <c r="AC2815" s="31"/>
      <c r="AD2815" s="31"/>
      <c r="AE2815" s="31"/>
      <c r="AF2815" s="31"/>
      <c r="AG2815" s="31"/>
      <c r="AH2815" s="31"/>
    </row>
    <row r="2816" spans="2:34" x14ac:dyDescent="0.15">
      <c r="B2816" s="23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1"/>
      <c r="AD2816" s="31"/>
      <c r="AE2816" s="31"/>
      <c r="AF2816" s="31"/>
      <c r="AG2816" s="31"/>
      <c r="AH2816" s="31"/>
    </row>
    <row r="2817" spans="2:34" x14ac:dyDescent="0.15">
      <c r="B2817" s="23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1"/>
      <c r="AD2817" s="31"/>
      <c r="AE2817" s="31"/>
      <c r="AF2817" s="31"/>
      <c r="AG2817" s="31"/>
      <c r="AH2817" s="31"/>
    </row>
    <row r="2818" spans="2:34" x14ac:dyDescent="0.15">
      <c r="B2818" s="23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1"/>
      <c r="AD2818" s="31"/>
      <c r="AE2818" s="31"/>
      <c r="AF2818" s="31"/>
      <c r="AG2818" s="31"/>
      <c r="AH2818" s="31"/>
    </row>
    <row r="2819" spans="2:34" x14ac:dyDescent="0.15">
      <c r="B2819" s="23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/>
      <c r="AA2819" s="31"/>
      <c r="AB2819" s="31"/>
      <c r="AC2819" s="31"/>
      <c r="AD2819" s="31"/>
      <c r="AE2819" s="31"/>
      <c r="AF2819" s="31"/>
      <c r="AG2819" s="31"/>
      <c r="AH2819" s="31"/>
    </row>
    <row r="2820" spans="2:34" x14ac:dyDescent="0.15">
      <c r="B2820" s="23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/>
      <c r="AA2820" s="31"/>
      <c r="AB2820" s="31"/>
      <c r="AC2820" s="31"/>
      <c r="AD2820" s="31"/>
      <c r="AE2820" s="31"/>
      <c r="AF2820" s="31"/>
      <c r="AG2820" s="31"/>
      <c r="AH2820" s="31"/>
    </row>
    <row r="2821" spans="2:34" x14ac:dyDescent="0.15">
      <c r="B2821" s="23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/>
      <c r="AA2821" s="31"/>
      <c r="AB2821" s="31"/>
      <c r="AC2821" s="31"/>
      <c r="AD2821" s="31"/>
      <c r="AE2821" s="31"/>
      <c r="AF2821" s="31"/>
      <c r="AG2821" s="31"/>
      <c r="AH2821" s="31"/>
    </row>
    <row r="2822" spans="2:34" x14ac:dyDescent="0.15">
      <c r="B2822" s="23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/>
      <c r="AA2822" s="31"/>
      <c r="AB2822" s="31"/>
      <c r="AC2822" s="31"/>
      <c r="AD2822" s="31"/>
      <c r="AE2822" s="31"/>
      <c r="AF2822" s="31"/>
      <c r="AG2822" s="31"/>
      <c r="AH2822" s="31"/>
    </row>
    <row r="2823" spans="2:34" x14ac:dyDescent="0.15">
      <c r="B2823" s="23"/>
      <c r="C2823" s="31"/>
      <c r="D2823" s="3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  <c r="R2823" s="31"/>
      <c r="S2823" s="31"/>
      <c r="T2823" s="31"/>
      <c r="U2823" s="31"/>
      <c r="V2823" s="31"/>
      <c r="W2823" s="31"/>
      <c r="X2823" s="31"/>
      <c r="Y2823" s="31"/>
      <c r="Z2823" s="31"/>
      <c r="AA2823" s="31"/>
      <c r="AB2823" s="31"/>
      <c r="AC2823" s="31"/>
      <c r="AD2823" s="31"/>
      <c r="AE2823" s="31"/>
      <c r="AF2823" s="31"/>
      <c r="AG2823" s="31"/>
      <c r="AH2823" s="31"/>
    </row>
    <row r="2824" spans="2:34" x14ac:dyDescent="0.15">
      <c r="B2824" s="23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/>
      <c r="AA2824" s="31"/>
      <c r="AB2824" s="31"/>
      <c r="AC2824" s="31"/>
      <c r="AD2824" s="31"/>
      <c r="AE2824" s="31"/>
      <c r="AF2824" s="31"/>
      <c r="AG2824" s="31"/>
      <c r="AH2824" s="31"/>
    </row>
    <row r="2825" spans="2:34" x14ac:dyDescent="0.15">
      <c r="B2825" s="23"/>
      <c r="C2825" s="31"/>
      <c r="D2825" s="3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  <c r="R2825" s="31"/>
      <c r="S2825" s="31"/>
      <c r="T2825" s="31"/>
      <c r="U2825" s="31"/>
      <c r="V2825" s="31"/>
      <c r="W2825" s="31"/>
      <c r="X2825" s="31"/>
      <c r="Y2825" s="31"/>
      <c r="Z2825" s="31"/>
      <c r="AA2825" s="31"/>
      <c r="AB2825" s="31"/>
      <c r="AC2825" s="31"/>
      <c r="AD2825" s="31"/>
      <c r="AE2825" s="31"/>
      <c r="AF2825" s="31"/>
      <c r="AG2825" s="31"/>
      <c r="AH2825" s="31"/>
    </row>
    <row r="2826" spans="2:34" x14ac:dyDescent="0.15">
      <c r="B2826" s="23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1"/>
      <c r="AD2826" s="31"/>
      <c r="AE2826" s="31"/>
      <c r="AF2826" s="31"/>
      <c r="AG2826" s="31"/>
      <c r="AH2826" s="31"/>
    </row>
    <row r="2827" spans="2:34" x14ac:dyDescent="0.15">
      <c r="B2827" s="23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1"/>
      <c r="AD2827" s="31"/>
      <c r="AE2827" s="31"/>
      <c r="AF2827" s="31"/>
      <c r="AG2827" s="31"/>
      <c r="AH2827" s="31"/>
    </row>
    <row r="2828" spans="2:34" x14ac:dyDescent="0.15">
      <c r="B2828" s="23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1"/>
      <c r="AD2828" s="31"/>
      <c r="AE2828" s="31"/>
      <c r="AF2828" s="31"/>
      <c r="AG2828" s="31"/>
      <c r="AH2828" s="31"/>
    </row>
    <row r="2829" spans="2:34" x14ac:dyDescent="0.15">
      <c r="B2829" s="23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/>
      <c r="AA2829" s="31"/>
      <c r="AB2829" s="31"/>
      <c r="AC2829" s="31"/>
      <c r="AD2829" s="31"/>
      <c r="AE2829" s="31"/>
      <c r="AF2829" s="31"/>
      <c r="AG2829" s="31"/>
      <c r="AH2829" s="31"/>
    </row>
    <row r="2830" spans="2:34" x14ac:dyDescent="0.15">
      <c r="B2830" s="23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/>
      <c r="AA2830" s="31"/>
      <c r="AB2830" s="31"/>
      <c r="AC2830" s="31"/>
      <c r="AD2830" s="31"/>
      <c r="AE2830" s="31"/>
      <c r="AF2830" s="31"/>
      <c r="AG2830" s="31"/>
      <c r="AH2830" s="31"/>
    </row>
    <row r="2831" spans="2:34" x14ac:dyDescent="0.15">
      <c r="B2831" s="23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/>
      <c r="AA2831" s="31"/>
      <c r="AB2831" s="31"/>
      <c r="AC2831" s="31"/>
      <c r="AD2831" s="31"/>
      <c r="AE2831" s="31"/>
      <c r="AF2831" s="31"/>
      <c r="AG2831" s="31"/>
      <c r="AH2831" s="31"/>
    </row>
    <row r="2832" spans="2:34" x14ac:dyDescent="0.15">
      <c r="B2832" s="23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/>
      <c r="AA2832" s="31"/>
      <c r="AB2832" s="31"/>
      <c r="AC2832" s="31"/>
      <c r="AD2832" s="31"/>
      <c r="AE2832" s="31"/>
      <c r="AF2832" s="31"/>
      <c r="AG2832" s="31"/>
      <c r="AH2832" s="31"/>
    </row>
    <row r="2833" spans="2:34" x14ac:dyDescent="0.15">
      <c r="B2833" s="23"/>
      <c r="C2833" s="31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  <c r="R2833" s="31"/>
      <c r="S2833" s="31"/>
      <c r="T2833" s="31"/>
      <c r="U2833" s="31"/>
      <c r="V2833" s="31"/>
      <c r="W2833" s="31"/>
      <c r="X2833" s="31"/>
      <c r="Y2833" s="31"/>
      <c r="Z2833" s="31"/>
      <c r="AA2833" s="31"/>
      <c r="AB2833" s="31"/>
      <c r="AC2833" s="31"/>
      <c r="AD2833" s="31"/>
      <c r="AE2833" s="31"/>
      <c r="AF2833" s="31"/>
      <c r="AG2833" s="31"/>
      <c r="AH2833" s="31"/>
    </row>
    <row r="2834" spans="2:34" x14ac:dyDescent="0.15">
      <c r="B2834" s="23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/>
      <c r="AA2834" s="31"/>
      <c r="AB2834" s="31"/>
      <c r="AC2834" s="31"/>
      <c r="AD2834" s="31"/>
      <c r="AE2834" s="31"/>
      <c r="AF2834" s="31"/>
      <c r="AG2834" s="31"/>
      <c r="AH2834" s="31"/>
    </row>
    <row r="2835" spans="2:34" x14ac:dyDescent="0.15">
      <c r="B2835" s="23"/>
      <c r="C2835" s="31"/>
      <c r="D2835" s="31"/>
      <c r="E2835" s="31"/>
      <c r="F2835" s="31"/>
      <c r="G2835" s="31"/>
      <c r="H2835" s="31"/>
      <c r="I2835" s="31"/>
      <c r="J2835" s="31"/>
      <c r="K2835" s="31"/>
      <c r="L2835" s="31"/>
      <c r="M2835" s="31"/>
      <c r="N2835" s="31"/>
      <c r="O2835" s="31"/>
      <c r="P2835" s="31"/>
      <c r="Q2835" s="31"/>
      <c r="R2835" s="31"/>
      <c r="S2835" s="31"/>
      <c r="T2835" s="31"/>
      <c r="U2835" s="31"/>
      <c r="V2835" s="31"/>
      <c r="W2835" s="31"/>
      <c r="X2835" s="31"/>
      <c r="Y2835" s="31"/>
      <c r="Z2835" s="31"/>
      <c r="AA2835" s="31"/>
      <c r="AB2835" s="31"/>
      <c r="AC2835" s="31"/>
      <c r="AD2835" s="31"/>
      <c r="AE2835" s="31"/>
      <c r="AF2835" s="31"/>
      <c r="AG2835" s="31"/>
      <c r="AH2835" s="31"/>
    </row>
    <row r="2836" spans="2:34" x14ac:dyDescent="0.15">
      <c r="B2836" s="23"/>
      <c r="C2836" s="31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  <c r="AA2836" s="31"/>
      <c r="AB2836" s="31"/>
      <c r="AC2836" s="31"/>
      <c r="AD2836" s="31"/>
      <c r="AE2836" s="31"/>
      <c r="AF2836" s="31"/>
      <c r="AG2836" s="31"/>
      <c r="AH2836" s="31"/>
    </row>
    <row r="2837" spans="2:34" x14ac:dyDescent="0.15">
      <c r="B2837" s="23"/>
      <c r="C2837" s="31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  <c r="AA2837" s="31"/>
      <c r="AB2837" s="31"/>
      <c r="AC2837" s="31"/>
      <c r="AD2837" s="31"/>
      <c r="AE2837" s="31"/>
      <c r="AF2837" s="31"/>
      <c r="AG2837" s="31"/>
      <c r="AH2837" s="31"/>
    </row>
    <row r="2838" spans="2:34" x14ac:dyDescent="0.15">
      <c r="B2838" s="23"/>
      <c r="C2838" s="31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  <c r="R2838" s="31"/>
      <c r="S2838" s="31"/>
      <c r="T2838" s="31"/>
      <c r="U2838" s="31"/>
      <c r="V2838" s="31"/>
      <c r="W2838" s="31"/>
      <c r="X2838" s="31"/>
      <c r="Y2838" s="31"/>
      <c r="Z2838" s="31"/>
      <c r="AA2838" s="31"/>
      <c r="AB2838" s="31"/>
      <c r="AC2838" s="31"/>
      <c r="AD2838" s="31"/>
      <c r="AE2838" s="31"/>
      <c r="AF2838" s="31"/>
      <c r="AG2838" s="31"/>
      <c r="AH2838" s="31"/>
    </row>
    <row r="2839" spans="2:34" x14ac:dyDescent="0.15">
      <c r="B2839" s="23"/>
      <c r="C2839" s="31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  <c r="R2839" s="31"/>
      <c r="S2839" s="31"/>
      <c r="T2839" s="31"/>
      <c r="U2839" s="31"/>
      <c r="V2839" s="31"/>
      <c r="W2839" s="31"/>
      <c r="X2839" s="31"/>
      <c r="Y2839" s="31"/>
      <c r="Z2839" s="31"/>
      <c r="AA2839" s="31"/>
      <c r="AB2839" s="31"/>
      <c r="AC2839" s="31"/>
      <c r="AD2839" s="31"/>
      <c r="AE2839" s="31"/>
      <c r="AF2839" s="31"/>
      <c r="AG2839" s="31"/>
      <c r="AH2839" s="31"/>
    </row>
    <row r="2840" spans="2:34" x14ac:dyDescent="0.15">
      <c r="B2840" s="23"/>
      <c r="C2840" s="31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/>
      <c r="AA2840" s="31"/>
      <c r="AB2840" s="31"/>
      <c r="AC2840" s="31"/>
      <c r="AD2840" s="31"/>
      <c r="AE2840" s="31"/>
      <c r="AF2840" s="31"/>
      <c r="AG2840" s="31"/>
      <c r="AH2840" s="31"/>
    </row>
    <row r="2841" spans="2:34" x14ac:dyDescent="0.15">
      <c r="B2841" s="23"/>
      <c r="C2841" s="31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/>
      <c r="AA2841" s="31"/>
      <c r="AB2841" s="31"/>
      <c r="AC2841" s="31"/>
      <c r="AD2841" s="31"/>
      <c r="AE2841" s="31"/>
      <c r="AF2841" s="31"/>
      <c r="AG2841" s="31"/>
      <c r="AH2841" s="31"/>
    </row>
    <row r="2842" spans="2:34" x14ac:dyDescent="0.15">
      <c r="B2842" s="23"/>
      <c r="C2842" s="31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/>
      <c r="AA2842" s="31"/>
      <c r="AB2842" s="31"/>
      <c r="AC2842" s="31"/>
      <c r="AD2842" s="31"/>
      <c r="AE2842" s="31"/>
      <c r="AF2842" s="31"/>
      <c r="AG2842" s="31"/>
      <c r="AH2842" s="31"/>
    </row>
    <row r="2843" spans="2:34" x14ac:dyDescent="0.15">
      <c r="B2843" s="23"/>
      <c r="C2843" s="31"/>
      <c r="D2843" s="31"/>
      <c r="E2843" s="31"/>
      <c r="F2843" s="31"/>
      <c r="G2843" s="31"/>
      <c r="H2843" s="31"/>
      <c r="I2843" s="31"/>
      <c r="J2843" s="31"/>
      <c r="K2843" s="31"/>
      <c r="L2843" s="31"/>
      <c r="M2843" s="31"/>
      <c r="N2843" s="31"/>
      <c r="O2843" s="31"/>
      <c r="P2843" s="31"/>
      <c r="Q2843" s="31"/>
      <c r="R2843" s="31"/>
      <c r="S2843" s="31"/>
      <c r="T2843" s="31"/>
      <c r="U2843" s="31"/>
      <c r="V2843" s="31"/>
      <c r="W2843" s="31"/>
      <c r="X2843" s="31"/>
      <c r="Y2843" s="31"/>
      <c r="Z2843" s="31"/>
      <c r="AA2843" s="31"/>
      <c r="AB2843" s="31"/>
      <c r="AC2843" s="31"/>
      <c r="AD2843" s="31"/>
      <c r="AE2843" s="31"/>
      <c r="AF2843" s="31"/>
      <c r="AG2843" s="31"/>
      <c r="AH2843" s="31"/>
    </row>
    <row r="2844" spans="2:34" x14ac:dyDescent="0.15">
      <c r="B2844" s="23"/>
      <c r="C2844" s="31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/>
      <c r="AA2844" s="31"/>
      <c r="AB2844" s="31"/>
      <c r="AC2844" s="31"/>
      <c r="AD2844" s="31"/>
      <c r="AE2844" s="31"/>
      <c r="AF2844" s="31"/>
      <c r="AG2844" s="31"/>
      <c r="AH2844" s="31"/>
    </row>
    <row r="2845" spans="2:34" x14ac:dyDescent="0.15">
      <c r="B2845" s="23"/>
      <c r="C2845" s="31"/>
      <c r="D2845" s="31"/>
      <c r="E2845" s="31"/>
      <c r="F2845" s="31"/>
      <c r="G2845" s="31"/>
      <c r="H2845" s="31"/>
      <c r="I2845" s="31"/>
      <c r="J2845" s="31"/>
      <c r="K2845" s="31"/>
      <c r="L2845" s="31"/>
      <c r="M2845" s="31"/>
      <c r="N2845" s="31"/>
      <c r="O2845" s="31"/>
      <c r="P2845" s="31"/>
      <c r="Q2845" s="31"/>
      <c r="R2845" s="31"/>
      <c r="S2845" s="31"/>
      <c r="T2845" s="31"/>
      <c r="U2845" s="31"/>
      <c r="V2845" s="31"/>
      <c r="W2845" s="31"/>
      <c r="X2845" s="31"/>
      <c r="Y2845" s="31"/>
      <c r="Z2845" s="31"/>
      <c r="AA2845" s="31"/>
      <c r="AB2845" s="31"/>
      <c r="AC2845" s="31"/>
      <c r="AD2845" s="31"/>
      <c r="AE2845" s="31"/>
      <c r="AF2845" s="31"/>
      <c r="AG2845" s="31"/>
      <c r="AH2845" s="31"/>
    </row>
    <row r="2846" spans="2:34" x14ac:dyDescent="0.15">
      <c r="B2846" s="23"/>
      <c r="C2846" s="31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  <c r="AA2846" s="31"/>
      <c r="AB2846" s="31"/>
      <c r="AC2846" s="31"/>
      <c r="AD2846" s="31"/>
      <c r="AE2846" s="31"/>
      <c r="AF2846" s="31"/>
      <c r="AG2846" s="31"/>
      <c r="AH2846" s="31"/>
    </row>
    <row r="2847" spans="2:34" x14ac:dyDescent="0.15">
      <c r="B2847" s="23"/>
      <c r="C2847" s="31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  <c r="AA2847" s="31"/>
      <c r="AB2847" s="31"/>
      <c r="AC2847" s="31"/>
      <c r="AD2847" s="31"/>
      <c r="AE2847" s="31"/>
      <c r="AF2847" s="31"/>
      <c r="AG2847" s="31"/>
      <c r="AH2847" s="31"/>
    </row>
    <row r="2848" spans="2:34" x14ac:dyDescent="0.15">
      <c r="B2848" s="23"/>
      <c r="C2848" s="31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  <c r="AA2848" s="31"/>
      <c r="AB2848" s="31"/>
      <c r="AC2848" s="31"/>
      <c r="AD2848" s="31"/>
      <c r="AE2848" s="31"/>
      <c r="AF2848" s="31"/>
      <c r="AG2848" s="31"/>
      <c r="AH2848" s="31"/>
    </row>
    <row r="2849" spans="2:34" x14ac:dyDescent="0.15">
      <c r="B2849" s="23"/>
      <c r="C2849" s="31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/>
      <c r="AA2849" s="31"/>
      <c r="AB2849" s="31"/>
      <c r="AC2849" s="31"/>
      <c r="AD2849" s="31"/>
      <c r="AE2849" s="31"/>
      <c r="AF2849" s="31"/>
      <c r="AG2849" s="31"/>
      <c r="AH2849" s="31"/>
    </row>
    <row r="2850" spans="2:34" x14ac:dyDescent="0.15">
      <c r="B2850" s="23"/>
      <c r="C2850" s="31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/>
      <c r="AA2850" s="31"/>
      <c r="AB2850" s="31"/>
      <c r="AC2850" s="31"/>
      <c r="AD2850" s="31"/>
      <c r="AE2850" s="31"/>
      <c r="AF2850" s="31"/>
      <c r="AG2850" s="31"/>
      <c r="AH2850" s="31"/>
    </row>
    <row r="2851" spans="2:34" x14ac:dyDescent="0.15">
      <c r="B2851" s="23"/>
      <c r="C2851" s="31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/>
      <c r="AA2851" s="31"/>
      <c r="AB2851" s="31"/>
      <c r="AC2851" s="31"/>
      <c r="AD2851" s="31"/>
      <c r="AE2851" s="31"/>
      <c r="AF2851" s="31"/>
      <c r="AG2851" s="31"/>
      <c r="AH2851" s="31"/>
    </row>
    <row r="2852" spans="2:34" x14ac:dyDescent="0.15">
      <c r="B2852" s="23"/>
      <c r="C2852" s="31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/>
      <c r="AA2852" s="31"/>
      <c r="AB2852" s="31"/>
      <c r="AC2852" s="31"/>
      <c r="AD2852" s="31"/>
      <c r="AE2852" s="31"/>
      <c r="AF2852" s="31"/>
      <c r="AG2852" s="31"/>
      <c r="AH2852" s="31"/>
    </row>
    <row r="2853" spans="2:34" x14ac:dyDescent="0.15">
      <c r="B2853" s="23"/>
      <c r="C2853" s="31"/>
      <c r="D2853" s="31"/>
      <c r="E2853" s="31"/>
      <c r="F2853" s="31"/>
      <c r="G2853" s="31"/>
      <c r="H2853" s="31"/>
      <c r="I2853" s="31"/>
      <c r="J2853" s="31"/>
      <c r="K2853" s="31"/>
      <c r="L2853" s="31"/>
      <c r="M2853" s="31"/>
      <c r="N2853" s="31"/>
      <c r="O2853" s="31"/>
      <c r="P2853" s="31"/>
      <c r="Q2853" s="31"/>
      <c r="R2853" s="31"/>
      <c r="S2853" s="31"/>
      <c r="T2853" s="31"/>
      <c r="U2853" s="31"/>
      <c r="V2853" s="31"/>
      <c r="W2853" s="31"/>
      <c r="X2853" s="31"/>
      <c r="Y2853" s="31"/>
      <c r="Z2853" s="31"/>
      <c r="AA2853" s="31"/>
      <c r="AB2853" s="31"/>
      <c r="AC2853" s="31"/>
      <c r="AD2853" s="31"/>
      <c r="AE2853" s="31"/>
      <c r="AF2853" s="31"/>
      <c r="AG2853" s="31"/>
      <c r="AH2853" s="31"/>
    </row>
    <row r="2854" spans="2:34" x14ac:dyDescent="0.15">
      <c r="B2854" s="23"/>
      <c r="C2854" s="31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/>
      <c r="AA2854" s="31"/>
      <c r="AB2854" s="31"/>
      <c r="AC2854" s="31"/>
      <c r="AD2854" s="31"/>
      <c r="AE2854" s="31"/>
      <c r="AF2854" s="31"/>
      <c r="AG2854" s="31"/>
      <c r="AH2854" s="31"/>
    </row>
    <row r="2855" spans="2:34" x14ac:dyDescent="0.15">
      <c r="B2855" s="23"/>
      <c r="C2855" s="31"/>
      <c r="D2855" s="31"/>
      <c r="E2855" s="31"/>
      <c r="F2855" s="31"/>
      <c r="G2855" s="31"/>
      <c r="H2855" s="31"/>
      <c r="I2855" s="31"/>
      <c r="J2855" s="31"/>
      <c r="K2855" s="31"/>
      <c r="L2855" s="31"/>
      <c r="M2855" s="31"/>
      <c r="N2855" s="31"/>
      <c r="O2855" s="31"/>
      <c r="P2855" s="31"/>
      <c r="Q2855" s="31"/>
      <c r="R2855" s="31"/>
      <c r="S2855" s="31"/>
      <c r="T2855" s="31"/>
      <c r="U2855" s="31"/>
      <c r="V2855" s="31"/>
      <c r="W2855" s="31"/>
      <c r="X2855" s="31"/>
      <c r="Y2855" s="31"/>
      <c r="Z2855" s="31"/>
      <c r="AA2855" s="31"/>
      <c r="AB2855" s="31"/>
      <c r="AC2855" s="31"/>
      <c r="AD2855" s="31"/>
      <c r="AE2855" s="31"/>
      <c r="AF2855" s="31"/>
      <c r="AG2855" s="31"/>
      <c r="AH2855" s="31"/>
    </row>
    <row r="2856" spans="2:34" x14ac:dyDescent="0.15">
      <c r="B2856" s="23"/>
      <c r="C2856" s="31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  <c r="AA2856" s="31"/>
      <c r="AB2856" s="31"/>
      <c r="AC2856" s="31"/>
      <c r="AD2856" s="31"/>
      <c r="AE2856" s="31"/>
      <c r="AF2856" s="31"/>
      <c r="AG2856" s="31"/>
      <c r="AH2856" s="31"/>
    </row>
    <row r="2857" spans="2:34" x14ac:dyDescent="0.15">
      <c r="B2857" s="23"/>
      <c r="C2857" s="31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  <c r="AA2857" s="31"/>
      <c r="AB2857" s="31"/>
      <c r="AC2857" s="31"/>
      <c r="AD2857" s="31"/>
      <c r="AE2857" s="31"/>
      <c r="AF2857" s="31"/>
      <c r="AG2857" s="31"/>
      <c r="AH2857" s="31"/>
    </row>
    <row r="2858" spans="2:34" x14ac:dyDescent="0.15">
      <c r="B2858" s="23"/>
      <c r="C2858" s="31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  <c r="AA2858" s="31"/>
      <c r="AB2858" s="31"/>
      <c r="AC2858" s="31"/>
      <c r="AD2858" s="31"/>
      <c r="AE2858" s="31"/>
      <c r="AF2858" s="31"/>
      <c r="AG2858" s="31"/>
      <c r="AH2858" s="31"/>
    </row>
    <row r="2859" spans="2:34" x14ac:dyDescent="0.15">
      <c r="B2859" s="23"/>
      <c r="C2859" s="31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/>
      <c r="AA2859" s="31"/>
      <c r="AB2859" s="31"/>
      <c r="AC2859" s="31"/>
      <c r="AD2859" s="31"/>
      <c r="AE2859" s="31"/>
      <c r="AF2859" s="31"/>
      <c r="AG2859" s="31"/>
      <c r="AH2859" s="31"/>
    </row>
    <row r="2860" spans="2:34" x14ac:dyDescent="0.15">
      <c r="B2860" s="23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/>
      <c r="AA2860" s="31"/>
      <c r="AB2860" s="31"/>
      <c r="AC2860" s="31"/>
      <c r="AD2860" s="31"/>
      <c r="AE2860" s="31"/>
      <c r="AF2860" s="31"/>
      <c r="AG2860" s="31"/>
      <c r="AH2860" s="31"/>
    </row>
    <row r="2861" spans="2:34" x14ac:dyDescent="0.15">
      <c r="B2861" s="23"/>
      <c r="C2861" s="31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/>
      <c r="AA2861" s="31"/>
      <c r="AB2861" s="31"/>
      <c r="AC2861" s="31"/>
      <c r="AD2861" s="31"/>
      <c r="AE2861" s="31"/>
      <c r="AF2861" s="31"/>
      <c r="AG2861" s="31"/>
      <c r="AH2861" s="31"/>
    </row>
    <row r="2862" spans="2:34" x14ac:dyDescent="0.15">
      <c r="B2862" s="23"/>
      <c r="C2862" s="31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/>
      <c r="AA2862" s="31"/>
      <c r="AB2862" s="31"/>
      <c r="AC2862" s="31"/>
      <c r="AD2862" s="31"/>
      <c r="AE2862" s="31"/>
      <c r="AF2862" s="31"/>
      <c r="AG2862" s="31"/>
      <c r="AH2862" s="31"/>
    </row>
    <row r="2863" spans="2:34" x14ac:dyDescent="0.15">
      <c r="B2863" s="23"/>
      <c r="C2863" s="31"/>
      <c r="D2863" s="31"/>
      <c r="E2863" s="31"/>
      <c r="F2863" s="31"/>
      <c r="G2863" s="31"/>
      <c r="H2863" s="31"/>
      <c r="I2863" s="31"/>
      <c r="J2863" s="31"/>
      <c r="K2863" s="31"/>
      <c r="L2863" s="31"/>
      <c r="M2863" s="31"/>
      <c r="N2863" s="31"/>
      <c r="O2863" s="31"/>
      <c r="P2863" s="31"/>
      <c r="Q2863" s="31"/>
      <c r="R2863" s="31"/>
      <c r="S2863" s="31"/>
      <c r="T2863" s="31"/>
      <c r="U2863" s="31"/>
      <c r="V2863" s="31"/>
      <c r="W2863" s="31"/>
      <c r="X2863" s="31"/>
      <c r="Y2863" s="31"/>
      <c r="Z2863" s="31"/>
      <c r="AA2863" s="31"/>
      <c r="AB2863" s="31"/>
      <c r="AC2863" s="31"/>
      <c r="AD2863" s="31"/>
      <c r="AE2863" s="31"/>
      <c r="AF2863" s="31"/>
      <c r="AG2863" s="31"/>
      <c r="AH2863" s="31"/>
    </row>
    <row r="2864" spans="2:34" x14ac:dyDescent="0.15">
      <c r="B2864" s="23"/>
      <c r="C2864" s="31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/>
      <c r="AA2864" s="31"/>
      <c r="AB2864" s="31"/>
      <c r="AC2864" s="31"/>
      <c r="AD2864" s="31"/>
      <c r="AE2864" s="31"/>
      <c r="AF2864" s="31"/>
      <c r="AG2864" s="31"/>
      <c r="AH2864" s="31"/>
    </row>
    <row r="2865" spans="2:34" x14ac:dyDescent="0.15">
      <c r="B2865" s="23"/>
      <c r="C2865" s="31"/>
      <c r="D2865" s="31"/>
      <c r="E2865" s="31"/>
      <c r="F2865" s="31"/>
      <c r="G2865" s="31"/>
      <c r="H2865" s="31"/>
      <c r="I2865" s="31"/>
      <c r="J2865" s="31"/>
      <c r="K2865" s="31"/>
      <c r="L2865" s="31"/>
      <c r="M2865" s="31"/>
      <c r="N2865" s="31"/>
      <c r="O2865" s="31"/>
      <c r="P2865" s="31"/>
      <c r="Q2865" s="31"/>
      <c r="R2865" s="31"/>
      <c r="S2865" s="31"/>
      <c r="T2865" s="31"/>
      <c r="U2865" s="31"/>
      <c r="V2865" s="31"/>
      <c r="W2865" s="31"/>
      <c r="X2865" s="31"/>
      <c r="Y2865" s="31"/>
      <c r="Z2865" s="31"/>
      <c r="AA2865" s="31"/>
      <c r="AB2865" s="31"/>
      <c r="AC2865" s="31"/>
      <c r="AD2865" s="31"/>
      <c r="AE2865" s="31"/>
      <c r="AF2865" s="31"/>
      <c r="AG2865" s="31"/>
      <c r="AH2865" s="31"/>
    </row>
    <row r="2866" spans="2:34" x14ac:dyDescent="0.15">
      <c r="B2866" s="23"/>
      <c r="C2866" s="31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  <c r="AA2866" s="31"/>
      <c r="AB2866" s="31"/>
      <c r="AC2866" s="31"/>
      <c r="AD2866" s="31"/>
      <c r="AE2866" s="31"/>
      <c r="AF2866" s="31"/>
      <c r="AG2866" s="31"/>
      <c r="AH2866" s="31"/>
    </row>
    <row r="2867" spans="2:34" x14ac:dyDescent="0.15">
      <c r="B2867" s="23"/>
      <c r="C2867" s="31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  <c r="AA2867" s="31"/>
      <c r="AB2867" s="31"/>
      <c r="AC2867" s="31"/>
      <c r="AD2867" s="31"/>
      <c r="AE2867" s="31"/>
      <c r="AF2867" s="31"/>
      <c r="AG2867" s="31"/>
      <c r="AH2867" s="31"/>
    </row>
    <row r="2868" spans="2:34" x14ac:dyDescent="0.15">
      <c r="B2868" s="23"/>
      <c r="C2868" s="31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  <c r="AA2868" s="31"/>
      <c r="AB2868" s="31"/>
      <c r="AC2868" s="31"/>
      <c r="AD2868" s="31"/>
      <c r="AE2868" s="31"/>
      <c r="AF2868" s="31"/>
      <c r="AG2868" s="31"/>
      <c r="AH2868" s="31"/>
    </row>
    <row r="2869" spans="2:34" x14ac:dyDescent="0.15">
      <c r="B2869" s="23"/>
      <c r="C2869" s="31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/>
      <c r="AA2869" s="31"/>
      <c r="AB2869" s="31"/>
      <c r="AC2869" s="31"/>
      <c r="AD2869" s="31"/>
      <c r="AE2869" s="31"/>
      <c r="AF2869" s="31"/>
      <c r="AG2869" s="31"/>
      <c r="AH2869" s="31"/>
    </row>
    <row r="2870" spans="2:34" x14ac:dyDescent="0.15">
      <c r="B2870" s="23"/>
      <c r="C2870" s="31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/>
      <c r="AA2870" s="31"/>
      <c r="AB2870" s="31"/>
      <c r="AC2870" s="31"/>
      <c r="AD2870" s="31"/>
      <c r="AE2870" s="31"/>
      <c r="AF2870" s="31"/>
      <c r="AG2870" s="31"/>
      <c r="AH2870" s="31"/>
    </row>
    <row r="2871" spans="2:34" x14ac:dyDescent="0.15">
      <c r="B2871" s="23"/>
      <c r="C2871" s="31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/>
      <c r="AA2871" s="31"/>
      <c r="AB2871" s="31"/>
      <c r="AC2871" s="31"/>
      <c r="AD2871" s="31"/>
      <c r="AE2871" s="31"/>
      <c r="AF2871" s="31"/>
      <c r="AG2871" s="31"/>
      <c r="AH2871" s="31"/>
    </row>
    <row r="2872" spans="2:34" x14ac:dyDescent="0.15">
      <c r="B2872" s="23"/>
      <c r="C2872" s="31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/>
      <c r="AA2872" s="31"/>
      <c r="AB2872" s="31"/>
      <c r="AC2872" s="31"/>
      <c r="AD2872" s="31"/>
      <c r="AE2872" s="31"/>
      <c r="AF2872" s="31"/>
      <c r="AG2872" s="31"/>
      <c r="AH2872" s="31"/>
    </row>
    <row r="2873" spans="2:34" x14ac:dyDescent="0.15">
      <c r="B2873" s="23"/>
      <c r="C2873" s="31"/>
      <c r="D2873" s="31"/>
      <c r="E2873" s="31"/>
      <c r="F2873" s="31"/>
      <c r="G2873" s="31"/>
      <c r="H2873" s="31"/>
      <c r="I2873" s="31"/>
      <c r="J2873" s="31"/>
      <c r="K2873" s="31"/>
      <c r="L2873" s="31"/>
      <c r="M2873" s="31"/>
      <c r="N2873" s="31"/>
      <c r="O2873" s="31"/>
      <c r="P2873" s="31"/>
      <c r="Q2873" s="31"/>
      <c r="R2873" s="31"/>
      <c r="S2873" s="31"/>
      <c r="T2873" s="31"/>
      <c r="U2873" s="31"/>
      <c r="V2873" s="31"/>
      <c r="W2873" s="31"/>
      <c r="X2873" s="31"/>
      <c r="Y2873" s="31"/>
      <c r="Z2873" s="31"/>
      <c r="AA2873" s="31"/>
      <c r="AB2873" s="31"/>
      <c r="AC2873" s="31"/>
      <c r="AD2873" s="31"/>
      <c r="AE2873" s="31"/>
      <c r="AF2873" s="31"/>
      <c r="AG2873" s="31"/>
      <c r="AH2873" s="31"/>
    </row>
    <row r="2874" spans="2:34" x14ac:dyDescent="0.15">
      <c r="B2874" s="23"/>
      <c r="C2874" s="31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/>
      <c r="AA2874" s="31"/>
      <c r="AB2874" s="31"/>
      <c r="AC2874" s="31"/>
      <c r="AD2874" s="31"/>
      <c r="AE2874" s="31"/>
      <c r="AF2874" s="31"/>
      <c r="AG2874" s="31"/>
      <c r="AH2874" s="31"/>
    </row>
    <row r="2875" spans="2:34" x14ac:dyDescent="0.15">
      <c r="B2875" s="23"/>
      <c r="C2875" s="31"/>
      <c r="D2875" s="31"/>
      <c r="E2875" s="31"/>
      <c r="F2875" s="31"/>
      <c r="G2875" s="31"/>
      <c r="H2875" s="31"/>
      <c r="I2875" s="31"/>
      <c r="J2875" s="31"/>
      <c r="K2875" s="31"/>
      <c r="L2875" s="31"/>
      <c r="M2875" s="31"/>
      <c r="N2875" s="31"/>
      <c r="O2875" s="31"/>
      <c r="P2875" s="31"/>
      <c r="Q2875" s="31"/>
      <c r="R2875" s="31"/>
      <c r="S2875" s="31"/>
      <c r="T2875" s="31"/>
      <c r="U2875" s="31"/>
      <c r="V2875" s="31"/>
      <c r="W2875" s="31"/>
      <c r="X2875" s="31"/>
      <c r="Y2875" s="31"/>
      <c r="Z2875" s="31"/>
      <c r="AA2875" s="31"/>
      <c r="AB2875" s="31"/>
      <c r="AC2875" s="31"/>
      <c r="AD2875" s="31"/>
      <c r="AE2875" s="31"/>
      <c r="AF2875" s="31"/>
      <c r="AG2875" s="31"/>
      <c r="AH2875" s="31"/>
    </row>
    <row r="2876" spans="2:34" x14ac:dyDescent="0.15">
      <c r="B2876" s="23"/>
      <c r="C2876" s="31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  <c r="AA2876" s="31"/>
      <c r="AB2876" s="31"/>
      <c r="AC2876" s="31"/>
      <c r="AD2876" s="31"/>
      <c r="AE2876" s="31"/>
      <c r="AF2876" s="31"/>
      <c r="AG2876" s="31"/>
      <c r="AH2876" s="31"/>
    </row>
    <row r="2877" spans="2:34" x14ac:dyDescent="0.15">
      <c r="B2877" s="23"/>
      <c r="C2877" s="31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  <c r="AA2877" s="31"/>
      <c r="AB2877" s="31"/>
      <c r="AC2877" s="31"/>
      <c r="AD2877" s="31"/>
      <c r="AE2877" s="31"/>
      <c r="AF2877" s="31"/>
      <c r="AG2877" s="31"/>
      <c r="AH2877" s="31"/>
    </row>
    <row r="2878" spans="2:34" x14ac:dyDescent="0.15">
      <c r="B2878" s="23"/>
      <c r="C2878" s="31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  <c r="AA2878" s="31"/>
      <c r="AB2878" s="31"/>
      <c r="AC2878" s="31"/>
      <c r="AD2878" s="31"/>
      <c r="AE2878" s="31"/>
      <c r="AF2878" s="31"/>
      <c r="AG2878" s="31"/>
      <c r="AH2878" s="31"/>
    </row>
    <row r="2879" spans="2:34" x14ac:dyDescent="0.15">
      <c r="B2879" s="23"/>
      <c r="C2879" s="31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/>
      <c r="AA2879" s="31"/>
      <c r="AB2879" s="31"/>
      <c r="AC2879" s="31"/>
      <c r="AD2879" s="31"/>
      <c r="AE2879" s="31"/>
      <c r="AF2879" s="31"/>
      <c r="AG2879" s="31"/>
      <c r="AH2879" s="31"/>
    </row>
    <row r="2880" spans="2:34" x14ac:dyDescent="0.15">
      <c r="B2880" s="23"/>
      <c r="C2880" s="31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/>
      <c r="AA2880" s="31"/>
      <c r="AB2880" s="31"/>
      <c r="AC2880" s="31"/>
      <c r="AD2880" s="31"/>
      <c r="AE2880" s="31"/>
      <c r="AF2880" s="31"/>
      <c r="AG2880" s="31"/>
      <c r="AH2880" s="31"/>
    </row>
    <row r="2881" spans="2:34" x14ac:dyDescent="0.15">
      <c r="B2881" s="23"/>
      <c r="C2881" s="31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/>
      <c r="AA2881" s="31"/>
      <c r="AB2881" s="31"/>
      <c r="AC2881" s="31"/>
      <c r="AD2881" s="31"/>
      <c r="AE2881" s="31"/>
      <c r="AF2881" s="31"/>
      <c r="AG2881" s="31"/>
      <c r="AH2881" s="31"/>
    </row>
    <row r="2882" spans="2:34" x14ac:dyDescent="0.15">
      <c r="B2882" s="23"/>
      <c r="C2882" s="31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/>
      <c r="AA2882" s="31"/>
      <c r="AB2882" s="31"/>
      <c r="AC2882" s="31"/>
      <c r="AD2882" s="31"/>
      <c r="AE2882" s="31"/>
      <c r="AF2882" s="31"/>
      <c r="AG2882" s="31"/>
      <c r="AH2882" s="31"/>
    </row>
    <row r="2883" spans="2:34" x14ac:dyDescent="0.15">
      <c r="B2883" s="23"/>
      <c r="C2883" s="31"/>
      <c r="D2883" s="31"/>
      <c r="E2883" s="31"/>
      <c r="F2883" s="31"/>
      <c r="G2883" s="31"/>
      <c r="H2883" s="31"/>
      <c r="I2883" s="31"/>
      <c r="J2883" s="31"/>
      <c r="K2883" s="31"/>
      <c r="L2883" s="31"/>
      <c r="M2883" s="31"/>
      <c r="N2883" s="31"/>
      <c r="O2883" s="31"/>
      <c r="P2883" s="31"/>
      <c r="Q2883" s="31"/>
      <c r="R2883" s="31"/>
      <c r="S2883" s="31"/>
      <c r="T2883" s="31"/>
      <c r="U2883" s="31"/>
      <c r="V2883" s="31"/>
      <c r="W2883" s="31"/>
      <c r="X2883" s="31"/>
      <c r="Y2883" s="31"/>
      <c r="Z2883" s="31"/>
      <c r="AA2883" s="31"/>
      <c r="AB2883" s="31"/>
      <c r="AC2883" s="31"/>
      <c r="AD2883" s="31"/>
      <c r="AE2883" s="31"/>
      <c r="AF2883" s="31"/>
      <c r="AG2883" s="31"/>
      <c r="AH2883" s="31"/>
    </row>
    <row r="2884" spans="2:34" x14ac:dyDescent="0.15">
      <c r="B2884" s="23"/>
      <c r="C2884" s="31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/>
      <c r="AA2884" s="31"/>
      <c r="AB2884" s="31"/>
      <c r="AC2884" s="31"/>
      <c r="AD2884" s="31"/>
      <c r="AE2884" s="31"/>
      <c r="AF2884" s="31"/>
      <c r="AG2884" s="31"/>
      <c r="AH2884" s="31"/>
    </row>
    <row r="2885" spans="2:34" x14ac:dyDescent="0.15">
      <c r="B2885" s="23"/>
      <c r="C2885" s="31"/>
      <c r="D2885" s="31"/>
      <c r="E2885" s="31"/>
      <c r="F2885" s="31"/>
      <c r="G2885" s="31"/>
      <c r="H2885" s="31"/>
      <c r="I2885" s="31"/>
      <c r="J2885" s="31"/>
      <c r="K2885" s="31"/>
      <c r="L2885" s="31"/>
      <c r="M2885" s="31"/>
      <c r="N2885" s="31"/>
      <c r="O2885" s="31"/>
      <c r="P2885" s="31"/>
      <c r="Q2885" s="31"/>
      <c r="R2885" s="31"/>
      <c r="S2885" s="31"/>
      <c r="T2885" s="31"/>
      <c r="U2885" s="31"/>
      <c r="V2885" s="31"/>
      <c r="W2885" s="31"/>
      <c r="X2885" s="31"/>
      <c r="Y2885" s="31"/>
      <c r="Z2885" s="31"/>
      <c r="AA2885" s="31"/>
      <c r="AB2885" s="31"/>
      <c r="AC2885" s="31"/>
      <c r="AD2885" s="31"/>
      <c r="AE2885" s="31"/>
      <c r="AF2885" s="31"/>
      <c r="AG2885" s="31"/>
      <c r="AH2885" s="31"/>
    </row>
    <row r="2886" spans="2:34" x14ac:dyDescent="0.15">
      <c r="B2886" s="23"/>
      <c r="C2886" s="31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  <c r="AA2886" s="31"/>
      <c r="AB2886" s="31"/>
      <c r="AC2886" s="31"/>
      <c r="AD2886" s="31"/>
      <c r="AE2886" s="31"/>
      <c r="AF2886" s="31"/>
      <c r="AG2886" s="31"/>
      <c r="AH2886" s="31"/>
    </row>
    <row r="2887" spans="2:34" x14ac:dyDescent="0.15">
      <c r="B2887" s="23"/>
      <c r="C2887" s="31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  <c r="AA2887" s="31"/>
      <c r="AB2887" s="31"/>
      <c r="AC2887" s="31"/>
      <c r="AD2887" s="31"/>
      <c r="AE2887" s="31"/>
      <c r="AF2887" s="31"/>
      <c r="AG2887" s="31"/>
      <c r="AH2887" s="31"/>
    </row>
    <row r="2888" spans="2:34" x14ac:dyDescent="0.15">
      <c r="B2888" s="23"/>
      <c r="C2888" s="31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  <c r="AA2888" s="31"/>
      <c r="AB2888" s="31"/>
      <c r="AC2888" s="31"/>
      <c r="AD2888" s="31"/>
      <c r="AE2888" s="31"/>
      <c r="AF2888" s="31"/>
      <c r="AG2888" s="31"/>
      <c r="AH2888" s="31"/>
    </row>
    <row r="2889" spans="2:34" x14ac:dyDescent="0.15">
      <c r="B2889" s="23"/>
      <c r="C2889" s="31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/>
      <c r="AA2889" s="31"/>
      <c r="AB2889" s="31"/>
      <c r="AC2889" s="31"/>
      <c r="AD2889" s="31"/>
      <c r="AE2889" s="31"/>
      <c r="AF2889" s="31"/>
      <c r="AG2889" s="31"/>
      <c r="AH2889" s="31"/>
    </row>
    <row r="2890" spans="2:34" x14ac:dyDescent="0.15">
      <c r="B2890" s="23"/>
      <c r="C2890" s="31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  <c r="R2890" s="31"/>
      <c r="S2890" s="31"/>
      <c r="T2890" s="31"/>
      <c r="U2890" s="31"/>
      <c r="V2890" s="31"/>
      <c r="W2890" s="31"/>
      <c r="X2890" s="31"/>
      <c r="Y2890" s="31"/>
      <c r="Z2890" s="31"/>
      <c r="AA2890" s="31"/>
      <c r="AB2890" s="31"/>
      <c r="AC2890" s="31"/>
      <c r="AD2890" s="31"/>
      <c r="AE2890" s="31"/>
      <c r="AF2890" s="31"/>
      <c r="AG2890" s="31"/>
      <c r="AH2890" s="31"/>
    </row>
    <row r="2891" spans="2:34" x14ac:dyDescent="0.15">
      <c r="B2891" s="23"/>
      <c r="C2891" s="31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/>
      <c r="AA2891" s="31"/>
      <c r="AB2891" s="31"/>
      <c r="AC2891" s="31"/>
      <c r="AD2891" s="31"/>
      <c r="AE2891" s="31"/>
      <c r="AF2891" s="31"/>
      <c r="AG2891" s="31"/>
      <c r="AH2891" s="31"/>
    </row>
    <row r="2892" spans="2:34" x14ac:dyDescent="0.15">
      <c r="B2892" s="23"/>
      <c r="C2892" s="31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/>
      <c r="AA2892" s="31"/>
      <c r="AB2892" s="31"/>
      <c r="AC2892" s="31"/>
      <c r="AD2892" s="31"/>
      <c r="AE2892" s="31"/>
      <c r="AF2892" s="31"/>
      <c r="AG2892" s="31"/>
      <c r="AH2892" s="31"/>
    </row>
    <row r="2893" spans="2:34" x14ac:dyDescent="0.15">
      <c r="B2893" s="23"/>
      <c r="C2893" s="31"/>
      <c r="D2893" s="31"/>
      <c r="E2893" s="31"/>
      <c r="F2893" s="31"/>
      <c r="G2893" s="31"/>
      <c r="H2893" s="31"/>
      <c r="I2893" s="31"/>
      <c r="J2893" s="31"/>
      <c r="K2893" s="31"/>
      <c r="L2893" s="31"/>
      <c r="M2893" s="31"/>
      <c r="N2893" s="31"/>
      <c r="O2893" s="31"/>
      <c r="P2893" s="31"/>
      <c r="Q2893" s="31"/>
      <c r="R2893" s="31"/>
      <c r="S2893" s="31"/>
      <c r="T2893" s="31"/>
      <c r="U2893" s="31"/>
      <c r="V2893" s="31"/>
      <c r="W2893" s="31"/>
      <c r="X2893" s="31"/>
      <c r="Y2893" s="31"/>
      <c r="Z2893" s="31"/>
      <c r="AA2893" s="31"/>
      <c r="AB2893" s="31"/>
      <c r="AC2893" s="31"/>
      <c r="AD2893" s="31"/>
      <c r="AE2893" s="31"/>
      <c r="AF2893" s="31"/>
      <c r="AG2893" s="31"/>
      <c r="AH2893" s="31"/>
    </row>
    <row r="2894" spans="2:34" x14ac:dyDescent="0.15">
      <c r="B2894" s="23"/>
      <c r="C2894" s="31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/>
      <c r="AA2894" s="31"/>
      <c r="AB2894" s="31"/>
      <c r="AC2894" s="31"/>
      <c r="AD2894" s="31"/>
      <c r="AE2894" s="31"/>
      <c r="AF2894" s="31"/>
      <c r="AG2894" s="31"/>
      <c r="AH2894" s="31"/>
    </row>
    <row r="2895" spans="2:34" x14ac:dyDescent="0.15">
      <c r="B2895" s="23"/>
      <c r="C2895" s="31"/>
      <c r="D2895" s="31"/>
      <c r="E2895" s="31"/>
      <c r="F2895" s="31"/>
      <c r="G2895" s="31"/>
      <c r="H2895" s="31"/>
      <c r="I2895" s="31"/>
      <c r="J2895" s="31"/>
      <c r="K2895" s="31"/>
      <c r="L2895" s="31"/>
      <c r="M2895" s="31"/>
      <c r="N2895" s="31"/>
      <c r="O2895" s="31"/>
      <c r="P2895" s="31"/>
      <c r="Q2895" s="31"/>
      <c r="R2895" s="31"/>
      <c r="S2895" s="31"/>
      <c r="T2895" s="31"/>
      <c r="U2895" s="31"/>
      <c r="V2895" s="31"/>
      <c r="W2895" s="31"/>
      <c r="X2895" s="31"/>
      <c r="Y2895" s="31"/>
      <c r="Z2895" s="31"/>
      <c r="AA2895" s="31"/>
      <c r="AB2895" s="31"/>
      <c r="AC2895" s="31"/>
      <c r="AD2895" s="31"/>
      <c r="AE2895" s="31"/>
      <c r="AF2895" s="31"/>
      <c r="AG2895" s="31"/>
      <c r="AH2895" s="31"/>
    </row>
    <row r="2896" spans="2:34" x14ac:dyDescent="0.15">
      <c r="B2896" s="23"/>
      <c r="C2896" s="31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  <c r="AA2896" s="31"/>
      <c r="AB2896" s="31"/>
      <c r="AC2896" s="31"/>
      <c r="AD2896" s="31"/>
      <c r="AE2896" s="31"/>
      <c r="AF2896" s="31"/>
      <c r="AG2896" s="31"/>
      <c r="AH2896" s="31"/>
    </row>
    <row r="2897" spans="2:34" x14ac:dyDescent="0.15">
      <c r="B2897" s="23"/>
      <c r="C2897" s="31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  <c r="AA2897" s="31"/>
      <c r="AB2897" s="31"/>
      <c r="AC2897" s="31"/>
      <c r="AD2897" s="31"/>
      <c r="AE2897" s="31"/>
      <c r="AF2897" s="31"/>
      <c r="AG2897" s="31"/>
      <c r="AH2897" s="31"/>
    </row>
    <row r="2898" spans="2:34" x14ac:dyDescent="0.15">
      <c r="B2898" s="23"/>
      <c r="C2898" s="31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  <c r="AA2898" s="31"/>
      <c r="AB2898" s="31"/>
      <c r="AC2898" s="31"/>
      <c r="AD2898" s="31"/>
      <c r="AE2898" s="31"/>
      <c r="AF2898" s="31"/>
      <c r="AG2898" s="31"/>
      <c r="AH2898" s="31"/>
    </row>
    <row r="2899" spans="2:34" x14ac:dyDescent="0.15">
      <c r="B2899" s="23"/>
      <c r="C2899" s="31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/>
      <c r="AA2899" s="31"/>
      <c r="AB2899" s="31"/>
      <c r="AC2899" s="31"/>
      <c r="AD2899" s="31"/>
      <c r="AE2899" s="31"/>
      <c r="AF2899" s="31"/>
      <c r="AG2899" s="31"/>
      <c r="AH2899" s="31"/>
    </row>
    <row r="2900" spans="2:34" x14ac:dyDescent="0.15">
      <c r="B2900" s="23"/>
      <c r="C2900" s="31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/>
      <c r="AA2900" s="31"/>
      <c r="AB2900" s="31"/>
      <c r="AC2900" s="31"/>
      <c r="AD2900" s="31"/>
      <c r="AE2900" s="31"/>
      <c r="AF2900" s="31"/>
      <c r="AG2900" s="31"/>
      <c r="AH2900" s="31"/>
    </row>
    <row r="2901" spans="2:34" x14ac:dyDescent="0.15">
      <c r="B2901" s="23"/>
      <c r="C2901" s="31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/>
      <c r="AA2901" s="31"/>
      <c r="AB2901" s="31"/>
      <c r="AC2901" s="31"/>
      <c r="AD2901" s="31"/>
      <c r="AE2901" s="31"/>
      <c r="AF2901" s="31"/>
      <c r="AG2901" s="31"/>
      <c r="AH2901" s="31"/>
    </row>
    <row r="2902" spans="2:34" x14ac:dyDescent="0.15">
      <c r="B2902" s="23"/>
      <c r="C2902" s="31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/>
      <c r="AA2902" s="31"/>
      <c r="AB2902" s="31"/>
      <c r="AC2902" s="31"/>
      <c r="AD2902" s="31"/>
      <c r="AE2902" s="31"/>
      <c r="AF2902" s="31"/>
      <c r="AG2902" s="31"/>
      <c r="AH2902" s="31"/>
    </row>
    <row r="2903" spans="2:34" x14ac:dyDescent="0.15">
      <c r="B2903" s="23"/>
      <c r="C2903" s="31"/>
      <c r="D2903" s="31"/>
      <c r="E2903" s="31"/>
      <c r="F2903" s="31"/>
      <c r="G2903" s="31"/>
      <c r="H2903" s="31"/>
      <c r="I2903" s="31"/>
      <c r="J2903" s="31"/>
      <c r="K2903" s="31"/>
      <c r="L2903" s="31"/>
      <c r="M2903" s="31"/>
      <c r="N2903" s="31"/>
      <c r="O2903" s="31"/>
      <c r="P2903" s="31"/>
      <c r="Q2903" s="31"/>
      <c r="R2903" s="31"/>
      <c r="S2903" s="31"/>
      <c r="T2903" s="31"/>
      <c r="U2903" s="31"/>
      <c r="V2903" s="31"/>
      <c r="W2903" s="31"/>
      <c r="X2903" s="31"/>
      <c r="Y2903" s="31"/>
      <c r="Z2903" s="31"/>
      <c r="AA2903" s="31"/>
      <c r="AB2903" s="31"/>
      <c r="AC2903" s="31"/>
      <c r="AD2903" s="31"/>
      <c r="AE2903" s="31"/>
      <c r="AF2903" s="31"/>
      <c r="AG2903" s="31"/>
      <c r="AH2903" s="31"/>
    </row>
    <row r="2904" spans="2:34" x14ac:dyDescent="0.15">
      <c r="B2904" s="23"/>
      <c r="C2904" s="31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  <c r="R2904" s="31"/>
      <c r="S2904" s="31"/>
      <c r="T2904" s="31"/>
      <c r="U2904" s="31"/>
      <c r="V2904" s="31"/>
      <c r="W2904" s="31"/>
      <c r="X2904" s="31"/>
      <c r="Y2904" s="31"/>
      <c r="Z2904" s="31"/>
      <c r="AA2904" s="31"/>
      <c r="AB2904" s="31"/>
      <c r="AC2904" s="31"/>
      <c r="AD2904" s="31"/>
      <c r="AE2904" s="31"/>
      <c r="AF2904" s="31"/>
      <c r="AG2904" s="31"/>
      <c r="AH2904" s="31"/>
    </row>
    <row r="2905" spans="2:34" x14ac:dyDescent="0.15">
      <c r="B2905" s="23"/>
      <c r="C2905" s="31"/>
      <c r="D2905" s="31"/>
      <c r="E2905" s="31"/>
      <c r="F2905" s="31"/>
      <c r="G2905" s="31"/>
      <c r="H2905" s="31"/>
      <c r="I2905" s="31"/>
      <c r="J2905" s="31"/>
      <c r="K2905" s="31"/>
      <c r="L2905" s="31"/>
      <c r="M2905" s="31"/>
      <c r="N2905" s="31"/>
      <c r="O2905" s="31"/>
      <c r="P2905" s="31"/>
      <c r="Q2905" s="31"/>
      <c r="R2905" s="31"/>
      <c r="S2905" s="31"/>
      <c r="T2905" s="31"/>
      <c r="U2905" s="31"/>
      <c r="V2905" s="31"/>
      <c r="W2905" s="31"/>
      <c r="X2905" s="31"/>
      <c r="Y2905" s="31"/>
      <c r="Z2905" s="31"/>
      <c r="AA2905" s="31"/>
      <c r="AB2905" s="31"/>
      <c r="AC2905" s="31"/>
      <c r="AD2905" s="31"/>
      <c r="AE2905" s="31"/>
      <c r="AF2905" s="31"/>
      <c r="AG2905" s="31"/>
      <c r="AH2905" s="31"/>
    </row>
    <row r="2906" spans="2:34" x14ac:dyDescent="0.15">
      <c r="B2906" s="23"/>
      <c r="C2906" s="31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  <c r="AA2906" s="31"/>
      <c r="AB2906" s="31"/>
      <c r="AC2906" s="31"/>
      <c r="AD2906" s="31"/>
      <c r="AE2906" s="31"/>
      <c r="AF2906" s="31"/>
      <c r="AG2906" s="31"/>
      <c r="AH2906" s="31"/>
    </row>
    <row r="2907" spans="2:34" x14ac:dyDescent="0.15">
      <c r="B2907" s="23"/>
      <c r="C2907" s="31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  <c r="AA2907" s="31"/>
      <c r="AB2907" s="31"/>
      <c r="AC2907" s="31"/>
      <c r="AD2907" s="31"/>
      <c r="AE2907" s="31"/>
      <c r="AF2907" s="31"/>
      <c r="AG2907" s="31"/>
      <c r="AH2907" s="31"/>
    </row>
    <row r="2908" spans="2:34" x14ac:dyDescent="0.15">
      <c r="B2908" s="23"/>
      <c r="C2908" s="31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  <c r="AA2908" s="31"/>
      <c r="AB2908" s="31"/>
      <c r="AC2908" s="31"/>
      <c r="AD2908" s="31"/>
      <c r="AE2908" s="31"/>
      <c r="AF2908" s="31"/>
      <c r="AG2908" s="31"/>
      <c r="AH2908" s="31"/>
    </row>
    <row r="2909" spans="2:34" x14ac:dyDescent="0.15">
      <c r="B2909" s="23"/>
      <c r="C2909" s="31"/>
      <c r="D2909" s="31"/>
      <c r="E2909" s="31"/>
      <c r="F2909" s="31"/>
      <c r="G2909" s="31"/>
      <c r="H2909" s="31"/>
      <c r="I2909" s="31"/>
      <c r="J2909" s="31"/>
      <c r="K2909" s="31"/>
      <c r="L2909" s="31"/>
      <c r="M2909" s="31"/>
      <c r="N2909" s="31"/>
      <c r="O2909" s="31"/>
      <c r="P2909" s="31"/>
      <c r="Q2909" s="31"/>
      <c r="R2909" s="31"/>
      <c r="S2909" s="31"/>
      <c r="T2909" s="31"/>
      <c r="U2909" s="31"/>
      <c r="V2909" s="31"/>
      <c r="W2909" s="31"/>
      <c r="X2909" s="31"/>
      <c r="Y2909" s="31"/>
      <c r="Z2909" s="31"/>
      <c r="AA2909" s="31"/>
      <c r="AB2909" s="31"/>
      <c r="AC2909" s="31"/>
      <c r="AD2909" s="31"/>
      <c r="AE2909" s="31"/>
      <c r="AF2909" s="31"/>
      <c r="AG2909" s="31"/>
      <c r="AH2909" s="31"/>
    </row>
    <row r="2910" spans="2:34" x14ac:dyDescent="0.15">
      <c r="B2910" s="23"/>
      <c r="C2910" s="31"/>
      <c r="D2910" s="31"/>
      <c r="E2910" s="31"/>
      <c r="F2910" s="31"/>
      <c r="G2910" s="31"/>
      <c r="H2910" s="31"/>
      <c r="I2910" s="31"/>
      <c r="J2910" s="31"/>
      <c r="K2910" s="31"/>
      <c r="L2910" s="31"/>
      <c r="M2910" s="31"/>
      <c r="N2910" s="31"/>
      <c r="O2910" s="31"/>
      <c r="P2910" s="31"/>
      <c r="Q2910" s="31"/>
      <c r="R2910" s="31"/>
      <c r="S2910" s="31"/>
      <c r="T2910" s="31"/>
      <c r="U2910" s="31"/>
      <c r="V2910" s="31"/>
      <c r="W2910" s="31"/>
      <c r="X2910" s="31"/>
      <c r="Y2910" s="31"/>
      <c r="Z2910" s="31"/>
      <c r="AA2910" s="31"/>
      <c r="AB2910" s="31"/>
      <c r="AC2910" s="31"/>
      <c r="AD2910" s="31"/>
      <c r="AE2910" s="31"/>
      <c r="AF2910" s="31"/>
      <c r="AG2910" s="31"/>
      <c r="AH2910" s="31"/>
    </row>
    <row r="2911" spans="2:34" x14ac:dyDescent="0.15">
      <c r="B2911" s="23"/>
      <c r="C2911" s="31"/>
      <c r="D2911" s="31"/>
      <c r="E2911" s="31"/>
      <c r="F2911" s="31"/>
      <c r="G2911" s="31"/>
      <c r="H2911" s="31"/>
      <c r="I2911" s="31"/>
      <c r="J2911" s="31"/>
      <c r="K2911" s="31"/>
      <c r="L2911" s="31"/>
      <c r="M2911" s="31"/>
      <c r="N2911" s="31"/>
      <c r="O2911" s="31"/>
      <c r="P2911" s="31"/>
      <c r="Q2911" s="31"/>
      <c r="R2911" s="31"/>
      <c r="S2911" s="31"/>
      <c r="T2911" s="31"/>
      <c r="U2911" s="31"/>
      <c r="V2911" s="31"/>
      <c r="W2911" s="31"/>
      <c r="X2911" s="31"/>
      <c r="Y2911" s="31"/>
      <c r="Z2911" s="31"/>
      <c r="AA2911" s="31"/>
      <c r="AB2911" s="31"/>
      <c r="AC2911" s="31"/>
      <c r="AD2911" s="31"/>
      <c r="AE2911" s="31"/>
      <c r="AF2911" s="31"/>
      <c r="AG2911" s="31"/>
      <c r="AH2911" s="31"/>
    </row>
    <row r="2912" spans="2:34" x14ac:dyDescent="0.15">
      <c r="B2912" s="23"/>
      <c r="C2912" s="31"/>
      <c r="D2912" s="31"/>
      <c r="E2912" s="31"/>
      <c r="F2912" s="31"/>
      <c r="G2912" s="31"/>
      <c r="H2912" s="31"/>
      <c r="I2912" s="31"/>
      <c r="J2912" s="31"/>
      <c r="K2912" s="31"/>
      <c r="L2912" s="31"/>
      <c r="M2912" s="31"/>
      <c r="N2912" s="31"/>
      <c r="O2912" s="31"/>
      <c r="P2912" s="31"/>
      <c r="Q2912" s="31"/>
      <c r="R2912" s="31"/>
      <c r="S2912" s="31"/>
      <c r="T2912" s="31"/>
      <c r="U2912" s="31"/>
      <c r="V2912" s="31"/>
      <c r="W2912" s="31"/>
      <c r="X2912" s="31"/>
      <c r="Y2912" s="31"/>
      <c r="Z2912" s="31"/>
      <c r="AA2912" s="31"/>
      <c r="AB2912" s="31"/>
      <c r="AC2912" s="31"/>
      <c r="AD2912" s="31"/>
      <c r="AE2912" s="31"/>
      <c r="AF2912" s="31"/>
      <c r="AG2912" s="31"/>
      <c r="AH2912" s="31"/>
    </row>
    <row r="2913" spans="2:34" x14ac:dyDescent="0.15">
      <c r="B2913" s="23"/>
      <c r="C2913" s="31"/>
      <c r="D2913" s="31"/>
      <c r="E2913" s="31"/>
      <c r="F2913" s="31"/>
      <c r="G2913" s="31"/>
      <c r="H2913" s="31"/>
      <c r="I2913" s="31"/>
      <c r="J2913" s="31"/>
      <c r="K2913" s="31"/>
      <c r="L2913" s="31"/>
      <c r="M2913" s="31"/>
      <c r="N2913" s="31"/>
      <c r="O2913" s="31"/>
      <c r="P2913" s="31"/>
      <c r="Q2913" s="31"/>
      <c r="R2913" s="31"/>
      <c r="S2913" s="31"/>
      <c r="T2913" s="31"/>
      <c r="U2913" s="31"/>
      <c r="V2913" s="31"/>
      <c r="W2913" s="31"/>
      <c r="X2913" s="31"/>
      <c r="Y2913" s="31"/>
      <c r="Z2913" s="31"/>
      <c r="AA2913" s="31"/>
      <c r="AB2913" s="31"/>
      <c r="AC2913" s="31"/>
      <c r="AD2913" s="31"/>
      <c r="AE2913" s="31"/>
      <c r="AF2913" s="31"/>
      <c r="AG2913" s="31"/>
      <c r="AH2913" s="31"/>
    </row>
    <row r="2914" spans="2:34" x14ac:dyDescent="0.15">
      <c r="B2914" s="23"/>
      <c r="C2914" s="31"/>
      <c r="D2914" s="31"/>
      <c r="E2914" s="31"/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  <c r="P2914" s="31"/>
      <c r="Q2914" s="31"/>
      <c r="R2914" s="31"/>
      <c r="S2914" s="31"/>
      <c r="T2914" s="31"/>
      <c r="U2914" s="31"/>
      <c r="V2914" s="31"/>
      <c r="W2914" s="31"/>
      <c r="X2914" s="31"/>
      <c r="Y2914" s="31"/>
      <c r="Z2914" s="31"/>
      <c r="AA2914" s="31"/>
      <c r="AB2914" s="31"/>
      <c r="AC2914" s="31"/>
      <c r="AD2914" s="31"/>
      <c r="AE2914" s="31"/>
      <c r="AF2914" s="31"/>
      <c r="AG2914" s="31"/>
      <c r="AH2914" s="31"/>
    </row>
    <row r="2915" spans="2:34" x14ac:dyDescent="0.15">
      <c r="B2915" s="23"/>
      <c r="C2915" s="31"/>
      <c r="D2915" s="31"/>
      <c r="E2915" s="31"/>
      <c r="F2915" s="31"/>
      <c r="G2915" s="31"/>
      <c r="H2915" s="31"/>
      <c r="I2915" s="31"/>
      <c r="J2915" s="31"/>
      <c r="K2915" s="31"/>
      <c r="L2915" s="31"/>
      <c r="M2915" s="31"/>
      <c r="N2915" s="31"/>
      <c r="O2915" s="31"/>
      <c r="P2915" s="31"/>
      <c r="Q2915" s="31"/>
      <c r="R2915" s="31"/>
      <c r="S2915" s="31"/>
      <c r="T2915" s="31"/>
      <c r="U2915" s="31"/>
      <c r="V2915" s="31"/>
      <c r="W2915" s="31"/>
      <c r="X2915" s="31"/>
      <c r="Y2915" s="31"/>
      <c r="Z2915" s="31"/>
      <c r="AA2915" s="31"/>
      <c r="AB2915" s="31"/>
      <c r="AC2915" s="31"/>
      <c r="AD2915" s="31"/>
      <c r="AE2915" s="31"/>
      <c r="AF2915" s="31"/>
      <c r="AG2915" s="31"/>
      <c r="AH2915" s="31"/>
    </row>
    <row r="2916" spans="2:34" x14ac:dyDescent="0.15">
      <c r="B2916" s="23"/>
      <c r="C2916" s="31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  <c r="AA2916" s="31"/>
      <c r="AB2916" s="31"/>
      <c r="AC2916" s="31"/>
      <c r="AD2916" s="31"/>
      <c r="AE2916" s="31"/>
      <c r="AF2916" s="31"/>
      <c r="AG2916" s="31"/>
      <c r="AH2916" s="31"/>
    </row>
    <row r="2917" spans="2:34" x14ac:dyDescent="0.15">
      <c r="B2917" s="23"/>
      <c r="C2917" s="31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  <c r="AA2917" s="31"/>
      <c r="AB2917" s="31"/>
      <c r="AC2917" s="31"/>
      <c r="AD2917" s="31"/>
      <c r="AE2917" s="31"/>
      <c r="AF2917" s="31"/>
      <c r="AG2917" s="31"/>
      <c r="AH2917" s="31"/>
    </row>
    <row r="2918" spans="2:34" x14ac:dyDescent="0.15">
      <c r="B2918" s="23"/>
      <c r="C2918" s="31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  <c r="AA2918" s="31"/>
      <c r="AB2918" s="31"/>
      <c r="AC2918" s="31"/>
      <c r="AD2918" s="31"/>
      <c r="AE2918" s="31"/>
      <c r="AF2918" s="31"/>
      <c r="AG2918" s="31"/>
      <c r="AH2918" s="31"/>
    </row>
    <row r="2919" spans="2:34" x14ac:dyDescent="0.15">
      <c r="B2919" s="23"/>
      <c r="C2919" s="31"/>
      <c r="D2919" s="31"/>
      <c r="E2919" s="31"/>
      <c r="F2919" s="31"/>
      <c r="G2919" s="31"/>
      <c r="H2919" s="31"/>
      <c r="I2919" s="31"/>
      <c r="J2919" s="31"/>
      <c r="K2919" s="31"/>
      <c r="L2919" s="31"/>
      <c r="M2919" s="31"/>
      <c r="N2919" s="31"/>
      <c r="O2919" s="31"/>
      <c r="P2919" s="31"/>
      <c r="Q2919" s="31"/>
      <c r="R2919" s="31"/>
      <c r="S2919" s="31"/>
      <c r="T2919" s="31"/>
      <c r="U2919" s="31"/>
      <c r="V2919" s="31"/>
      <c r="W2919" s="31"/>
      <c r="X2919" s="31"/>
      <c r="Y2919" s="31"/>
      <c r="Z2919" s="31"/>
      <c r="AA2919" s="31"/>
      <c r="AB2919" s="31"/>
      <c r="AC2919" s="31"/>
      <c r="AD2919" s="31"/>
      <c r="AE2919" s="31"/>
      <c r="AF2919" s="31"/>
      <c r="AG2919" s="31"/>
      <c r="AH2919" s="31"/>
    </row>
    <row r="2920" spans="2:34" x14ac:dyDescent="0.15">
      <c r="B2920" s="23"/>
      <c r="C2920" s="31"/>
      <c r="D2920" s="31"/>
      <c r="E2920" s="31"/>
      <c r="F2920" s="31"/>
      <c r="G2920" s="31"/>
      <c r="H2920" s="31"/>
      <c r="I2920" s="31"/>
      <c r="J2920" s="31"/>
      <c r="K2920" s="31"/>
      <c r="L2920" s="31"/>
      <c r="M2920" s="31"/>
      <c r="N2920" s="31"/>
      <c r="O2920" s="31"/>
      <c r="P2920" s="31"/>
      <c r="Q2920" s="31"/>
      <c r="R2920" s="31"/>
      <c r="S2920" s="31"/>
      <c r="T2920" s="31"/>
      <c r="U2920" s="31"/>
      <c r="V2920" s="31"/>
      <c r="W2920" s="31"/>
      <c r="X2920" s="31"/>
      <c r="Y2920" s="31"/>
      <c r="Z2920" s="31"/>
      <c r="AA2920" s="31"/>
      <c r="AB2920" s="31"/>
      <c r="AC2920" s="31"/>
      <c r="AD2920" s="31"/>
      <c r="AE2920" s="31"/>
      <c r="AF2920" s="31"/>
      <c r="AG2920" s="31"/>
      <c r="AH2920" s="31"/>
    </row>
    <row r="2921" spans="2:34" x14ac:dyDescent="0.15">
      <c r="B2921" s="23"/>
      <c r="C2921" s="31"/>
      <c r="D2921" s="31"/>
      <c r="E2921" s="31"/>
      <c r="F2921" s="31"/>
      <c r="G2921" s="31"/>
      <c r="H2921" s="31"/>
      <c r="I2921" s="31"/>
      <c r="J2921" s="31"/>
      <c r="K2921" s="31"/>
      <c r="L2921" s="31"/>
      <c r="M2921" s="31"/>
      <c r="N2921" s="31"/>
      <c r="O2921" s="31"/>
      <c r="P2921" s="31"/>
      <c r="Q2921" s="31"/>
      <c r="R2921" s="31"/>
      <c r="S2921" s="31"/>
      <c r="T2921" s="31"/>
      <c r="U2921" s="31"/>
      <c r="V2921" s="31"/>
      <c r="W2921" s="31"/>
      <c r="X2921" s="31"/>
      <c r="Y2921" s="31"/>
      <c r="Z2921" s="31"/>
      <c r="AA2921" s="31"/>
      <c r="AB2921" s="31"/>
      <c r="AC2921" s="31"/>
      <c r="AD2921" s="31"/>
      <c r="AE2921" s="31"/>
      <c r="AF2921" s="31"/>
      <c r="AG2921" s="31"/>
      <c r="AH2921" s="31"/>
    </row>
    <row r="2922" spans="2:34" x14ac:dyDescent="0.15">
      <c r="B2922" s="23"/>
      <c r="C2922" s="31"/>
      <c r="D2922" s="31"/>
      <c r="E2922" s="31"/>
      <c r="F2922" s="31"/>
      <c r="G2922" s="31"/>
      <c r="H2922" s="31"/>
      <c r="I2922" s="31"/>
      <c r="J2922" s="31"/>
      <c r="K2922" s="31"/>
      <c r="L2922" s="31"/>
      <c r="M2922" s="31"/>
      <c r="N2922" s="31"/>
      <c r="O2922" s="31"/>
      <c r="P2922" s="31"/>
      <c r="Q2922" s="31"/>
      <c r="R2922" s="31"/>
      <c r="S2922" s="31"/>
      <c r="T2922" s="31"/>
      <c r="U2922" s="31"/>
      <c r="V2922" s="31"/>
      <c r="W2922" s="31"/>
      <c r="X2922" s="31"/>
      <c r="Y2922" s="31"/>
      <c r="Z2922" s="31"/>
      <c r="AA2922" s="31"/>
      <c r="AB2922" s="31"/>
      <c r="AC2922" s="31"/>
      <c r="AD2922" s="31"/>
      <c r="AE2922" s="31"/>
      <c r="AF2922" s="31"/>
      <c r="AG2922" s="31"/>
      <c r="AH2922" s="31"/>
    </row>
    <row r="2923" spans="2:34" x14ac:dyDescent="0.15">
      <c r="B2923" s="23"/>
      <c r="C2923" s="31"/>
      <c r="D2923" s="31"/>
      <c r="E2923" s="31"/>
      <c r="F2923" s="31"/>
      <c r="G2923" s="31"/>
      <c r="H2923" s="31"/>
      <c r="I2923" s="31"/>
      <c r="J2923" s="31"/>
      <c r="K2923" s="31"/>
      <c r="L2923" s="31"/>
      <c r="M2923" s="31"/>
      <c r="N2923" s="31"/>
      <c r="O2923" s="31"/>
      <c r="P2923" s="31"/>
      <c r="Q2923" s="31"/>
      <c r="R2923" s="31"/>
      <c r="S2923" s="31"/>
      <c r="T2923" s="31"/>
      <c r="U2923" s="31"/>
      <c r="V2923" s="31"/>
      <c r="W2923" s="31"/>
      <c r="X2923" s="31"/>
      <c r="Y2923" s="31"/>
      <c r="Z2923" s="31"/>
      <c r="AA2923" s="31"/>
      <c r="AB2923" s="31"/>
      <c r="AC2923" s="31"/>
      <c r="AD2923" s="31"/>
      <c r="AE2923" s="31"/>
      <c r="AF2923" s="31"/>
      <c r="AG2923" s="31"/>
      <c r="AH2923" s="31"/>
    </row>
    <row r="2924" spans="2:34" x14ac:dyDescent="0.15">
      <c r="B2924" s="23"/>
      <c r="C2924" s="31"/>
      <c r="D2924" s="31"/>
      <c r="E2924" s="31"/>
      <c r="F2924" s="31"/>
      <c r="G2924" s="31"/>
      <c r="H2924" s="31"/>
      <c r="I2924" s="31"/>
      <c r="J2924" s="31"/>
      <c r="K2924" s="31"/>
      <c r="L2924" s="31"/>
      <c r="M2924" s="31"/>
      <c r="N2924" s="31"/>
      <c r="O2924" s="31"/>
      <c r="P2924" s="31"/>
      <c r="Q2924" s="31"/>
      <c r="R2924" s="31"/>
      <c r="S2924" s="31"/>
      <c r="T2924" s="31"/>
      <c r="U2924" s="31"/>
      <c r="V2924" s="31"/>
      <c r="W2924" s="31"/>
      <c r="X2924" s="31"/>
      <c r="Y2924" s="31"/>
      <c r="Z2924" s="31"/>
      <c r="AA2924" s="31"/>
      <c r="AB2924" s="31"/>
      <c r="AC2924" s="31"/>
      <c r="AD2924" s="31"/>
      <c r="AE2924" s="31"/>
      <c r="AF2924" s="31"/>
      <c r="AG2924" s="31"/>
      <c r="AH2924" s="31"/>
    </row>
    <row r="2925" spans="2:34" x14ac:dyDescent="0.15">
      <c r="B2925" s="23"/>
      <c r="C2925" s="31"/>
      <c r="D2925" s="31"/>
      <c r="E2925" s="31"/>
      <c r="F2925" s="31"/>
      <c r="G2925" s="31"/>
      <c r="H2925" s="31"/>
      <c r="I2925" s="31"/>
      <c r="J2925" s="31"/>
      <c r="K2925" s="31"/>
      <c r="L2925" s="31"/>
      <c r="M2925" s="31"/>
      <c r="N2925" s="31"/>
      <c r="O2925" s="31"/>
      <c r="P2925" s="31"/>
      <c r="Q2925" s="31"/>
      <c r="R2925" s="31"/>
      <c r="S2925" s="31"/>
      <c r="T2925" s="31"/>
      <c r="U2925" s="31"/>
      <c r="V2925" s="31"/>
      <c r="W2925" s="31"/>
      <c r="X2925" s="31"/>
      <c r="Y2925" s="31"/>
      <c r="Z2925" s="31"/>
      <c r="AA2925" s="31"/>
      <c r="AB2925" s="31"/>
      <c r="AC2925" s="31"/>
      <c r="AD2925" s="31"/>
      <c r="AE2925" s="31"/>
      <c r="AF2925" s="31"/>
      <c r="AG2925" s="31"/>
      <c r="AH2925" s="31"/>
    </row>
    <row r="2926" spans="2:34" x14ac:dyDescent="0.15">
      <c r="B2926" s="23"/>
      <c r="C2926" s="31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31"/>
      <c r="AA2926" s="31"/>
      <c r="AB2926" s="31"/>
      <c r="AC2926" s="31"/>
      <c r="AD2926" s="31"/>
      <c r="AE2926" s="31"/>
      <c r="AF2926" s="31"/>
      <c r="AG2926" s="31"/>
      <c r="AH2926" s="31"/>
    </row>
    <row r="2927" spans="2:34" x14ac:dyDescent="0.15">
      <c r="B2927" s="23"/>
      <c r="C2927" s="31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31"/>
      <c r="AA2927" s="31"/>
      <c r="AB2927" s="31"/>
      <c r="AC2927" s="31"/>
      <c r="AD2927" s="31"/>
      <c r="AE2927" s="31"/>
      <c r="AF2927" s="31"/>
      <c r="AG2927" s="31"/>
      <c r="AH2927" s="31"/>
    </row>
    <row r="2928" spans="2:34" x14ac:dyDescent="0.15">
      <c r="B2928" s="23"/>
      <c r="C2928" s="31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  <c r="AA2928" s="31"/>
      <c r="AB2928" s="31"/>
      <c r="AC2928" s="31"/>
      <c r="AD2928" s="31"/>
      <c r="AE2928" s="31"/>
      <c r="AF2928" s="31"/>
      <c r="AG2928" s="31"/>
      <c r="AH2928" s="31"/>
    </row>
    <row r="2929" spans="2:34" x14ac:dyDescent="0.15">
      <c r="B2929" s="23"/>
      <c r="C2929" s="31"/>
      <c r="D2929" s="31"/>
      <c r="E2929" s="31"/>
      <c r="F2929" s="31"/>
      <c r="G2929" s="31"/>
      <c r="H2929" s="31"/>
      <c r="I2929" s="31"/>
      <c r="J2929" s="31"/>
      <c r="K2929" s="31"/>
      <c r="L2929" s="31"/>
      <c r="M2929" s="31"/>
      <c r="N2929" s="31"/>
      <c r="O2929" s="31"/>
      <c r="P2929" s="31"/>
      <c r="Q2929" s="31"/>
      <c r="R2929" s="31"/>
      <c r="S2929" s="31"/>
      <c r="T2929" s="31"/>
      <c r="U2929" s="31"/>
      <c r="V2929" s="31"/>
      <c r="W2929" s="31"/>
      <c r="X2929" s="31"/>
      <c r="Y2929" s="31"/>
      <c r="Z2929" s="31"/>
      <c r="AA2929" s="31"/>
      <c r="AB2929" s="31"/>
      <c r="AC2929" s="31"/>
      <c r="AD2929" s="31"/>
      <c r="AE2929" s="31"/>
      <c r="AF2929" s="31"/>
      <c r="AG2929" s="31"/>
      <c r="AH2929" s="31"/>
    </row>
    <row r="2930" spans="2:34" x14ac:dyDescent="0.15">
      <c r="B2930" s="23"/>
      <c r="C2930" s="31"/>
      <c r="D2930" s="31"/>
      <c r="E2930" s="31"/>
      <c r="F2930" s="31"/>
      <c r="G2930" s="31"/>
      <c r="H2930" s="31"/>
      <c r="I2930" s="31"/>
      <c r="J2930" s="31"/>
      <c r="K2930" s="31"/>
      <c r="L2930" s="31"/>
      <c r="M2930" s="31"/>
      <c r="N2930" s="31"/>
      <c r="O2930" s="31"/>
      <c r="P2930" s="31"/>
      <c r="Q2930" s="31"/>
      <c r="R2930" s="31"/>
      <c r="S2930" s="31"/>
      <c r="T2930" s="31"/>
      <c r="U2930" s="31"/>
      <c r="V2930" s="31"/>
      <c r="W2930" s="31"/>
      <c r="X2930" s="31"/>
      <c r="Y2930" s="31"/>
      <c r="Z2930" s="31"/>
      <c r="AA2930" s="31"/>
      <c r="AB2930" s="31"/>
      <c r="AC2930" s="31"/>
      <c r="AD2930" s="31"/>
      <c r="AE2930" s="31"/>
      <c r="AF2930" s="31"/>
      <c r="AG2930" s="31"/>
      <c r="AH2930" s="31"/>
    </row>
    <row r="2931" spans="2:34" x14ac:dyDescent="0.15">
      <c r="B2931" s="23"/>
      <c r="C2931" s="31"/>
      <c r="D2931" s="31"/>
      <c r="E2931" s="31"/>
      <c r="F2931" s="31"/>
      <c r="G2931" s="31"/>
      <c r="H2931" s="31"/>
      <c r="I2931" s="31"/>
      <c r="J2931" s="31"/>
      <c r="K2931" s="31"/>
      <c r="L2931" s="31"/>
      <c r="M2931" s="31"/>
      <c r="N2931" s="31"/>
      <c r="O2931" s="31"/>
      <c r="P2931" s="31"/>
      <c r="Q2931" s="31"/>
      <c r="R2931" s="31"/>
      <c r="S2931" s="31"/>
      <c r="T2931" s="31"/>
      <c r="U2931" s="31"/>
      <c r="V2931" s="31"/>
      <c r="W2931" s="31"/>
      <c r="X2931" s="31"/>
      <c r="Y2931" s="31"/>
      <c r="Z2931" s="31"/>
      <c r="AA2931" s="31"/>
      <c r="AB2931" s="31"/>
      <c r="AC2931" s="31"/>
      <c r="AD2931" s="31"/>
      <c r="AE2931" s="31"/>
      <c r="AF2931" s="31"/>
      <c r="AG2931" s="31"/>
      <c r="AH2931" s="31"/>
    </row>
    <row r="2932" spans="2:34" x14ac:dyDescent="0.15">
      <c r="B2932" s="23"/>
      <c r="C2932" s="31"/>
      <c r="D2932" s="31"/>
      <c r="E2932" s="31"/>
      <c r="F2932" s="31"/>
      <c r="G2932" s="31"/>
      <c r="H2932" s="31"/>
      <c r="I2932" s="31"/>
      <c r="J2932" s="31"/>
      <c r="K2932" s="31"/>
      <c r="L2932" s="31"/>
      <c r="M2932" s="31"/>
      <c r="N2932" s="31"/>
      <c r="O2932" s="31"/>
      <c r="P2932" s="31"/>
      <c r="Q2932" s="31"/>
      <c r="R2932" s="31"/>
      <c r="S2932" s="31"/>
      <c r="T2932" s="31"/>
      <c r="U2932" s="31"/>
      <c r="V2932" s="31"/>
      <c r="W2932" s="31"/>
      <c r="X2932" s="31"/>
      <c r="Y2932" s="31"/>
      <c r="Z2932" s="31"/>
      <c r="AA2932" s="31"/>
      <c r="AB2932" s="31"/>
      <c r="AC2932" s="31"/>
      <c r="AD2932" s="31"/>
      <c r="AE2932" s="31"/>
      <c r="AF2932" s="31"/>
      <c r="AG2932" s="31"/>
      <c r="AH2932" s="31"/>
    </row>
    <row r="2933" spans="2:34" x14ac:dyDescent="0.15">
      <c r="B2933" s="23"/>
      <c r="C2933" s="31"/>
      <c r="D2933" s="31"/>
      <c r="E2933" s="31"/>
      <c r="F2933" s="31"/>
      <c r="G2933" s="31"/>
      <c r="H2933" s="31"/>
      <c r="I2933" s="31"/>
      <c r="J2933" s="31"/>
      <c r="K2933" s="31"/>
      <c r="L2933" s="31"/>
      <c r="M2933" s="31"/>
      <c r="N2933" s="31"/>
      <c r="O2933" s="31"/>
      <c r="P2933" s="31"/>
      <c r="Q2933" s="31"/>
      <c r="R2933" s="31"/>
      <c r="S2933" s="31"/>
      <c r="T2933" s="31"/>
      <c r="U2933" s="31"/>
      <c r="V2933" s="31"/>
      <c r="W2933" s="31"/>
      <c r="X2933" s="31"/>
      <c r="Y2933" s="31"/>
      <c r="Z2933" s="31"/>
      <c r="AA2933" s="31"/>
      <c r="AB2933" s="31"/>
      <c r="AC2933" s="31"/>
      <c r="AD2933" s="31"/>
      <c r="AE2933" s="31"/>
      <c r="AF2933" s="31"/>
      <c r="AG2933" s="31"/>
      <c r="AH2933" s="31"/>
    </row>
    <row r="2934" spans="2:34" x14ac:dyDescent="0.15">
      <c r="B2934" s="23"/>
      <c r="C2934" s="31"/>
      <c r="D2934" s="31"/>
      <c r="E2934" s="31"/>
      <c r="F2934" s="31"/>
      <c r="G2934" s="31"/>
      <c r="H2934" s="31"/>
      <c r="I2934" s="31"/>
      <c r="J2934" s="31"/>
      <c r="K2934" s="31"/>
      <c r="L2934" s="31"/>
      <c r="M2934" s="31"/>
      <c r="N2934" s="31"/>
      <c r="O2934" s="31"/>
      <c r="P2934" s="31"/>
      <c r="Q2934" s="31"/>
      <c r="R2934" s="31"/>
      <c r="S2934" s="31"/>
      <c r="T2934" s="31"/>
      <c r="U2934" s="31"/>
      <c r="V2934" s="31"/>
      <c r="W2934" s="31"/>
      <c r="X2934" s="31"/>
      <c r="Y2934" s="31"/>
      <c r="Z2934" s="31"/>
      <c r="AA2934" s="31"/>
      <c r="AB2934" s="31"/>
      <c r="AC2934" s="31"/>
      <c r="AD2934" s="31"/>
      <c r="AE2934" s="31"/>
      <c r="AF2934" s="31"/>
      <c r="AG2934" s="31"/>
      <c r="AH2934" s="31"/>
    </row>
    <row r="2935" spans="2:34" x14ac:dyDescent="0.15">
      <c r="B2935" s="23"/>
      <c r="C2935" s="31"/>
      <c r="D2935" s="31"/>
      <c r="E2935" s="31"/>
      <c r="F2935" s="31"/>
      <c r="G2935" s="31"/>
      <c r="H2935" s="31"/>
      <c r="I2935" s="31"/>
      <c r="J2935" s="31"/>
      <c r="K2935" s="31"/>
      <c r="L2935" s="31"/>
      <c r="M2935" s="31"/>
      <c r="N2935" s="31"/>
      <c r="O2935" s="31"/>
      <c r="P2935" s="31"/>
      <c r="Q2935" s="31"/>
      <c r="R2935" s="31"/>
      <c r="S2935" s="31"/>
      <c r="T2935" s="31"/>
      <c r="U2935" s="31"/>
      <c r="V2935" s="31"/>
      <c r="W2935" s="31"/>
      <c r="X2935" s="31"/>
      <c r="Y2935" s="31"/>
      <c r="Z2935" s="31"/>
      <c r="AA2935" s="31"/>
      <c r="AB2935" s="31"/>
      <c r="AC2935" s="31"/>
      <c r="AD2935" s="31"/>
      <c r="AE2935" s="31"/>
      <c r="AF2935" s="31"/>
      <c r="AG2935" s="31"/>
      <c r="AH2935" s="31"/>
    </row>
    <row r="2936" spans="2:34" x14ac:dyDescent="0.15">
      <c r="B2936" s="23"/>
      <c r="C2936" s="31"/>
      <c r="D2936" s="31"/>
      <c r="E2936" s="31"/>
      <c r="F2936" s="31"/>
      <c r="G2936" s="31"/>
      <c r="H2936" s="31"/>
      <c r="I2936" s="31"/>
      <c r="J2936" s="31"/>
      <c r="K2936" s="31"/>
      <c r="L2936" s="31"/>
      <c r="M2936" s="31"/>
      <c r="N2936" s="31"/>
      <c r="O2936" s="31"/>
      <c r="P2936" s="31"/>
      <c r="Q2936" s="31"/>
      <c r="R2936" s="31"/>
      <c r="S2936" s="31"/>
      <c r="T2936" s="31"/>
      <c r="U2936" s="31"/>
      <c r="V2936" s="31"/>
      <c r="W2936" s="31"/>
      <c r="X2936" s="31"/>
      <c r="Y2936" s="31"/>
      <c r="Z2936" s="31"/>
      <c r="AA2936" s="31"/>
      <c r="AB2936" s="31"/>
      <c r="AC2936" s="31"/>
      <c r="AD2936" s="31"/>
      <c r="AE2936" s="31"/>
      <c r="AF2936" s="31"/>
      <c r="AG2936" s="31"/>
      <c r="AH2936" s="31"/>
    </row>
    <row r="2937" spans="2:34" x14ac:dyDescent="0.15">
      <c r="B2937" s="23"/>
      <c r="C2937" s="31"/>
      <c r="D2937" s="31"/>
      <c r="E2937" s="31"/>
      <c r="F2937" s="31"/>
      <c r="G2937" s="31"/>
      <c r="H2937" s="31"/>
      <c r="I2937" s="31"/>
      <c r="J2937" s="31"/>
      <c r="K2937" s="31"/>
      <c r="L2937" s="31"/>
      <c r="M2937" s="31"/>
      <c r="N2937" s="31"/>
      <c r="O2937" s="31"/>
      <c r="P2937" s="31"/>
      <c r="Q2937" s="31"/>
      <c r="R2937" s="31"/>
      <c r="S2937" s="31"/>
      <c r="T2937" s="31"/>
      <c r="U2937" s="31"/>
      <c r="V2937" s="31"/>
      <c r="W2937" s="31"/>
      <c r="X2937" s="31"/>
      <c r="Y2937" s="31"/>
      <c r="Z2937" s="31"/>
      <c r="AA2937" s="31"/>
      <c r="AB2937" s="31"/>
      <c r="AC2937" s="31"/>
      <c r="AD2937" s="31"/>
      <c r="AE2937" s="31"/>
      <c r="AF2937" s="31"/>
      <c r="AG2937" s="31"/>
      <c r="AH2937" s="31"/>
    </row>
    <row r="2938" spans="2:34" x14ac:dyDescent="0.15">
      <c r="B2938" s="23"/>
      <c r="C2938" s="31"/>
      <c r="D2938" s="31"/>
      <c r="E2938" s="31"/>
      <c r="F2938" s="31"/>
      <c r="G2938" s="31"/>
      <c r="H2938" s="31"/>
      <c r="I2938" s="31"/>
      <c r="J2938" s="31"/>
      <c r="K2938" s="31"/>
      <c r="L2938" s="31"/>
      <c r="M2938" s="31"/>
      <c r="N2938" s="31"/>
      <c r="O2938" s="31"/>
      <c r="P2938" s="31"/>
      <c r="Q2938" s="31"/>
      <c r="R2938" s="31"/>
      <c r="S2938" s="31"/>
      <c r="T2938" s="31"/>
      <c r="U2938" s="31"/>
      <c r="V2938" s="31"/>
      <c r="W2938" s="31"/>
      <c r="X2938" s="31"/>
      <c r="Y2938" s="31"/>
      <c r="Z2938" s="31"/>
      <c r="AA2938" s="31"/>
      <c r="AB2938" s="31"/>
      <c r="AC2938" s="31"/>
      <c r="AD2938" s="31"/>
      <c r="AE2938" s="31"/>
      <c r="AF2938" s="31"/>
      <c r="AG2938" s="31"/>
      <c r="AH2938" s="31"/>
    </row>
    <row r="2939" spans="2:34" x14ac:dyDescent="0.15">
      <c r="B2939" s="23"/>
      <c r="C2939" s="31"/>
      <c r="D2939" s="31"/>
      <c r="E2939" s="31"/>
      <c r="F2939" s="31"/>
      <c r="G2939" s="31"/>
      <c r="H2939" s="31"/>
      <c r="I2939" s="31"/>
      <c r="J2939" s="31"/>
      <c r="K2939" s="31"/>
      <c r="L2939" s="31"/>
      <c r="M2939" s="31"/>
      <c r="N2939" s="31"/>
      <c r="O2939" s="31"/>
      <c r="P2939" s="31"/>
      <c r="Q2939" s="31"/>
      <c r="R2939" s="31"/>
      <c r="S2939" s="31"/>
      <c r="T2939" s="31"/>
      <c r="U2939" s="31"/>
      <c r="V2939" s="31"/>
      <c r="W2939" s="31"/>
      <c r="X2939" s="31"/>
      <c r="Y2939" s="31"/>
      <c r="Z2939" s="31"/>
      <c r="AA2939" s="31"/>
      <c r="AB2939" s="31"/>
      <c r="AC2939" s="31"/>
      <c r="AD2939" s="31"/>
      <c r="AE2939" s="31"/>
      <c r="AF2939" s="31"/>
      <c r="AG2939" s="31"/>
      <c r="AH2939" s="31"/>
    </row>
    <row r="2940" spans="2:34" x14ac:dyDescent="0.15">
      <c r="B2940" s="23"/>
      <c r="C2940" s="31"/>
      <c r="D2940" s="31"/>
      <c r="E2940" s="31"/>
      <c r="F2940" s="31"/>
      <c r="G2940" s="31"/>
      <c r="H2940" s="31"/>
      <c r="I2940" s="31"/>
      <c r="J2940" s="31"/>
      <c r="K2940" s="31"/>
      <c r="L2940" s="31"/>
      <c r="M2940" s="31"/>
      <c r="N2940" s="31"/>
      <c r="O2940" s="31"/>
      <c r="P2940" s="31"/>
      <c r="Q2940" s="31"/>
      <c r="R2940" s="31"/>
      <c r="S2940" s="31"/>
      <c r="T2940" s="31"/>
      <c r="U2940" s="31"/>
      <c r="V2940" s="31"/>
      <c r="W2940" s="31"/>
      <c r="X2940" s="31"/>
      <c r="Y2940" s="31"/>
      <c r="Z2940" s="31"/>
      <c r="AA2940" s="31"/>
      <c r="AB2940" s="31"/>
      <c r="AC2940" s="31"/>
      <c r="AD2940" s="31"/>
      <c r="AE2940" s="31"/>
      <c r="AF2940" s="31"/>
      <c r="AG2940" s="31"/>
      <c r="AH2940" s="31"/>
    </row>
    <row r="2941" spans="2:34" x14ac:dyDescent="0.15">
      <c r="B2941" s="23"/>
      <c r="C2941" s="31"/>
      <c r="D2941" s="31"/>
      <c r="E2941" s="31"/>
      <c r="F2941" s="31"/>
      <c r="G2941" s="31"/>
      <c r="H2941" s="31"/>
      <c r="I2941" s="31"/>
      <c r="J2941" s="31"/>
      <c r="K2941" s="31"/>
      <c r="L2941" s="31"/>
      <c r="M2941" s="31"/>
      <c r="N2941" s="31"/>
      <c r="O2941" s="31"/>
      <c r="P2941" s="31"/>
      <c r="Q2941" s="31"/>
      <c r="R2941" s="31"/>
      <c r="S2941" s="31"/>
      <c r="T2941" s="31"/>
      <c r="U2941" s="31"/>
      <c r="V2941" s="31"/>
      <c r="W2941" s="31"/>
      <c r="X2941" s="31"/>
      <c r="Y2941" s="31"/>
      <c r="Z2941" s="31"/>
      <c r="AA2941" s="31"/>
      <c r="AB2941" s="31"/>
      <c r="AC2941" s="31"/>
      <c r="AD2941" s="31"/>
      <c r="AE2941" s="31"/>
      <c r="AF2941" s="31"/>
      <c r="AG2941" s="31"/>
      <c r="AH2941" s="31"/>
    </row>
    <row r="2942" spans="2:34" x14ac:dyDescent="0.15">
      <c r="B2942" s="23"/>
      <c r="C2942" s="31"/>
      <c r="D2942" s="31"/>
      <c r="E2942" s="31"/>
      <c r="F2942" s="31"/>
      <c r="G2942" s="31"/>
      <c r="H2942" s="31"/>
      <c r="I2942" s="31"/>
      <c r="J2942" s="31"/>
      <c r="K2942" s="31"/>
      <c r="L2942" s="31"/>
      <c r="M2942" s="31"/>
      <c r="N2942" s="31"/>
      <c r="O2942" s="31"/>
      <c r="P2942" s="31"/>
      <c r="Q2942" s="31"/>
      <c r="R2942" s="31"/>
      <c r="S2942" s="31"/>
      <c r="T2942" s="31"/>
      <c r="U2942" s="31"/>
      <c r="V2942" s="31"/>
      <c r="W2942" s="31"/>
      <c r="X2942" s="31"/>
      <c r="Y2942" s="31"/>
      <c r="Z2942" s="31"/>
      <c r="AA2942" s="31"/>
      <c r="AB2942" s="31"/>
      <c r="AC2942" s="31"/>
      <c r="AD2942" s="31"/>
      <c r="AE2942" s="31"/>
      <c r="AF2942" s="31"/>
      <c r="AG2942" s="31"/>
      <c r="AH2942" s="31"/>
    </row>
    <row r="2943" spans="2:34" x14ac:dyDescent="0.15">
      <c r="B2943" s="23"/>
      <c r="C2943" s="31"/>
      <c r="D2943" s="31"/>
      <c r="E2943" s="31"/>
      <c r="F2943" s="31"/>
      <c r="G2943" s="31"/>
      <c r="H2943" s="31"/>
      <c r="I2943" s="31"/>
      <c r="J2943" s="31"/>
      <c r="K2943" s="31"/>
      <c r="L2943" s="31"/>
      <c r="M2943" s="31"/>
      <c r="N2943" s="31"/>
      <c r="O2943" s="31"/>
      <c r="P2943" s="31"/>
      <c r="Q2943" s="31"/>
      <c r="R2943" s="31"/>
      <c r="S2943" s="31"/>
      <c r="T2943" s="31"/>
      <c r="U2943" s="31"/>
      <c r="V2943" s="31"/>
      <c r="W2943" s="31"/>
      <c r="X2943" s="31"/>
      <c r="Y2943" s="31"/>
      <c r="Z2943" s="31"/>
      <c r="AA2943" s="31"/>
      <c r="AB2943" s="31"/>
      <c r="AC2943" s="31"/>
      <c r="AD2943" s="31"/>
      <c r="AE2943" s="31"/>
      <c r="AF2943" s="31"/>
      <c r="AG2943" s="31"/>
      <c r="AH2943" s="31"/>
    </row>
    <row r="2944" spans="2:34" x14ac:dyDescent="0.15">
      <c r="B2944" s="23"/>
      <c r="C2944" s="31"/>
      <c r="D2944" s="31"/>
      <c r="E2944" s="31"/>
      <c r="F2944" s="31"/>
      <c r="G2944" s="31"/>
      <c r="H2944" s="31"/>
      <c r="I2944" s="31"/>
      <c r="J2944" s="31"/>
      <c r="K2944" s="31"/>
      <c r="L2944" s="31"/>
      <c r="M2944" s="31"/>
      <c r="N2944" s="31"/>
      <c r="O2944" s="31"/>
      <c r="P2944" s="31"/>
      <c r="Q2944" s="31"/>
      <c r="R2944" s="31"/>
      <c r="S2944" s="31"/>
      <c r="T2944" s="31"/>
      <c r="U2944" s="31"/>
      <c r="V2944" s="31"/>
      <c r="W2944" s="31"/>
      <c r="X2944" s="31"/>
      <c r="Y2944" s="31"/>
      <c r="Z2944" s="31"/>
      <c r="AA2944" s="31"/>
      <c r="AB2944" s="31"/>
      <c r="AC2944" s="31"/>
      <c r="AD2944" s="31"/>
      <c r="AE2944" s="31"/>
      <c r="AF2944" s="31"/>
      <c r="AG2944" s="31"/>
      <c r="AH2944" s="31"/>
    </row>
    <row r="2945" spans="2:34" x14ac:dyDescent="0.15">
      <c r="B2945" s="23"/>
      <c r="C2945" s="31"/>
      <c r="D2945" s="31"/>
      <c r="E2945" s="31"/>
      <c r="F2945" s="31"/>
      <c r="G2945" s="31"/>
      <c r="H2945" s="31"/>
      <c r="I2945" s="31"/>
      <c r="J2945" s="31"/>
      <c r="K2945" s="31"/>
      <c r="L2945" s="31"/>
      <c r="M2945" s="31"/>
      <c r="N2945" s="31"/>
      <c r="O2945" s="31"/>
      <c r="P2945" s="31"/>
      <c r="Q2945" s="31"/>
      <c r="R2945" s="31"/>
      <c r="S2945" s="31"/>
      <c r="T2945" s="31"/>
      <c r="U2945" s="31"/>
      <c r="V2945" s="31"/>
      <c r="W2945" s="31"/>
      <c r="X2945" s="31"/>
      <c r="Y2945" s="31"/>
      <c r="Z2945" s="31"/>
      <c r="AA2945" s="31"/>
      <c r="AB2945" s="31"/>
      <c r="AC2945" s="31"/>
      <c r="AD2945" s="31"/>
      <c r="AE2945" s="31"/>
      <c r="AF2945" s="31"/>
      <c r="AG2945" s="31"/>
      <c r="AH2945" s="31"/>
    </row>
    <row r="2946" spans="2:34" x14ac:dyDescent="0.15">
      <c r="B2946" s="23"/>
      <c r="C2946" s="31"/>
      <c r="D2946" s="31"/>
      <c r="E2946" s="31"/>
      <c r="F2946" s="31"/>
      <c r="G2946" s="31"/>
      <c r="H2946" s="31"/>
      <c r="I2946" s="31"/>
      <c r="J2946" s="31"/>
      <c r="K2946" s="31"/>
      <c r="L2946" s="31"/>
      <c r="M2946" s="31"/>
      <c r="N2946" s="31"/>
      <c r="O2946" s="31"/>
      <c r="P2946" s="31"/>
      <c r="Q2946" s="31"/>
      <c r="R2946" s="31"/>
      <c r="S2946" s="31"/>
      <c r="T2946" s="31"/>
      <c r="U2946" s="31"/>
      <c r="V2946" s="31"/>
      <c r="W2946" s="31"/>
      <c r="X2946" s="31"/>
      <c r="Y2946" s="31"/>
      <c r="Z2946" s="31"/>
      <c r="AA2946" s="31"/>
      <c r="AB2946" s="31"/>
      <c r="AC2946" s="31"/>
      <c r="AD2946" s="31"/>
      <c r="AE2946" s="31"/>
      <c r="AF2946" s="31"/>
      <c r="AG2946" s="31"/>
      <c r="AH2946" s="31"/>
    </row>
    <row r="2947" spans="2:34" x14ac:dyDescent="0.15">
      <c r="B2947" s="23"/>
      <c r="C2947" s="31"/>
      <c r="D2947" s="31"/>
      <c r="E2947" s="31"/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31"/>
      <c r="Q2947" s="31"/>
      <c r="R2947" s="31"/>
      <c r="S2947" s="31"/>
      <c r="T2947" s="31"/>
      <c r="U2947" s="31"/>
      <c r="V2947" s="31"/>
      <c r="W2947" s="31"/>
      <c r="X2947" s="31"/>
      <c r="Y2947" s="31"/>
      <c r="Z2947" s="31"/>
      <c r="AA2947" s="31"/>
      <c r="AB2947" s="31"/>
      <c r="AC2947" s="31"/>
      <c r="AD2947" s="31"/>
      <c r="AE2947" s="31"/>
      <c r="AF2947" s="31"/>
      <c r="AG2947" s="31"/>
      <c r="AH2947" s="31"/>
    </row>
    <row r="2948" spans="2:34" x14ac:dyDescent="0.15">
      <c r="B2948" s="23"/>
      <c r="C2948" s="31"/>
      <c r="D2948" s="31"/>
      <c r="E2948" s="31"/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  <c r="P2948" s="31"/>
      <c r="Q2948" s="31"/>
      <c r="R2948" s="31"/>
      <c r="S2948" s="31"/>
      <c r="T2948" s="31"/>
      <c r="U2948" s="31"/>
      <c r="V2948" s="31"/>
      <c r="W2948" s="31"/>
      <c r="X2948" s="31"/>
      <c r="Y2948" s="31"/>
      <c r="Z2948" s="31"/>
      <c r="AA2948" s="31"/>
      <c r="AB2948" s="31"/>
      <c r="AC2948" s="31"/>
      <c r="AD2948" s="31"/>
      <c r="AE2948" s="31"/>
      <c r="AF2948" s="31"/>
      <c r="AG2948" s="31"/>
      <c r="AH2948" s="31"/>
    </row>
    <row r="2949" spans="2:34" x14ac:dyDescent="0.15">
      <c r="B2949" s="23"/>
      <c r="C2949" s="31"/>
      <c r="D2949" s="31"/>
      <c r="E2949" s="31"/>
      <c r="F2949" s="31"/>
      <c r="G2949" s="31"/>
      <c r="H2949" s="31"/>
      <c r="I2949" s="31"/>
      <c r="J2949" s="31"/>
      <c r="K2949" s="31"/>
      <c r="L2949" s="31"/>
      <c r="M2949" s="31"/>
      <c r="N2949" s="31"/>
      <c r="O2949" s="31"/>
      <c r="P2949" s="31"/>
      <c r="Q2949" s="31"/>
      <c r="R2949" s="31"/>
      <c r="S2949" s="31"/>
      <c r="T2949" s="31"/>
      <c r="U2949" s="31"/>
      <c r="V2949" s="31"/>
      <c r="W2949" s="31"/>
      <c r="X2949" s="31"/>
      <c r="Y2949" s="31"/>
      <c r="Z2949" s="31"/>
      <c r="AA2949" s="31"/>
      <c r="AB2949" s="31"/>
      <c r="AC2949" s="31"/>
      <c r="AD2949" s="31"/>
      <c r="AE2949" s="31"/>
      <c r="AF2949" s="31"/>
      <c r="AG2949" s="31"/>
      <c r="AH2949" s="31"/>
    </row>
    <row r="2950" spans="2:34" x14ac:dyDescent="0.15">
      <c r="B2950" s="23"/>
      <c r="C2950" s="31"/>
      <c r="D2950" s="31"/>
      <c r="E2950" s="31"/>
      <c r="F2950" s="31"/>
      <c r="G2950" s="31"/>
      <c r="H2950" s="31"/>
      <c r="I2950" s="31"/>
      <c r="J2950" s="31"/>
      <c r="K2950" s="31"/>
      <c r="L2950" s="31"/>
      <c r="M2950" s="31"/>
      <c r="N2950" s="31"/>
      <c r="O2950" s="31"/>
      <c r="P2950" s="31"/>
      <c r="Q2950" s="31"/>
      <c r="R2950" s="31"/>
      <c r="S2950" s="31"/>
      <c r="T2950" s="31"/>
      <c r="U2950" s="31"/>
      <c r="V2950" s="31"/>
      <c r="W2950" s="31"/>
      <c r="X2950" s="31"/>
      <c r="Y2950" s="31"/>
      <c r="Z2950" s="31"/>
      <c r="AA2950" s="31"/>
      <c r="AB2950" s="31"/>
      <c r="AC2950" s="31"/>
      <c r="AD2950" s="31"/>
      <c r="AE2950" s="31"/>
      <c r="AF2950" s="31"/>
      <c r="AG2950" s="31"/>
      <c r="AH2950" s="31"/>
    </row>
    <row r="2951" spans="2:34" x14ac:dyDescent="0.15">
      <c r="B2951" s="23"/>
      <c r="C2951" s="31"/>
      <c r="D2951" s="31"/>
      <c r="E2951" s="31"/>
      <c r="F2951" s="31"/>
      <c r="G2951" s="31"/>
      <c r="H2951" s="31"/>
      <c r="I2951" s="31"/>
      <c r="J2951" s="31"/>
      <c r="K2951" s="31"/>
      <c r="L2951" s="31"/>
      <c r="M2951" s="31"/>
      <c r="N2951" s="31"/>
      <c r="O2951" s="31"/>
      <c r="P2951" s="31"/>
      <c r="Q2951" s="31"/>
      <c r="R2951" s="31"/>
      <c r="S2951" s="31"/>
      <c r="T2951" s="31"/>
      <c r="U2951" s="31"/>
      <c r="V2951" s="31"/>
      <c r="W2951" s="31"/>
      <c r="X2951" s="31"/>
      <c r="Y2951" s="31"/>
      <c r="Z2951" s="31"/>
      <c r="AA2951" s="31"/>
      <c r="AB2951" s="31"/>
      <c r="AC2951" s="31"/>
      <c r="AD2951" s="31"/>
      <c r="AE2951" s="31"/>
      <c r="AF2951" s="31"/>
      <c r="AG2951" s="31"/>
      <c r="AH2951" s="31"/>
    </row>
    <row r="2952" spans="2:34" x14ac:dyDescent="0.15">
      <c r="B2952" s="23"/>
      <c r="C2952" s="31"/>
      <c r="D2952" s="31"/>
      <c r="E2952" s="31"/>
      <c r="F2952" s="31"/>
      <c r="G2952" s="31"/>
      <c r="H2952" s="31"/>
      <c r="I2952" s="31"/>
      <c r="J2952" s="31"/>
      <c r="K2952" s="31"/>
      <c r="L2952" s="31"/>
      <c r="M2952" s="31"/>
      <c r="N2952" s="31"/>
      <c r="O2952" s="31"/>
      <c r="P2952" s="31"/>
      <c r="Q2952" s="31"/>
      <c r="R2952" s="31"/>
      <c r="S2952" s="31"/>
      <c r="T2952" s="31"/>
      <c r="U2952" s="31"/>
      <c r="V2952" s="31"/>
      <c r="W2952" s="31"/>
      <c r="X2952" s="31"/>
      <c r="Y2952" s="31"/>
      <c r="Z2952" s="31"/>
      <c r="AA2952" s="31"/>
      <c r="AB2952" s="31"/>
      <c r="AC2952" s="31"/>
      <c r="AD2952" s="31"/>
      <c r="AE2952" s="31"/>
      <c r="AF2952" s="31"/>
      <c r="AG2952" s="31"/>
      <c r="AH2952" s="31"/>
    </row>
    <row r="2953" spans="2:34" x14ac:dyDescent="0.15">
      <c r="B2953" s="23"/>
      <c r="C2953" s="31"/>
      <c r="D2953" s="31"/>
      <c r="E2953" s="31"/>
      <c r="F2953" s="31"/>
      <c r="G2953" s="31"/>
      <c r="H2953" s="31"/>
      <c r="I2953" s="31"/>
      <c r="J2953" s="31"/>
      <c r="K2953" s="31"/>
      <c r="L2953" s="31"/>
      <c r="M2953" s="31"/>
      <c r="N2953" s="31"/>
      <c r="O2953" s="31"/>
      <c r="P2953" s="31"/>
      <c r="Q2953" s="31"/>
      <c r="R2953" s="31"/>
      <c r="S2953" s="31"/>
      <c r="T2953" s="31"/>
      <c r="U2953" s="31"/>
      <c r="V2953" s="31"/>
      <c r="W2953" s="31"/>
      <c r="X2953" s="31"/>
      <c r="Y2953" s="31"/>
      <c r="Z2953" s="31"/>
      <c r="AA2953" s="31"/>
      <c r="AB2953" s="31"/>
      <c r="AC2953" s="31"/>
      <c r="AD2953" s="31"/>
      <c r="AE2953" s="31"/>
      <c r="AF2953" s="31"/>
      <c r="AG2953" s="31"/>
      <c r="AH2953" s="31"/>
    </row>
    <row r="2954" spans="2:34" x14ac:dyDescent="0.15">
      <c r="B2954" s="23"/>
      <c r="C2954" s="31"/>
      <c r="D2954" s="31"/>
      <c r="E2954" s="31"/>
      <c r="F2954" s="31"/>
      <c r="G2954" s="31"/>
      <c r="H2954" s="31"/>
      <c r="I2954" s="31"/>
      <c r="J2954" s="31"/>
      <c r="K2954" s="31"/>
      <c r="L2954" s="31"/>
      <c r="M2954" s="31"/>
      <c r="N2954" s="31"/>
      <c r="O2954" s="31"/>
      <c r="P2954" s="31"/>
      <c r="Q2954" s="31"/>
      <c r="R2954" s="31"/>
      <c r="S2954" s="31"/>
      <c r="T2954" s="31"/>
      <c r="U2954" s="31"/>
      <c r="V2954" s="31"/>
      <c r="W2954" s="31"/>
      <c r="X2954" s="31"/>
      <c r="Y2954" s="31"/>
      <c r="Z2954" s="31"/>
      <c r="AA2954" s="31"/>
      <c r="AB2954" s="31"/>
      <c r="AC2954" s="31"/>
      <c r="AD2954" s="31"/>
      <c r="AE2954" s="31"/>
      <c r="AF2954" s="31"/>
      <c r="AG2954" s="31"/>
      <c r="AH2954" s="31"/>
    </row>
    <row r="2955" spans="2:34" x14ac:dyDescent="0.15">
      <c r="B2955" s="23"/>
      <c r="C2955" s="31"/>
      <c r="D2955" s="31"/>
      <c r="E2955" s="31"/>
      <c r="F2955" s="31"/>
      <c r="G2955" s="31"/>
      <c r="H2955" s="31"/>
      <c r="I2955" s="31"/>
      <c r="J2955" s="31"/>
      <c r="K2955" s="31"/>
      <c r="L2955" s="31"/>
      <c r="M2955" s="31"/>
      <c r="N2955" s="31"/>
      <c r="O2955" s="31"/>
      <c r="P2955" s="31"/>
      <c r="Q2955" s="31"/>
      <c r="R2955" s="31"/>
      <c r="S2955" s="31"/>
      <c r="T2955" s="31"/>
      <c r="U2955" s="31"/>
      <c r="V2955" s="31"/>
      <c r="W2955" s="31"/>
      <c r="X2955" s="31"/>
      <c r="Y2955" s="31"/>
      <c r="Z2955" s="31"/>
      <c r="AA2955" s="31"/>
      <c r="AB2955" s="31"/>
      <c r="AC2955" s="31"/>
      <c r="AD2955" s="31"/>
      <c r="AE2955" s="31"/>
      <c r="AF2955" s="31"/>
      <c r="AG2955" s="31"/>
      <c r="AH2955" s="31"/>
    </row>
    <row r="2956" spans="2:34" x14ac:dyDescent="0.15">
      <c r="B2956" s="23"/>
      <c r="C2956" s="31"/>
      <c r="D2956" s="31"/>
      <c r="E2956" s="31"/>
      <c r="F2956" s="31"/>
      <c r="G2956" s="31"/>
      <c r="H2956" s="31"/>
      <c r="I2956" s="31"/>
      <c r="J2956" s="31"/>
      <c r="K2956" s="31"/>
      <c r="L2956" s="31"/>
      <c r="M2956" s="31"/>
      <c r="N2956" s="31"/>
      <c r="O2956" s="31"/>
      <c r="P2956" s="31"/>
      <c r="Q2956" s="31"/>
      <c r="R2956" s="31"/>
      <c r="S2956" s="31"/>
      <c r="T2956" s="31"/>
      <c r="U2956" s="31"/>
      <c r="V2956" s="31"/>
      <c r="W2956" s="31"/>
      <c r="X2956" s="31"/>
      <c r="Y2956" s="31"/>
      <c r="Z2956" s="31"/>
      <c r="AA2956" s="31"/>
      <c r="AB2956" s="31"/>
      <c r="AC2956" s="31"/>
      <c r="AD2956" s="31"/>
      <c r="AE2956" s="31"/>
      <c r="AF2956" s="31"/>
      <c r="AG2956" s="31"/>
      <c r="AH2956" s="31"/>
    </row>
    <row r="2957" spans="2:34" x14ac:dyDescent="0.15">
      <c r="B2957" s="23"/>
      <c r="C2957" s="31"/>
      <c r="D2957" s="31"/>
      <c r="E2957" s="31"/>
      <c r="F2957" s="31"/>
      <c r="G2957" s="31"/>
      <c r="H2957" s="31"/>
      <c r="I2957" s="31"/>
      <c r="J2957" s="31"/>
      <c r="K2957" s="31"/>
      <c r="L2957" s="31"/>
      <c r="M2957" s="31"/>
      <c r="N2957" s="31"/>
      <c r="O2957" s="31"/>
      <c r="P2957" s="31"/>
      <c r="Q2957" s="31"/>
      <c r="R2957" s="31"/>
      <c r="S2957" s="31"/>
      <c r="T2957" s="31"/>
      <c r="U2957" s="31"/>
      <c r="V2957" s="31"/>
      <c r="W2957" s="31"/>
      <c r="X2957" s="31"/>
      <c r="Y2957" s="31"/>
      <c r="Z2957" s="31"/>
      <c r="AA2957" s="31"/>
      <c r="AB2957" s="31"/>
      <c r="AC2957" s="31"/>
      <c r="AD2957" s="31"/>
      <c r="AE2957" s="31"/>
      <c r="AF2957" s="31"/>
      <c r="AG2957" s="31"/>
      <c r="AH2957" s="31"/>
    </row>
    <row r="2958" spans="2:34" x14ac:dyDescent="0.15">
      <c r="B2958" s="23"/>
      <c r="C2958" s="31"/>
      <c r="D2958" s="31"/>
      <c r="E2958" s="31"/>
      <c r="F2958" s="31"/>
      <c r="G2958" s="31"/>
      <c r="H2958" s="31"/>
      <c r="I2958" s="31"/>
      <c r="J2958" s="31"/>
      <c r="K2958" s="31"/>
      <c r="L2958" s="31"/>
      <c r="M2958" s="31"/>
      <c r="N2958" s="31"/>
      <c r="O2958" s="31"/>
      <c r="P2958" s="31"/>
      <c r="Q2958" s="31"/>
      <c r="R2958" s="31"/>
      <c r="S2958" s="31"/>
      <c r="T2958" s="31"/>
      <c r="U2958" s="31"/>
      <c r="V2958" s="31"/>
      <c r="W2958" s="31"/>
      <c r="X2958" s="31"/>
      <c r="Y2958" s="31"/>
      <c r="Z2958" s="31"/>
      <c r="AA2958" s="31"/>
      <c r="AB2958" s="31"/>
      <c r="AC2958" s="31"/>
      <c r="AD2958" s="31"/>
      <c r="AE2958" s="31"/>
      <c r="AF2958" s="31"/>
      <c r="AG2958" s="31"/>
      <c r="AH2958" s="31"/>
    </row>
    <row r="2959" spans="2:34" x14ac:dyDescent="0.15">
      <c r="B2959" s="23"/>
      <c r="C2959" s="31"/>
      <c r="D2959" s="31"/>
      <c r="E2959" s="31"/>
      <c r="F2959" s="31"/>
      <c r="G2959" s="31"/>
      <c r="H2959" s="31"/>
      <c r="I2959" s="31"/>
      <c r="J2959" s="31"/>
      <c r="K2959" s="31"/>
      <c r="L2959" s="31"/>
      <c r="M2959" s="31"/>
      <c r="N2959" s="31"/>
      <c r="O2959" s="31"/>
      <c r="P2959" s="31"/>
      <c r="Q2959" s="31"/>
      <c r="R2959" s="31"/>
      <c r="S2959" s="31"/>
      <c r="T2959" s="31"/>
      <c r="U2959" s="31"/>
      <c r="V2959" s="31"/>
      <c r="W2959" s="31"/>
      <c r="X2959" s="31"/>
      <c r="Y2959" s="31"/>
      <c r="Z2959" s="31"/>
      <c r="AA2959" s="31"/>
      <c r="AB2959" s="31"/>
      <c r="AC2959" s="31"/>
      <c r="AD2959" s="31"/>
      <c r="AE2959" s="31"/>
      <c r="AF2959" s="31"/>
      <c r="AG2959" s="31"/>
      <c r="AH2959" s="31"/>
    </row>
    <row r="2960" spans="2:34" x14ac:dyDescent="0.15">
      <c r="B2960" s="23"/>
      <c r="C2960" s="31"/>
      <c r="D2960" s="31"/>
      <c r="E2960" s="31"/>
      <c r="F2960" s="31"/>
      <c r="G2960" s="31"/>
      <c r="H2960" s="31"/>
      <c r="I2960" s="31"/>
      <c r="J2960" s="31"/>
      <c r="K2960" s="31"/>
      <c r="L2960" s="31"/>
      <c r="M2960" s="31"/>
      <c r="N2960" s="31"/>
      <c r="O2960" s="31"/>
      <c r="P2960" s="31"/>
      <c r="Q2960" s="31"/>
      <c r="R2960" s="31"/>
      <c r="S2960" s="31"/>
      <c r="T2960" s="31"/>
      <c r="U2960" s="31"/>
      <c r="V2960" s="31"/>
      <c r="W2960" s="31"/>
      <c r="X2960" s="31"/>
      <c r="Y2960" s="31"/>
      <c r="Z2960" s="31"/>
      <c r="AA2960" s="31"/>
      <c r="AB2960" s="31"/>
      <c r="AC2960" s="31"/>
      <c r="AD2960" s="31"/>
      <c r="AE2960" s="31"/>
      <c r="AF2960" s="31"/>
      <c r="AG2960" s="31"/>
      <c r="AH2960" s="31"/>
    </row>
    <row r="2961" spans="2:34" x14ac:dyDescent="0.15">
      <c r="B2961" s="23"/>
      <c r="C2961" s="31"/>
      <c r="D2961" s="31"/>
      <c r="E2961" s="31"/>
      <c r="F2961" s="31"/>
      <c r="G2961" s="31"/>
      <c r="H2961" s="31"/>
      <c r="I2961" s="31"/>
      <c r="J2961" s="31"/>
      <c r="K2961" s="31"/>
      <c r="L2961" s="31"/>
      <c r="M2961" s="31"/>
      <c r="N2961" s="31"/>
      <c r="O2961" s="31"/>
      <c r="P2961" s="31"/>
      <c r="Q2961" s="31"/>
      <c r="R2961" s="31"/>
      <c r="S2961" s="31"/>
      <c r="T2961" s="31"/>
      <c r="U2961" s="31"/>
      <c r="V2961" s="31"/>
      <c r="W2961" s="31"/>
      <c r="X2961" s="31"/>
      <c r="Y2961" s="31"/>
      <c r="Z2961" s="31"/>
      <c r="AA2961" s="31"/>
      <c r="AB2961" s="31"/>
      <c r="AC2961" s="31"/>
      <c r="AD2961" s="31"/>
      <c r="AE2961" s="31"/>
      <c r="AF2961" s="31"/>
      <c r="AG2961" s="31"/>
      <c r="AH2961" s="31"/>
    </row>
    <row r="2962" spans="2:34" x14ac:dyDescent="0.15">
      <c r="B2962" s="23"/>
      <c r="C2962" s="31"/>
      <c r="D2962" s="31"/>
      <c r="E2962" s="31"/>
      <c r="F2962" s="31"/>
      <c r="G2962" s="31"/>
      <c r="H2962" s="31"/>
      <c r="I2962" s="31"/>
      <c r="J2962" s="31"/>
      <c r="K2962" s="31"/>
      <c r="L2962" s="31"/>
      <c r="M2962" s="31"/>
      <c r="N2962" s="31"/>
      <c r="O2962" s="31"/>
      <c r="P2962" s="31"/>
      <c r="Q2962" s="31"/>
      <c r="R2962" s="31"/>
      <c r="S2962" s="31"/>
      <c r="T2962" s="31"/>
      <c r="U2962" s="31"/>
      <c r="V2962" s="31"/>
      <c r="W2962" s="31"/>
      <c r="X2962" s="31"/>
      <c r="Y2962" s="31"/>
      <c r="Z2962" s="31"/>
      <c r="AA2962" s="31"/>
      <c r="AB2962" s="31"/>
      <c r="AC2962" s="31"/>
      <c r="AD2962" s="31"/>
      <c r="AE2962" s="31"/>
      <c r="AF2962" s="31"/>
      <c r="AG2962" s="31"/>
      <c r="AH2962" s="31"/>
    </row>
    <row r="2963" spans="2:34" x14ac:dyDescent="0.15">
      <c r="B2963" s="23"/>
      <c r="C2963" s="31"/>
      <c r="D2963" s="31"/>
      <c r="E2963" s="31"/>
      <c r="F2963" s="31"/>
      <c r="G2963" s="31"/>
      <c r="H2963" s="31"/>
      <c r="I2963" s="31"/>
      <c r="J2963" s="31"/>
      <c r="K2963" s="31"/>
      <c r="L2963" s="31"/>
      <c r="M2963" s="31"/>
      <c r="N2963" s="31"/>
      <c r="O2963" s="31"/>
      <c r="P2963" s="31"/>
      <c r="Q2963" s="31"/>
      <c r="R2963" s="31"/>
      <c r="S2963" s="31"/>
      <c r="T2963" s="31"/>
      <c r="U2963" s="31"/>
      <c r="V2963" s="31"/>
      <c r="W2963" s="31"/>
      <c r="X2963" s="31"/>
      <c r="Y2963" s="31"/>
      <c r="Z2963" s="31"/>
      <c r="AA2963" s="31"/>
      <c r="AB2963" s="31"/>
      <c r="AC2963" s="31"/>
      <c r="AD2963" s="31"/>
      <c r="AE2963" s="31"/>
      <c r="AF2963" s="31"/>
      <c r="AG2963" s="31"/>
      <c r="AH2963" s="31"/>
    </row>
    <row r="2964" spans="2:34" x14ac:dyDescent="0.15">
      <c r="B2964" s="23"/>
      <c r="C2964" s="31"/>
      <c r="D2964" s="31"/>
      <c r="E2964" s="31"/>
      <c r="F2964" s="31"/>
      <c r="G2964" s="31"/>
      <c r="H2964" s="31"/>
      <c r="I2964" s="31"/>
      <c r="J2964" s="31"/>
      <c r="K2964" s="31"/>
      <c r="L2964" s="31"/>
      <c r="M2964" s="31"/>
      <c r="N2964" s="31"/>
      <c r="O2964" s="31"/>
      <c r="P2964" s="31"/>
      <c r="Q2964" s="31"/>
      <c r="R2964" s="31"/>
      <c r="S2964" s="31"/>
      <c r="T2964" s="31"/>
      <c r="U2964" s="31"/>
      <c r="V2964" s="31"/>
      <c r="W2964" s="31"/>
      <c r="X2964" s="31"/>
      <c r="Y2964" s="31"/>
      <c r="Z2964" s="31"/>
      <c r="AA2964" s="31"/>
      <c r="AB2964" s="31"/>
      <c r="AC2964" s="31"/>
      <c r="AD2964" s="31"/>
      <c r="AE2964" s="31"/>
      <c r="AF2964" s="31"/>
      <c r="AG2964" s="31"/>
      <c r="AH2964" s="31"/>
    </row>
    <row r="2965" spans="2:34" x14ac:dyDescent="0.15">
      <c r="B2965" s="23"/>
      <c r="C2965" s="31"/>
      <c r="D2965" s="31"/>
      <c r="E2965" s="31"/>
      <c r="F2965" s="31"/>
      <c r="G2965" s="31"/>
      <c r="H2965" s="31"/>
      <c r="I2965" s="31"/>
      <c r="J2965" s="31"/>
      <c r="K2965" s="31"/>
      <c r="L2965" s="31"/>
      <c r="M2965" s="31"/>
      <c r="N2965" s="31"/>
      <c r="O2965" s="31"/>
      <c r="P2965" s="31"/>
      <c r="Q2965" s="31"/>
      <c r="R2965" s="31"/>
      <c r="S2965" s="31"/>
      <c r="T2965" s="31"/>
      <c r="U2965" s="31"/>
      <c r="V2965" s="31"/>
      <c r="W2965" s="31"/>
      <c r="X2965" s="31"/>
      <c r="Y2965" s="31"/>
      <c r="Z2965" s="31"/>
      <c r="AA2965" s="31"/>
      <c r="AB2965" s="31"/>
      <c r="AC2965" s="31"/>
      <c r="AD2965" s="31"/>
      <c r="AE2965" s="31"/>
      <c r="AF2965" s="31"/>
      <c r="AG2965" s="31"/>
      <c r="AH2965" s="31"/>
    </row>
    <row r="2966" spans="2:34" x14ac:dyDescent="0.15">
      <c r="B2966" s="23"/>
      <c r="C2966" s="31"/>
      <c r="D2966" s="31"/>
      <c r="E2966" s="31"/>
      <c r="F2966" s="31"/>
      <c r="G2966" s="31"/>
      <c r="H2966" s="31"/>
      <c r="I2966" s="31"/>
      <c r="J2966" s="31"/>
      <c r="K2966" s="31"/>
      <c r="L2966" s="31"/>
      <c r="M2966" s="31"/>
      <c r="N2966" s="31"/>
      <c r="O2966" s="31"/>
      <c r="P2966" s="31"/>
      <c r="Q2966" s="31"/>
      <c r="R2966" s="31"/>
      <c r="S2966" s="31"/>
      <c r="T2966" s="31"/>
      <c r="U2966" s="31"/>
      <c r="V2966" s="31"/>
      <c r="W2966" s="31"/>
      <c r="X2966" s="31"/>
      <c r="Y2966" s="31"/>
      <c r="Z2966" s="31"/>
      <c r="AA2966" s="31"/>
      <c r="AB2966" s="31"/>
      <c r="AC2966" s="31"/>
      <c r="AD2966" s="31"/>
      <c r="AE2966" s="31"/>
      <c r="AF2966" s="31"/>
      <c r="AG2966" s="31"/>
      <c r="AH2966" s="31"/>
    </row>
    <row r="2967" spans="2:34" x14ac:dyDescent="0.15">
      <c r="B2967" s="23"/>
      <c r="C2967" s="31"/>
      <c r="D2967" s="31"/>
      <c r="E2967" s="31"/>
      <c r="F2967" s="31"/>
      <c r="G2967" s="31"/>
      <c r="H2967" s="31"/>
      <c r="I2967" s="31"/>
      <c r="J2967" s="31"/>
      <c r="K2967" s="31"/>
      <c r="L2967" s="31"/>
      <c r="M2967" s="31"/>
      <c r="N2967" s="31"/>
      <c r="O2967" s="31"/>
      <c r="P2967" s="31"/>
      <c r="Q2967" s="31"/>
      <c r="R2967" s="31"/>
      <c r="S2967" s="31"/>
      <c r="T2967" s="31"/>
      <c r="U2967" s="31"/>
      <c r="V2967" s="31"/>
      <c r="W2967" s="31"/>
      <c r="X2967" s="31"/>
      <c r="Y2967" s="31"/>
      <c r="Z2967" s="31"/>
      <c r="AA2967" s="31"/>
      <c r="AB2967" s="31"/>
      <c r="AC2967" s="31"/>
      <c r="AD2967" s="31"/>
      <c r="AE2967" s="31"/>
      <c r="AF2967" s="31"/>
      <c r="AG2967" s="31"/>
      <c r="AH2967" s="31"/>
    </row>
    <row r="2968" spans="2:34" x14ac:dyDescent="0.15">
      <c r="B2968" s="23"/>
      <c r="C2968" s="31"/>
      <c r="D2968" s="31"/>
      <c r="E2968" s="31"/>
      <c r="F2968" s="31"/>
      <c r="G2968" s="31"/>
      <c r="H2968" s="31"/>
      <c r="I2968" s="31"/>
      <c r="J2968" s="31"/>
      <c r="K2968" s="31"/>
      <c r="L2968" s="31"/>
      <c r="M2968" s="31"/>
      <c r="N2968" s="31"/>
      <c r="O2968" s="31"/>
      <c r="P2968" s="31"/>
      <c r="Q2968" s="31"/>
      <c r="R2968" s="31"/>
      <c r="S2968" s="31"/>
      <c r="T2968" s="31"/>
      <c r="U2968" s="31"/>
      <c r="V2968" s="31"/>
      <c r="W2968" s="31"/>
      <c r="X2968" s="31"/>
      <c r="Y2968" s="31"/>
      <c r="Z2968" s="31"/>
      <c r="AA2968" s="31"/>
      <c r="AB2968" s="31"/>
      <c r="AC2968" s="31"/>
      <c r="AD2968" s="31"/>
      <c r="AE2968" s="31"/>
      <c r="AF2968" s="31"/>
      <c r="AG2968" s="31"/>
      <c r="AH2968" s="31"/>
    </row>
    <row r="2969" spans="2:34" x14ac:dyDescent="0.15">
      <c r="B2969" s="23"/>
      <c r="C2969" s="31"/>
      <c r="D2969" s="31"/>
      <c r="E2969" s="31"/>
      <c r="F2969" s="31"/>
      <c r="G2969" s="31"/>
      <c r="H2969" s="31"/>
      <c r="I2969" s="31"/>
      <c r="J2969" s="31"/>
      <c r="K2969" s="31"/>
      <c r="L2969" s="31"/>
      <c r="M2969" s="31"/>
      <c r="N2969" s="31"/>
      <c r="O2969" s="31"/>
      <c r="P2969" s="31"/>
      <c r="Q2969" s="31"/>
      <c r="R2969" s="31"/>
      <c r="S2969" s="31"/>
      <c r="T2969" s="31"/>
      <c r="U2969" s="31"/>
      <c r="V2969" s="31"/>
      <c r="W2969" s="31"/>
      <c r="X2969" s="31"/>
      <c r="Y2969" s="31"/>
      <c r="Z2969" s="31"/>
      <c r="AA2969" s="31"/>
      <c r="AB2969" s="31"/>
      <c r="AC2969" s="31"/>
      <c r="AD2969" s="31"/>
      <c r="AE2969" s="31"/>
      <c r="AF2969" s="31"/>
      <c r="AG2969" s="31"/>
      <c r="AH2969" s="31"/>
    </row>
    <row r="2970" spans="2:34" x14ac:dyDescent="0.15">
      <c r="B2970" s="23"/>
      <c r="C2970" s="31"/>
      <c r="D2970" s="31"/>
      <c r="E2970" s="31"/>
      <c r="F2970" s="31"/>
      <c r="G2970" s="31"/>
      <c r="H2970" s="31"/>
      <c r="I2970" s="31"/>
      <c r="J2970" s="31"/>
      <c r="K2970" s="31"/>
      <c r="L2970" s="31"/>
      <c r="M2970" s="31"/>
      <c r="N2970" s="31"/>
      <c r="O2970" s="31"/>
      <c r="P2970" s="31"/>
      <c r="Q2970" s="31"/>
      <c r="R2970" s="31"/>
      <c r="S2970" s="31"/>
      <c r="T2970" s="31"/>
      <c r="U2970" s="31"/>
      <c r="V2970" s="31"/>
      <c r="W2970" s="31"/>
      <c r="X2970" s="31"/>
      <c r="Y2970" s="31"/>
      <c r="Z2970" s="31"/>
      <c r="AA2970" s="31"/>
      <c r="AB2970" s="31"/>
      <c r="AC2970" s="31"/>
      <c r="AD2970" s="31"/>
      <c r="AE2970" s="31"/>
      <c r="AF2970" s="31"/>
      <c r="AG2970" s="31"/>
      <c r="AH2970" s="31"/>
    </row>
    <row r="2971" spans="2:34" x14ac:dyDescent="0.15">
      <c r="B2971" s="23"/>
      <c r="C2971" s="31"/>
      <c r="D2971" s="31"/>
      <c r="E2971" s="31"/>
      <c r="F2971" s="31"/>
      <c r="G2971" s="31"/>
      <c r="H2971" s="31"/>
      <c r="I2971" s="31"/>
      <c r="J2971" s="31"/>
      <c r="K2971" s="31"/>
      <c r="L2971" s="31"/>
      <c r="M2971" s="31"/>
      <c r="N2971" s="31"/>
      <c r="O2971" s="31"/>
      <c r="P2971" s="31"/>
      <c r="Q2971" s="31"/>
      <c r="R2971" s="31"/>
      <c r="S2971" s="31"/>
      <c r="T2971" s="31"/>
      <c r="U2971" s="31"/>
      <c r="V2971" s="31"/>
      <c r="W2971" s="31"/>
      <c r="X2971" s="31"/>
      <c r="Y2971" s="31"/>
      <c r="Z2971" s="31"/>
      <c r="AA2971" s="31"/>
      <c r="AB2971" s="31"/>
      <c r="AC2971" s="31"/>
      <c r="AD2971" s="31"/>
      <c r="AE2971" s="31"/>
      <c r="AF2971" s="31"/>
      <c r="AG2971" s="31"/>
      <c r="AH2971" s="31"/>
    </row>
    <row r="2972" spans="2:34" x14ac:dyDescent="0.15">
      <c r="B2972" s="23"/>
      <c r="C2972" s="31"/>
      <c r="D2972" s="31"/>
      <c r="E2972" s="31"/>
      <c r="F2972" s="31"/>
      <c r="G2972" s="31"/>
      <c r="H2972" s="31"/>
      <c r="I2972" s="31"/>
      <c r="J2972" s="31"/>
      <c r="K2972" s="31"/>
      <c r="L2972" s="31"/>
      <c r="M2972" s="31"/>
      <c r="N2972" s="31"/>
      <c r="O2972" s="31"/>
      <c r="P2972" s="31"/>
      <c r="Q2972" s="31"/>
      <c r="R2972" s="31"/>
      <c r="S2972" s="31"/>
      <c r="T2972" s="31"/>
      <c r="U2972" s="31"/>
      <c r="V2972" s="31"/>
      <c r="W2972" s="31"/>
      <c r="X2972" s="31"/>
      <c r="Y2972" s="31"/>
      <c r="Z2972" s="31"/>
      <c r="AA2972" s="31"/>
      <c r="AB2972" s="31"/>
      <c r="AC2972" s="31"/>
      <c r="AD2972" s="31"/>
      <c r="AE2972" s="31"/>
      <c r="AF2972" s="31"/>
      <c r="AG2972" s="31"/>
      <c r="AH2972" s="31"/>
    </row>
    <row r="2973" spans="2:34" x14ac:dyDescent="0.15">
      <c r="B2973" s="23"/>
      <c r="C2973" s="31"/>
      <c r="D2973" s="31"/>
      <c r="E2973" s="31"/>
      <c r="F2973" s="31"/>
      <c r="G2973" s="31"/>
      <c r="H2973" s="31"/>
      <c r="I2973" s="31"/>
      <c r="J2973" s="31"/>
      <c r="K2973" s="31"/>
      <c r="L2973" s="31"/>
      <c r="M2973" s="31"/>
      <c r="N2973" s="31"/>
      <c r="O2973" s="31"/>
      <c r="P2973" s="31"/>
      <c r="Q2973" s="31"/>
      <c r="R2973" s="31"/>
      <c r="S2973" s="31"/>
      <c r="T2973" s="31"/>
      <c r="U2973" s="31"/>
      <c r="V2973" s="31"/>
      <c r="W2973" s="31"/>
      <c r="X2973" s="31"/>
      <c r="Y2973" s="31"/>
      <c r="Z2973" s="31"/>
      <c r="AA2973" s="31"/>
      <c r="AB2973" s="31"/>
      <c r="AC2973" s="31"/>
      <c r="AD2973" s="31"/>
      <c r="AE2973" s="31"/>
      <c r="AF2973" s="31"/>
      <c r="AG2973" s="31"/>
      <c r="AH2973" s="31"/>
    </row>
    <row r="2974" spans="2:34" x14ac:dyDescent="0.15">
      <c r="B2974" s="23"/>
      <c r="C2974" s="31"/>
      <c r="D2974" s="31"/>
      <c r="E2974" s="31"/>
      <c r="F2974" s="31"/>
      <c r="G2974" s="31"/>
      <c r="H2974" s="31"/>
      <c r="I2974" s="31"/>
      <c r="J2974" s="31"/>
      <c r="K2974" s="31"/>
      <c r="L2974" s="31"/>
      <c r="M2974" s="31"/>
      <c r="N2974" s="31"/>
      <c r="O2974" s="31"/>
      <c r="P2974" s="31"/>
      <c r="Q2974" s="31"/>
      <c r="R2974" s="31"/>
      <c r="S2974" s="31"/>
      <c r="T2974" s="31"/>
      <c r="U2974" s="31"/>
      <c r="V2974" s="31"/>
      <c r="W2974" s="31"/>
      <c r="X2974" s="31"/>
      <c r="Y2974" s="31"/>
      <c r="Z2974" s="31"/>
      <c r="AA2974" s="31"/>
      <c r="AB2974" s="31"/>
      <c r="AC2974" s="31"/>
      <c r="AD2974" s="31"/>
      <c r="AE2974" s="31"/>
      <c r="AF2974" s="31"/>
      <c r="AG2974" s="31"/>
      <c r="AH2974" s="31"/>
    </row>
    <row r="2975" spans="2:34" x14ac:dyDescent="0.15">
      <c r="B2975" s="23"/>
      <c r="C2975" s="31"/>
      <c r="D2975" s="31"/>
      <c r="E2975" s="31"/>
      <c r="F2975" s="31"/>
      <c r="G2975" s="31"/>
      <c r="H2975" s="31"/>
      <c r="I2975" s="31"/>
      <c r="J2975" s="31"/>
      <c r="K2975" s="31"/>
      <c r="L2975" s="31"/>
      <c r="M2975" s="31"/>
      <c r="N2975" s="31"/>
      <c r="O2975" s="31"/>
      <c r="P2975" s="31"/>
      <c r="Q2975" s="31"/>
      <c r="R2975" s="31"/>
      <c r="S2975" s="31"/>
      <c r="T2975" s="31"/>
      <c r="U2975" s="31"/>
      <c r="V2975" s="31"/>
      <c r="W2975" s="31"/>
      <c r="X2975" s="31"/>
      <c r="Y2975" s="31"/>
      <c r="Z2975" s="31"/>
      <c r="AA2975" s="31"/>
      <c r="AB2975" s="31"/>
      <c r="AC2975" s="31"/>
      <c r="AD2975" s="31"/>
      <c r="AE2975" s="31"/>
      <c r="AF2975" s="31"/>
      <c r="AG2975" s="31"/>
      <c r="AH2975" s="31"/>
    </row>
    <row r="2976" spans="2:34" x14ac:dyDescent="0.15">
      <c r="B2976" s="23"/>
      <c r="C2976" s="31"/>
      <c r="D2976" s="31"/>
      <c r="E2976" s="31"/>
      <c r="F2976" s="31"/>
      <c r="G2976" s="31"/>
      <c r="H2976" s="31"/>
      <c r="I2976" s="31"/>
      <c r="J2976" s="31"/>
      <c r="K2976" s="31"/>
      <c r="L2976" s="31"/>
      <c r="M2976" s="31"/>
      <c r="N2976" s="31"/>
      <c r="O2976" s="31"/>
      <c r="P2976" s="31"/>
      <c r="Q2976" s="31"/>
      <c r="R2976" s="31"/>
      <c r="S2976" s="31"/>
      <c r="T2976" s="31"/>
      <c r="U2976" s="31"/>
      <c r="V2976" s="31"/>
      <c r="W2976" s="31"/>
      <c r="X2976" s="31"/>
      <c r="Y2976" s="31"/>
      <c r="Z2976" s="31"/>
      <c r="AA2976" s="31"/>
      <c r="AB2976" s="31"/>
      <c r="AC2976" s="31"/>
      <c r="AD2976" s="31"/>
      <c r="AE2976" s="31"/>
      <c r="AF2976" s="31"/>
      <c r="AG2976" s="31"/>
      <c r="AH2976" s="31"/>
    </row>
    <row r="2977" spans="2:34" x14ac:dyDescent="0.15">
      <c r="B2977" s="23"/>
      <c r="C2977" s="31"/>
      <c r="D2977" s="31"/>
      <c r="E2977" s="31"/>
      <c r="F2977" s="31"/>
      <c r="G2977" s="31"/>
      <c r="H2977" s="31"/>
      <c r="I2977" s="31"/>
      <c r="J2977" s="31"/>
      <c r="K2977" s="31"/>
      <c r="L2977" s="31"/>
      <c r="M2977" s="31"/>
      <c r="N2977" s="31"/>
      <c r="O2977" s="31"/>
      <c r="P2977" s="31"/>
      <c r="Q2977" s="31"/>
      <c r="R2977" s="31"/>
      <c r="S2977" s="31"/>
      <c r="T2977" s="31"/>
      <c r="U2977" s="31"/>
      <c r="V2977" s="31"/>
      <c r="W2977" s="31"/>
      <c r="X2977" s="31"/>
      <c r="Y2977" s="31"/>
      <c r="Z2977" s="31"/>
      <c r="AA2977" s="31"/>
      <c r="AB2977" s="31"/>
      <c r="AC2977" s="31"/>
      <c r="AD2977" s="31"/>
      <c r="AE2977" s="31"/>
      <c r="AF2977" s="31"/>
      <c r="AG2977" s="31"/>
      <c r="AH2977" s="31"/>
    </row>
    <row r="2978" spans="2:34" x14ac:dyDescent="0.15">
      <c r="B2978" s="23"/>
      <c r="C2978" s="31"/>
      <c r="D2978" s="31"/>
      <c r="E2978" s="31"/>
      <c r="F2978" s="31"/>
      <c r="G2978" s="31"/>
      <c r="H2978" s="31"/>
      <c r="I2978" s="31"/>
      <c r="J2978" s="31"/>
      <c r="K2978" s="31"/>
      <c r="L2978" s="31"/>
      <c r="M2978" s="31"/>
      <c r="N2978" s="31"/>
      <c r="O2978" s="31"/>
      <c r="P2978" s="31"/>
      <c r="Q2978" s="31"/>
      <c r="R2978" s="31"/>
      <c r="S2978" s="31"/>
      <c r="T2978" s="31"/>
      <c r="U2978" s="31"/>
      <c r="V2978" s="31"/>
      <c r="W2978" s="31"/>
      <c r="X2978" s="31"/>
      <c r="Y2978" s="31"/>
      <c r="Z2978" s="31"/>
      <c r="AA2978" s="31"/>
      <c r="AB2978" s="31"/>
      <c r="AC2978" s="31"/>
      <c r="AD2978" s="31"/>
      <c r="AE2978" s="31"/>
      <c r="AF2978" s="31"/>
      <c r="AG2978" s="31"/>
      <c r="AH2978" s="31"/>
    </row>
    <row r="2979" spans="2:34" x14ac:dyDescent="0.15">
      <c r="B2979" s="23"/>
      <c r="C2979" s="31"/>
      <c r="D2979" s="31"/>
      <c r="E2979" s="31"/>
      <c r="F2979" s="31"/>
      <c r="G2979" s="31"/>
      <c r="H2979" s="31"/>
      <c r="I2979" s="31"/>
      <c r="J2979" s="31"/>
      <c r="K2979" s="31"/>
      <c r="L2979" s="31"/>
      <c r="M2979" s="31"/>
      <c r="N2979" s="31"/>
      <c r="O2979" s="31"/>
      <c r="P2979" s="31"/>
      <c r="Q2979" s="31"/>
      <c r="R2979" s="31"/>
      <c r="S2979" s="31"/>
      <c r="T2979" s="31"/>
      <c r="U2979" s="31"/>
      <c r="V2979" s="31"/>
      <c r="W2979" s="31"/>
      <c r="X2979" s="31"/>
      <c r="Y2979" s="31"/>
      <c r="Z2979" s="31"/>
      <c r="AA2979" s="31"/>
      <c r="AB2979" s="31"/>
      <c r="AC2979" s="31"/>
      <c r="AD2979" s="31"/>
      <c r="AE2979" s="31"/>
      <c r="AF2979" s="31"/>
      <c r="AG2979" s="31"/>
      <c r="AH2979" s="31"/>
    </row>
    <row r="2980" spans="2:34" x14ac:dyDescent="0.15">
      <c r="B2980" s="23"/>
      <c r="C2980" s="31"/>
      <c r="D2980" s="31"/>
      <c r="E2980" s="31"/>
      <c r="F2980" s="31"/>
      <c r="G2980" s="31"/>
      <c r="H2980" s="31"/>
      <c r="I2980" s="31"/>
      <c r="J2980" s="31"/>
      <c r="K2980" s="31"/>
      <c r="L2980" s="31"/>
      <c r="M2980" s="31"/>
      <c r="N2980" s="31"/>
      <c r="O2980" s="31"/>
      <c r="P2980" s="31"/>
      <c r="Q2980" s="31"/>
      <c r="R2980" s="31"/>
      <c r="S2980" s="31"/>
      <c r="T2980" s="31"/>
      <c r="U2980" s="31"/>
      <c r="V2980" s="31"/>
      <c r="W2980" s="31"/>
      <c r="X2980" s="31"/>
      <c r="Y2980" s="31"/>
      <c r="Z2980" s="31"/>
      <c r="AA2980" s="31"/>
      <c r="AB2980" s="31"/>
      <c r="AC2980" s="31"/>
      <c r="AD2980" s="31"/>
      <c r="AE2980" s="31"/>
      <c r="AF2980" s="31"/>
      <c r="AG2980" s="31"/>
      <c r="AH2980" s="31"/>
    </row>
    <row r="2981" spans="2:34" x14ac:dyDescent="0.15">
      <c r="B2981" s="23"/>
      <c r="C2981" s="31"/>
      <c r="D2981" s="31"/>
      <c r="E2981" s="31"/>
      <c r="F2981" s="31"/>
      <c r="G2981" s="31"/>
      <c r="H2981" s="31"/>
      <c r="I2981" s="31"/>
      <c r="J2981" s="31"/>
      <c r="K2981" s="31"/>
      <c r="L2981" s="31"/>
      <c r="M2981" s="31"/>
      <c r="N2981" s="31"/>
      <c r="O2981" s="31"/>
      <c r="P2981" s="31"/>
      <c r="Q2981" s="31"/>
      <c r="R2981" s="31"/>
      <c r="S2981" s="31"/>
      <c r="T2981" s="31"/>
      <c r="U2981" s="31"/>
      <c r="V2981" s="31"/>
      <c r="W2981" s="31"/>
      <c r="X2981" s="31"/>
      <c r="Y2981" s="31"/>
      <c r="Z2981" s="31"/>
      <c r="AA2981" s="31"/>
      <c r="AB2981" s="31"/>
      <c r="AC2981" s="31"/>
      <c r="AD2981" s="31"/>
      <c r="AE2981" s="31"/>
      <c r="AF2981" s="31"/>
      <c r="AG2981" s="31"/>
      <c r="AH2981" s="31"/>
    </row>
    <row r="2982" spans="2:34" x14ac:dyDescent="0.15">
      <c r="B2982" s="23"/>
      <c r="C2982" s="31"/>
      <c r="D2982" s="31"/>
      <c r="E2982" s="31"/>
      <c r="F2982" s="31"/>
      <c r="G2982" s="31"/>
      <c r="H2982" s="31"/>
      <c r="I2982" s="31"/>
      <c r="J2982" s="31"/>
      <c r="K2982" s="31"/>
      <c r="L2982" s="31"/>
      <c r="M2982" s="31"/>
      <c r="N2982" s="31"/>
      <c r="O2982" s="31"/>
      <c r="P2982" s="31"/>
      <c r="Q2982" s="31"/>
      <c r="R2982" s="31"/>
      <c r="S2982" s="31"/>
      <c r="T2982" s="31"/>
      <c r="U2982" s="31"/>
      <c r="V2982" s="31"/>
      <c r="W2982" s="31"/>
      <c r="X2982" s="31"/>
      <c r="Y2982" s="31"/>
      <c r="Z2982" s="31"/>
      <c r="AA2982" s="31"/>
      <c r="AB2982" s="31"/>
      <c r="AC2982" s="31"/>
      <c r="AD2982" s="31"/>
      <c r="AE2982" s="31"/>
      <c r="AF2982" s="31"/>
      <c r="AG2982" s="31"/>
      <c r="AH2982" s="31"/>
    </row>
    <row r="2983" spans="2:34" x14ac:dyDescent="0.15">
      <c r="B2983" s="23"/>
      <c r="C2983" s="31"/>
      <c r="D2983" s="31"/>
      <c r="E2983" s="31"/>
      <c r="F2983" s="31"/>
      <c r="G2983" s="31"/>
      <c r="H2983" s="31"/>
      <c r="I2983" s="31"/>
      <c r="J2983" s="31"/>
      <c r="K2983" s="31"/>
      <c r="L2983" s="31"/>
      <c r="M2983" s="31"/>
      <c r="N2983" s="31"/>
      <c r="O2983" s="31"/>
      <c r="P2983" s="31"/>
      <c r="Q2983" s="31"/>
      <c r="R2983" s="31"/>
      <c r="S2983" s="31"/>
      <c r="T2983" s="31"/>
      <c r="U2983" s="31"/>
      <c r="V2983" s="31"/>
      <c r="W2983" s="31"/>
      <c r="X2983" s="31"/>
      <c r="Y2983" s="31"/>
      <c r="Z2983" s="31"/>
      <c r="AA2983" s="31"/>
      <c r="AB2983" s="31"/>
      <c r="AC2983" s="31"/>
      <c r="AD2983" s="31"/>
      <c r="AE2983" s="31"/>
      <c r="AF2983" s="31"/>
      <c r="AG2983" s="31"/>
      <c r="AH2983" s="31"/>
    </row>
    <row r="2984" spans="2:34" x14ac:dyDescent="0.15">
      <c r="B2984" s="23"/>
      <c r="C2984" s="31"/>
      <c r="D2984" s="31"/>
      <c r="E2984" s="31"/>
      <c r="F2984" s="31"/>
      <c r="G2984" s="31"/>
      <c r="H2984" s="31"/>
      <c r="I2984" s="31"/>
      <c r="J2984" s="31"/>
      <c r="K2984" s="31"/>
      <c r="L2984" s="31"/>
      <c r="M2984" s="31"/>
      <c r="N2984" s="31"/>
      <c r="O2984" s="31"/>
      <c r="P2984" s="31"/>
      <c r="Q2984" s="31"/>
      <c r="R2984" s="31"/>
      <c r="S2984" s="31"/>
      <c r="T2984" s="31"/>
      <c r="U2984" s="31"/>
      <c r="V2984" s="31"/>
      <c r="W2984" s="31"/>
      <c r="X2984" s="31"/>
      <c r="Y2984" s="31"/>
      <c r="Z2984" s="31"/>
      <c r="AA2984" s="31"/>
      <c r="AB2984" s="31"/>
      <c r="AC2984" s="31"/>
      <c r="AD2984" s="31"/>
      <c r="AE2984" s="31"/>
      <c r="AF2984" s="31"/>
      <c r="AG2984" s="31"/>
      <c r="AH2984" s="31"/>
    </row>
    <row r="2985" spans="2:34" x14ac:dyDescent="0.15">
      <c r="B2985" s="23"/>
      <c r="C2985" s="31"/>
      <c r="D2985" s="31"/>
      <c r="E2985" s="31"/>
      <c r="F2985" s="31"/>
      <c r="G2985" s="31"/>
      <c r="H2985" s="31"/>
      <c r="I2985" s="31"/>
      <c r="J2985" s="31"/>
      <c r="K2985" s="31"/>
      <c r="L2985" s="31"/>
      <c r="M2985" s="31"/>
      <c r="N2985" s="31"/>
      <c r="O2985" s="31"/>
      <c r="P2985" s="31"/>
      <c r="Q2985" s="31"/>
      <c r="R2985" s="31"/>
      <c r="S2985" s="31"/>
      <c r="T2985" s="31"/>
      <c r="U2985" s="31"/>
      <c r="V2985" s="31"/>
      <c r="W2985" s="31"/>
      <c r="X2985" s="31"/>
      <c r="Y2985" s="31"/>
      <c r="Z2985" s="31"/>
      <c r="AA2985" s="31"/>
      <c r="AB2985" s="31"/>
      <c r="AC2985" s="31"/>
      <c r="AD2985" s="31"/>
      <c r="AE2985" s="31"/>
      <c r="AF2985" s="31"/>
      <c r="AG2985" s="31"/>
      <c r="AH2985" s="31"/>
    </row>
    <row r="2986" spans="2:34" x14ac:dyDescent="0.15">
      <c r="B2986" s="23"/>
      <c r="C2986" s="31"/>
      <c r="D2986" s="31"/>
      <c r="E2986" s="31"/>
      <c r="F2986" s="31"/>
      <c r="G2986" s="31"/>
      <c r="H2986" s="31"/>
      <c r="I2986" s="31"/>
      <c r="J2986" s="31"/>
      <c r="K2986" s="31"/>
      <c r="L2986" s="31"/>
      <c r="M2986" s="31"/>
      <c r="N2986" s="31"/>
      <c r="O2986" s="31"/>
      <c r="P2986" s="31"/>
      <c r="Q2986" s="31"/>
      <c r="R2986" s="31"/>
      <c r="S2986" s="31"/>
      <c r="T2986" s="31"/>
      <c r="U2986" s="31"/>
      <c r="V2986" s="31"/>
      <c r="W2986" s="31"/>
      <c r="X2986" s="31"/>
      <c r="Y2986" s="31"/>
      <c r="Z2986" s="31"/>
      <c r="AA2986" s="31"/>
      <c r="AB2986" s="31"/>
      <c r="AC2986" s="31"/>
      <c r="AD2986" s="31"/>
      <c r="AE2986" s="31"/>
      <c r="AF2986" s="31"/>
      <c r="AG2986" s="31"/>
      <c r="AH2986" s="31"/>
    </row>
    <row r="2987" spans="2:34" x14ac:dyDescent="0.15">
      <c r="B2987" s="23"/>
      <c r="C2987" s="31"/>
      <c r="D2987" s="31"/>
      <c r="E2987" s="31"/>
      <c r="F2987" s="31"/>
      <c r="G2987" s="31"/>
      <c r="H2987" s="31"/>
      <c r="I2987" s="31"/>
      <c r="J2987" s="31"/>
      <c r="K2987" s="31"/>
      <c r="L2987" s="31"/>
      <c r="M2987" s="31"/>
      <c r="N2987" s="31"/>
      <c r="O2987" s="31"/>
      <c r="P2987" s="31"/>
      <c r="Q2987" s="31"/>
      <c r="R2987" s="31"/>
      <c r="S2987" s="31"/>
      <c r="T2987" s="31"/>
      <c r="U2987" s="31"/>
      <c r="V2987" s="31"/>
      <c r="W2987" s="31"/>
      <c r="X2987" s="31"/>
      <c r="Y2987" s="31"/>
      <c r="Z2987" s="31"/>
      <c r="AA2987" s="31"/>
      <c r="AB2987" s="31"/>
      <c r="AC2987" s="31"/>
      <c r="AD2987" s="31"/>
      <c r="AE2987" s="31"/>
      <c r="AF2987" s="31"/>
      <c r="AG2987" s="31"/>
      <c r="AH2987" s="31"/>
    </row>
    <row r="2988" spans="2:34" x14ac:dyDescent="0.15">
      <c r="B2988" s="23"/>
      <c r="C2988" s="31"/>
      <c r="D2988" s="31"/>
      <c r="E2988" s="31"/>
      <c r="F2988" s="31"/>
      <c r="G2988" s="31"/>
      <c r="H2988" s="31"/>
      <c r="I2988" s="31"/>
      <c r="J2988" s="31"/>
      <c r="K2988" s="31"/>
      <c r="L2988" s="31"/>
      <c r="M2988" s="31"/>
      <c r="N2988" s="31"/>
      <c r="O2988" s="31"/>
      <c r="P2988" s="31"/>
      <c r="Q2988" s="31"/>
      <c r="R2988" s="31"/>
      <c r="S2988" s="31"/>
      <c r="T2988" s="31"/>
      <c r="U2988" s="31"/>
      <c r="V2988" s="31"/>
      <c r="W2988" s="31"/>
      <c r="X2988" s="31"/>
      <c r="Y2988" s="31"/>
      <c r="Z2988" s="31"/>
      <c r="AA2988" s="31"/>
      <c r="AB2988" s="31"/>
      <c r="AC2988" s="31"/>
      <c r="AD2988" s="31"/>
      <c r="AE2988" s="31"/>
      <c r="AF2988" s="31"/>
      <c r="AG2988" s="31"/>
      <c r="AH2988" s="31"/>
    </row>
    <row r="2989" spans="2:34" x14ac:dyDescent="0.15">
      <c r="B2989" s="23"/>
      <c r="C2989" s="31"/>
      <c r="D2989" s="31"/>
      <c r="E2989" s="31"/>
      <c r="F2989" s="31"/>
      <c r="G2989" s="31"/>
      <c r="H2989" s="31"/>
      <c r="I2989" s="31"/>
      <c r="J2989" s="31"/>
      <c r="K2989" s="31"/>
      <c r="L2989" s="31"/>
      <c r="M2989" s="31"/>
      <c r="N2989" s="31"/>
      <c r="O2989" s="31"/>
      <c r="P2989" s="31"/>
      <c r="Q2989" s="31"/>
      <c r="R2989" s="31"/>
      <c r="S2989" s="31"/>
      <c r="T2989" s="31"/>
      <c r="U2989" s="31"/>
      <c r="V2989" s="31"/>
      <c r="W2989" s="31"/>
      <c r="X2989" s="31"/>
      <c r="Y2989" s="31"/>
      <c r="Z2989" s="31"/>
      <c r="AA2989" s="31"/>
      <c r="AB2989" s="31"/>
      <c r="AC2989" s="31"/>
      <c r="AD2989" s="31"/>
      <c r="AE2989" s="31"/>
      <c r="AF2989" s="31"/>
      <c r="AG2989" s="31"/>
      <c r="AH2989" s="31"/>
    </row>
    <row r="2990" spans="2:34" x14ac:dyDescent="0.15">
      <c r="B2990" s="23"/>
      <c r="C2990" s="31"/>
      <c r="D2990" s="31"/>
      <c r="E2990" s="31"/>
      <c r="F2990" s="31"/>
      <c r="G2990" s="31"/>
      <c r="H2990" s="31"/>
      <c r="I2990" s="31"/>
      <c r="J2990" s="31"/>
      <c r="K2990" s="31"/>
      <c r="L2990" s="31"/>
      <c r="M2990" s="31"/>
      <c r="N2990" s="31"/>
      <c r="O2990" s="31"/>
      <c r="P2990" s="31"/>
      <c r="Q2990" s="31"/>
      <c r="R2990" s="31"/>
      <c r="S2990" s="31"/>
      <c r="T2990" s="31"/>
      <c r="U2990" s="31"/>
      <c r="V2990" s="31"/>
      <c r="W2990" s="31"/>
      <c r="X2990" s="31"/>
      <c r="Y2990" s="31"/>
      <c r="Z2990" s="31"/>
      <c r="AA2990" s="31"/>
      <c r="AB2990" s="31"/>
      <c r="AC2990" s="31"/>
      <c r="AD2990" s="31"/>
      <c r="AE2990" s="31"/>
      <c r="AF2990" s="31"/>
      <c r="AG2990" s="31"/>
      <c r="AH2990" s="31"/>
    </row>
    <row r="2991" spans="2:34" x14ac:dyDescent="0.15">
      <c r="B2991" s="23"/>
      <c r="C2991" s="31"/>
      <c r="D2991" s="31"/>
      <c r="E2991" s="31"/>
      <c r="F2991" s="31"/>
      <c r="G2991" s="31"/>
      <c r="H2991" s="31"/>
      <c r="I2991" s="31"/>
      <c r="J2991" s="31"/>
      <c r="K2991" s="31"/>
      <c r="L2991" s="31"/>
      <c r="M2991" s="31"/>
      <c r="N2991" s="31"/>
      <c r="O2991" s="31"/>
      <c r="P2991" s="31"/>
      <c r="Q2991" s="31"/>
      <c r="R2991" s="31"/>
      <c r="S2991" s="31"/>
      <c r="T2991" s="31"/>
      <c r="U2991" s="31"/>
      <c r="V2991" s="31"/>
      <c r="W2991" s="31"/>
      <c r="X2991" s="31"/>
      <c r="Y2991" s="31"/>
      <c r="Z2991" s="31"/>
      <c r="AA2991" s="31"/>
      <c r="AB2991" s="31"/>
      <c r="AC2991" s="31"/>
      <c r="AD2991" s="31"/>
      <c r="AE2991" s="31"/>
      <c r="AF2991" s="31"/>
      <c r="AG2991" s="31"/>
      <c r="AH2991" s="31"/>
    </row>
    <row r="2992" spans="2:34" x14ac:dyDescent="0.15">
      <c r="B2992" s="23"/>
      <c r="C2992" s="31"/>
      <c r="D2992" s="31"/>
      <c r="E2992" s="31"/>
      <c r="F2992" s="31"/>
      <c r="G2992" s="31"/>
      <c r="H2992" s="31"/>
      <c r="I2992" s="31"/>
      <c r="J2992" s="31"/>
      <c r="K2992" s="31"/>
      <c r="L2992" s="31"/>
      <c r="M2992" s="31"/>
      <c r="N2992" s="31"/>
      <c r="O2992" s="31"/>
      <c r="P2992" s="31"/>
      <c r="Q2992" s="31"/>
      <c r="R2992" s="31"/>
      <c r="S2992" s="31"/>
      <c r="T2992" s="31"/>
      <c r="U2992" s="31"/>
      <c r="V2992" s="31"/>
      <c r="W2992" s="31"/>
      <c r="X2992" s="31"/>
      <c r="Y2992" s="31"/>
      <c r="Z2992" s="31"/>
      <c r="AA2992" s="31"/>
      <c r="AB2992" s="31"/>
      <c r="AC2992" s="31"/>
      <c r="AD2992" s="31"/>
      <c r="AE2992" s="31"/>
      <c r="AF2992" s="31"/>
      <c r="AG2992" s="31"/>
      <c r="AH2992" s="31"/>
    </row>
    <row r="2993" spans="2:34" x14ac:dyDescent="0.15">
      <c r="B2993" s="23"/>
      <c r="C2993" s="31"/>
      <c r="D2993" s="31"/>
      <c r="E2993" s="31"/>
      <c r="F2993" s="31"/>
      <c r="G2993" s="31"/>
      <c r="H2993" s="31"/>
      <c r="I2993" s="31"/>
      <c r="J2993" s="31"/>
      <c r="K2993" s="31"/>
      <c r="L2993" s="31"/>
      <c r="M2993" s="31"/>
      <c r="N2993" s="31"/>
      <c r="O2993" s="31"/>
      <c r="P2993" s="31"/>
      <c r="Q2993" s="31"/>
      <c r="R2993" s="31"/>
      <c r="S2993" s="31"/>
      <c r="T2993" s="31"/>
      <c r="U2993" s="31"/>
      <c r="V2993" s="31"/>
      <c r="W2993" s="31"/>
      <c r="X2993" s="31"/>
      <c r="Y2993" s="31"/>
      <c r="Z2993" s="31"/>
      <c r="AA2993" s="31"/>
      <c r="AB2993" s="31"/>
      <c r="AC2993" s="31"/>
      <c r="AD2993" s="31"/>
      <c r="AE2993" s="31"/>
      <c r="AF2993" s="31"/>
      <c r="AG2993" s="31"/>
      <c r="AH2993" s="31"/>
    </row>
    <row r="2994" spans="2:34" x14ac:dyDescent="0.15">
      <c r="B2994" s="23"/>
      <c r="C2994" s="31"/>
      <c r="D2994" s="31"/>
      <c r="E2994" s="31"/>
      <c r="F2994" s="31"/>
      <c r="G2994" s="31"/>
      <c r="H2994" s="31"/>
      <c r="I2994" s="31"/>
      <c r="J2994" s="31"/>
      <c r="K2994" s="31"/>
      <c r="L2994" s="31"/>
      <c r="M2994" s="31"/>
      <c r="N2994" s="31"/>
      <c r="O2994" s="31"/>
      <c r="P2994" s="31"/>
      <c r="Q2994" s="31"/>
      <c r="R2994" s="31"/>
      <c r="S2994" s="31"/>
      <c r="T2994" s="31"/>
      <c r="U2994" s="31"/>
      <c r="V2994" s="31"/>
      <c r="W2994" s="31"/>
      <c r="X2994" s="31"/>
      <c r="Y2994" s="31"/>
      <c r="Z2994" s="31"/>
      <c r="AA2994" s="31"/>
      <c r="AB2994" s="31"/>
      <c r="AC2994" s="31"/>
      <c r="AD2994" s="31"/>
      <c r="AE2994" s="31"/>
      <c r="AF2994" s="31"/>
      <c r="AG2994" s="31"/>
      <c r="AH2994" s="31"/>
    </row>
    <row r="2995" spans="2:34" x14ac:dyDescent="0.15">
      <c r="B2995" s="23"/>
      <c r="C2995" s="31"/>
      <c r="D2995" s="31"/>
      <c r="E2995" s="31"/>
      <c r="F2995" s="31"/>
      <c r="G2995" s="31"/>
      <c r="H2995" s="31"/>
      <c r="I2995" s="31"/>
      <c r="J2995" s="31"/>
      <c r="K2995" s="31"/>
      <c r="L2995" s="31"/>
      <c r="M2995" s="31"/>
      <c r="N2995" s="31"/>
      <c r="O2995" s="31"/>
      <c r="P2995" s="31"/>
      <c r="Q2995" s="31"/>
      <c r="R2995" s="31"/>
      <c r="S2995" s="31"/>
      <c r="T2995" s="31"/>
      <c r="U2995" s="31"/>
      <c r="V2995" s="31"/>
      <c r="W2995" s="31"/>
      <c r="X2995" s="31"/>
      <c r="Y2995" s="31"/>
      <c r="Z2995" s="31"/>
      <c r="AA2995" s="31"/>
      <c r="AB2995" s="31"/>
      <c r="AC2995" s="31"/>
      <c r="AD2995" s="31"/>
      <c r="AE2995" s="31"/>
      <c r="AF2995" s="31"/>
      <c r="AG2995" s="31"/>
      <c r="AH2995" s="31"/>
    </row>
    <row r="2996" spans="2:34" x14ac:dyDescent="0.15">
      <c r="B2996" s="23"/>
      <c r="C2996" s="31"/>
      <c r="D2996" s="31"/>
      <c r="E2996" s="31"/>
      <c r="F2996" s="31"/>
      <c r="G2996" s="31"/>
      <c r="H2996" s="31"/>
      <c r="I2996" s="31"/>
      <c r="J2996" s="31"/>
      <c r="K2996" s="31"/>
      <c r="L2996" s="31"/>
      <c r="M2996" s="31"/>
      <c r="N2996" s="31"/>
      <c r="O2996" s="31"/>
      <c r="P2996" s="31"/>
      <c r="Q2996" s="31"/>
      <c r="R2996" s="31"/>
      <c r="S2996" s="31"/>
      <c r="T2996" s="31"/>
      <c r="U2996" s="31"/>
      <c r="V2996" s="31"/>
      <c r="W2996" s="31"/>
      <c r="X2996" s="31"/>
      <c r="Y2996" s="31"/>
      <c r="Z2996" s="31"/>
      <c r="AA2996" s="31"/>
      <c r="AB2996" s="31"/>
      <c r="AC2996" s="31"/>
      <c r="AD2996" s="31"/>
      <c r="AE2996" s="31"/>
      <c r="AF2996" s="31"/>
      <c r="AG2996" s="31"/>
      <c r="AH2996" s="31"/>
    </row>
    <row r="2997" spans="2:34" x14ac:dyDescent="0.15">
      <c r="B2997" s="23"/>
      <c r="C2997" s="31"/>
      <c r="D2997" s="31"/>
      <c r="E2997" s="31"/>
      <c r="F2997" s="31"/>
      <c r="G2997" s="31"/>
      <c r="H2997" s="31"/>
      <c r="I2997" s="31"/>
      <c r="J2997" s="31"/>
      <c r="K2997" s="31"/>
      <c r="L2997" s="31"/>
      <c r="M2997" s="31"/>
      <c r="N2997" s="31"/>
      <c r="O2997" s="31"/>
      <c r="P2997" s="31"/>
      <c r="Q2997" s="31"/>
      <c r="R2997" s="31"/>
      <c r="S2997" s="31"/>
      <c r="T2997" s="31"/>
      <c r="U2997" s="31"/>
      <c r="V2997" s="31"/>
      <c r="W2997" s="31"/>
      <c r="X2997" s="31"/>
      <c r="Y2997" s="31"/>
      <c r="Z2997" s="31"/>
      <c r="AA2997" s="31"/>
      <c r="AB2997" s="31"/>
      <c r="AC2997" s="31"/>
      <c r="AD2997" s="31"/>
      <c r="AE2997" s="31"/>
      <c r="AF2997" s="31"/>
      <c r="AG2997" s="31"/>
      <c r="AH2997" s="31"/>
    </row>
    <row r="2998" spans="2:34" x14ac:dyDescent="0.15">
      <c r="B2998" s="23"/>
      <c r="C2998" s="31"/>
      <c r="D2998" s="31"/>
      <c r="E2998" s="31"/>
      <c r="F2998" s="31"/>
      <c r="G2998" s="31"/>
      <c r="H2998" s="31"/>
      <c r="I2998" s="31"/>
      <c r="J2998" s="31"/>
      <c r="K2998" s="31"/>
      <c r="L2998" s="31"/>
      <c r="M2998" s="31"/>
      <c r="N2998" s="31"/>
      <c r="O2998" s="31"/>
      <c r="P2998" s="31"/>
      <c r="Q2998" s="31"/>
      <c r="R2998" s="31"/>
      <c r="S2998" s="31"/>
      <c r="T2998" s="31"/>
      <c r="U2998" s="31"/>
      <c r="V2998" s="31"/>
      <c r="W2998" s="31"/>
      <c r="X2998" s="31"/>
      <c r="Y2998" s="31"/>
      <c r="Z2998" s="31"/>
      <c r="AA2998" s="31"/>
      <c r="AB2998" s="31"/>
      <c r="AC2998" s="31"/>
      <c r="AD2998" s="31"/>
      <c r="AE2998" s="31"/>
      <c r="AF2998" s="31"/>
      <c r="AG2998" s="31"/>
      <c r="AH2998" s="31"/>
    </row>
    <row r="2999" spans="2:34" x14ac:dyDescent="0.15">
      <c r="B2999" s="23"/>
      <c r="C2999" s="31"/>
      <c r="D2999" s="31"/>
      <c r="E2999" s="31"/>
      <c r="F2999" s="31"/>
      <c r="G2999" s="31"/>
      <c r="H2999" s="31"/>
      <c r="I2999" s="31"/>
      <c r="J2999" s="31"/>
      <c r="K2999" s="31"/>
      <c r="L2999" s="31"/>
      <c r="M2999" s="31"/>
      <c r="N2999" s="31"/>
      <c r="O2999" s="31"/>
      <c r="P2999" s="31"/>
      <c r="Q2999" s="31"/>
      <c r="R2999" s="31"/>
      <c r="S2999" s="31"/>
      <c r="T2999" s="31"/>
      <c r="U2999" s="31"/>
      <c r="V2999" s="31"/>
      <c r="W2999" s="31"/>
      <c r="X2999" s="31"/>
      <c r="Y2999" s="31"/>
      <c r="Z2999" s="31"/>
      <c r="AA2999" s="31"/>
      <c r="AB2999" s="31"/>
      <c r="AC2999" s="31"/>
      <c r="AD2999" s="31"/>
      <c r="AE2999" s="31"/>
      <c r="AF2999" s="31"/>
      <c r="AG2999" s="31"/>
      <c r="AH2999" s="31"/>
    </row>
    <row r="3000" spans="2:34" x14ac:dyDescent="0.15">
      <c r="B3000" s="23"/>
      <c r="C3000" s="31"/>
      <c r="D3000" s="31"/>
      <c r="E3000" s="31"/>
      <c r="F3000" s="31"/>
      <c r="G3000" s="31"/>
      <c r="H3000" s="31"/>
      <c r="I3000" s="31"/>
      <c r="J3000" s="31"/>
      <c r="K3000" s="31"/>
      <c r="L3000" s="31"/>
      <c r="M3000" s="31"/>
      <c r="N3000" s="31"/>
      <c r="O3000" s="31"/>
      <c r="P3000" s="31"/>
      <c r="Q3000" s="31"/>
      <c r="R3000" s="31"/>
      <c r="S3000" s="31"/>
      <c r="T3000" s="31"/>
      <c r="U3000" s="31"/>
      <c r="V3000" s="31"/>
      <c r="W3000" s="31"/>
      <c r="X3000" s="31"/>
      <c r="Y3000" s="31"/>
      <c r="Z3000" s="31"/>
      <c r="AA3000" s="31"/>
      <c r="AB3000" s="31"/>
      <c r="AC3000" s="31"/>
      <c r="AD3000" s="31"/>
      <c r="AE3000" s="31"/>
      <c r="AF3000" s="31"/>
      <c r="AG3000" s="31"/>
      <c r="AH3000" s="31"/>
    </row>
    <row r="3001" spans="2:34" x14ac:dyDescent="0.15">
      <c r="B3001" s="23"/>
      <c r="C3001" s="31"/>
      <c r="D3001" s="31"/>
      <c r="E3001" s="31"/>
      <c r="F3001" s="31"/>
      <c r="G3001" s="31"/>
      <c r="H3001" s="31"/>
      <c r="I3001" s="31"/>
      <c r="J3001" s="31"/>
      <c r="K3001" s="31"/>
      <c r="L3001" s="31"/>
      <c r="M3001" s="31"/>
      <c r="N3001" s="31"/>
      <c r="O3001" s="31"/>
      <c r="P3001" s="31"/>
      <c r="Q3001" s="31"/>
      <c r="R3001" s="31"/>
      <c r="S3001" s="31"/>
      <c r="T3001" s="31"/>
      <c r="U3001" s="31"/>
      <c r="V3001" s="31"/>
      <c r="W3001" s="31"/>
      <c r="X3001" s="31"/>
      <c r="Y3001" s="31"/>
      <c r="Z3001" s="31"/>
      <c r="AA3001" s="31"/>
      <c r="AB3001" s="31"/>
      <c r="AC3001" s="31"/>
      <c r="AD3001" s="31"/>
      <c r="AE3001" s="31"/>
      <c r="AF3001" s="31"/>
      <c r="AG3001" s="31"/>
      <c r="AH3001" s="31"/>
    </row>
    <row r="3002" spans="2:34" x14ac:dyDescent="0.15">
      <c r="B3002" s="23"/>
      <c r="C3002" s="31"/>
      <c r="D3002" s="31"/>
      <c r="E3002" s="31"/>
      <c r="F3002" s="31"/>
      <c r="G3002" s="31"/>
      <c r="H3002" s="31"/>
      <c r="I3002" s="31"/>
      <c r="J3002" s="31"/>
      <c r="K3002" s="31"/>
      <c r="L3002" s="31"/>
      <c r="M3002" s="31"/>
      <c r="N3002" s="31"/>
      <c r="O3002" s="31"/>
      <c r="P3002" s="31"/>
      <c r="Q3002" s="31"/>
      <c r="R3002" s="31"/>
      <c r="S3002" s="31"/>
      <c r="T3002" s="31"/>
      <c r="U3002" s="31"/>
      <c r="V3002" s="31"/>
      <c r="W3002" s="31"/>
      <c r="X3002" s="31"/>
      <c r="Y3002" s="31"/>
      <c r="Z3002" s="31"/>
      <c r="AA3002" s="31"/>
      <c r="AB3002" s="31"/>
      <c r="AC3002" s="31"/>
      <c r="AD3002" s="31"/>
      <c r="AE3002" s="31"/>
      <c r="AF3002" s="31"/>
      <c r="AG3002" s="31"/>
      <c r="AH3002" s="31"/>
    </row>
    <row r="3003" spans="2:34" x14ac:dyDescent="0.15">
      <c r="B3003" s="23"/>
      <c r="C3003" s="31"/>
      <c r="D3003" s="31"/>
      <c r="E3003" s="31"/>
      <c r="F3003" s="31"/>
      <c r="G3003" s="31"/>
      <c r="H3003" s="31"/>
      <c r="I3003" s="31"/>
      <c r="J3003" s="31"/>
      <c r="K3003" s="31"/>
      <c r="L3003" s="31"/>
      <c r="M3003" s="31"/>
      <c r="N3003" s="31"/>
      <c r="O3003" s="31"/>
      <c r="P3003" s="31"/>
      <c r="Q3003" s="31"/>
      <c r="R3003" s="31"/>
      <c r="S3003" s="31"/>
      <c r="T3003" s="31"/>
      <c r="U3003" s="31"/>
      <c r="V3003" s="31"/>
      <c r="W3003" s="31"/>
      <c r="X3003" s="31"/>
      <c r="Y3003" s="31"/>
      <c r="Z3003" s="31"/>
      <c r="AA3003" s="31"/>
      <c r="AB3003" s="31"/>
      <c r="AC3003" s="31"/>
      <c r="AD3003" s="31"/>
      <c r="AE3003" s="31"/>
      <c r="AF3003" s="31"/>
      <c r="AG3003" s="31"/>
      <c r="AH3003" s="31"/>
    </row>
    <row r="3004" spans="2:34" x14ac:dyDescent="0.15">
      <c r="B3004" s="23"/>
      <c r="C3004" s="31"/>
      <c r="D3004" s="31"/>
      <c r="E3004" s="31"/>
      <c r="F3004" s="31"/>
      <c r="G3004" s="31"/>
      <c r="H3004" s="31"/>
      <c r="I3004" s="31"/>
      <c r="J3004" s="31"/>
      <c r="K3004" s="31"/>
      <c r="L3004" s="31"/>
      <c r="M3004" s="31"/>
      <c r="N3004" s="31"/>
      <c r="O3004" s="31"/>
      <c r="P3004" s="31"/>
      <c r="Q3004" s="31"/>
      <c r="R3004" s="31"/>
      <c r="S3004" s="31"/>
      <c r="T3004" s="31"/>
      <c r="U3004" s="31"/>
      <c r="V3004" s="31"/>
      <c r="W3004" s="31"/>
      <c r="X3004" s="31"/>
      <c r="Y3004" s="31"/>
      <c r="Z3004" s="31"/>
      <c r="AA3004" s="31"/>
      <c r="AB3004" s="31"/>
      <c r="AC3004" s="31"/>
      <c r="AD3004" s="31"/>
      <c r="AE3004" s="31"/>
      <c r="AF3004" s="31"/>
      <c r="AG3004" s="31"/>
      <c r="AH3004" s="31"/>
    </row>
    <row r="3005" spans="2:34" x14ac:dyDescent="0.15">
      <c r="B3005" s="23"/>
      <c r="C3005" s="31"/>
      <c r="D3005" s="31"/>
      <c r="E3005" s="31"/>
      <c r="F3005" s="31"/>
      <c r="G3005" s="31"/>
      <c r="H3005" s="31"/>
      <c r="I3005" s="31"/>
      <c r="J3005" s="31"/>
      <c r="K3005" s="31"/>
      <c r="L3005" s="31"/>
      <c r="M3005" s="31"/>
      <c r="N3005" s="31"/>
      <c r="O3005" s="31"/>
      <c r="P3005" s="31"/>
      <c r="Q3005" s="31"/>
      <c r="R3005" s="31"/>
      <c r="S3005" s="31"/>
      <c r="T3005" s="31"/>
      <c r="U3005" s="31"/>
      <c r="V3005" s="31"/>
      <c r="W3005" s="31"/>
      <c r="X3005" s="31"/>
      <c r="Y3005" s="31"/>
      <c r="Z3005" s="31"/>
      <c r="AA3005" s="31"/>
      <c r="AB3005" s="31"/>
      <c r="AC3005" s="31"/>
      <c r="AD3005" s="31"/>
      <c r="AE3005" s="31"/>
      <c r="AF3005" s="31"/>
      <c r="AG3005" s="31"/>
      <c r="AH3005" s="31"/>
    </row>
    <row r="3006" spans="2:34" x14ac:dyDescent="0.15">
      <c r="B3006" s="23"/>
      <c r="C3006" s="31"/>
      <c r="D3006" s="31"/>
      <c r="E3006" s="31"/>
      <c r="F3006" s="31"/>
      <c r="G3006" s="31"/>
      <c r="H3006" s="31"/>
      <c r="I3006" s="31"/>
      <c r="J3006" s="31"/>
      <c r="K3006" s="31"/>
      <c r="L3006" s="31"/>
      <c r="M3006" s="31"/>
      <c r="N3006" s="31"/>
      <c r="O3006" s="31"/>
      <c r="P3006" s="31"/>
      <c r="Q3006" s="31"/>
      <c r="R3006" s="31"/>
      <c r="S3006" s="31"/>
      <c r="T3006" s="31"/>
      <c r="U3006" s="31"/>
      <c r="V3006" s="31"/>
      <c r="W3006" s="31"/>
      <c r="X3006" s="31"/>
      <c r="Y3006" s="31"/>
      <c r="Z3006" s="31"/>
      <c r="AA3006" s="31"/>
      <c r="AB3006" s="31"/>
      <c r="AC3006" s="31"/>
      <c r="AD3006" s="31"/>
      <c r="AE3006" s="31"/>
      <c r="AF3006" s="31"/>
      <c r="AG3006" s="31"/>
      <c r="AH3006" s="31"/>
    </row>
    <row r="3007" spans="2:34" x14ac:dyDescent="0.15">
      <c r="B3007" s="23"/>
      <c r="C3007" s="31"/>
      <c r="D3007" s="31"/>
      <c r="E3007" s="31"/>
      <c r="F3007" s="31"/>
      <c r="G3007" s="31"/>
      <c r="H3007" s="31"/>
      <c r="I3007" s="31"/>
      <c r="J3007" s="31"/>
      <c r="K3007" s="31"/>
      <c r="L3007" s="31"/>
      <c r="M3007" s="31"/>
      <c r="N3007" s="31"/>
      <c r="O3007" s="31"/>
      <c r="P3007" s="31"/>
      <c r="Q3007" s="31"/>
      <c r="R3007" s="31"/>
      <c r="S3007" s="31"/>
      <c r="T3007" s="31"/>
      <c r="U3007" s="31"/>
      <c r="V3007" s="31"/>
      <c r="W3007" s="31"/>
      <c r="X3007" s="31"/>
      <c r="Y3007" s="31"/>
      <c r="Z3007" s="31"/>
      <c r="AA3007" s="31"/>
      <c r="AB3007" s="31"/>
      <c r="AC3007" s="31"/>
      <c r="AD3007" s="31"/>
      <c r="AE3007" s="31"/>
      <c r="AF3007" s="31"/>
      <c r="AG3007" s="31"/>
      <c r="AH3007" s="31"/>
    </row>
    <row r="3008" spans="2:34" x14ac:dyDescent="0.15">
      <c r="B3008" s="23"/>
      <c r="C3008" s="31"/>
      <c r="D3008" s="31"/>
      <c r="E3008" s="31"/>
      <c r="F3008" s="31"/>
      <c r="G3008" s="31"/>
      <c r="H3008" s="31"/>
      <c r="I3008" s="31"/>
      <c r="J3008" s="31"/>
      <c r="K3008" s="31"/>
      <c r="L3008" s="31"/>
      <c r="M3008" s="31"/>
      <c r="N3008" s="31"/>
      <c r="O3008" s="31"/>
      <c r="P3008" s="31"/>
      <c r="Q3008" s="31"/>
      <c r="R3008" s="31"/>
      <c r="S3008" s="31"/>
      <c r="T3008" s="31"/>
      <c r="U3008" s="31"/>
      <c r="V3008" s="31"/>
      <c r="W3008" s="31"/>
      <c r="X3008" s="31"/>
      <c r="Y3008" s="31"/>
      <c r="Z3008" s="31"/>
      <c r="AA3008" s="31"/>
      <c r="AB3008" s="31"/>
      <c r="AC3008" s="31"/>
      <c r="AD3008" s="31"/>
      <c r="AE3008" s="31"/>
      <c r="AF3008" s="31"/>
      <c r="AG3008" s="31"/>
      <c r="AH3008" s="31"/>
    </row>
    <row r="3009" spans="2:34" x14ac:dyDescent="0.15">
      <c r="B3009" s="23"/>
      <c r="C3009" s="31"/>
      <c r="D3009" s="31"/>
      <c r="E3009" s="31"/>
      <c r="F3009" s="31"/>
      <c r="G3009" s="31"/>
      <c r="H3009" s="31"/>
      <c r="I3009" s="31"/>
      <c r="J3009" s="31"/>
      <c r="K3009" s="31"/>
      <c r="L3009" s="31"/>
      <c r="M3009" s="31"/>
      <c r="N3009" s="31"/>
      <c r="O3009" s="31"/>
      <c r="P3009" s="31"/>
      <c r="Q3009" s="31"/>
      <c r="R3009" s="31"/>
      <c r="S3009" s="31"/>
      <c r="T3009" s="31"/>
      <c r="U3009" s="31"/>
      <c r="V3009" s="31"/>
      <c r="W3009" s="31"/>
      <c r="X3009" s="31"/>
      <c r="Y3009" s="31"/>
      <c r="Z3009" s="31"/>
      <c r="AA3009" s="31"/>
      <c r="AB3009" s="31"/>
      <c r="AC3009" s="31"/>
      <c r="AD3009" s="31"/>
      <c r="AE3009" s="31"/>
      <c r="AF3009" s="31"/>
      <c r="AG3009" s="31"/>
      <c r="AH3009" s="31"/>
    </row>
    <row r="3010" spans="2:34" x14ac:dyDescent="0.15">
      <c r="B3010" s="23"/>
      <c r="C3010" s="31"/>
      <c r="D3010" s="31"/>
      <c r="E3010" s="31"/>
      <c r="F3010" s="31"/>
      <c r="G3010" s="31"/>
      <c r="H3010" s="31"/>
      <c r="I3010" s="31"/>
      <c r="J3010" s="31"/>
      <c r="K3010" s="31"/>
      <c r="L3010" s="31"/>
      <c r="M3010" s="31"/>
      <c r="N3010" s="31"/>
      <c r="O3010" s="31"/>
      <c r="P3010" s="31"/>
      <c r="Q3010" s="31"/>
      <c r="R3010" s="31"/>
      <c r="S3010" s="31"/>
      <c r="T3010" s="31"/>
      <c r="U3010" s="31"/>
      <c r="V3010" s="31"/>
      <c r="W3010" s="31"/>
      <c r="X3010" s="31"/>
      <c r="Y3010" s="31"/>
      <c r="Z3010" s="31"/>
      <c r="AA3010" s="31"/>
      <c r="AB3010" s="31"/>
      <c r="AC3010" s="31"/>
      <c r="AD3010" s="31"/>
      <c r="AE3010" s="31"/>
      <c r="AF3010" s="31"/>
      <c r="AG3010" s="31"/>
      <c r="AH3010" s="31"/>
    </row>
    <row r="3011" spans="2:34" x14ac:dyDescent="0.15">
      <c r="B3011" s="23"/>
      <c r="C3011" s="31"/>
      <c r="D3011" s="31"/>
      <c r="E3011" s="31"/>
      <c r="F3011" s="31"/>
      <c r="G3011" s="31"/>
      <c r="H3011" s="31"/>
      <c r="I3011" s="31"/>
      <c r="J3011" s="31"/>
      <c r="K3011" s="31"/>
      <c r="L3011" s="31"/>
      <c r="M3011" s="31"/>
      <c r="N3011" s="31"/>
      <c r="O3011" s="31"/>
      <c r="P3011" s="31"/>
      <c r="Q3011" s="31"/>
      <c r="R3011" s="31"/>
      <c r="S3011" s="31"/>
      <c r="T3011" s="31"/>
      <c r="U3011" s="31"/>
      <c r="V3011" s="31"/>
      <c r="W3011" s="31"/>
      <c r="X3011" s="31"/>
      <c r="Y3011" s="31"/>
      <c r="Z3011" s="31"/>
      <c r="AA3011" s="31"/>
      <c r="AB3011" s="31"/>
      <c r="AC3011" s="31"/>
      <c r="AD3011" s="31"/>
      <c r="AE3011" s="31"/>
      <c r="AF3011" s="31"/>
      <c r="AG3011" s="31"/>
      <c r="AH3011" s="31"/>
    </row>
    <row r="3012" spans="2:34" x14ac:dyDescent="0.15">
      <c r="B3012" s="23"/>
      <c r="C3012" s="31"/>
      <c r="D3012" s="31"/>
      <c r="E3012" s="31"/>
      <c r="F3012" s="31"/>
      <c r="G3012" s="31"/>
      <c r="H3012" s="31"/>
      <c r="I3012" s="31"/>
      <c r="J3012" s="31"/>
      <c r="K3012" s="31"/>
      <c r="L3012" s="31"/>
      <c r="M3012" s="31"/>
      <c r="N3012" s="31"/>
      <c r="O3012" s="31"/>
      <c r="P3012" s="31"/>
      <c r="Q3012" s="31"/>
      <c r="R3012" s="31"/>
      <c r="S3012" s="31"/>
      <c r="T3012" s="31"/>
      <c r="U3012" s="31"/>
      <c r="V3012" s="31"/>
      <c r="W3012" s="31"/>
      <c r="X3012" s="31"/>
      <c r="Y3012" s="31"/>
      <c r="Z3012" s="31"/>
      <c r="AA3012" s="31"/>
      <c r="AB3012" s="31"/>
      <c r="AC3012" s="31"/>
      <c r="AD3012" s="31"/>
      <c r="AE3012" s="31"/>
      <c r="AF3012" s="31"/>
      <c r="AG3012" s="31"/>
      <c r="AH3012" s="31"/>
    </row>
    <row r="3013" spans="2:34" x14ac:dyDescent="0.15">
      <c r="B3013" s="23"/>
      <c r="C3013" s="31"/>
      <c r="D3013" s="31"/>
      <c r="E3013" s="31"/>
      <c r="F3013" s="31"/>
      <c r="G3013" s="31"/>
      <c r="H3013" s="31"/>
      <c r="I3013" s="31"/>
      <c r="J3013" s="31"/>
      <c r="K3013" s="31"/>
      <c r="L3013" s="31"/>
      <c r="M3013" s="31"/>
      <c r="N3013" s="31"/>
      <c r="O3013" s="31"/>
      <c r="P3013" s="31"/>
      <c r="Q3013" s="31"/>
      <c r="R3013" s="31"/>
      <c r="S3013" s="31"/>
      <c r="T3013" s="31"/>
      <c r="U3013" s="31"/>
      <c r="V3013" s="31"/>
      <c r="W3013" s="31"/>
      <c r="X3013" s="31"/>
      <c r="Y3013" s="31"/>
      <c r="Z3013" s="31"/>
      <c r="AA3013" s="31"/>
      <c r="AB3013" s="31"/>
      <c r="AC3013" s="31"/>
      <c r="AD3013" s="31"/>
      <c r="AE3013" s="31"/>
      <c r="AF3013" s="31"/>
      <c r="AG3013" s="31"/>
      <c r="AH3013" s="31"/>
    </row>
    <row r="3014" spans="2:34" x14ac:dyDescent="0.15">
      <c r="B3014" s="23"/>
      <c r="C3014" s="31"/>
      <c r="D3014" s="31"/>
      <c r="E3014" s="31"/>
      <c r="F3014" s="31"/>
      <c r="G3014" s="31"/>
      <c r="H3014" s="31"/>
      <c r="I3014" s="31"/>
      <c r="J3014" s="31"/>
      <c r="K3014" s="31"/>
      <c r="L3014" s="31"/>
      <c r="M3014" s="31"/>
      <c r="N3014" s="31"/>
      <c r="O3014" s="31"/>
      <c r="P3014" s="31"/>
      <c r="Q3014" s="31"/>
      <c r="R3014" s="31"/>
      <c r="S3014" s="31"/>
      <c r="T3014" s="31"/>
      <c r="U3014" s="31"/>
      <c r="V3014" s="31"/>
      <c r="W3014" s="31"/>
      <c r="X3014" s="31"/>
      <c r="Y3014" s="31"/>
      <c r="Z3014" s="31"/>
      <c r="AA3014" s="31"/>
      <c r="AB3014" s="31"/>
      <c r="AC3014" s="31"/>
      <c r="AD3014" s="31"/>
      <c r="AE3014" s="31"/>
      <c r="AF3014" s="31"/>
      <c r="AG3014" s="31"/>
      <c r="AH3014" s="31"/>
    </row>
    <row r="3015" spans="2:34" x14ac:dyDescent="0.15">
      <c r="B3015" s="23"/>
      <c r="C3015" s="31"/>
      <c r="D3015" s="31"/>
      <c r="E3015" s="31"/>
      <c r="F3015" s="31"/>
      <c r="G3015" s="31"/>
      <c r="H3015" s="31"/>
      <c r="I3015" s="31"/>
      <c r="J3015" s="31"/>
      <c r="K3015" s="31"/>
      <c r="L3015" s="31"/>
      <c r="M3015" s="31"/>
      <c r="N3015" s="31"/>
      <c r="O3015" s="31"/>
      <c r="P3015" s="31"/>
      <c r="Q3015" s="31"/>
      <c r="R3015" s="31"/>
      <c r="S3015" s="31"/>
      <c r="T3015" s="31"/>
      <c r="U3015" s="31"/>
      <c r="V3015" s="31"/>
      <c r="W3015" s="31"/>
      <c r="X3015" s="31"/>
      <c r="Y3015" s="31"/>
      <c r="Z3015" s="31"/>
      <c r="AA3015" s="31"/>
      <c r="AB3015" s="31"/>
      <c r="AC3015" s="31"/>
      <c r="AD3015" s="31"/>
      <c r="AE3015" s="31"/>
      <c r="AF3015" s="31"/>
      <c r="AG3015" s="31"/>
      <c r="AH3015" s="31"/>
    </row>
    <row r="3016" spans="2:34" x14ac:dyDescent="0.15">
      <c r="B3016" s="23"/>
      <c r="C3016" s="31"/>
      <c r="D3016" s="31"/>
      <c r="E3016" s="31"/>
      <c r="F3016" s="31"/>
      <c r="G3016" s="31"/>
      <c r="H3016" s="31"/>
      <c r="I3016" s="31"/>
      <c r="J3016" s="31"/>
      <c r="K3016" s="31"/>
      <c r="L3016" s="31"/>
      <c r="M3016" s="31"/>
      <c r="N3016" s="31"/>
      <c r="O3016" s="31"/>
      <c r="P3016" s="31"/>
      <c r="Q3016" s="31"/>
      <c r="R3016" s="31"/>
      <c r="S3016" s="31"/>
      <c r="T3016" s="31"/>
      <c r="U3016" s="31"/>
      <c r="V3016" s="31"/>
      <c r="W3016" s="31"/>
      <c r="X3016" s="31"/>
      <c r="Y3016" s="31"/>
      <c r="Z3016" s="31"/>
      <c r="AA3016" s="31"/>
      <c r="AB3016" s="31"/>
      <c r="AC3016" s="31"/>
      <c r="AD3016" s="31"/>
      <c r="AE3016" s="31"/>
      <c r="AF3016" s="31"/>
      <c r="AG3016" s="31"/>
      <c r="AH3016" s="31"/>
    </row>
    <row r="3017" spans="2:34" x14ac:dyDescent="0.15">
      <c r="B3017" s="23"/>
      <c r="C3017" s="31"/>
      <c r="D3017" s="31"/>
      <c r="E3017" s="31"/>
      <c r="F3017" s="31"/>
      <c r="G3017" s="31"/>
      <c r="H3017" s="31"/>
      <c r="I3017" s="31"/>
      <c r="J3017" s="31"/>
      <c r="K3017" s="31"/>
      <c r="L3017" s="31"/>
      <c r="M3017" s="31"/>
      <c r="N3017" s="31"/>
      <c r="O3017" s="31"/>
      <c r="P3017" s="31"/>
      <c r="Q3017" s="31"/>
      <c r="R3017" s="31"/>
      <c r="S3017" s="31"/>
      <c r="T3017" s="31"/>
      <c r="U3017" s="31"/>
      <c r="V3017" s="31"/>
      <c r="W3017" s="31"/>
      <c r="X3017" s="31"/>
      <c r="Y3017" s="31"/>
      <c r="Z3017" s="31"/>
      <c r="AA3017" s="31"/>
      <c r="AB3017" s="31"/>
      <c r="AC3017" s="31"/>
      <c r="AD3017" s="31"/>
      <c r="AE3017" s="31"/>
      <c r="AF3017" s="31"/>
      <c r="AG3017" s="31"/>
      <c r="AH3017" s="31"/>
    </row>
    <row r="3018" spans="2:34" x14ac:dyDescent="0.15">
      <c r="B3018" s="23"/>
      <c r="C3018" s="31"/>
      <c r="D3018" s="31"/>
      <c r="E3018" s="31"/>
      <c r="F3018" s="31"/>
      <c r="G3018" s="31"/>
      <c r="H3018" s="31"/>
      <c r="I3018" s="31"/>
      <c r="J3018" s="31"/>
      <c r="K3018" s="31"/>
      <c r="L3018" s="31"/>
      <c r="M3018" s="31"/>
      <c r="N3018" s="31"/>
      <c r="O3018" s="31"/>
      <c r="P3018" s="31"/>
      <c r="Q3018" s="31"/>
      <c r="R3018" s="31"/>
      <c r="S3018" s="31"/>
      <c r="T3018" s="31"/>
      <c r="U3018" s="31"/>
      <c r="V3018" s="31"/>
      <c r="W3018" s="31"/>
      <c r="X3018" s="31"/>
      <c r="Y3018" s="31"/>
      <c r="Z3018" s="31"/>
      <c r="AA3018" s="31"/>
      <c r="AB3018" s="31"/>
      <c r="AC3018" s="31"/>
      <c r="AD3018" s="31"/>
      <c r="AE3018" s="31"/>
      <c r="AF3018" s="31"/>
      <c r="AG3018" s="31"/>
      <c r="AH3018" s="31"/>
    </row>
    <row r="3019" spans="2:34" x14ac:dyDescent="0.15">
      <c r="B3019" s="23"/>
      <c r="C3019" s="31"/>
      <c r="D3019" s="31"/>
      <c r="E3019" s="31"/>
      <c r="F3019" s="31"/>
      <c r="G3019" s="31"/>
      <c r="H3019" s="31"/>
      <c r="I3019" s="31"/>
      <c r="J3019" s="31"/>
      <c r="K3019" s="31"/>
      <c r="L3019" s="31"/>
      <c r="M3019" s="31"/>
      <c r="N3019" s="31"/>
      <c r="O3019" s="31"/>
      <c r="P3019" s="31"/>
      <c r="Q3019" s="31"/>
      <c r="R3019" s="31"/>
      <c r="S3019" s="31"/>
      <c r="T3019" s="31"/>
      <c r="U3019" s="31"/>
      <c r="V3019" s="31"/>
      <c r="W3019" s="31"/>
      <c r="X3019" s="31"/>
      <c r="Y3019" s="31"/>
      <c r="Z3019" s="31"/>
      <c r="AA3019" s="31"/>
      <c r="AB3019" s="31"/>
      <c r="AC3019" s="31"/>
      <c r="AD3019" s="31"/>
      <c r="AE3019" s="31"/>
      <c r="AF3019" s="31"/>
      <c r="AG3019" s="31"/>
      <c r="AH3019" s="31"/>
    </row>
    <row r="3020" spans="2:34" x14ac:dyDescent="0.15">
      <c r="B3020" s="23"/>
      <c r="C3020" s="31"/>
      <c r="D3020" s="31"/>
      <c r="E3020" s="31"/>
      <c r="F3020" s="31"/>
      <c r="G3020" s="31"/>
      <c r="H3020" s="31"/>
      <c r="I3020" s="31"/>
      <c r="J3020" s="31"/>
      <c r="K3020" s="31"/>
      <c r="L3020" s="31"/>
      <c r="M3020" s="31"/>
      <c r="N3020" s="31"/>
      <c r="O3020" s="31"/>
      <c r="P3020" s="31"/>
      <c r="Q3020" s="31"/>
      <c r="R3020" s="31"/>
      <c r="S3020" s="31"/>
      <c r="T3020" s="31"/>
      <c r="U3020" s="31"/>
      <c r="V3020" s="31"/>
      <c r="W3020" s="31"/>
      <c r="X3020" s="31"/>
      <c r="Y3020" s="31"/>
      <c r="Z3020" s="31"/>
      <c r="AA3020" s="31"/>
      <c r="AB3020" s="31"/>
      <c r="AC3020" s="31"/>
      <c r="AD3020" s="31"/>
      <c r="AE3020" s="31"/>
      <c r="AF3020" s="31"/>
      <c r="AG3020" s="31"/>
      <c r="AH3020" s="31"/>
    </row>
    <row r="3021" spans="2:34" x14ac:dyDescent="0.15">
      <c r="B3021" s="23"/>
      <c r="C3021" s="31"/>
      <c r="D3021" s="31"/>
      <c r="E3021" s="31"/>
      <c r="F3021" s="31"/>
      <c r="G3021" s="31"/>
      <c r="H3021" s="31"/>
      <c r="I3021" s="31"/>
      <c r="J3021" s="31"/>
      <c r="K3021" s="31"/>
      <c r="L3021" s="31"/>
      <c r="M3021" s="31"/>
      <c r="N3021" s="31"/>
      <c r="O3021" s="31"/>
      <c r="P3021" s="31"/>
      <c r="Q3021" s="31"/>
      <c r="R3021" s="31"/>
      <c r="S3021" s="31"/>
      <c r="T3021" s="31"/>
      <c r="U3021" s="31"/>
      <c r="V3021" s="31"/>
      <c r="W3021" s="31"/>
      <c r="X3021" s="31"/>
      <c r="Y3021" s="31"/>
      <c r="Z3021" s="31"/>
      <c r="AA3021" s="31"/>
      <c r="AB3021" s="31"/>
      <c r="AC3021" s="31"/>
      <c r="AD3021" s="31"/>
      <c r="AE3021" s="31"/>
      <c r="AF3021" s="31"/>
      <c r="AG3021" s="31"/>
      <c r="AH3021" s="31"/>
    </row>
    <row r="3022" spans="2:34" x14ac:dyDescent="0.15">
      <c r="B3022" s="23"/>
      <c r="C3022" s="31"/>
      <c r="D3022" s="31"/>
      <c r="E3022" s="31"/>
      <c r="F3022" s="31"/>
      <c r="G3022" s="31"/>
      <c r="H3022" s="31"/>
      <c r="I3022" s="31"/>
      <c r="J3022" s="31"/>
      <c r="K3022" s="31"/>
      <c r="L3022" s="31"/>
      <c r="M3022" s="31"/>
      <c r="N3022" s="31"/>
      <c r="O3022" s="31"/>
      <c r="P3022" s="31"/>
      <c r="Q3022" s="31"/>
      <c r="R3022" s="31"/>
      <c r="S3022" s="31"/>
      <c r="T3022" s="31"/>
      <c r="U3022" s="31"/>
      <c r="V3022" s="31"/>
      <c r="W3022" s="31"/>
      <c r="X3022" s="31"/>
      <c r="Y3022" s="31"/>
      <c r="Z3022" s="31"/>
      <c r="AA3022" s="31"/>
      <c r="AB3022" s="31"/>
      <c r="AC3022" s="31"/>
      <c r="AD3022" s="31"/>
      <c r="AE3022" s="31"/>
      <c r="AF3022" s="31"/>
      <c r="AG3022" s="31"/>
      <c r="AH3022" s="31"/>
    </row>
    <row r="3023" spans="2:34" x14ac:dyDescent="0.15">
      <c r="B3023" s="23"/>
      <c r="C3023" s="31"/>
      <c r="D3023" s="31"/>
      <c r="E3023" s="31"/>
      <c r="F3023" s="31"/>
      <c r="G3023" s="31"/>
      <c r="H3023" s="31"/>
      <c r="I3023" s="31"/>
      <c r="J3023" s="31"/>
      <c r="K3023" s="31"/>
      <c r="L3023" s="31"/>
      <c r="M3023" s="31"/>
      <c r="N3023" s="31"/>
      <c r="O3023" s="31"/>
      <c r="P3023" s="31"/>
      <c r="Q3023" s="31"/>
      <c r="R3023" s="31"/>
      <c r="S3023" s="31"/>
      <c r="T3023" s="31"/>
      <c r="U3023" s="31"/>
      <c r="V3023" s="31"/>
      <c r="W3023" s="31"/>
      <c r="X3023" s="31"/>
      <c r="Y3023" s="31"/>
      <c r="Z3023" s="31"/>
      <c r="AA3023" s="31"/>
      <c r="AB3023" s="31"/>
      <c r="AC3023" s="31"/>
      <c r="AD3023" s="31"/>
      <c r="AE3023" s="31"/>
      <c r="AF3023" s="31"/>
      <c r="AG3023" s="31"/>
      <c r="AH3023" s="31"/>
    </row>
    <row r="3024" spans="2:34" x14ac:dyDescent="0.15">
      <c r="B3024" s="23"/>
      <c r="C3024" s="31"/>
      <c r="D3024" s="31"/>
      <c r="E3024" s="31"/>
      <c r="F3024" s="31"/>
      <c r="G3024" s="31"/>
      <c r="H3024" s="31"/>
      <c r="I3024" s="31"/>
      <c r="J3024" s="31"/>
      <c r="K3024" s="31"/>
      <c r="L3024" s="31"/>
      <c r="M3024" s="31"/>
      <c r="N3024" s="31"/>
      <c r="O3024" s="31"/>
      <c r="P3024" s="31"/>
      <c r="Q3024" s="31"/>
      <c r="R3024" s="31"/>
      <c r="S3024" s="31"/>
      <c r="T3024" s="31"/>
      <c r="U3024" s="31"/>
      <c r="V3024" s="31"/>
      <c r="W3024" s="31"/>
      <c r="X3024" s="31"/>
      <c r="Y3024" s="31"/>
      <c r="Z3024" s="31"/>
      <c r="AA3024" s="31"/>
      <c r="AB3024" s="31"/>
      <c r="AC3024" s="31"/>
      <c r="AD3024" s="31"/>
      <c r="AE3024" s="31"/>
      <c r="AF3024" s="31"/>
      <c r="AG3024" s="31"/>
      <c r="AH3024" s="31"/>
    </row>
    <row r="3025" spans="2:34" x14ac:dyDescent="0.15">
      <c r="B3025" s="23"/>
      <c r="C3025" s="31"/>
      <c r="D3025" s="31"/>
      <c r="E3025" s="31"/>
      <c r="F3025" s="31"/>
      <c r="G3025" s="31"/>
      <c r="H3025" s="31"/>
      <c r="I3025" s="31"/>
      <c r="J3025" s="31"/>
      <c r="K3025" s="31"/>
      <c r="L3025" s="31"/>
      <c r="M3025" s="31"/>
      <c r="N3025" s="31"/>
      <c r="O3025" s="31"/>
      <c r="P3025" s="31"/>
      <c r="Q3025" s="31"/>
      <c r="R3025" s="31"/>
      <c r="S3025" s="31"/>
      <c r="T3025" s="31"/>
      <c r="U3025" s="31"/>
      <c r="V3025" s="31"/>
      <c r="W3025" s="31"/>
      <c r="X3025" s="31"/>
      <c r="Y3025" s="31"/>
      <c r="Z3025" s="31"/>
      <c r="AA3025" s="31"/>
      <c r="AB3025" s="31"/>
      <c r="AC3025" s="31"/>
      <c r="AD3025" s="31"/>
      <c r="AE3025" s="31"/>
      <c r="AF3025" s="31"/>
      <c r="AG3025" s="31"/>
      <c r="AH3025" s="31"/>
    </row>
    <row r="3026" spans="2:34" x14ac:dyDescent="0.15">
      <c r="B3026" s="23"/>
      <c r="C3026" s="31"/>
      <c r="D3026" s="31"/>
      <c r="E3026" s="31"/>
      <c r="F3026" s="31"/>
      <c r="G3026" s="31"/>
      <c r="H3026" s="31"/>
      <c r="I3026" s="31"/>
      <c r="J3026" s="31"/>
      <c r="K3026" s="31"/>
      <c r="L3026" s="31"/>
      <c r="M3026" s="31"/>
      <c r="N3026" s="31"/>
      <c r="O3026" s="31"/>
      <c r="P3026" s="31"/>
      <c r="Q3026" s="31"/>
      <c r="R3026" s="31"/>
      <c r="S3026" s="31"/>
      <c r="T3026" s="31"/>
      <c r="U3026" s="31"/>
      <c r="V3026" s="31"/>
      <c r="W3026" s="31"/>
      <c r="X3026" s="31"/>
      <c r="Y3026" s="31"/>
      <c r="Z3026" s="31"/>
      <c r="AA3026" s="31"/>
      <c r="AB3026" s="31"/>
      <c r="AC3026" s="31"/>
      <c r="AD3026" s="31"/>
      <c r="AE3026" s="31"/>
      <c r="AF3026" s="31"/>
      <c r="AG3026" s="31"/>
      <c r="AH3026" s="31"/>
    </row>
    <row r="3027" spans="2:34" x14ac:dyDescent="0.15">
      <c r="B3027" s="23"/>
      <c r="C3027" s="31"/>
      <c r="D3027" s="31"/>
      <c r="E3027" s="31"/>
      <c r="F3027" s="31"/>
      <c r="G3027" s="31"/>
      <c r="H3027" s="31"/>
      <c r="I3027" s="31"/>
      <c r="J3027" s="31"/>
      <c r="K3027" s="31"/>
      <c r="L3027" s="31"/>
      <c r="M3027" s="31"/>
      <c r="N3027" s="31"/>
      <c r="O3027" s="31"/>
      <c r="P3027" s="31"/>
      <c r="Q3027" s="31"/>
      <c r="R3027" s="31"/>
      <c r="S3027" s="31"/>
      <c r="T3027" s="31"/>
      <c r="U3027" s="31"/>
      <c r="V3027" s="31"/>
      <c r="W3027" s="31"/>
      <c r="X3027" s="31"/>
      <c r="Y3027" s="31"/>
      <c r="Z3027" s="31"/>
      <c r="AA3027" s="31"/>
      <c r="AB3027" s="31"/>
      <c r="AC3027" s="31"/>
      <c r="AD3027" s="31"/>
      <c r="AE3027" s="31"/>
      <c r="AF3027" s="31"/>
      <c r="AG3027" s="31"/>
      <c r="AH3027" s="31"/>
    </row>
    <row r="3028" spans="2:34" x14ac:dyDescent="0.15">
      <c r="B3028" s="23"/>
      <c r="C3028" s="31"/>
      <c r="D3028" s="31"/>
      <c r="E3028" s="31"/>
      <c r="F3028" s="31"/>
      <c r="G3028" s="31"/>
      <c r="H3028" s="31"/>
      <c r="I3028" s="31"/>
      <c r="J3028" s="31"/>
      <c r="K3028" s="31"/>
      <c r="L3028" s="31"/>
      <c r="M3028" s="31"/>
      <c r="N3028" s="31"/>
      <c r="O3028" s="31"/>
      <c r="P3028" s="31"/>
      <c r="Q3028" s="31"/>
      <c r="R3028" s="31"/>
      <c r="S3028" s="31"/>
      <c r="T3028" s="31"/>
      <c r="U3028" s="31"/>
      <c r="V3028" s="31"/>
      <c r="W3028" s="31"/>
      <c r="X3028" s="31"/>
      <c r="Y3028" s="31"/>
      <c r="Z3028" s="31"/>
      <c r="AA3028" s="31"/>
      <c r="AB3028" s="31"/>
      <c r="AC3028" s="31"/>
      <c r="AD3028" s="31"/>
      <c r="AE3028" s="31"/>
      <c r="AF3028" s="31"/>
      <c r="AG3028" s="31"/>
      <c r="AH3028" s="31"/>
    </row>
    <row r="3029" spans="2:34" x14ac:dyDescent="0.15">
      <c r="B3029" s="23"/>
      <c r="C3029" s="31"/>
      <c r="D3029" s="31"/>
      <c r="E3029" s="31"/>
      <c r="F3029" s="31"/>
      <c r="G3029" s="31"/>
      <c r="H3029" s="31"/>
      <c r="I3029" s="31"/>
      <c r="J3029" s="31"/>
      <c r="K3029" s="31"/>
      <c r="L3029" s="31"/>
      <c r="M3029" s="31"/>
      <c r="N3029" s="31"/>
      <c r="O3029" s="31"/>
      <c r="P3029" s="31"/>
      <c r="Q3029" s="31"/>
      <c r="R3029" s="31"/>
      <c r="S3029" s="31"/>
      <c r="T3029" s="31"/>
      <c r="U3029" s="31"/>
      <c r="V3029" s="31"/>
      <c r="W3029" s="31"/>
      <c r="X3029" s="31"/>
      <c r="Y3029" s="31"/>
      <c r="Z3029" s="31"/>
      <c r="AA3029" s="31"/>
      <c r="AB3029" s="31"/>
      <c r="AC3029" s="31"/>
      <c r="AD3029" s="31"/>
      <c r="AE3029" s="31"/>
      <c r="AF3029" s="31"/>
      <c r="AG3029" s="31"/>
      <c r="AH3029" s="31"/>
    </row>
    <row r="3030" spans="2:34" x14ac:dyDescent="0.15">
      <c r="B3030" s="23"/>
      <c r="C3030" s="31"/>
      <c r="D3030" s="31"/>
      <c r="E3030" s="31"/>
      <c r="F3030" s="31"/>
      <c r="G3030" s="31"/>
      <c r="H3030" s="31"/>
      <c r="I3030" s="31"/>
      <c r="J3030" s="31"/>
      <c r="K3030" s="31"/>
      <c r="L3030" s="31"/>
      <c r="M3030" s="31"/>
      <c r="N3030" s="31"/>
      <c r="O3030" s="31"/>
      <c r="P3030" s="31"/>
      <c r="Q3030" s="31"/>
      <c r="R3030" s="31"/>
      <c r="S3030" s="31"/>
      <c r="T3030" s="31"/>
      <c r="U3030" s="31"/>
      <c r="V3030" s="31"/>
      <c r="W3030" s="31"/>
      <c r="X3030" s="31"/>
      <c r="Y3030" s="31"/>
      <c r="Z3030" s="31"/>
      <c r="AA3030" s="31"/>
      <c r="AB3030" s="31"/>
      <c r="AC3030" s="31"/>
      <c r="AD3030" s="31"/>
      <c r="AE3030" s="31"/>
      <c r="AF3030" s="31"/>
      <c r="AG3030" s="31"/>
      <c r="AH3030" s="31"/>
    </row>
    <row r="3031" spans="2:34" x14ac:dyDescent="0.15">
      <c r="B3031" s="23"/>
      <c r="C3031" s="31"/>
      <c r="D3031" s="31"/>
      <c r="E3031" s="31"/>
      <c r="F3031" s="31"/>
      <c r="G3031" s="31"/>
      <c r="H3031" s="31"/>
      <c r="I3031" s="31"/>
      <c r="J3031" s="31"/>
      <c r="K3031" s="31"/>
      <c r="L3031" s="31"/>
      <c r="M3031" s="31"/>
      <c r="N3031" s="31"/>
      <c r="O3031" s="31"/>
      <c r="P3031" s="31"/>
      <c r="Q3031" s="31"/>
      <c r="R3031" s="31"/>
      <c r="S3031" s="31"/>
      <c r="T3031" s="31"/>
      <c r="U3031" s="31"/>
      <c r="V3031" s="31"/>
      <c r="W3031" s="31"/>
      <c r="X3031" s="31"/>
      <c r="Y3031" s="31"/>
      <c r="Z3031" s="31"/>
      <c r="AA3031" s="31"/>
      <c r="AB3031" s="31"/>
      <c r="AC3031" s="31"/>
      <c r="AD3031" s="31"/>
      <c r="AE3031" s="31"/>
      <c r="AF3031" s="31"/>
      <c r="AG3031" s="31"/>
      <c r="AH3031" s="31"/>
    </row>
    <row r="3032" spans="2:34" x14ac:dyDescent="0.15">
      <c r="B3032" s="23"/>
      <c r="C3032" s="31"/>
      <c r="D3032" s="31"/>
      <c r="E3032" s="31"/>
      <c r="F3032" s="31"/>
      <c r="G3032" s="31"/>
      <c r="H3032" s="31"/>
      <c r="I3032" s="31"/>
      <c r="J3032" s="31"/>
      <c r="K3032" s="31"/>
      <c r="L3032" s="31"/>
      <c r="M3032" s="31"/>
      <c r="N3032" s="31"/>
      <c r="O3032" s="31"/>
      <c r="P3032" s="31"/>
      <c r="Q3032" s="31"/>
      <c r="R3032" s="31"/>
      <c r="S3032" s="31"/>
      <c r="T3032" s="31"/>
      <c r="U3032" s="31"/>
      <c r="V3032" s="31"/>
      <c r="W3032" s="31"/>
      <c r="X3032" s="31"/>
      <c r="Y3032" s="31"/>
      <c r="Z3032" s="31"/>
      <c r="AA3032" s="31"/>
      <c r="AB3032" s="31"/>
      <c r="AC3032" s="31"/>
      <c r="AD3032" s="31"/>
      <c r="AE3032" s="31"/>
      <c r="AF3032" s="31"/>
      <c r="AG3032" s="31"/>
      <c r="AH3032" s="31"/>
    </row>
    <row r="3033" spans="2:34" x14ac:dyDescent="0.15">
      <c r="B3033" s="23"/>
      <c r="C3033" s="31"/>
      <c r="D3033" s="31"/>
      <c r="E3033" s="31"/>
      <c r="F3033" s="31"/>
      <c r="G3033" s="31"/>
      <c r="H3033" s="31"/>
      <c r="I3033" s="31"/>
      <c r="J3033" s="31"/>
      <c r="K3033" s="31"/>
      <c r="L3033" s="31"/>
      <c r="M3033" s="31"/>
      <c r="N3033" s="31"/>
      <c r="O3033" s="31"/>
      <c r="P3033" s="31"/>
      <c r="Q3033" s="31"/>
      <c r="R3033" s="31"/>
      <c r="S3033" s="31"/>
      <c r="T3033" s="31"/>
      <c r="U3033" s="31"/>
      <c r="V3033" s="31"/>
      <c r="W3033" s="31"/>
      <c r="X3033" s="31"/>
      <c r="Y3033" s="31"/>
      <c r="Z3033" s="31"/>
      <c r="AA3033" s="31"/>
      <c r="AB3033" s="31"/>
      <c r="AC3033" s="31"/>
      <c r="AD3033" s="31"/>
      <c r="AE3033" s="31"/>
      <c r="AF3033" s="31"/>
      <c r="AG3033" s="31"/>
      <c r="AH3033" s="31"/>
    </row>
    <row r="3034" spans="2:34" x14ac:dyDescent="0.15">
      <c r="B3034" s="23"/>
      <c r="C3034" s="31"/>
      <c r="D3034" s="31"/>
      <c r="E3034" s="31"/>
      <c r="F3034" s="31"/>
      <c r="G3034" s="31"/>
      <c r="H3034" s="31"/>
      <c r="I3034" s="31"/>
      <c r="J3034" s="31"/>
      <c r="K3034" s="31"/>
      <c r="L3034" s="31"/>
      <c r="M3034" s="31"/>
      <c r="N3034" s="31"/>
      <c r="O3034" s="31"/>
      <c r="P3034" s="31"/>
      <c r="Q3034" s="31"/>
      <c r="R3034" s="31"/>
      <c r="S3034" s="31"/>
      <c r="T3034" s="31"/>
      <c r="U3034" s="31"/>
      <c r="V3034" s="31"/>
      <c r="W3034" s="31"/>
      <c r="X3034" s="31"/>
      <c r="Y3034" s="31"/>
      <c r="Z3034" s="31"/>
      <c r="AA3034" s="31"/>
      <c r="AB3034" s="31"/>
      <c r="AC3034" s="31"/>
      <c r="AD3034" s="31"/>
      <c r="AE3034" s="31"/>
      <c r="AF3034" s="31"/>
      <c r="AG3034" s="31"/>
      <c r="AH3034" s="31"/>
    </row>
    <row r="3035" spans="2:34" x14ac:dyDescent="0.15">
      <c r="B3035" s="23"/>
      <c r="C3035" s="31"/>
      <c r="D3035" s="31"/>
      <c r="E3035" s="31"/>
      <c r="F3035" s="31"/>
      <c r="G3035" s="31"/>
      <c r="H3035" s="31"/>
      <c r="I3035" s="31"/>
      <c r="J3035" s="31"/>
      <c r="K3035" s="31"/>
      <c r="L3035" s="31"/>
      <c r="M3035" s="31"/>
      <c r="N3035" s="31"/>
      <c r="O3035" s="31"/>
      <c r="P3035" s="31"/>
      <c r="Q3035" s="31"/>
      <c r="R3035" s="31"/>
      <c r="S3035" s="31"/>
      <c r="T3035" s="31"/>
      <c r="U3035" s="31"/>
      <c r="V3035" s="31"/>
      <c r="W3035" s="31"/>
      <c r="X3035" s="31"/>
      <c r="Y3035" s="31"/>
      <c r="Z3035" s="31"/>
      <c r="AA3035" s="31"/>
      <c r="AB3035" s="31"/>
      <c r="AC3035" s="31"/>
      <c r="AD3035" s="31"/>
      <c r="AE3035" s="31"/>
      <c r="AF3035" s="31"/>
      <c r="AG3035" s="31"/>
      <c r="AH3035" s="31"/>
    </row>
    <row r="3036" spans="2:34" x14ac:dyDescent="0.15">
      <c r="B3036" s="23"/>
      <c r="C3036" s="31"/>
      <c r="D3036" s="31"/>
      <c r="E3036" s="31"/>
      <c r="F3036" s="31"/>
      <c r="G3036" s="31"/>
      <c r="H3036" s="31"/>
      <c r="I3036" s="31"/>
      <c r="J3036" s="31"/>
      <c r="K3036" s="31"/>
      <c r="L3036" s="31"/>
      <c r="M3036" s="31"/>
      <c r="N3036" s="31"/>
      <c r="O3036" s="31"/>
      <c r="P3036" s="31"/>
      <c r="Q3036" s="31"/>
      <c r="R3036" s="31"/>
      <c r="S3036" s="31"/>
      <c r="T3036" s="31"/>
      <c r="U3036" s="31"/>
      <c r="V3036" s="31"/>
      <c r="W3036" s="31"/>
      <c r="X3036" s="31"/>
      <c r="Y3036" s="31"/>
      <c r="Z3036" s="31"/>
      <c r="AA3036" s="31"/>
      <c r="AB3036" s="31"/>
      <c r="AC3036" s="31"/>
      <c r="AD3036" s="31"/>
      <c r="AE3036" s="31"/>
      <c r="AF3036" s="31"/>
      <c r="AG3036" s="31"/>
      <c r="AH3036" s="31"/>
    </row>
    <row r="3037" spans="2:34" x14ac:dyDescent="0.15">
      <c r="B3037" s="23"/>
      <c r="C3037" s="31"/>
      <c r="D3037" s="31"/>
      <c r="E3037" s="31"/>
      <c r="F3037" s="31"/>
      <c r="G3037" s="31"/>
      <c r="H3037" s="31"/>
      <c r="I3037" s="31"/>
      <c r="J3037" s="31"/>
      <c r="K3037" s="31"/>
      <c r="L3037" s="31"/>
      <c r="M3037" s="31"/>
      <c r="N3037" s="31"/>
      <c r="O3037" s="31"/>
      <c r="P3037" s="31"/>
      <c r="Q3037" s="31"/>
      <c r="R3037" s="31"/>
      <c r="S3037" s="31"/>
      <c r="T3037" s="31"/>
      <c r="U3037" s="31"/>
      <c r="V3037" s="31"/>
      <c r="W3037" s="31"/>
      <c r="X3037" s="31"/>
      <c r="Y3037" s="31"/>
      <c r="Z3037" s="31"/>
      <c r="AA3037" s="31"/>
      <c r="AB3037" s="31"/>
      <c r="AC3037" s="31"/>
      <c r="AD3037" s="31"/>
      <c r="AE3037" s="31"/>
      <c r="AF3037" s="31"/>
      <c r="AG3037" s="31"/>
      <c r="AH3037" s="31"/>
    </row>
    <row r="3038" spans="2:34" x14ac:dyDescent="0.15">
      <c r="B3038" s="23"/>
      <c r="C3038" s="31"/>
      <c r="D3038" s="31"/>
      <c r="E3038" s="31"/>
      <c r="F3038" s="31"/>
      <c r="G3038" s="31"/>
      <c r="H3038" s="31"/>
      <c r="I3038" s="31"/>
      <c r="J3038" s="31"/>
      <c r="K3038" s="31"/>
      <c r="L3038" s="31"/>
      <c r="M3038" s="31"/>
      <c r="N3038" s="31"/>
      <c r="O3038" s="31"/>
      <c r="P3038" s="31"/>
      <c r="Q3038" s="31"/>
      <c r="R3038" s="31"/>
      <c r="S3038" s="31"/>
      <c r="T3038" s="31"/>
      <c r="U3038" s="31"/>
      <c r="V3038" s="31"/>
      <c r="W3038" s="31"/>
      <c r="X3038" s="31"/>
      <c r="Y3038" s="31"/>
      <c r="Z3038" s="31"/>
      <c r="AA3038" s="31"/>
      <c r="AB3038" s="31"/>
      <c r="AC3038" s="31"/>
      <c r="AD3038" s="31"/>
      <c r="AE3038" s="31"/>
      <c r="AF3038" s="31"/>
      <c r="AG3038" s="31"/>
      <c r="AH3038" s="31"/>
    </row>
    <row r="3039" spans="2:34" x14ac:dyDescent="0.15">
      <c r="B3039" s="23"/>
      <c r="C3039" s="31"/>
      <c r="D3039" s="31"/>
      <c r="E3039" s="31"/>
      <c r="F3039" s="31"/>
      <c r="G3039" s="31"/>
      <c r="H3039" s="31"/>
      <c r="I3039" s="31"/>
      <c r="J3039" s="31"/>
      <c r="K3039" s="31"/>
      <c r="L3039" s="31"/>
      <c r="M3039" s="31"/>
      <c r="N3039" s="31"/>
      <c r="O3039" s="31"/>
      <c r="P3039" s="31"/>
      <c r="Q3039" s="31"/>
      <c r="R3039" s="31"/>
      <c r="S3039" s="31"/>
      <c r="T3039" s="31"/>
      <c r="U3039" s="31"/>
      <c r="V3039" s="31"/>
      <c r="W3039" s="31"/>
      <c r="X3039" s="31"/>
      <c r="Y3039" s="31"/>
      <c r="Z3039" s="31"/>
      <c r="AA3039" s="31"/>
      <c r="AB3039" s="31"/>
      <c r="AC3039" s="31"/>
      <c r="AD3039" s="31"/>
      <c r="AE3039" s="31"/>
      <c r="AF3039" s="31"/>
      <c r="AG3039" s="31"/>
      <c r="AH3039" s="31"/>
    </row>
    <row r="3040" spans="2:34" x14ac:dyDescent="0.15">
      <c r="B3040" s="23"/>
      <c r="C3040" s="31"/>
      <c r="D3040" s="31"/>
      <c r="E3040" s="31"/>
      <c r="F3040" s="31"/>
      <c r="G3040" s="31"/>
      <c r="H3040" s="31"/>
      <c r="I3040" s="31"/>
      <c r="J3040" s="31"/>
      <c r="K3040" s="31"/>
      <c r="L3040" s="31"/>
      <c r="M3040" s="31"/>
      <c r="N3040" s="31"/>
      <c r="O3040" s="31"/>
      <c r="P3040" s="31"/>
      <c r="Q3040" s="31"/>
      <c r="R3040" s="31"/>
      <c r="S3040" s="31"/>
      <c r="T3040" s="31"/>
      <c r="U3040" s="31"/>
      <c r="V3040" s="31"/>
      <c r="W3040" s="31"/>
      <c r="X3040" s="31"/>
      <c r="Y3040" s="31"/>
      <c r="Z3040" s="31"/>
      <c r="AA3040" s="31"/>
      <c r="AB3040" s="31"/>
      <c r="AC3040" s="31"/>
      <c r="AD3040" s="31"/>
      <c r="AE3040" s="31"/>
      <c r="AF3040" s="31"/>
      <c r="AG3040" s="31"/>
      <c r="AH3040" s="31"/>
    </row>
    <row r="3041" spans="2:34" x14ac:dyDescent="0.15">
      <c r="B3041" s="23"/>
      <c r="C3041" s="31"/>
      <c r="D3041" s="31"/>
      <c r="E3041" s="31"/>
      <c r="F3041" s="31"/>
      <c r="G3041" s="31"/>
      <c r="H3041" s="31"/>
      <c r="I3041" s="31"/>
      <c r="J3041" s="31"/>
      <c r="K3041" s="31"/>
      <c r="L3041" s="31"/>
      <c r="M3041" s="31"/>
      <c r="N3041" s="31"/>
      <c r="O3041" s="31"/>
      <c r="P3041" s="31"/>
      <c r="Q3041" s="31"/>
      <c r="R3041" s="31"/>
      <c r="S3041" s="31"/>
      <c r="T3041" s="31"/>
      <c r="U3041" s="31"/>
      <c r="V3041" s="31"/>
      <c r="W3041" s="31"/>
      <c r="X3041" s="31"/>
      <c r="Y3041" s="31"/>
      <c r="Z3041" s="31"/>
      <c r="AA3041" s="31"/>
      <c r="AB3041" s="31"/>
      <c r="AC3041" s="31"/>
      <c r="AD3041" s="31"/>
      <c r="AE3041" s="31"/>
      <c r="AF3041" s="31"/>
      <c r="AG3041" s="31"/>
      <c r="AH3041" s="31"/>
    </row>
    <row r="3042" spans="2:34" x14ac:dyDescent="0.15">
      <c r="B3042" s="23"/>
      <c r="C3042" s="31"/>
      <c r="D3042" s="31"/>
      <c r="E3042" s="31"/>
      <c r="F3042" s="31"/>
      <c r="G3042" s="31"/>
      <c r="H3042" s="31"/>
      <c r="I3042" s="31"/>
      <c r="J3042" s="31"/>
      <c r="K3042" s="31"/>
      <c r="L3042" s="31"/>
      <c r="M3042" s="31"/>
      <c r="N3042" s="31"/>
      <c r="O3042" s="31"/>
      <c r="P3042" s="31"/>
      <c r="Q3042" s="31"/>
      <c r="R3042" s="31"/>
      <c r="S3042" s="31"/>
      <c r="T3042" s="31"/>
      <c r="U3042" s="31"/>
      <c r="V3042" s="31"/>
      <c r="W3042" s="31"/>
      <c r="X3042" s="31"/>
      <c r="Y3042" s="31"/>
      <c r="Z3042" s="31"/>
      <c r="AA3042" s="31"/>
      <c r="AB3042" s="31"/>
      <c r="AC3042" s="31"/>
      <c r="AD3042" s="31"/>
      <c r="AE3042" s="31"/>
      <c r="AF3042" s="31"/>
      <c r="AG3042" s="31"/>
      <c r="AH3042" s="31"/>
    </row>
    <row r="3043" spans="2:34" x14ac:dyDescent="0.15">
      <c r="B3043" s="23"/>
      <c r="C3043" s="31"/>
      <c r="D3043" s="31"/>
      <c r="E3043" s="31"/>
      <c r="F3043" s="31"/>
      <c r="G3043" s="31"/>
      <c r="H3043" s="31"/>
      <c r="I3043" s="31"/>
      <c r="J3043" s="31"/>
      <c r="K3043" s="31"/>
      <c r="L3043" s="31"/>
      <c r="M3043" s="31"/>
      <c r="N3043" s="31"/>
      <c r="O3043" s="31"/>
      <c r="P3043" s="31"/>
      <c r="Q3043" s="31"/>
      <c r="R3043" s="31"/>
      <c r="S3043" s="31"/>
      <c r="T3043" s="31"/>
      <c r="U3043" s="31"/>
      <c r="V3043" s="31"/>
      <c r="W3043" s="31"/>
      <c r="X3043" s="31"/>
      <c r="Y3043" s="31"/>
      <c r="Z3043" s="31"/>
      <c r="AA3043" s="31"/>
      <c r="AB3043" s="31"/>
      <c r="AC3043" s="31"/>
      <c r="AD3043" s="31"/>
      <c r="AE3043" s="31"/>
      <c r="AF3043" s="31"/>
      <c r="AG3043" s="31"/>
      <c r="AH3043" s="31"/>
    </row>
    <row r="3044" spans="2:34" x14ac:dyDescent="0.15">
      <c r="B3044" s="23"/>
      <c r="C3044" s="31"/>
      <c r="D3044" s="31"/>
      <c r="E3044" s="31"/>
      <c r="F3044" s="31"/>
      <c r="G3044" s="31"/>
      <c r="H3044" s="31"/>
      <c r="I3044" s="31"/>
      <c r="J3044" s="31"/>
      <c r="K3044" s="31"/>
      <c r="L3044" s="31"/>
      <c r="M3044" s="31"/>
      <c r="N3044" s="31"/>
      <c r="O3044" s="31"/>
      <c r="P3044" s="31"/>
      <c r="Q3044" s="31"/>
      <c r="R3044" s="31"/>
      <c r="S3044" s="31"/>
      <c r="T3044" s="31"/>
      <c r="U3044" s="31"/>
      <c r="V3044" s="31"/>
      <c r="W3044" s="31"/>
      <c r="X3044" s="31"/>
      <c r="Y3044" s="31"/>
      <c r="Z3044" s="31"/>
      <c r="AA3044" s="31"/>
      <c r="AB3044" s="31"/>
      <c r="AC3044" s="31"/>
      <c r="AD3044" s="31"/>
      <c r="AE3044" s="31"/>
      <c r="AF3044" s="31"/>
      <c r="AG3044" s="31"/>
      <c r="AH3044" s="31"/>
    </row>
    <row r="3045" spans="2:34" x14ac:dyDescent="0.15">
      <c r="B3045" s="23"/>
      <c r="C3045" s="31"/>
      <c r="D3045" s="31"/>
      <c r="E3045" s="31"/>
      <c r="F3045" s="31"/>
      <c r="G3045" s="31"/>
      <c r="H3045" s="31"/>
      <c r="I3045" s="31"/>
      <c r="J3045" s="31"/>
      <c r="K3045" s="31"/>
      <c r="L3045" s="31"/>
      <c r="M3045" s="31"/>
      <c r="N3045" s="31"/>
      <c r="O3045" s="31"/>
      <c r="P3045" s="31"/>
      <c r="Q3045" s="31"/>
      <c r="R3045" s="31"/>
      <c r="S3045" s="31"/>
      <c r="T3045" s="31"/>
      <c r="U3045" s="31"/>
      <c r="V3045" s="31"/>
      <c r="W3045" s="31"/>
      <c r="X3045" s="31"/>
      <c r="Y3045" s="31"/>
      <c r="Z3045" s="31"/>
      <c r="AA3045" s="31"/>
      <c r="AB3045" s="31"/>
      <c r="AC3045" s="31"/>
      <c r="AD3045" s="31"/>
      <c r="AE3045" s="31"/>
      <c r="AF3045" s="31"/>
      <c r="AG3045" s="31"/>
      <c r="AH3045" s="31"/>
    </row>
    <row r="3046" spans="2:34" x14ac:dyDescent="0.15">
      <c r="B3046" s="23"/>
      <c r="C3046" s="31"/>
      <c r="D3046" s="31"/>
      <c r="E3046" s="31"/>
      <c r="F3046" s="31"/>
      <c r="G3046" s="31"/>
      <c r="H3046" s="31"/>
      <c r="I3046" s="31"/>
      <c r="J3046" s="31"/>
      <c r="K3046" s="31"/>
      <c r="L3046" s="31"/>
      <c r="M3046" s="31"/>
      <c r="N3046" s="31"/>
      <c r="O3046" s="31"/>
      <c r="P3046" s="31"/>
      <c r="Q3046" s="31"/>
      <c r="R3046" s="31"/>
      <c r="S3046" s="31"/>
      <c r="T3046" s="31"/>
      <c r="U3046" s="31"/>
      <c r="V3046" s="31"/>
      <c r="W3046" s="31"/>
      <c r="X3046" s="31"/>
      <c r="Y3046" s="31"/>
      <c r="Z3046" s="31"/>
      <c r="AA3046" s="31"/>
      <c r="AB3046" s="31"/>
      <c r="AC3046" s="31"/>
      <c r="AD3046" s="31"/>
      <c r="AE3046" s="31"/>
      <c r="AF3046" s="31"/>
      <c r="AG3046" s="31"/>
      <c r="AH3046" s="31"/>
    </row>
    <row r="3047" spans="2:34" x14ac:dyDescent="0.15">
      <c r="B3047" s="23"/>
      <c r="C3047" s="31"/>
      <c r="D3047" s="31"/>
      <c r="E3047" s="31"/>
      <c r="F3047" s="31"/>
      <c r="G3047" s="31"/>
      <c r="H3047" s="31"/>
      <c r="I3047" s="31"/>
      <c r="J3047" s="31"/>
      <c r="K3047" s="31"/>
      <c r="L3047" s="31"/>
      <c r="M3047" s="31"/>
      <c r="N3047" s="31"/>
      <c r="O3047" s="31"/>
      <c r="P3047" s="31"/>
      <c r="Q3047" s="31"/>
      <c r="R3047" s="31"/>
      <c r="S3047" s="31"/>
      <c r="T3047" s="31"/>
      <c r="U3047" s="31"/>
      <c r="V3047" s="31"/>
      <c r="W3047" s="31"/>
      <c r="X3047" s="31"/>
      <c r="Y3047" s="31"/>
      <c r="Z3047" s="31"/>
      <c r="AA3047" s="31"/>
      <c r="AB3047" s="31"/>
      <c r="AC3047" s="31"/>
      <c r="AD3047" s="31"/>
      <c r="AE3047" s="31"/>
      <c r="AF3047" s="31"/>
      <c r="AG3047" s="31"/>
      <c r="AH3047" s="31"/>
    </row>
    <row r="3048" spans="2:34" x14ac:dyDescent="0.15">
      <c r="B3048" s="23"/>
      <c r="C3048" s="31"/>
      <c r="D3048" s="31"/>
      <c r="E3048" s="31"/>
      <c r="F3048" s="31"/>
      <c r="G3048" s="31"/>
      <c r="H3048" s="31"/>
      <c r="I3048" s="31"/>
      <c r="J3048" s="31"/>
      <c r="K3048" s="31"/>
      <c r="L3048" s="31"/>
      <c r="M3048" s="31"/>
      <c r="N3048" s="31"/>
      <c r="O3048" s="31"/>
      <c r="P3048" s="31"/>
      <c r="Q3048" s="31"/>
      <c r="R3048" s="31"/>
      <c r="S3048" s="31"/>
      <c r="T3048" s="31"/>
      <c r="U3048" s="31"/>
      <c r="V3048" s="31"/>
      <c r="W3048" s="31"/>
      <c r="X3048" s="31"/>
      <c r="Y3048" s="31"/>
      <c r="Z3048" s="31"/>
      <c r="AA3048" s="31"/>
      <c r="AB3048" s="31"/>
      <c r="AC3048" s="31"/>
      <c r="AD3048" s="31"/>
      <c r="AE3048" s="31"/>
      <c r="AF3048" s="31"/>
      <c r="AG3048" s="31"/>
      <c r="AH3048" s="31"/>
    </row>
    <row r="3049" spans="2:34" x14ac:dyDescent="0.15">
      <c r="B3049" s="23"/>
      <c r="C3049" s="31"/>
      <c r="D3049" s="31"/>
      <c r="E3049" s="31"/>
      <c r="F3049" s="31"/>
      <c r="G3049" s="31"/>
      <c r="H3049" s="31"/>
      <c r="I3049" s="31"/>
      <c r="J3049" s="31"/>
      <c r="K3049" s="31"/>
      <c r="L3049" s="31"/>
      <c r="M3049" s="31"/>
      <c r="N3049" s="31"/>
      <c r="O3049" s="31"/>
      <c r="P3049" s="31"/>
      <c r="Q3049" s="31"/>
      <c r="R3049" s="31"/>
      <c r="S3049" s="31"/>
      <c r="T3049" s="31"/>
      <c r="U3049" s="31"/>
      <c r="V3049" s="31"/>
      <c r="W3049" s="31"/>
      <c r="X3049" s="31"/>
      <c r="Y3049" s="31"/>
      <c r="Z3049" s="31"/>
      <c r="AA3049" s="31"/>
      <c r="AB3049" s="31"/>
      <c r="AC3049" s="31"/>
      <c r="AD3049" s="31"/>
      <c r="AE3049" s="31"/>
      <c r="AF3049" s="31"/>
      <c r="AG3049" s="31"/>
      <c r="AH3049" s="31"/>
    </row>
    <row r="3050" spans="2:34" x14ac:dyDescent="0.15">
      <c r="B3050" s="23"/>
      <c r="C3050" s="31"/>
      <c r="D3050" s="31"/>
      <c r="E3050" s="31"/>
      <c r="F3050" s="31"/>
      <c r="G3050" s="31"/>
      <c r="H3050" s="31"/>
      <c r="I3050" s="31"/>
      <c r="J3050" s="31"/>
      <c r="K3050" s="31"/>
      <c r="L3050" s="31"/>
      <c r="M3050" s="31"/>
      <c r="N3050" s="31"/>
      <c r="O3050" s="31"/>
      <c r="P3050" s="31"/>
      <c r="Q3050" s="31"/>
      <c r="R3050" s="31"/>
      <c r="S3050" s="31"/>
      <c r="T3050" s="31"/>
      <c r="U3050" s="31"/>
      <c r="V3050" s="31"/>
      <c r="W3050" s="31"/>
      <c r="X3050" s="31"/>
      <c r="Y3050" s="31"/>
      <c r="Z3050" s="31"/>
      <c r="AA3050" s="31"/>
      <c r="AB3050" s="31"/>
      <c r="AC3050" s="31"/>
      <c r="AD3050" s="31"/>
      <c r="AE3050" s="31"/>
      <c r="AF3050" s="31"/>
      <c r="AG3050" s="31"/>
      <c r="AH3050" s="31"/>
    </row>
    <row r="3051" spans="2:34" x14ac:dyDescent="0.15">
      <c r="B3051" s="23"/>
      <c r="C3051" s="31"/>
      <c r="D3051" s="31"/>
      <c r="E3051" s="31"/>
      <c r="F3051" s="31"/>
      <c r="G3051" s="31"/>
      <c r="H3051" s="31"/>
      <c r="I3051" s="31"/>
      <c r="J3051" s="31"/>
      <c r="K3051" s="31"/>
      <c r="L3051" s="31"/>
      <c r="M3051" s="31"/>
      <c r="N3051" s="31"/>
      <c r="O3051" s="31"/>
      <c r="P3051" s="31"/>
      <c r="Q3051" s="31"/>
      <c r="R3051" s="31"/>
      <c r="S3051" s="31"/>
      <c r="T3051" s="31"/>
      <c r="U3051" s="31"/>
      <c r="V3051" s="31"/>
      <c r="W3051" s="31"/>
      <c r="X3051" s="31"/>
      <c r="Y3051" s="31"/>
      <c r="Z3051" s="31"/>
      <c r="AA3051" s="31"/>
      <c r="AB3051" s="31"/>
      <c r="AC3051" s="31"/>
      <c r="AD3051" s="31"/>
      <c r="AE3051" s="31"/>
      <c r="AF3051" s="31"/>
      <c r="AG3051" s="31"/>
      <c r="AH3051" s="31"/>
    </row>
    <row r="3052" spans="2:34" x14ac:dyDescent="0.15">
      <c r="B3052" s="23"/>
      <c r="C3052" s="31"/>
      <c r="D3052" s="31"/>
      <c r="E3052" s="31"/>
      <c r="F3052" s="31"/>
      <c r="G3052" s="31"/>
      <c r="H3052" s="31"/>
      <c r="I3052" s="31"/>
      <c r="J3052" s="31"/>
      <c r="K3052" s="31"/>
      <c r="L3052" s="31"/>
      <c r="M3052" s="31"/>
      <c r="N3052" s="31"/>
      <c r="O3052" s="31"/>
      <c r="P3052" s="31"/>
      <c r="Q3052" s="31"/>
      <c r="R3052" s="31"/>
      <c r="S3052" s="31"/>
      <c r="T3052" s="31"/>
      <c r="U3052" s="31"/>
      <c r="V3052" s="31"/>
      <c r="W3052" s="31"/>
      <c r="X3052" s="31"/>
      <c r="Y3052" s="31"/>
      <c r="Z3052" s="31"/>
      <c r="AA3052" s="31"/>
      <c r="AB3052" s="31"/>
      <c r="AC3052" s="31"/>
      <c r="AD3052" s="31"/>
      <c r="AE3052" s="31"/>
      <c r="AF3052" s="31"/>
      <c r="AG3052" s="31"/>
      <c r="AH3052" s="31"/>
    </row>
    <row r="3053" spans="2:34" x14ac:dyDescent="0.15">
      <c r="B3053" s="23"/>
      <c r="C3053" s="31"/>
      <c r="D3053" s="31"/>
      <c r="E3053" s="31"/>
      <c r="F3053" s="31"/>
      <c r="G3053" s="31"/>
      <c r="H3053" s="31"/>
      <c r="I3053" s="31"/>
      <c r="J3053" s="31"/>
      <c r="K3053" s="31"/>
      <c r="L3053" s="31"/>
      <c r="M3053" s="31"/>
      <c r="N3053" s="31"/>
      <c r="O3053" s="31"/>
      <c r="P3053" s="31"/>
      <c r="Q3053" s="31"/>
      <c r="R3053" s="31"/>
      <c r="S3053" s="31"/>
      <c r="T3053" s="31"/>
      <c r="U3053" s="31"/>
      <c r="V3053" s="31"/>
      <c r="W3053" s="31"/>
      <c r="X3053" s="31"/>
      <c r="Y3053" s="31"/>
      <c r="Z3053" s="31"/>
      <c r="AA3053" s="31"/>
      <c r="AB3053" s="31"/>
      <c r="AC3053" s="31"/>
      <c r="AD3053" s="31"/>
      <c r="AE3053" s="31"/>
      <c r="AF3053" s="31"/>
      <c r="AG3053" s="31"/>
      <c r="AH3053" s="31"/>
    </row>
    <row r="3054" spans="2:34" x14ac:dyDescent="0.15">
      <c r="B3054" s="23"/>
      <c r="C3054" s="31"/>
      <c r="D3054" s="31"/>
      <c r="E3054" s="31"/>
      <c r="F3054" s="31"/>
      <c r="G3054" s="31"/>
      <c r="H3054" s="31"/>
      <c r="I3054" s="31"/>
      <c r="J3054" s="31"/>
      <c r="K3054" s="31"/>
      <c r="L3054" s="31"/>
      <c r="M3054" s="31"/>
      <c r="N3054" s="31"/>
      <c r="O3054" s="31"/>
      <c r="P3054" s="31"/>
      <c r="Q3054" s="31"/>
      <c r="R3054" s="31"/>
      <c r="S3054" s="31"/>
      <c r="T3054" s="31"/>
      <c r="U3054" s="31"/>
      <c r="V3054" s="31"/>
      <c r="W3054" s="31"/>
      <c r="X3054" s="31"/>
      <c r="Y3054" s="31"/>
      <c r="Z3054" s="31"/>
      <c r="AA3054" s="31"/>
      <c r="AB3054" s="31"/>
      <c r="AC3054" s="31"/>
      <c r="AD3054" s="31"/>
      <c r="AE3054" s="31"/>
      <c r="AF3054" s="31"/>
      <c r="AG3054" s="31"/>
      <c r="AH3054" s="31"/>
    </row>
    <row r="3055" spans="2:34" x14ac:dyDescent="0.15">
      <c r="B3055" s="23"/>
      <c r="C3055" s="31"/>
      <c r="D3055" s="31"/>
      <c r="E3055" s="31"/>
      <c r="F3055" s="31"/>
      <c r="G3055" s="31"/>
      <c r="H3055" s="31"/>
      <c r="I3055" s="31"/>
      <c r="J3055" s="31"/>
      <c r="K3055" s="31"/>
      <c r="L3055" s="31"/>
      <c r="M3055" s="31"/>
      <c r="N3055" s="31"/>
      <c r="O3055" s="31"/>
      <c r="P3055" s="31"/>
      <c r="Q3055" s="31"/>
      <c r="R3055" s="31"/>
      <c r="S3055" s="31"/>
      <c r="T3055" s="31"/>
      <c r="U3055" s="31"/>
      <c r="V3055" s="31"/>
      <c r="W3055" s="31"/>
      <c r="X3055" s="31"/>
      <c r="Y3055" s="31"/>
      <c r="Z3055" s="31"/>
      <c r="AA3055" s="31"/>
      <c r="AB3055" s="31"/>
      <c r="AC3055" s="31"/>
      <c r="AD3055" s="31"/>
      <c r="AE3055" s="31"/>
      <c r="AF3055" s="31"/>
      <c r="AG3055" s="31"/>
      <c r="AH3055" s="31"/>
    </row>
    <row r="3056" spans="2:34" x14ac:dyDescent="0.15">
      <c r="B3056" s="23"/>
      <c r="C3056" s="31"/>
      <c r="D3056" s="31"/>
      <c r="E3056" s="31"/>
      <c r="F3056" s="31"/>
      <c r="G3056" s="31"/>
      <c r="H3056" s="31"/>
      <c r="I3056" s="31"/>
      <c r="J3056" s="31"/>
      <c r="K3056" s="31"/>
      <c r="L3056" s="31"/>
      <c r="M3056" s="31"/>
      <c r="N3056" s="31"/>
      <c r="O3056" s="31"/>
      <c r="P3056" s="31"/>
      <c r="Q3056" s="31"/>
      <c r="R3056" s="31"/>
      <c r="S3056" s="31"/>
      <c r="T3056" s="31"/>
      <c r="U3056" s="31"/>
      <c r="V3056" s="31"/>
      <c r="W3056" s="31"/>
      <c r="X3056" s="31"/>
      <c r="Y3056" s="31"/>
      <c r="Z3056" s="31"/>
      <c r="AA3056" s="31"/>
      <c r="AB3056" s="31"/>
      <c r="AC3056" s="31"/>
      <c r="AD3056" s="31"/>
      <c r="AE3056" s="31"/>
      <c r="AF3056" s="31"/>
      <c r="AG3056" s="31"/>
      <c r="AH3056" s="31"/>
    </row>
    <row r="3057" spans="2:34" x14ac:dyDescent="0.15">
      <c r="B3057" s="23"/>
      <c r="C3057" s="31"/>
      <c r="D3057" s="31"/>
      <c r="E3057" s="31"/>
      <c r="F3057" s="31"/>
      <c r="G3057" s="31"/>
      <c r="H3057" s="31"/>
      <c r="I3057" s="31"/>
      <c r="J3057" s="31"/>
      <c r="K3057" s="31"/>
      <c r="L3057" s="31"/>
      <c r="M3057" s="31"/>
      <c r="N3057" s="31"/>
      <c r="O3057" s="31"/>
      <c r="P3057" s="31"/>
      <c r="Q3057" s="31"/>
      <c r="R3057" s="31"/>
      <c r="S3057" s="31"/>
      <c r="T3057" s="31"/>
      <c r="U3057" s="31"/>
      <c r="V3057" s="31"/>
      <c r="W3057" s="31"/>
      <c r="X3057" s="31"/>
      <c r="Y3057" s="31"/>
      <c r="Z3057" s="31"/>
      <c r="AA3057" s="31"/>
      <c r="AB3057" s="31"/>
      <c r="AC3057" s="31"/>
      <c r="AD3057" s="31"/>
      <c r="AE3057" s="31"/>
      <c r="AF3057" s="31"/>
      <c r="AG3057" s="31"/>
      <c r="AH3057" s="31"/>
    </row>
    <row r="3058" spans="2:34" x14ac:dyDescent="0.15">
      <c r="B3058" s="23"/>
      <c r="C3058" s="31"/>
      <c r="D3058" s="31"/>
      <c r="E3058" s="31"/>
      <c r="F3058" s="31"/>
      <c r="G3058" s="31"/>
      <c r="H3058" s="31"/>
      <c r="I3058" s="31"/>
      <c r="J3058" s="31"/>
      <c r="K3058" s="31"/>
      <c r="L3058" s="31"/>
      <c r="M3058" s="31"/>
      <c r="N3058" s="31"/>
      <c r="O3058" s="31"/>
      <c r="P3058" s="31"/>
      <c r="Q3058" s="31"/>
      <c r="R3058" s="31"/>
      <c r="S3058" s="31"/>
      <c r="T3058" s="31"/>
      <c r="U3058" s="31"/>
      <c r="V3058" s="31"/>
      <c r="W3058" s="31"/>
      <c r="X3058" s="31"/>
      <c r="Y3058" s="31"/>
      <c r="Z3058" s="31"/>
      <c r="AA3058" s="31"/>
      <c r="AB3058" s="31"/>
      <c r="AC3058" s="31"/>
      <c r="AD3058" s="31"/>
      <c r="AE3058" s="31"/>
      <c r="AF3058" s="31"/>
      <c r="AG3058" s="31"/>
      <c r="AH3058" s="31"/>
    </row>
    <row r="3059" spans="2:34" x14ac:dyDescent="0.15">
      <c r="B3059" s="23"/>
      <c r="C3059" s="31"/>
      <c r="D3059" s="31"/>
      <c r="E3059" s="31"/>
      <c r="F3059" s="31"/>
      <c r="G3059" s="31"/>
      <c r="H3059" s="31"/>
      <c r="I3059" s="31"/>
      <c r="J3059" s="31"/>
      <c r="K3059" s="31"/>
      <c r="L3059" s="31"/>
      <c r="M3059" s="31"/>
      <c r="N3059" s="31"/>
      <c r="O3059" s="31"/>
      <c r="P3059" s="31"/>
      <c r="Q3059" s="31"/>
      <c r="R3059" s="31"/>
      <c r="S3059" s="31"/>
      <c r="T3059" s="31"/>
      <c r="U3059" s="31"/>
      <c r="V3059" s="31"/>
      <c r="W3059" s="31"/>
      <c r="X3059" s="31"/>
      <c r="Y3059" s="31"/>
      <c r="Z3059" s="31"/>
      <c r="AA3059" s="31"/>
      <c r="AB3059" s="31"/>
      <c r="AC3059" s="31"/>
      <c r="AD3059" s="31"/>
      <c r="AE3059" s="31"/>
      <c r="AF3059" s="31"/>
      <c r="AG3059" s="31"/>
      <c r="AH3059" s="31"/>
    </row>
    <row r="3060" spans="2:34" x14ac:dyDescent="0.15">
      <c r="B3060" s="23"/>
      <c r="C3060" s="31"/>
      <c r="D3060" s="31"/>
      <c r="E3060" s="31"/>
      <c r="F3060" s="31"/>
      <c r="G3060" s="31"/>
      <c r="H3060" s="31"/>
      <c r="I3060" s="31"/>
      <c r="J3060" s="31"/>
      <c r="K3060" s="31"/>
      <c r="L3060" s="31"/>
      <c r="M3060" s="31"/>
      <c r="N3060" s="31"/>
      <c r="O3060" s="31"/>
      <c r="P3060" s="31"/>
      <c r="Q3060" s="31"/>
      <c r="R3060" s="31"/>
      <c r="S3060" s="31"/>
      <c r="T3060" s="31"/>
      <c r="U3060" s="31"/>
      <c r="V3060" s="31"/>
      <c r="W3060" s="31"/>
      <c r="X3060" s="31"/>
      <c r="Y3060" s="31"/>
      <c r="Z3060" s="31"/>
      <c r="AA3060" s="31"/>
      <c r="AB3060" s="31"/>
      <c r="AC3060" s="31"/>
      <c r="AD3060" s="31"/>
      <c r="AE3060" s="31"/>
      <c r="AF3060" s="31"/>
      <c r="AG3060" s="31"/>
      <c r="AH3060" s="31"/>
    </row>
    <row r="3061" spans="2:34" x14ac:dyDescent="0.15">
      <c r="B3061" s="23"/>
      <c r="C3061" s="31"/>
      <c r="D3061" s="31"/>
      <c r="E3061" s="31"/>
      <c r="F3061" s="31"/>
      <c r="G3061" s="31"/>
      <c r="H3061" s="31"/>
      <c r="I3061" s="31"/>
      <c r="J3061" s="31"/>
      <c r="K3061" s="31"/>
      <c r="L3061" s="31"/>
      <c r="M3061" s="31"/>
      <c r="N3061" s="31"/>
      <c r="O3061" s="31"/>
      <c r="P3061" s="31"/>
      <c r="Q3061" s="31"/>
      <c r="R3061" s="31"/>
      <c r="S3061" s="31"/>
      <c r="T3061" s="31"/>
      <c r="U3061" s="31"/>
      <c r="V3061" s="31"/>
      <c r="W3061" s="31"/>
      <c r="X3061" s="31"/>
      <c r="Y3061" s="31"/>
      <c r="Z3061" s="31"/>
      <c r="AA3061" s="31"/>
      <c r="AB3061" s="31"/>
      <c r="AC3061" s="31"/>
      <c r="AD3061" s="31"/>
      <c r="AE3061" s="31"/>
      <c r="AF3061" s="31"/>
      <c r="AG3061" s="31"/>
      <c r="AH3061" s="31"/>
    </row>
    <row r="3062" spans="2:34" x14ac:dyDescent="0.15">
      <c r="B3062" s="23"/>
      <c r="C3062" s="31"/>
      <c r="D3062" s="31"/>
      <c r="E3062" s="31"/>
      <c r="F3062" s="31"/>
      <c r="G3062" s="31"/>
      <c r="H3062" s="31"/>
      <c r="I3062" s="31"/>
      <c r="J3062" s="31"/>
      <c r="K3062" s="31"/>
      <c r="L3062" s="31"/>
      <c r="M3062" s="31"/>
      <c r="N3062" s="31"/>
      <c r="O3062" s="31"/>
      <c r="P3062" s="31"/>
      <c r="Q3062" s="31"/>
      <c r="R3062" s="31"/>
      <c r="S3062" s="31"/>
      <c r="T3062" s="31"/>
      <c r="U3062" s="31"/>
      <c r="V3062" s="31"/>
      <c r="W3062" s="31"/>
      <c r="X3062" s="31"/>
      <c r="Y3062" s="31"/>
      <c r="Z3062" s="31"/>
      <c r="AA3062" s="31"/>
      <c r="AB3062" s="31"/>
      <c r="AC3062" s="31"/>
      <c r="AD3062" s="31"/>
      <c r="AE3062" s="31"/>
      <c r="AF3062" s="31"/>
      <c r="AG3062" s="31"/>
      <c r="AH3062" s="31"/>
    </row>
    <row r="3063" spans="2:34" x14ac:dyDescent="0.15">
      <c r="B3063" s="23"/>
      <c r="C3063" s="31"/>
      <c r="D3063" s="31"/>
      <c r="E3063" s="31"/>
      <c r="F3063" s="31"/>
      <c r="G3063" s="31"/>
      <c r="H3063" s="31"/>
      <c r="I3063" s="31"/>
      <c r="J3063" s="31"/>
      <c r="K3063" s="31"/>
      <c r="L3063" s="31"/>
      <c r="M3063" s="31"/>
      <c r="N3063" s="31"/>
      <c r="O3063" s="31"/>
      <c r="P3063" s="31"/>
      <c r="Q3063" s="31"/>
      <c r="R3063" s="31"/>
      <c r="S3063" s="31"/>
      <c r="T3063" s="31"/>
      <c r="U3063" s="31"/>
      <c r="V3063" s="31"/>
      <c r="W3063" s="31"/>
      <c r="X3063" s="31"/>
      <c r="Y3063" s="31"/>
      <c r="Z3063" s="31"/>
      <c r="AA3063" s="31"/>
      <c r="AB3063" s="31"/>
      <c r="AC3063" s="31"/>
      <c r="AD3063" s="31"/>
      <c r="AE3063" s="31"/>
      <c r="AF3063" s="31"/>
      <c r="AG3063" s="31"/>
      <c r="AH3063" s="31"/>
    </row>
    <row r="3064" spans="2:34" x14ac:dyDescent="0.15">
      <c r="B3064" s="23"/>
      <c r="C3064" s="31"/>
      <c r="D3064" s="31"/>
      <c r="E3064" s="31"/>
      <c r="F3064" s="31"/>
      <c r="G3064" s="31"/>
      <c r="H3064" s="31"/>
      <c r="I3064" s="31"/>
      <c r="J3064" s="31"/>
      <c r="K3064" s="31"/>
      <c r="L3064" s="31"/>
      <c r="M3064" s="31"/>
      <c r="N3064" s="31"/>
      <c r="O3064" s="31"/>
      <c r="P3064" s="31"/>
      <c r="Q3064" s="31"/>
      <c r="R3064" s="31"/>
      <c r="S3064" s="31"/>
      <c r="T3064" s="31"/>
      <c r="U3064" s="31"/>
      <c r="V3064" s="31"/>
      <c r="W3064" s="31"/>
      <c r="X3064" s="31"/>
      <c r="Y3064" s="31"/>
      <c r="Z3064" s="31"/>
      <c r="AA3064" s="31"/>
      <c r="AB3064" s="31"/>
      <c r="AC3064" s="31"/>
      <c r="AD3064" s="31"/>
      <c r="AE3064" s="31"/>
      <c r="AF3064" s="31"/>
      <c r="AG3064" s="31"/>
      <c r="AH3064" s="31"/>
    </row>
    <row r="3065" spans="2:34" x14ac:dyDescent="0.15">
      <c r="B3065" s="23"/>
      <c r="C3065" s="31"/>
      <c r="D3065" s="31"/>
      <c r="E3065" s="31"/>
      <c r="F3065" s="31"/>
      <c r="G3065" s="31"/>
      <c r="H3065" s="31"/>
      <c r="I3065" s="31"/>
      <c r="J3065" s="31"/>
      <c r="K3065" s="31"/>
      <c r="L3065" s="31"/>
      <c r="M3065" s="31"/>
      <c r="N3065" s="31"/>
      <c r="O3065" s="31"/>
      <c r="P3065" s="31"/>
      <c r="Q3065" s="31"/>
      <c r="R3065" s="31"/>
      <c r="S3065" s="31"/>
      <c r="T3065" s="31"/>
      <c r="U3065" s="31"/>
      <c r="V3065" s="31"/>
      <c r="W3065" s="31"/>
      <c r="X3065" s="31"/>
      <c r="Y3065" s="31"/>
      <c r="Z3065" s="31"/>
      <c r="AA3065" s="31"/>
      <c r="AB3065" s="31"/>
      <c r="AC3065" s="31"/>
      <c r="AD3065" s="31"/>
      <c r="AE3065" s="31"/>
      <c r="AF3065" s="31"/>
      <c r="AG3065" s="31"/>
      <c r="AH3065" s="31"/>
    </row>
    <row r="3066" spans="2:34" x14ac:dyDescent="0.15">
      <c r="B3066" s="23"/>
      <c r="C3066" s="31"/>
      <c r="D3066" s="31"/>
      <c r="E3066" s="31"/>
      <c r="F3066" s="31"/>
      <c r="G3066" s="31"/>
      <c r="H3066" s="31"/>
      <c r="I3066" s="31"/>
      <c r="J3066" s="31"/>
      <c r="K3066" s="31"/>
      <c r="L3066" s="31"/>
      <c r="M3066" s="31"/>
      <c r="N3066" s="31"/>
      <c r="O3066" s="31"/>
      <c r="P3066" s="31"/>
      <c r="Q3066" s="31"/>
      <c r="R3066" s="31"/>
      <c r="S3066" s="31"/>
      <c r="T3066" s="31"/>
      <c r="U3066" s="31"/>
      <c r="V3066" s="31"/>
      <c r="W3066" s="31"/>
      <c r="X3066" s="31"/>
      <c r="Y3066" s="31"/>
      <c r="Z3066" s="31"/>
      <c r="AA3066" s="31"/>
      <c r="AB3066" s="31"/>
      <c r="AC3066" s="31"/>
      <c r="AD3066" s="31"/>
      <c r="AE3066" s="31"/>
      <c r="AF3066" s="31"/>
      <c r="AG3066" s="31"/>
      <c r="AH3066" s="31"/>
    </row>
    <row r="3067" spans="2:34" x14ac:dyDescent="0.15">
      <c r="B3067" s="23"/>
      <c r="C3067" s="31"/>
      <c r="D3067" s="31"/>
      <c r="E3067" s="31"/>
      <c r="F3067" s="31"/>
      <c r="G3067" s="31"/>
      <c r="H3067" s="31"/>
      <c r="I3067" s="31"/>
      <c r="J3067" s="31"/>
      <c r="K3067" s="31"/>
      <c r="L3067" s="31"/>
      <c r="M3067" s="31"/>
      <c r="N3067" s="31"/>
      <c r="O3067" s="31"/>
      <c r="P3067" s="31"/>
      <c r="Q3067" s="31"/>
      <c r="R3067" s="31"/>
      <c r="S3067" s="31"/>
      <c r="T3067" s="31"/>
      <c r="U3067" s="31"/>
      <c r="V3067" s="31"/>
      <c r="W3067" s="31"/>
      <c r="X3067" s="31"/>
      <c r="Y3067" s="31"/>
      <c r="Z3067" s="31"/>
      <c r="AA3067" s="31"/>
      <c r="AB3067" s="31"/>
      <c r="AC3067" s="31"/>
      <c r="AD3067" s="31"/>
      <c r="AE3067" s="31"/>
      <c r="AF3067" s="31"/>
      <c r="AG3067" s="31"/>
      <c r="AH3067" s="31"/>
    </row>
    <row r="3068" spans="2:34" x14ac:dyDescent="0.15">
      <c r="B3068" s="23"/>
      <c r="C3068" s="31"/>
      <c r="D3068" s="31"/>
      <c r="E3068" s="31"/>
      <c r="F3068" s="31"/>
      <c r="G3068" s="31"/>
      <c r="H3068" s="31"/>
      <c r="I3068" s="31"/>
      <c r="J3068" s="31"/>
      <c r="K3068" s="31"/>
      <c r="L3068" s="31"/>
      <c r="M3068" s="31"/>
      <c r="N3068" s="31"/>
      <c r="O3068" s="31"/>
      <c r="P3068" s="31"/>
      <c r="Q3068" s="31"/>
      <c r="R3068" s="31"/>
      <c r="S3068" s="31"/>
      <c r="T3068" s="31"/>
      <c r="U3068" s="31"/>
      <c r="V3068" s="31"/>
      <c r="W3068" s="31"/>
      <c r="X3068" s="31"/>
      <c r="Y3068" s="31"/>
      <c r="Z3068" s="31"/>
      <c r="AA3068" s="31"/>
      <c r="AB3068" s="31"/>
      <c r="AC3068" s="31"/>
      <c r="AD3068" s="31"/>
      <c r="AE3068" s="31"/>
      <c r="AF3068" s="31"/>
      <c r="AG3068" s="31"/>
      <c r="AH3068" s="31"/>
    </row>
    <row r="3069" spans="2:34" x14ac:dyDescent="0.15">
      <c r="B3069" s="23"/>
      <c r="C3069" s="31"/>
      <c r="D3069" s="31"/>
      <c r="E3069" s="31"/>
      <c r="F3069" s="31"/>
      <c r="G3069" s="31"/>
      <c r="H3069" s="31"/>
      <c r="I3069" s="31"/>
      <c r="J3069" s="31"/>
      <c r="K3069" s="31"/>
      <c r="L3069" s="31"/>
      <c r="M3069" s="31"/>
      <c r="N3069" s="31"/>
      <c r="O3069" s="31"/>
      <c r="P3069" s="31"/>
      <c r="Q3069" s="31"/>
      <c r="R3069" s="31"/>
      <c r="S3069" s="31"/>
      <c r="T3069" s="31"/>
      <c r="U3069" s="31"/>
      <c r="V3069" s="31"/>
      <c r="W3069" s="31"/>
      <c r="X3069" s="31"/>
      <c r="Y3069" s="31"/>
      <c r="Z3069" s="31"/>
      <c r="AA3069" s="31"/>
      <c r="AB3069" s="31"/>
      <c r="AC3069" s="31"/>
      <c r="AD3069" s="31"/>
      <c r="AE3069" s="31"/>
      <c r="AF3069" s="31"/>
      <c r="AG3069" s="31"/>
      <c r="AH3069" s="31"/>
    </row>
    <row r="3070" spans="2:34" x14ac:dyDescent="0.15">
      <c r="B3070" s="23"/>
      <c r="C3070" s="31"/>
      <c r="D3070" s="31"/>
      <c r="E3070" s="31"/>
      <c r="F3070" s="31"/>
      <c r="G3070" s="31"/>
      <c r="H3070" s="31"/>
      <c r="I3070" s="31"/>
      <c r="J3070" s="31"/>
      <c r="K3070" s="31"/>
      <c r="L3070" s="31"/>
      <c r="M3070" s="31"/>
      <c r="N3070" s="31"/>
      <c r="O3070" s="31"/>
      <c r="P3070" s="31"/>
      <c r="Q3070" s="31"/>
      <c r="R3070" s="31"/>
      <c r="S3070" s="31"/>
      <c r="T3070" s="31"/>
      <c r="U3070" s="31"/>
      <c r="V3070" s="31"/>
      <c r="W3070" s="31"/>
      <c r="X3070" s="31"/>
      <c r="Y3070" s="31"/>
      <c r="Z3070" s="31"/>
      <c r="AA3070" s="31"/>
      <c r="AB3070" s="31"/>
      <c r="AC3070" s="31"/>
      <c r="AD3070" s="31"/>
      <c r="AE3070" s="31"/>
      <c r="AF3070" s="31"/>
      <c r="AG3070" s="31"/>
      <c r="AH3070" s="31"/>
    </row>
    <row r="3071" spans="2:34" x14ac:dyDescent="0.15">
      <c r="B3071" s="23"/>
      <c r="C3071" s="31"/>
      <c r="D3071" s="31"/>
      <c r="E3071" s="31"/>
      <c r="F3071" s="31"/>
      <c r="G3071" s="31"/>
      <c r="H3071" s="31"/>
      <c r="I3071" s="31"/>
      <c r="J3071" s="31"/>
      <c r="K3071" s="31"/>
      <c r="L3071" s="31"/>
      <c r="M3071" s="31"/>
      <c r="N3071" s="31"/>
      <c r="O3071" s="31"/>
      <c r="P3071" s="31"/>
      <c r="Q3071" s="31"/>
      <c r="R3071" s="31"/>
      <c r="S3071" s="31"/>
      <c r="T3071" s="31"/>
      <c r="U3071" s="31"/>
      <c r="V3071" s="31"/>
      <c r="W3071" s="31"/>
      <c r="X3071" s="31"/>
      <c r="Y3071" s="31"/>
      <c r="Z3071" s="31"/>
      <c r="AA3071" s="31"/>
      <c r="AB3071" s="31"/>
      <c r="AC3071" s="31"/>
      <c r="AD3071" s="31"/>
      <c r="AE3071" s="31"/>
      <c r="AF3071" s="31"/>
      <c r="AG3071" s="31"/>
      <c r="AH3071" s="31"/>
    </row>
    <row r="3072" spans="2:34" x14ac:dyDescent="0.15">
      <c r="B3072" s="23"/>
      <c r="C3072" s="31"/>
      <c r="D3072" s="31"/>
      <c r="E3072" s="31"/>
      <c r="F3072" s="31"/>
      <c r="G3072" s="31"/>
      <c r="H3072" s="31"/>
      <c r="I3072" s="31"/>
      <c r="J3072" s="31"/>
      <c r="K3072" s="31"/>
      <c r="L3072" s="31"/>
      <c r="M3072" s="31"/>
      <c r="N3072" s="31"/>
      <c r="O3072" s="31"/>
      <c r="P3072" s="31"/>
      <c r="Q3072" s="31"/>
      <c r="R3072" s="31"/>
      <c r="S3072" s="31"/>
      <c r="T3072" s="31"/>
      <c r="U3072" s="31"/>
      <c r="V3072" s="31"/>
      <c r="W3072" s="31"/>
      <c r="X3072" s="31"/>
      <c r="Y3072" s="31"/>
      <c r="Z3072" s="31"/>
      <c r="AA3072" s="31"/>
      <c r="AB3072" s="31"/>
      <c r="AC3072" s="31"/>
      <c r="AD3072" s="31"/>
      <c r="AE3072" s="31"/>
      <c r="AF3072" s="31"/>
      <c r="AG3072" s="31"/>
      <c r="AH3072" s="31"/>
    </row>
    <row r="3073" spans="2:34" x14ac:dyDescent="0.15">
      <c r="B3073" s="23"/>
      <c r="C3073" s="31"/>
      <c r="D3073" s="31"/>
      <c r="E3073" s="31"/>
      <c r="F3073" s="31"/>
      <c r="G3073" s="31"/>
      <c r="H3073" s="31"/>
      <c r="I3073" s="31"/>
      <c r="J3073" s="31"/>
      <c r="K3073" s="31"/>
      <c r="L3073" s="31"/>
      <c r="M3073" s="31"/>
      <c r="N3073" s="31"/>
      <c r="O3073" s="31"/>
      <c r="P3073" s="31"/>
      <c r="Q3073" s="31"/>
      <c r="R3073" s="31"/>
      <c r="S3073" s="31"/>
      <c r="T3073" s="31"/>
      <c r="U3073" s="31"/>
      <c r="V3073" s="31"/>
      <c r="W3073" s="31"/>
      <c r="X3073" s="31"/>
      <c r="Y3073" s="31"/>
      <c r="Z3073" s="31"/>
      <c r="AA3073" s="31"/>
      <c r="AB3073" s="31"/>
      <c r="AC3073" s="31"/>
      <c r="AD3073" s="31"/>
      <c r="AE3073" s="31"/>
      <c r="AF3073" s="31"/>
      <c r="AG3073" s="31"/>
      <c r="AH3073" s="31"/>
    </row>
    <row r="3074" spans="2:34" x14ac:dyDescent="0.15">
      <c r="B3074" s="23"/>
      <c r="C3074" s="31"/>
      <c r="D3074" s="31"/>
      <c r="E3074" s="31"/>
      <c r="F3074" s="31"/>
      <c r="G3074" s="31"/>
      <c r="H3074" s="31"/>
      <c r="I3074" s="31"/>
      <c r="J3074" s="31"/>
      <c r="K3074" s="31"/>
      <c r="L3074" s="31"/>
      <c r="M3074" s="31"/>
      <c r="N3074" s="31"/>
      <c r="O3074" s="31"/>
      <c r="P3074" s="31"/>
      <c r="Q3074" s="31"/>
      <c r="R3074" s="31"/>
      <c r="S3074" s="31"/>
      <c r="T3074" s="31"/>
      <c r="U3074" s="31"/>
      <c r="V3074" s="31"/>
      <c r="W3074" s="31"/>
      <c r="X3074" s="31"/>
      <c r="Y3074" s="31"/>
      <c r="Z3074" s="31"/>
      <c r="AA3074" s="31"/>
      <c r="AB3074" s="31"/>
      <c r="AC3074" s="31"/>
      <c r="AD3074" s="31"/>
      <c r="AE3074" s="31"/>
      <c r="AF3074" s="31"/>
      <c r="AG3074" s="31"/>
      <c r="AH3074" s="31"/>
    </row>
    <row r="3075" spans="2:34" x14ac:dyDescent="0.15">
      <c r="B3075" s="23"/>
      <c r="C3075" s="31"/>
      <c r="D3075" s="31"/>
      <c r="E3075" s="31"/>
      <c r="F3075" s="31"/>
      <c r="G3075" s="31"/>
      <c r="H3075" s="31"/>
      <c r="I3075" s="31"/>
      <c r="J3075" s="31"/>
      <c r="K3075" s="31"/>
      <c r="L3075" s="31"/>
      <c r="M3075" s="31"/>
      <c r="N3075" s="31"/>
      <c r="O3075" s="31"/>
      <c r="P3075" s="31"/>
      <c r="Q3075" s="31"/>
      <c r="R3075" s="31"/>
      <c r="S3075" s="31"/>
      <c r="T3075" s="31"/>
      <c r="U3075" s="31"/>
      <c r="V3075" s="31"/>
      <c r="W3075" s="31"/>
      <c r="X3075" s="31"/>
      <c r="Y3075" s="31"/>
      <c r="Z3075" s="31"/>
      <c r="AA3075" s="31"/>
      <c r="AB3075" s="31"/>
      <c r="AC3075" s="31"/>
      <c r="AD3075" s="31"/>
      <c r="AE3075" s="31"/>
      <c r="AF3075" s="31"/>
      <c r="AG3075" s="31"/>
      <c r="AH3075" s="31"/>
    </row>
    <row r="3076" spans="2:34" x14ac:dyDescent="0.15">
      <c r="B3076" s="23"/>
      <c r="C3076" s="31"/>
      <c r="D3076" s="31"/>
      <c r="E3076" s="31"/>
      <c r="F3076" s="31"/>
      <c r="G3076" s="31"/>
      <c r="H3076" s="31"/>
      <c r="I3076" s="31"/>
      <c r="J3076" s="31"/>
      <c r="K3076" s="31"/>
      <c r="L3076" s="31"/>
      <c r="M3076" s="31"/>
      <c r="N3076" s="31"/>
      <c r="O3076" s="31"/>
      <c r="P3076" s="31"/>
      <c r="Q3076" s="31"/>
      <c r="R3076" s="31"/>
      <c r="S3076" s="31"/>
      <c r="T3076" s="31"/>
      <c r="U3076" s="31"/>
      <c r="V3076" s="31"/>
      <c r="W3076" s="31"/>
      <c r="X3076" s="31"/>
      <c r="Y3076" s="31"/>
      <c r="Z3076" s="31"/>
      <c r="AA3076" s="31"/>
      <c r="AB3076" s="31"/>
      <c r="AC3076" s="31"/>
      <c r="AD3076" s="31"/>
      <c r="AE3076" s="31"/>
      <c r="AF3076" s="31"/>
      <c r="AG3076" s="31"/>
      <c r="AH3076" s="31"/>
    </row>
    <row r="3077" spans="2:34" x14ac:dyDescent="0.15">
      <c r="B3077" s="23"/>
      <c r="C3077" s="31"/>
      <c r="D3077" s="31"/>
      <c r="E3077" s="31"/>
      <c r="F3077" s="31"/>
      <c r="G3077" s="31"/>
      <c r="H3077" s="31"/>
      <c r="I3077" s="31"/>
      <c r="J3077" s="31"/>
      <c r="K3077" s="31"/>
      <c r="L3077" s="31"/>
      <c r="M3077" s="31"/>
      <c r="N3077" s="31"/>
      <c r="O3077" s="31"/>
      <c r="P3077" s="31"/>
      <c r="Q3077" s="31"/>
      <c r="R3077" s="31"/>
      <c r="S3077" s="31"/>
      <c r="T3077" s="31"/>
      <c r="U3077" s="31"/>
      <c r="V3077" s="31"/>
      <c r="W3077" s="31"/>
      <c r="X3077" s="31"/>
      <c r="Y3077" s="31"/>
      <c r="Z3077" s="31"/>
      <c r="AA3077" s="31"/>
      <c r="AB3077" s="31"/>
      <c r="AC3077" s="31"/>
      <c r="AD3077" s="31"/>
      <c r="AE3077" s="31"/>
      <c r="AF3077" s="31"/>
      <c r="AG3077" s="31"/>
      <c r="AH3077" s="31"/>
    </row>
    <row r="3078" spans="2:34" x14ac:dyDescent="0.15">
      <c r="B3078" s="23"/>
      <c r="C3078" s="31"/>
      <c r="D3078" s="31"/>
      <c r="E3078" s="31"/>
      <c r="F3078" s="31"/>
      <c r="G3078" s="31"/>
      <c r="H3078" s="31"/>
      <c r="I3078" s="31"/>
      <c r="J3078" s="31"/>
      <c r="K3078" s="31"/>
      <c r="L3078" s="31"/>
      <c r="M3078" s="31"/>
      <c r="N3078" s="31"/>
      <c r="O3078" s="31"/>
      <c r="P3078" s="31"/>
      <c r="Q3078" s="31"/>
      <c r="R3078" s="31"/>
      <c r="S3078" s="31"/>
      <c r="T3078" s="31"/>
      <c r="U3078" s="31"/>
      <c r="V3078" s="31"/>
      <c r="W3078" s="31"/>
      <c r="X3078" s="31"/>
      <c r="Y3078" s="31"/>
      <c r="Z3078" s="31"/>
      <c r="AA3078" s="31"/>
      <c r="AB3078" s="31"/>
      <c r="AC3078" s="31"/>
      <c r="AD3078" s="31"/>
      <c r="AE3078" s="31"/>
      <c r="AF3078" s="31"/>
      <c r="AG3078" s="31"/>
      <c r="AH3078" s="31"/>
    </row>
    <row r="3079" spans="2:34" x14ac:dyDescent="0.15">
      <c r="B3079" s="23"/>
      <c r="C3079" s="31"/>
      <c r="D3079" s="31"/>
      <c r="E3079" s="31"/>
      <c r="F3079" s="31"/>
      <c r="G3079" s="31"/>
      <c r="H3079" s="31"/>
      <c r="I3079" s="31"/>
      <c r="J3079" s="31"/>
      <c r="K3079" s="31"/>
      <c r="L3079" s="31"/>
      <c r="M3079" s="31"/>
      <c r="N3079" s="31"/>
      <c r="O3079" s="31"/>
      <c r="P3079" s="31"/>
      <c r="Q3079" s="31"/>
      <c r="R3079" s="31"/>
      <c r="S3079" s="31"/>
      <c r="T3079" s="31"/>
      <c r="U3079" s="31"/>
      <c r="V3079" s="31"/>
      <c r="W3079" s="31"/>
      <c r="X3079" s="31"/>
      <c r="Y3079" s="31"/>
      <c r="Z3079" s="31"/>
      <c r="AA3079" s="31"/>
      <c r="AB3079" s="31"/>
      <c r="AC3079" s="31"/>
      <c r="AD3079" s="31"/>
      <c r="AE3079" s="31"/>
      <c r="AF3079" s="31"/>
      <c r="AG3079" s="31"/>
      <c r="AH3079" s="31"/>
    </row>
    <row r="3080" spans="2:34" x14ac:dyDescent="0.15">
      <c r="B3080" s="23"/>
      <c r="C3080" s="31"/>
      <c r="D3080" s="31"/>
      <c r="E3080" s="31"/>
      <c r="F3080" s="31"/>
      <c r="G3080" s="31"/>
      <c r="H3080" s="31"/>
      <c r="I3080" s="31"/>
      <c r="J3080" s="31"/>
      <c r="K3080" s="31"/>
      <c r="L3080" s="31"/>
      <c r="M3080" s="31"/>
      <c r="N3080" s="31"/>
      <c r="O3080" s="31"/>
      <c r="P3080" s="31"/>
      <c r="Q3080" s="31"/>
      <c r="R3080" s="31"/>
      <c r="S3080" s="31"/>
      <c r="T3080" s="31"/>
      <c r="U3080" s="31"/>
      <c r="V3080" s="31"/>
      <c r="W3080" s="31"/>
      <c r="X3080" s="31"/>
      <c r="Y3080" s="31"/>
      <c r="Z3080" s="31"/>
      <c r="AA3080" s="31"/>
      <c r="AB3080" s="31"/>
      <c r="AC3080" s="31"/>
      <c r="AD3080" s="31"/>
      <c r="AE3080" s="31"/>
      <c r="AF3080" s="31"/>
      <c r="AG3080" s="31"/>
      <c r="AH3080" s="31"/>
    </row>
    <row r="3081" spans="2:34" x14ac:dyDescent="0.15">
      <c r="B3081" s="23"/>
      <c r="C3081" s="31"/>
      <c r="D3081" s="31"/>
      <c r="E3081" s="31"/>
      <c r="F3081" s="31"/>
      <c r="G3081" s="31"/>
      <c r="H3081" s="31"/>
      <c r="I3081" s="31"/>
      <c r="J3081" s="31"/>
      <c r="K3081" s="31"/>
      <c r="L3081" s="31"/>
      <c r="M3081" s="31"/>
      <c r="N3081" s="31"/>
      <c r="O3081" s="31"/>
      <c r="P3081" s="31"/>
      <c r="Q3081" s="31"/>
      <c r="R3081" s="31"/>
      <c r="S3081" s="31"/>
      <c r="T3081" s="31"/>
      <c r="U3081" s="31"/>
      <c r="V3081" s="31"/>
      <c r="W3081" s="31"/>
      <c r="X3081" s="31"/>
      <c r="Y3081" s="31"/>
      <c r="Z3081" s="31"/>
      <c r="AA3081" s="31"/>
      <c r="AB3081" s="31"/>
      <c r="AC3081" s="31"/>
      <c r="AD3081" s="31"/>
      <c r="AE3081" s="31"/>
      <c r="AF3081" s="31"/>
      <c r="AG3081" s="31"/>
      <c r="AH3081" s="31"/>
    </row>
    <row r="3082" spans="2:34" x14ac:dyDescent="0.15">
      <c r="B3082" s="23"/>
      <c r="C3082" s="31"/>
      <c r="D3082" s="31"/>
      <c r="E3082" s="31"/>
      <c r="F3082" s="31"/>
      <c r="G3082" s="31"/>
      <c r="H3082" s="31"/>
      <c r="I3082" s="31"/>
      <c r="J3082" s="31"/>
      <c r="K3082" s="31"/>
      <c r="L3082" s="31"/>
      <c r="M3082" s="31"/>
      <c r="N3082" s="31"/>
      <c r="O3082" s="31"/>
      <c r="P3082" s="31"/>
      <c r="Q3082" s="31"/>
      <c r="R3082" s="31"/>
      <c r="S3082" s="31"/>
      <c r="T3082" s="31"/>
      <c r="U3082" s="31"/>
      <c r="V3082" s="31"/>
      <c r="W3082" s="31"/>
      <c r="X3082" s="31"/>
      <c r="Y3082" s="31"/>
      <c r="Z3082" s="31"/>
      <c r="AA3082" s="31"/>
      <c r="AB3082" s="31"/>
      <c r="AC3082" s="31"/>
      <c r="AD3082" s="31"/>
      <c r="AE3082" s="31"/>
      <c r="AF3082" s="31"/>
      <c r="AG3082" s="31"/>
      <c r="AH3082" s="31"/>
    </row>
    <row r="3083" spans="2:34" x14ac:dyDescent="0.15">
      <c r="B3083" s="23"/>
      <c r="C3083" s="31"/>
      <c r="D3083" s="31"/>
      <c r="E3083" s="31"/>
      <c r="F3083" s="31"/>
      <c r="G3083" s="31"/>
      <c r="H3083" s="31"/>
      <c r="I3083" s="31"/>
      <c r="J3083" s="31"/>
      <c r="K3083" s="31"/>
      <c r="L3083" s="31"/>
      <c r="M3083" s="31"/>
      <c r="N3083" s="31"/>
      <c r="O3083" s="31"/>
      <c r="P3083" s="31"/>
      <c r="Q3083" s="31"/>
      <c r="R3083" s="31"/>
      <c r="S3083" s="31"/>
      <c r="T3083" s="31"/>
      <c r="U3083" s="31"/>
      <c r="V3083" s="31"/>
      <c r="W3083" s="31"/>
      <c r="X3083" s="31"/>
      <c r="Y3083" s="31"/>
      <c r="Z3083" s="31"/>
      <c r="AA3083" s="31"/>
      <c r="AB3083" s="31"/>
      <c r="AC3083" s="31"/>
      <c r="AD3083" s="31"/>
      <c r="AE3083" s="31"/>
      <c r="AF3083" s="31"/>
      <c r="AG3083" s="31"/>
      <c r="AH3083" s="31"/>
    </row>
    <row r="3084" spans="2:34" x14ac:dyDescent="0.15">
      <c r="B3084" s="23"/>
      <c r="C3084" s="31"/>
      <c r="D3084" s="31"/>
      <c r="E3084" s="31"/>
      <c r="F3084" s="31"/>
      <c r="G3084" s="31"/>
      <c r="H3084" s="31"/>
      <c r="I3084" s="31"/>
      <c r="J3084" s="31"/>
      <c r="K3084" s="31"/>
      <c r="L3084" s="31"/>
      <c r="M3084" s="31"/>
      <c r="N3084" s="31"/>
      <c r="O3084" s="31"/>
      <c r="P3084" s="31"/>
      <c r="Q3084" s="31"/>
      <c r="R3084" s="31"/>
      <c r="S3084" s="31"/>
      <c r="T3084" s="31"/>
      <c r="U3084" s="31"/>
      <c r="V3084" s="31"/>
      <c r="W3084" s="31"/>
      <c r="X3084" s="31"/>
      <c r="Y3084" s="31"/>
      <c r="Z3084" s="31"/>
      <c r="AA3084" s="31"/>
      <c r="AB3084" s="31"/>
      <c r="AC3084" s="31"/>
      <c r="AD3084" s="31"/>
      <c r="AE3084" s="31"/>
      <c r="AF3084" s="31"/>
      <c r="AG3084" s="31"/>
      <c r="AH3084" s="31"/>
    </row>
    <row r="3085" spans="2:34" x14ac:dyDescent="0.15">
      <c r="B3085" s="23"/>
      <c r="C3085" s="31"/>
      <c r="D3085" s="31"/>
      <c r="E3085" s="31"/>
      <c r="F3085" s="31"/>
      <c r="G3085" s="31"/>
      <c r="H3085" s="31"/>
      <c r="I3085" s="31"/>
      <c r="J3085" s="31"/>
      <c r="K3085" s="31"/>
      <c r="L3085" s="31"/>
      <c r="M3085" s="31"/>
      <c r="N3085" s="31"/>
      <c r="O3085" s="31"/>
      <c r="P3085" s="31"/>
      <c r="Q3085" s="31"/>
      <c r="R3085" s="31"/>
      <c r="S3085" s="31"/>
      <c r="T3085" s="31"/>
      <c r="U3085" s="31"/>
      <c r="V3085" s="31"/>
      <c r="W3085" s="31"/>
      <c r="X3085" s="31"/>
      <c r="Y3085" s="31"/>
      <c r="Z3085" s="31"/>
      <c r="AA3085" s="31"/>
      <c r="AB3085" s="31"/>
      <c r="AC3085" s="31"/>
      <c r="AD3085" s="31"/>
      <c r="AE3085" s="31"/>
      <c r="AF3085" s="31"/>
      <c r="AG3085" s="31"/>
      <c r="AH3085" s="31"/>
    </row>
    <row r="3086" spans="2:34" x14ac:dyDescent="0.15">
      <c r="B3086" s="23"/>
      <c r="C3086" s="31"/>
      <c r="D3086" s="31"/>
      <c r="E3086" s="31"/>
      <c r="F3086" s="31"/>
      <c r="G3086" s="31"/>
      <c r="H3086" s="31"/>
      <c r="I3086" s="31"/>
      <c r="J3086" s="31"/>
      <c r="K3086" s="31"/>
      <c r="L3086" s="31"/>
      <c r="M3086" s="31"/>
      <c r="N3086" s="31"/>
      <c r="O3086" s="31"/>
      <c r="P3086" s="31"/>
      <c r="Q3086" s="31"/>
      <c r="R3086" s="31"/>
      <c r="S3086" s="31"/>
      <c r="T3086" s="31"/>
      <c r="U3086" s="31"/>
      <c r="V3086" s="31"/>
      <c r="W3086" s="31"/>
      <c r="X3086" s="31"/>
      <c r="Y3086" s="31"/>
      <c r="Z3086" s="31"/>
      <c r="AA3086" s="31"/>
      <c r="AB3086" s="31"/>
      <c r="AC3086" s="31"/>
      <c r="AD3086" s="31"/>
      <c r="AE3086" s="31"/>
      <c r="AF3086" s="31"/>
      <c r="AG3086" s="31"/>
      <c r="AH3086" s="31"/>
    </row>
    <row r="3087" spans="2:34" x14ac:dyDescent="0.15">
      <c r="B3087" s="23"/>
      <c r="C3087" s="31"/>
      <c r="D3087" s="31"/>
      <c r="E3087" s="31"/>
      <c r="F3087" s="31"/>
      <c r="G3087" s="31"/>
      <c r="H3087" s="31"/>
      <c r="I3087" s="31"/>
      <c r="J3087" s="31"/>
      <c r="K3087" s="31"/>
      <c r="L3087" s="31"/>
      <c r="M3087" s="31"/>
      <c r="N3087" s="31"/>
      <c r="O3087" s="31"/>
      <c r="P3087" s="31"/>
      <c r="Q3087" s="31"/>
      <c r="R3087" s="31"/>
      <c r="S3087" s="31"/>
      <c r="T3087" s="31"/>
      <c r="U3087" s="31"/>
      <c r="V3087" s="31"/>
      <c r="W3087" s="31"/>
      <c r="X3087" s="31"/>
      <c r="Y3087" s="31"/>
      <c r="Z3087" s="31"/>
      <c r="AA3087" s="31"/>
      <c r="AB3087" s="31"/>
      <c r="AC3087" s="31"/>
      <c r="AD3087" s="31"/>
      <c r="AE3087" s="31"/>
      <c r="AF3087" s="31"/>
      <c r="AG3087" s="31"/>
      <c r="AH3087" s="31"/>
    </row>
    <row r="3088" spans="2:34" x14ac:dyDescent="0.15">
      <c r="B3088" s="23"/>
      <c r="C3088" s="31"/>
      <c r="D3088" s="31"/>
      <c r="E3088" s="31"/>
      <c r="F3088" s="31"/>
      <c r="G3088" s="31"/>
      <c r="H3088" s="31"/>
      <c r="I3088" s="31"/>
      <c r="J3088" s="31"/>
      <c r="K3088" s="31"/>
      <c r="L3088" s="31"/>
      <c r="M3088" s="31"/>
      <c r="N3088" s="31"/>
      <c r="O3088" s="31"/>
      <c r="P3088" s="31"/>
      <c r="Q3088" s="31"/>
      <c r="R3088" s="31"/>
      <c r="S3088" s="31"/>
      <c r="T3088" s="31"/>
      <c r="U3088" s="31"/>
      <c r="V3088" s="31"/>
      <c r="W3088" s="31"/>
      <c r="X3088" s="31"/>
      <c r="Y3088" s="31"/>
      <c r="Z3088" s="31"/>
      <c r="AA3088" s="31"/>
      <c r="AB3088" s="31"/>
      <c r="AC3088" s="31"/>
      <c r="AD3088" s="31"/>
      <c r="AE3088" s="31"/>
      <c r="AF3088" s="31"/>
      <c r="AG3088" s="31"/>
      <c r="AH3088" s="31"/>
    </row>
    <row r="3089" spans="2:34" x14ac:dyDescent="0.15">
      <c r="B3089" s="23"/>
      <c r="C3089" s="31"/>
      <c r="D3089" s="31"/>
      <c r="E3089" s="31"/>
      <c r="F3089" s="31"/>
      <c r="G3089" s="31"/>
      <c r="H3089" s="31"/>
      <c r="I3089" s="31"/>
      <c r="J3089" s="31"/>
      <c r="K3089" s="31"/>
      <c r="L3089" s="31"/>
      <c r="M3089" s="31"/>
      <c r="N3089" s="31"/>
      <c r="O3089" s="31"/>
      <c r="P3089" s="31"/>
      <c r="Q3089" s="31"/>
      <c r="R3089" s="31"/>
      <c r="S3089" s="31"/>
      <c r="T3089" s="31"/>
      <c r="U3089" s="31"/>
      <c r="V3089" s="31"/>
      <c r="W3089" s="31"/>
      <c r="X3089" s="31"/>
      <c r="Y3089" s="31"/>
      <c r="Z3089" s="31"/>
      <c r="AA3089" s="31"/>
      <c r="AB3089" s="31"/>
      <c r="AC3089" s="31"/>
      <c r="AD3089" s="31"/>
      <c r="AE3089" s="31"/>
      <c r="AF3089" s="31"/>
      <c r="AG3089" s="31"/>
      <c r="AH3089" s="31"/>
    </row>
    <row r="3090" spans="2:34" x14ac:dyDescent="0.15">
      <c r="B3090" s="23"/>
      <c r="C3090" s="31"/>
      <c r="D3090" s="31"/>
      <c r="E3090" s="31"/>
      <c r="F3090" s="31"/>
      <c r="G3090" s="31"/>
      <c r="H3090" s="31"/>
      <c r="I3090" s="31"/>
      <c r="J3090" s="31"/>
      <c r="K3090" s="31"/>
      <c r="L3090" s="31"/>
      <c r="M3090" s="31"/>
      <c r="N3090" s="31"/>
      <c r="O3090" s="31"/>
      <c r="P3090" s="31"/>
      <c r="Q3090" s="31"/>
      <c r="R3090" s="31"/>
      <c r="S3090" s="31"/>
      <c r="T3090" s="31"/>
      <c r="U3090" s="31"/>
      <c r="V3090" s="31"/>
      <c r="W3090" s="31"/>
      <c r="X3090" s="31"/>
      <c r="Y3090" s="31"/>
      <c r="Z3090" s="31"/>
      <c r="AA3090" s="31"/>
      <c r="AB3090" s="31"/>
      <c r="AC3090" s="31"/>
      <c r="AD3090" s="31"/>
      <c r="AE3090" s="31"/>
      <c r="AF3090" s="31"/>
      <c r="AG3090" s="31"/>
      <c r="AH3090" s="31"/>
    </row>
    <row r="3091" spans="2:34" x14ac:dyDescent="0.15">
      <c r="B3091" s="23"/>
      <c r="C3091" s="31"/>
      <c r="D3091" s="31"/>
      <c r="E3091" s="31"/>
      <c r="F3091" s="31"/>
      <c r="G3091" s="31"/>
      <c r="H3091" s="31"/>
      <c r="I3091" s="31"/>
      <c r="J3091" s="31"/>
      <c r="K3091" s="31"/>
      <c r="L3091" s="31"/>
      <c r="M3091" s="31"/>
      <c r="N3091" s="31"/>
      <c r="O3091" s="31"/>
      <c r="P3091" s="31"/>
      <c r="Q3091" s="31"/>
      <c r="R3091" s="31"/>
      <c r="S3091" s="31"/>
      <c r="T3091" s="31"/>
      <c r="U3091" s="31"/>
      <c r="V3091" s="31"/>
      <c r="W3091" s="31"/>
      <c r="X3091" s="31"/>
      <c r="Y3091" s="31"/>
      <c r="Z3091" s="31"/>
      <c r="AA3091" s="31"/>
      <c r="AB3091" s="31"/>
      <c r="AC3091" s="31"/>
      <c r="AD3091" s="31"/>
      <c r="AE3091" s="31"/>
      <c r="AF3091" s="31"/>
      <c r="AG3091" s="31"/>
      <c r="AH3091" s="31"/>
    </row>
    <row r="3092" spans="2:34" x14ac:dyDescent="0.15">
      <c r="B3092" s="23"/>
      <c r="C3092" s="31"/>
      <c r="D3092" s="31"/>
      <c r="E3092" s="31"/>
      <c r="F3092" s="31"/>
      <c r="G3092" s="31"/>
      <c r="H3092" s="31"/>
      <c r="I3092" s="31"/>
      <c r="J3092" s="31"/>
      <c r="K3092" s="31"/>
      <c r="L3092" s="31"/>
      <c r="M3092" s="31"/>
      <c r="N3092" s="31"/>
      <c r="O3092" s="31"/>
      <c r="P3092" s="31"/>
      <c r="Q3092" s="31"/>
      <c r="R3092" s="31"/>
      <c r="S3092" s="31"/>
      <c r="T3092" s="31"/>
      <c r="U3092" s="31"/>
      <c r="V3092" s="31"/>
      <c r="W3092" s="31"/>
      <c r="X3092" s="31"/>
      <c r="Y3092" s="31"/>
      <c r="Z3092" s="31"/>
      <c r="AA3092" s="31"/>
      <c r="AB3092" s="31"/>
      <c r="AC3092" s="31"/>
      <c r="AD3092" s="31"/>
      <c r="AE3092" s="31"/>
      <c r="AF3092" s="31"/>
      <c r="AG3092" s="31"/>
      <c r="AH3092" s="31"/>
    </row>
    <row r="3093" spans="2:34" x14ac:dyDescent="0.15">
      <c r="B3093" s="23"/>
      <c r="C3093" s="31"/>
      <c r="D3093" s="31"/>
      <c r="E3093" s="31"/>
      <c r="F3093" s="31"/>
      <c r="G3093" s="31"/>
      <c r="H3093" s="31"/>
      <c r="I3093" s="31"/>
      <c r="J3093" s="31"/>
      <c r="K3093" s="31"/>
      <c r="L3093" s="31"/>
      <c r="M3093" s="31"/>
      <c r="N3093" s="31"/>
      <c r="O3093" s="31"/>
      <c r="P3093" s="31"/>
      <c r="Q3093" s="31"/>
      <c r="R3093" s="31"/>
      <c r="S3093" s="31"/>
      <c r="T3093" s="31"/>
      <c r="U3093" s="31"/>
      <c r="V3093" s="31"/>
      <c r="W3093" s="31"/>
      <c r="X3093" s="31"/>
      <c r="Y3093" s="31"/>
      <c r="Z3093" s="31"/>
      <c r="AA3093" s="31"/>
      <c r="AB3093" s="31"/>
      <c r="AC3093" s="31"/>
      <c r="AD3093" s="31"/>
      <c r="AE3093" s="31"/>
      <c r="AF3093" s="31"/>
      <c r="AG3093" s="31"/>
      <c r="AH3093" s="31"/>
    </row>
    <row r="3094" spans="2:34" x14ac:dyDescent="0.15">
      <c r="B3094" s="23"/>
      <c r="C3094" s="31"/>
      <c r="D3094" s="31"/>
      <c r="E3094" s="31"/>
      <c r="F3094" s="31"/>
      <c r="G3094" s="31"/>
      <c r="H3094" s="31"/>
      <c r="I3094" s="31"/>
      <c r="J3094" s="31"/>
      <c r="K3094" s="31"/>
      <c r="L3094" s="31"/>
      <c r="M3094" s="31"/>
      <c r="N3094" s="31"/>
      <c r="O3094" s="31"/>
      <c r="P3094" s="31"/>
      <c r="Q3094" s="31"/>
      <c r="R3094" s="31"/>
      <c r="S3094" s="31"/>
      <c r="T3094" s="31"/>
      <c r="U3094" s="31"/>
      <c r="V3094" s="31"/>
      <c r="W3094" s="31"/>
      <c r="X3094" s="31"/>
      <c r="Y3094" s="31"/>
      <c r="Z3094" s="31"/>
      <c r="AA3094" s="31"/>
      <c r="AB3094" s="31"/>
      <c r="AC3094" s="31"/>
      <c r="AD3094" s="31"/>
      <c r="AE3094" s="31"/>
      <c r="AF3094" s="31"/>
      <c r="AG3094" s="31"/>
      <c r="AH3094" s="31"/>
    </row>
    <row r="3095" spans="2:34" x14ac:dyDescent="0.15">
      <c r="B3095" s="23"/>
      <c r="C3095" s="31"/>
      <c r="D3095" s="31"/>
      <c r="E3095" s="31"/>
      <c r="F3095" s="31"/>
      <c r="G3095" s="31"/>
      <c r="H3095" s="31"/>
      <c r="I3095" s="31"/>
      <c r="J3095" s="31"/>
      <c r="K3095" s="31"/>
      <c r="L3095" s="31"/>
      <c r="M3095" s="31"/>
      <c r="N3095" s="31"/>
      <c r="O3095" s="31"/>
      <c r="P3095" s="31"/>
      <c r="Q3095" s="31"/>
      <c r="R3095" s="31"/>
      <c r="S3095" s="31"/>
      <c r="T3095" s="31"/>
      <c r="U3095" s="31"/>
      <c r="V3095" s="31"/>
      <c r="W3095" s="31"/>
      <c r="X3095" s="31"/>
      <c r="Y3095" s="31"/>
      <c r="Z3095" s="31"/>
      <c r="AA3095" s="31"/>
      <c r="AB3095" s="31"/>
      <c r="AC3095" s="31"/>
      <c r="AD3095" s="31"/>
      <c r="AE3095" s="31"/>
      <c r="AF3095" s="31"/>
      <c r="AG3095" s="31"/>
      <c r="AH3095" s="31"/>
    </row>
    <row r="3096" spans="2:34" x14ac:dyDescent="0.15">
      <c r="B3096" s="23"/>
      <c r="C3096" s="31"/>
      <c r="D3096" s="31"/>
      <c r="E3096" s="31"/>
      <c r="F3096" s="31"/>
      <c r="G3096" s="31"/>
      <c r="H3096" s="31"/>
      <c r="I3096" s="31"/>
      <c r="J3096" s="31"/>
      <c r="K3096" s="31"/>
      <c r="L3096" s="31"/>
      <c r="M3096" s="31"/>
      <c r="N3096" s="31"/>
      <c r="O3096" s="31"/>
      <c r="P3096" s="31"/>
      <c r="Q3096" s="31"/>
      <c r="R3096" s="31"/>
      <c r="S3096" s="31"/>
      <c r="T3096" s="31"/>
      <c r="U3096" s="31"/>
      <c r="V3096" s="31"/>
      <c r="W3096" s="31"/>
      <c r="X3096" s="31"/>
      <c r="Y3096" s="31"/>
      <c r="Z3096" s="31"/>
      <c r="AA3096" s="31"/>
      <c r="AB3096" s="31"/>
      <c r="AC3096" s="31"/>
      <c r="AD3096" s="31"/>
      <c r="AE3096" s="31"/>
      <c r="AF3096" s="31"/>
      <c r="AG3096" s="31"/>
      <c r="AH3096" s="31"/>
    </row>
    <row r="3097" spans="2:34" x14ac:dyDescent="0.15">
      <c r="B3097" s="23"/>
      <c r="C3097" s="31"/>
      <c r="D3097" s="31"/>
      <c r="E3097" s="31"/>
      <c r="F3097" s="31"/>
      <c r="G3097" s="31"/>
      <c r="H3097" s="31"/>
      <c r="I3097" s="31"/>
      <c r="J3097" s="31"/>
      <c r="K3097" s="31"/>
      <c r="L3097" s="31"/>
      <c r="M3097" s="31"/>
      <c r="N3097" s="31"/>
      <c r="O3097" s="31"/>
      <c r="P3097" s="31"/>
      <c r="Q3097" s="31"/>
      <c r="R3097" s="31"/>
      <c r="S3097" s="31"/>
      <c r="T3097" s="31"/>
      <c r="U3097" s="31"/>
      <c r="V3097" s="31"/>
      <c r="W3097" s="31"/>
      <c r="X3097" s="31"/>
      <c r="Y3097" s="31"/>
      <c r="Z3097" s="31"/>
      <c r="AA3097" s="31"/>
      <c r="AB3097" s="31"/>
      <c r="AC3097" s="31"/>
      <c r="AD3097" s="31"/>
      <c r="AE3097" s="31"/>
      <c r="AF3097" s="31"/>
      <c r="AG3097" s="31"/>
      <c r="AH3097" s="31"/>
    </row>
    <row r="3098" spans="2:34" x14ac:dyDescent="0.15">
      <c r="B3098" s="23"/>
      <c r="C3098" s="31"/>
      <c r="D3098" s="31"/>
      <c r="E3098" s="31"/>
      <c r="F3098" s="31"/>
      <c r="G3098" s="31"/>
      <c r="H3098" s="31"/>
      <c r="I3098" s="31"/>
      <c r="J3098" s="31"/>
      <c r="K3098" s="31"/>
      <c r="L3098" s="31"/>
      <c r="M3098" s="31"/>
      <c r="N3098" s="31"/>
      <c r="O3098" s="31"/>
      <c r="P3098" s="31"/>
      <c r="Q3098" s="31"/>
      <c r="R3098" s="31"/>
      <c r="S3098" s="31"/>
      <c r="T3098" s="31"/>
      <c r="U3098" s="31"/>
      <c r="V3098" s="31"/>
      <c r="W3098" s="31"/>
      <c r="X3098" s="31"/>
      <c r="Y3098" s="31"/>
      <c r="Z3098" s="31"/>
      <c r="AA3098" s="31"/>
      <c r="AB3098" s="31"/>
      <c r="AC3098" s="31"/>
      <c r="AD3098" s="31"/>
      <c r="AE3098" s="31"/>
      <c r="AF3098" s="31"/>
      <c r="AG3098" s="31"/>
      <c r="AH3098" s="31"/>
    </row>
    <row r="3099" spans="2:34" x14ac:dyDescent="0.15">
      <c r="B3099" s="23"/>
      <c r="C3099" s="31"/>
      <c r="D3099" s="31"/>
      <c r="E3099" s="31"/>
      <c r="F3099" s="31"/>
      <c r="G3099" s="31"/>
      <c r="H3099" s="31"/>
      <c r="I3099" s="31"/>
      <c r="J3099" s="31"/>
      <c r="K3099" s="31"/>
      <c r="L3099" s="31"/>
      <c r="M3099" s="31"/>
      <c r="N3099" s="31"/>
      <c r="O3099" s="31"/>
      <c r="P3099" s="31"/>
      <c r="Q3099" s="31"/>
      <c r="R3099" s="31"/>
      <c r="S3099" s="31"/>
      <c r="T3099" s="31"/>
      <c r="U3099" s="31"/>
      <c r="V3099" s="31"/>
      <c r="W3099" s="31"/>
      <c r="X3099" s="31"/>
      <c r="Y3099" s="31"/>
      <c r="Z3099" s="31"/>
      <c r="AA3099" s="31"/>
      <c r="AB3099" s="31"/>
      <c r="AC3099" s="31"/>
      <c r="AD3099" s="31"/>
      <c r="AE3099" s="31"/>
      <c r="AF3099" s="31"/>
      <c r="AG3099" s="31"/>
      <c r="AH3099" s="31"/>
    </row>
    <row r="3100" spans="2:34" x14ac:dyDescent="0.15">
      <c r="B3100" s="23"/>
      <c r="C3100" s="31"/>
      <c r="D3100" s="31"/>
      <c r="E3100" s="31"/>
      <c r="F3100" s="31"/>
      <c r="G3100" s="31"/>
      <c r="H3100" s="31"/>
      <c r="I3100" s="31"/>
      <c r="J3100" s="31"/>
      <c r="K3100" s="31"/>
      <c r="L3100" s="31"/>
      <c r="M3100" s="31"/>
      <c r="N3100" s="31"/>
      <c r="O3100" s="31"/>
      <c r="P3100" s="31"/>
      <c r="Q3100" s="31"/>
      <c r="R3100" s="31"/>
      <c r="S3100" s="31"/>
      <c r="T3100" s="31"/>
      <c r="U3100" s="31"/>
      <c r="V3100" s="31"/>
      <c r="W3100" s="31"/>
      <c r="X3100" s="31"/>
      <c r="Y3100" s="31"/>
      <c r="Z3100" s="31"/>
      <c r="AA3100" s="31"/>
      <c r="AB3100" s="31"/>
      <c r="AC3100" s="31"/>
      <c r="AD3100" s="31"/>
      <c r="AE3100" s="31"/>
      <c r="AF3100" s="31"/>
      <c r="AG3100" s="31"/>
      <c r="AH3100" s="31"/>
    </row>
    <row r="3101" spans="2:34" x14ac:dyDescent="0.15">
      <c r="B3101" s="23"/>
      <c r="C3101" s="31"/>
      <c r="D3101" s="31"/>
      <c r="E3101" s="31"/>
      <c r="F3101" s="31"/>
      <c r="G3101" s="31"/>
      <c r="H3101" s="31"/>
      <c r="I3101" s="31"/>
      <c r="J3101" s="31"/>
      <c r="K3101" s="31"/>
      <c r="L3101" s="31"/>
      <c r="M3101" s="31"/>
      <c r="N3101" s="31"/>
      <c r="O3101" s="31"/>
      <c r="P3101" s="31"/>
      <c r="Q3101" s="31"/>
      <c r="R3101" s="31"/>
      <c r="S3101" s="31"/>
      <c r="T3101" s="31"/>
      <c r="U3101" s="31"/>
      <c r="V3101" s="31"/>
      <c r="W3101" s="31"/>
      <c r="X3101" s="31"/>
      <c r="Y3101" s="31"/>
      <c r="Z3101" s="31"/>
      <c r="AA3101" s="31"/>
      <c r="AB3101" s="31"/>
      <c r="AC3101" s="31"/>
      <c r="AD3101" s="31"/>
      <c r="AE3101" s="31"/>
      <c r="AF3101" s="31"/>
      <c r="AG3101" s="31"/>
      <c r="AH3101" s="31"/>
    </row>
    <row r="3102" spans="2:34" x14ac:dyDescent="0.15">
      <c r="B3102" s="23"/>
      <c r="C3102" s="31"/>
      <c r="D3102" s="31"/>
      <c r="E3102" s="31"/>
      <c r="F3102" s="31"/>
      <c r="G3102" s="31"/>
      <c r="H3102" s="31"/>
      <c r="I3102" s="31"/>
      <c r="J3102" s="31"/>
      <c r="K3102" s="31"/>
      <c r="L3102" s="31"/>
      <c r="M3102" s="31"/>
      <c r="N3102" s="31"/>
      <c r="O3102" s="31"/>
      <c r="P3102" s="31"/>
      <c r="Q3102" s="31"/>
      <c r="R3102" s="31"/>
      <c r="S3102" s="31"/>
      <c r="T3102" s="31"/>
      <c r="U3102" s="31"/>
      <c r="V3102" s="31"/>
      <c r="W3102" s="31"/>
      <c r="X3102" s="31"/>
      <c r="Y3102" s="31"/>
      <c r="Z3102" s="31"/>
      <c r="AA3102" s="31"/>
      <c r="AB3102" s="31"/>
      <c r="AC3102" s="31"/>
      <c r="AD3102" s="31"/>
      <c r="AE3102" s="31"/>
      <c r="AF3102" s="31"/>
      <c r="AG3102" s="31"/>
      <c r="AH3102" s="31"/>
    </row>
    <row r="3103" spans="2:34" x14ac:dyDescent="0.15">
      <c r="B3103" s="23"/>
      <c r="C3103" s="31"/>
      <c r="D3103" s="31"/>
      <c r="E3103" s="31"/>
      <c r="F3103" s="31"/>
      <c r="G3103" s="31"/>
      <c r="H3103" s="31"/>
      <c r="I3103" s="31"/>
      <c r="J3103" s="31"/>
      <c r="K3103" s="31"/>
      <c r="L3103" s="31"/>
      <c r="M3103" s="31"/>
      <c r="N3103" s="31"/>
      <c r="O3103" s="31"/>
      <c r="P3103" s="31"/>
      <c r="Q3103" s="31"/>
      <c r="R3103" s="31"/>
      <c r="S3103" s="31"/>
      <c r="T3103" s="31"/>
      <c r="U3103" s="31"/>
      <c r="V3103" s="31"/>
      <c r="W3103" s="31"/>
      <c r="X3103" s="31"/>
      <c r="Y3103" s="31"/>
      <c r="Z3103" s="31"/>
      <c r="AA3103" s="31"/>
      <c r="AB3103" s="31"/>
      <c r="AC3103" s="31"/>
      <c r="AD3103" s="31"/>
      <c r="AE3103" s="31"/>
      <c r="AF3103" s="31"/>
      <c r="AG3103" s="31"/>
      <c r="AH3103" s="31"/>
    </row>
    <row r="3104" spans="2:34" x14ac:dyDescent="0.15">
      <c r="B3104" s="23"/>
      <c r="C3104" s="31"/>
      <c r="D3104" s="31"/>
      <c r="E3104" s="31"/>
      <c r="F3104" s="31"/>
      <c r="G3104" s="31"/>
      <c r="H3104" s="31"/>
      <c r="I3104" s="31"/>
      <c r="J3104" s="31"/>
      <c r="K3104" s="31"/>
      <c r="L3104" s="31"/>
      <c r="M3104" s="31"/>
      <c r="N3104" s="31"/>
      <c r="O3104" s="31"/>
      <c r="P3104" s="31"/>
      <c r="Q3104" s="31"/>
      <c r="R3104" s="31"/>
      <c r="S3104" s="31"/>
      <c r="T3104" s="31"/>
      <c r="U3104" s="31"/>
      <c r="V3104" s="31"/>
      <c r="W3104" s="31"/>
      <c r="X3104" s="31"/>
      <c r="Y3104" s="31"/>
      <c r="Z3104" s="31"/>
      <c r="AA3104" s="31"/>
      <c r="AB3104" s="31"/>
      <c r="AC3104" s="31"/>
      <c r="AD3104" s="31"/>
      <c r="AE3104" s="31"/>
      <c r="AF3104" s="31"/>
      <c r="AG3104" s="31"/>
      <c r="AH3104" s="31"/>
    </row>
    <row r="3105" spans="2:34" x14ac:dyDescent="0.15">
      <c r="B3105" s="23"/>
      <c r="C3105" s="31"/>
      <c r="D3105" s="31"/>
      <c r="E3105" s="31"/>
      <c r="F3105" s="31"/>
      <c r="G3105" s="31"/>
      <c r="H3105" s="31"/>
      <c r="I3105" s="31"/>
      <c r="J3105" s="31"/>
      <c r="K3105" s="31"/>
      <c r="L3105" s="31"/>
      <c r="M3105" s="31"/>
      <c r="N3105" s="31"/>
      <c r="O3105" s="31"/>
      <c r="P3105" s="31"/>
      <c r="Q3105" s="31"/>
      <c r="R3105" s="31"/>
      <c r="S3105" s="31"/>
      <c r="T3105" s="31"/>
      <c r="U3105" s="31"/>
      <c r="V3105" s="31"/>
      <c r="W3105" s="31"/>
      <c r="X3105" s="31"/>
      <c r="Y3105" s="31"/>
      <c r="Z3105" s="31"/>
      <c r="AA3105" s="31"/>
      <c r="AB3105" s="31"/>
      <c r="AC3105" s="31"/>
      <c r="AD3105" s="31"/>
      <c r="AE3105" s="31"/>
      <c r="AF3105" s="31"/>
      <c r="AG3105" s="31"/>
      <c r="AH3105" s="31"/>
    </row>
    <row r="3106" spans="2:34" x14ac:dyDescent="0.15">
      <c r="B3106" s="23"/>
      <c r="C3106" s="31"/>
      <c r="D3106" s="31"/>
      <c r="E3106" s="31"/>
      <c r="F3106" s="31"/>
      <c r="G3106" s="31"/>
      <c r="H3106" s="31"/>
      <c r="I3106" s="31"/>
      <c r="J3106" s="31"/>
      <c r="K3106" s="31"/>
      <c r="L3106" s="31"/>
      <c r="M3106" s="31"/>
      <c r="N3106" s="31"/>
      <c r="O3106" s="31"/>
      <c r="P3106" s="31"/>
      <c r="Q3106" s="31"/>
      <c r="R3106" s="31"/>
      <c r="S3106" s="31"/>
      <c r="T3106" s="31"/>
      <c r="U3106" s="31"/>
      <c r="V3106" s="31"/>
      <c r="W3106" s="31"/>
      <c r="X3106" s="31"/>
      <c r="Y3106" s="31"/>
      <c r="Z3106" s="31"/>
      <c r="AA3106" s="31"/>
      <c r="AB3106" s="31"/>
      <c r="AC3106" s="31"/>
      <c r="AD3106" s="31"/>
      <c r="AE3106" s="31"/>
      <c r="AF3106" s="31"/>
      <c r="AG3106" s="31"/>
      <c r="AH3106" s="31"/>
    </row>
    <row r="3107" spans="2:34" x14ac:dyDescent="0.15">
      <c r="B3107" s="23"/>
      <c r="C3107" s="31"/>
      <c r="D3107" s="31"/>
      <c r="E3107" s="31"/>
      <c r="F3107" s="31"/>
      <c r="G3107" s="31"/>
      <c r="H3107" s="31"/>
      <c r="I3107" s="31"/>
      <c r="J3107" s="31"/>
      <c r="K3107" s="31"/>
      <c r="L3107" s="31"/>
      <c r="M3107" s="31"/>
      <c r="N3107" s="31"/>
      <c r="O3107" s="31"/>
      <c r="P3107" s="31"/>
      <c r="Q3107" s="31"/>
      <c r="R3107" s="31"/>
      <c r="S3107" s="31"/>
      <c r="T3107" s="31"/>
      <c r="U3107" s="31"/>
      <c r="V3107" s="31"/>
      <c r="W3107" s="31"/>
      <c r="X3107" s="31"/>
      <c r="Y3107" s="31"/>
      <c r="Z3107" s="31"/>
      <c r="AA3107" s="31"/>
      <c r="AB3107" s="31"/>
      <c r="AC3107" s="31"/>
      <c r="AD3107" s="31"/>
      <c r="AE3107" s="31"/>
      <c r="AF3107" s="31"/>
      <c r="AG3107" s="31"/>
      <c r="AH3107" s="31"/>
    </row>
    <row r="3108" spans="2:34" x14ac:dyDescent="0.15">
      <c r="B3108" s="23"/>
      <c r="C3108" s="31"/>
      <c r="D3108" s="31"/>
      <c r="E3108" s="31"/>
      <c r="F3108" s="31"/>
      <c r="G3108" s="31"/>
      <c r="H3108" s="31"/>
      <c r="I3108" s="31"/>
      <c r="J3108" s="31"/>
      <c r="K3108" s="31"/>
      <c r="L3108" s="31"/>
      <c r="M3108" s="31"/>
      <c r="N3108" s="31"/>
      <c r="O3108" s="31"/>
      <c r="P3108" s="31"/>
      <c r="Q3108" s="31"/>
      <c r="R3108" s="31"/>
      <c r="S3108" s="31"/>
      <c r="T3108" s="31"/>
      <c r="U3108" s="31"/>
      <c r="V3108" s="31"/>
      <c r="W3108" s="31"/>
      <c r="X3108" s="31"/>
      <c r="Y3108" s="31"/>
      <c r="Z3108" s="31"/>
      <c r="AA3108" s="31"/>
      <c r="AB3108" s="31"/>
      <c r="AC3108" s="31"/>
      <c r="AD3108" s="31"/>
      <c r="AE3108" s="31"/>
      <c r="AF3108" s="31"/>
      <c r="AG3108" s="31"/>
      <c r="AH3108" s="31"/>
    </row>
    <row r="3109" spans="2:34" x14ac:dyDescent="0.15">
      <c r="B3109" s="23"/>
      <c r="C3109" s="31"/>
      <c r="D3109" s="31"/>
      <c r="E3109" s="31"/>
      <c r="F3109" s="31"/>
      <c r="G3109" s="31"/>
      <c r="H3109" s="31"/>
      <c r="I3109" s="31"/>
      <c r="J3109" s="31"/>
      <c r="K3109" s="31"/>
      <c r="L3109" s="31"/>
      <c r="M3109" s="31"/>
      <c r="N3109" s="31"/>
      <c r="O3109" s="31"/>
      <c r="P3109" s="31"/>
      <c r="Q3109" s="31"/>
      <c r="R3109" s="31"/>
      <c r="S3109" s="31"/>
      <c r="T3109" s="31"/>
      <c r="U3109" s="31"/>
      <c r="V3109" s="31"/>
      <c r="W3109" s="31"/>
      <c r="X3109" s="31"/>
      <c r="Y3109" s="31"/>
      <c r="Z3109" s="31"/>
      <c r="AA3109" s="31"/>
      <c r="AB3109" s="31"/>
      <c r="AC3109" s="31"/>
      <c r="AD3109" s="31"/>
      <c r="AE3109" s="31"/>
      <c r="AF3109" s="31"/>
      <c r="AG3109" s="31"/>
      <c r="AH3109" s="31"/>
    </row>
    <row r="3110" spans="2:34" x14ac:dyDescent="0.15">
      <c r="B3110" s="23"/>
      <c r="C3110" s="31"/>
      <c r="D3110" s="31"/>
      <c r="E3110" s="31"/>
      <c r="F3110" s="31"/>
      <c r="G3110" s="31"/>
      <c r="H3110" s="31"/>
      <c r="I3110" s="31"/>
      <c r="J3110" s="31"/>
      <c r="K3110" s="31"/>
      <c r="L3110" s="31"/>
      <c r="M3110" s="31"/>
      <c r="N3110" s="31"/>
      <c r="O3110" s="31"/>
      <c r="P3110" s="31"/>
      <c r="Q3110" s="31"/>
      <c r="R3110" s="31"/>
      <c r="S3110" s="31"/>
      <c r="T3110" s="31"/>
      <c r="U3110" s="31"/>
      <c r="V3110" s="31"/>
      <c r="W3110" s="31"/>
      <c r="X3110" s="31"/>
      <c r="Y3110" s="31"/>
      <c r="Z3110" s="31"/>
      <c r="AA3110" s="31"/>
      <c r="AB3110" s="31"/>
      <c r="AC3110" s="31"/>
      <c r="AD3110" s="31"/>
      <c r="AE3110" s="31"/>
      <c r="AF3110" s="31"/>
      <c r="AG3110" s="31"/>
      <c r="AH3110" s="31"/>
    </row>
    <row r="3111" spans="2:34" x14ac:dyDescent="0.15">
      <c r="B3111" s="23"/>
      <c r="C3111" s="31"/>
      <c r="D3111" s="31"/>
      <c r="E3111" s="31"/>
      <c r="F3111" s="31"/>
      <c r="G3111" s="31"/>
      <c r="H3111" s="31"/>
      <c r="I3111" s="31"/>
      <c r="J3111" s="31"/>
      <c r="K3111" s="31"/>
      <c r="L3111" s="31"/>
      <c r="M3111" s="31"/>
      <c r="N3111" s="31"/>
      <c r="O3111" s="31"/>
      <c r="P3111" s="31"/>
      <c r="Q3111" s="31"/>
      <c r="R3111" s="31"/>
      <c r="S3111" s="31"/>
      <c r="T3111" s="31"/>
      <c r="U3111" s="31"/>
      <c r="V3111" s="31"/>
      <c r="W3111" s="31"/>
      <c r="X3111" s="31"/>
      <c r="Y3111" s="31"/>
      <c r="Z3111" s="31"/>
      <c r="AA3111" s="31"/>
      <c r="AB3111" s="31"/>
      <c r="AC3111" s="31"/>
      <c r="AD3111" s="31"/>
      <c r="AE3111" s="31"/>
      <c r="AF3111" s="31"/>
      <c r="AG3111" s="31"/>
      <c r="AH3111" s="31"/>
    </row>
    <row r="3112" spans="2:34" x14ac:dyDescent="0.15">
      <c r="B3112" s="23"/>
      <c r="C3112" s="31"/>
      <c r="D3112" s="31"/>
      <c r="E3112" s="31"/>
      <c r="F3112" s="31"/>
      <c r="G3112" s="31"/>
      <c r="H3112" s="31"/>
      <c r="I3112" s="31"/>
      <c r="J3112" s="31"/>
      <c r="K3112" s="31"/>
      <c r="L3112" s="31"/>
      <c r="M3112" s="31"/>
      <c r="N3112" s="31"/>
      <c r="O3112" s="31"/>
      <c r="P3112" s="31"/>
      <c r="Q3112" s="31"/>
      <c r="R3112" s="31"/>
      <c r="S3112" s="31"/>
      <c r="T3112" s="31"/>
      <c r="U3112" s="31"/>
      <c r="V3112" s="31"/>
      <c r="W3112" s="31"/>
      <c r="X3112" s="31"/>
      <c r="Y3112" s="31"/>
      <c r="Z3112" s="31"/>
      <c r="AA3112" s="31"/>
      <c r="AB3112" s="31"/>
      <c r="AC3112" s="31"/>
      <c r="AD3112" s="31"/>
      <c r="AE3112" s="31"/>
      <c r="AF3112" s="31"/>
      <c r="AG3112" s="31"/>
      <c r="AH3112" s="31"/>
    </row>
    <row r="3113" spans="2:34" x14ac:dyDescent="0.15">
      <c r="B3113" s="23"/>
      <c r="C3113" s="31"/>
      <c r="D3113" s="31"/>
      <c r="E3113" s="31"/>
      <c r="F3113" s="31"/>
      <c r="G3113" s="31"/>
      <c r="H3113" s="31"/>
      <c r="I3113" s="31"/>
      <c r="J3113" s="31"/>
      <c r="K3113" s="31"/>
      <c r="L3113" s="31"/>
      <c r="M3113" s="31"/>
      <c r="N3113" s="31"/>
      <c r="O3113" s="31"/>
      <c r="P3113" s="31"/>
      <c r="Q3113" s="31"/>
      <c r="R3113" s="31"/>
      <c r="S3113" s="31"/>
      <c r="T3113" s="31"/>
      <c r="U3113" s="31"/>
      <c r="V3113" s="31"/>
      <c r="W3113" s="31"/>
      <c r="X3113" s="31"/>
      <c r="Y3113" s="31"/>
      <c r="Z3113" s="31"/>
      <c r="AA3113" s="31"/>
      <c r="AB3113" s="31"/>
      <c r="AC3113" s="31"/>
      <c r="AD3113" s="31"/>
      <c r="AE3113" s="31"/>
      <c r="AF3113" s="31"/>
      <c r="AG3113" s="31"/>
      <c r="AH3113" s="31"/>
    </row>
    <row r="3114" spans="2:34" x14ac:dyDescent="0.15">
      <c r="B3114" s="23"/>
      <c r="C3114" s="31"/>
      <c r="D3114" s="31"/>
      <c r="E3114" s="31"/>
      <c r="F3114" s="31"/>
      <c r="G3114" s="31"/>
      <c r="H3114" s="31"/>
      <c r="I3114" s="31"/>
      <c r="J3114" s="31"/>
      <c r="K3114" s="31"/>
      <c r="L3114" s="31"/>
      <c r="M3114" s="31"/>
      <c r="N3114" s="31"/>
      <c r="O3114" s="31"/>
      <c r="P3114" s="31"/>
      <c r="Q3114" s="31"/>
      <c r="R3114" s="31"/>
      <c r="S3114" s="31"/>
      <c r="T3114" s="31"/>
      <c r="U3114" s="31"/>
      <c r="V3114" s="31"/>
      <c r="W3114" s="31"/>
      <c r="X3114" s="31"/>
      <c r="Y3114" s="31"/>
      <c r="Z3114" s="31"/>
      <c r="AA3114" s="31"/>
      <c r="AB3114" s="31"/>
      <c r="AC3114" s="31"/>
      <c r="AD3114" s="31"/>
      <c r="AE3114" s="31"/>
      <c r="AF3114" s="31"/>
      <c r="AG3114" s="31"/>
      <c r="AH3114" s="31"/>
    </row>
    <row r="3115" spans="2:34" x14ac:dyDescent="0.15">
      <c r="B3115" s="23"/>
      <c r="C3115" s="31"/>
      <c r="D3115" s="31"/>
      <c r="E3115" s="31"/>
      <c r="F3115" s="31"/>
      <c r="G3115" s="31"/>
      <c r="H3115" s="31"/>
      <c r="I3115" s="31"/>
      <c r="J3115" s="31"/>
      <c r="K3115" s="31"/>
      <c r="L3115" s="31"/>
      <c r="M3115" s="31"/>
      <c r="N3115" s="31"/>
      <c r="O3115" s="31"/>
      <c r="P3115" s="31"/>
      <c r="Q3115" s="31"/>
      <c r="R3115" s="31"/>
      <c r="S3115" s="31"/>
      <c r="T3115" s="31"/>
      <c r="U3115" s="31"/>
      <c r="V3115" s="31"/>
      <c r="W3115" s="31"/>
      <c r="X3115" s="31"/>
      <c r="Y3115" s="31"/>
      <c r="Z3115" s="31"/>
      <c r="AA3115" s="31"/>
      <c r="AB3115" s="31"/>
      <c r="AC3115" s="31"/>
      <c r="AD3115" s="31"/>
      <c r="AE3115" s="31"/>
      <c r="AF3115" s="31"/>
      <c r="AG3115" s="31"/>
      <c r="AH3115" s="31"/>
    </row>
    <row r="3116" spans="2:34" x14ac:dyDescent="0.15">
      <c r="B3116" s="23"/>
      <c r="C3116" s="31"/>
      <c r="D3116" s="31"/>
      <c r="E3116" s="31"/>
      <c r="F3116" s="31"/>
      <c r="G3116" s="31"/>
      <c r="H3116" s="31"/>
      <c r="I3116" s="31"/>
      <c r="J3116" s="31"/>
      <c r="K3116" s="31"/>
      <c r="L3116" s="31"/>
      <c r="M3116" s="31"/>
      <c r="N3116" s="31"/>
      <c r="O3116" s="31"/>
      <c r="P3116" s="31"/>
      <c r="Q3116" s="31"/>
      <c r="R3116" s="31"/>
      <c r="S3116" s="31"/>
      <c r="T3116" s="31"/>
      <c r="U3116" s="31"/>
      <c r="V3116" s="31"/>
      <c r="W3116" s="31"/>
      <c r="X3116" s="31"/>
      <c r="Y3116" s="31"/>
      <c r="Z3116" s="31"/>
      <c r="AA3116" s="31"/>
      <c r="AB3116" s="31"/>
      <c r="AC3116" s="31"/>
      <c r="AD3116" s="31"/>
      <c r="AE3116" s="31"/>
      <c r="AF3116" s="31"/>
      <c r="AG3116" s="31"/>
      <c r="AH3116" s="31"/>
    </row>
    <row r="3117" spans="2:34" x14ac:dyDescent="0.15">
      <c r="B3117" s="23"/>
      <c r="C3117" s="31"/>
      <c r="D3117" s="31"/>
      <c r="E3117" s="31"/>
      <c r="F3117" s="31"/>
      <c r="G3117" s="31"/>
      <c r="H3117" s="31"/>
      <c r="I3117" s="31"/>
      <c r="J3117" s="31"/>
      <c r="K3117" s="31"/>
      <c r="L3117" s="31"/>
      <c r="M3117" s="31"/>
      <c r="N3117" s="31"/>
      <c r="O3117" s="31"/>
      <c r="P3117" s="31"/>
      <c r="Q3117" s="31"/>
      <c r="R3117" s="31"/>
      <c r="S3117" s="31"/>
      <c r="T3117" s="31"/>
      <c r="U3117" s="31"/>
      <c r="V3117" s="31"/>
      <c r="W3117" s="31"/>
      <c r="X3117" s="31"/>
      <c r="Y3117" s="31"/>
      <c r="Z3117" s="31"/>
      <c r="AA3117" s="31"/>
      <c r="AB3117" s="31"/>
      <c r="AC3117" s="31"/>
      <c r="AD3117" s="31"/>
      <c r="AE3117" s="31"/>
      <c r="AF3117" s="31"/>
      <c r="AG3117" s="31"/>
      <c r="AH3117" s="31"/>
    </row>
    <row r="3118" spans="2:34" x14ac:dyDescent="0.15">
      <c r="B3118" s="23"/>
      <c r="C3118" s="31"/>
      <c r="D3118" s="31"/>
      <c r="E3118" s="31"/>
      <c r="F3118" s="31"/>
      <c r="G3118" s="31"/>
      <c r="H3118" s="31"/>
      <c r="I3118" s="31"/>
      <c r="J3118" s="31"/>
      <c r="K3118" s="31"/>
      <c r="L3118" s="31"/>
      <c r="M3118" s="31"/>
      <c r="N3118" s="31"/>
      <c r="O3118" s="31"/>
      <c r="P3118" s="31"/>
      <c r="Q3118" s="31"/>
      <c r="R3118" s="31"/>
      <c r="S3118" s="31"/>
      <c r="T3118" s="31"/>
      <c r="U3118" s="31"/>
      <c r="V3118" s="31"/>
      <c r="W3118" s="31"/>
      <c r="X3118" s="31"/>
      <c r="Y3118" s="31"/>
      <c r="Z3118" s="31"/>
      <c r="AA3118" s="31"/>
      <c r="AB3118" s="31"/>
      <c r="AC3118" s="31"/>
      <c r="AD3118" s="31"/>
      <c r="AE3118" s="31"/>
      <c r="AF3118" s="31"/>
      <c r="AG3118" s="31"/>
      <c r="AH3118" s="31"/>
    </row>
    <row r="3119" spans="2:34" x14ac:dyDescent="0.15">
      <c r="B3119" s="23"/>
      <c r="C3119" s="31"/>
      <c r="D3119" s="31"/>
      <c r="E3119" s="31"/>
      <c r="F3119" s="31"/>
      <c r="G3119" s="31"/>
      <c r="H3119" s="31"/>
      <c r="I3119" s="31"/>
      <c r="J3119" s="31"/>
      <c r="K3119" s="31"/>
      <c r="L3119" s="31"/>
      <c r="M3119" s="31"/>
      <c r="N3119" s="31"/>
      <c r="O3119" s="31"/>
      <c r="P3119" s="31"/>
      <c r="Q3119" s="31"/>
      <c r="R3119" s="31"/>
      <c r="S3119" s="31"/>
      <c r="T3119" s="31"/>
      <c r="U3119" s="31"/>
      <c r="V3119" s="31"/>
      <c r="W3119" s="31"/>
      <c r="X3119" s="31"/>
      <c r="Y3119" s="31"/>
      <c r="Z3119" s="31"/>
      <c r="AA3119" s="31"/>
      <c r="AB3119" s="31"/>
      <c r="AC3119" s="31"/>
      <c r="AD3119" s="31"/>
      <c r="AE3119" s="31"/>
      <c r="AF3119" s="31"/>
      <c r="AG3119" s="31"/>
      <c r="AH3119" s="31"/>
    </row>
    <row r="3120" spans="2:34" x14ac:dyDescent="0.15">
      <c r="B3120" s="23"/>
      <c r="C3120" s="31"/>
      <c r="D3120" s="31"/>
      <c r="E3120" s="31"/>
      <c r="F3120" s="31"/>
      <c r="G3120" s="31"/>
      <c r="H3120" s="31"/>
      <c r="I3120" s="31"/>
      <c r="J3120" s="31"/>
      <c r="K3120" s="31"/>
      <c r="L3120" s="31"/>
      <c r="M3120" s="31"/>
      <c r="N3120" s="31"/>
      <c r="O3120" s="31"/>
      <c r="P3120" s="31"/>
      <c r="Q3120" s="31"/>
      <c r="R3120" s="31"/>
      <c r="S3120" s="31"/>
      <c r="T3120" s="31"/>
      <c r="U3120" s="31"/>
      <c r="V3120" s="31"/>
      <c r="W3120" s="31"/>
      <c r="X3120" s="31"/>
      <c r="Y3120" s="31"/>
      <c r="Z3120" s="31"/>
      <c r="AA3120" s="31"/>
      <c r="AB3120" s="31"/>
      <c r="AC3120" s="31"/>
      <c r="AD3120" s="31"/>
      <c r="AE3120" s="31"/>
      <c r="AF3120" s="31"/>
      <c r="AG3120" s="31"/>
      <c r="AH3120" s="31"/>
    </row>
    <row r="3121" spans="2:34" x14ac:dyDescent="0.15">
      <c r="B3121" s="23"/>
      <c r="C3121" s="31"/>
      <c r="D3121" s="31"/>
      <c r="E3121" s="31"/>
      <c r="F3121" s="31"/>
      <c r="G3121" s="31"/>
      <c r="H3121" s="31"/>
      <c r="I3121" s="31"/>
      <c r="J3121" s="31"/>
      <c r="K3121" s="31"/>
      <c r="L3121" s="31"/>
      <c r="M3121" s="31"/>
      <c r="N3121" s="31"/>
      <c r="O3121" s="31"/>
      <c r="P3121" s="31"/>
      <c r="Q3121" s="31"/>
      <c r="R3121" s="31"/>
      <c r="S3121" s="31"/>
      <c r="T3121" s="31"/>
      <c r="U3121" s="31"/>
      <c r="V3121" s="31"/>
      <c r="W3121" s="31"/>
      <c r="X3121" s="31"/>
      <c r="Y3121" s="31"/>
      <c r="Z3121" s="31"/>
      <c r="AA3121" s="31"/>
      <c r="AB3121" s="31"/>
      <c r="AC3121" s="31"/>
      <c r="AD3121" s="31"/>
      <c r="AE3121" s="31"/>
      <c r="AF3121" s="31"/>
      <c r="AG3121" s="31"/>
      <c r="AH3121" s="31"/>
    </row>
    <row r="3122" spans="2:34" x14ac:dyDescent="0.15">
      <c r="B3122" s="23"/>
      <c r="C3122" s="31"/>
      <c r="D3122" s="31"/>
      <c r="E3122" s="31"/>
      <c r="F3122" s="31"/>
      <c r="G3122" s="31"/>
      <c r="H3122" s="31"/>
      <c r="I3122" s="31"/>
      <c r="J3122" s="31"/>
      <c r="K3122" s="31"/>
      <c r="L3122" s="31"/>
      <c r="M3122" s="31"/>
      <c r="N3122" s="31"/>
      <c r="O3122" s="31"/>
      <c r="P3122" s="31"/>
      <c r="Q3122" s="31"/>
      <c r="R3122" s="31"/>
      <c r="S3122" s="31"/>
      <c r="T3122" s="31"/>
      <c r="U3122" s="31"/>
      <c r="V3122" s="31"/>
      <c r="W3122" s="31"/>
      <c r="X3122" s="31"/>
      <c r="Y3122" s="31"/>
      <c r="Z3122" s="31"/>
      <c r="AA3122" s="31"/>
      <c r="AB3122" s="31"/>
      <c r="AC3122" s="31"/>
      <c r="AD3122" s="31"/>
      <c r="AE3122" s="31"/>
      <c r="AF3122" s="31"/>
      <c r="AG3122" s="31"/>
      <c r="AH3122" s="31"/>
    </row>
    <row r="3123" spans="2:34" x14ac:dyDescent="0.15">
      <c r="B3123" s="23"/>
      <c r="C3123" s="31"/>
      <c r="D3123" s="31"/>
      <c r="E3123" s="31"/>
      <c r="F3123" s="31"/>
      <c r="G3123" s="31"/>
      <c r="H3123" s="31"/>
      <c r="I3123" s="31"/>
      <c r="J3123" s="31"/>
      <c r="K3123" s="31"/>
      <c r="L3123" s="31"/>
      <c r="M3123" s="31"/>
      <c r="N3123" s="31"/>
      <c r="O3123" s="31"/>
      <c r="P3123" s="31"/>
      <c r="Q3123" s="31"/>
      <c r="R3123" s="31"/>
      <c r="S3123" s="31"/>
      <c r="T3123" s="31"/>
      <c r="U3123" s="31"/>
      <c r="V3123" s="31"/>
      <c r="W3123" s="31"/>
      <c r="X3123" s="31"/>
      <c r="Y3123" s="31"/>
      <c r="Z3123" s="31"/>
      <c r="AA3123" s="31"/>
      <c r="AB3123" s="31"/>
      <c r="AC3123" s="31"/>
      <c r="AD3123" s="31"/>
      <c r="AE3123" s="31"/>
      <c r="AF3123" s="31"/>
      <c r="AG3123" s="31"/>
      <c r="AH3123" s="31"/>
    </row>
    <row r="3124" spans="2:34" x14ac:dyDescent="0.15">
      <c r="B3124" s="23"/>
      <c r="C3124" s="31"/>
      <c r="D3124" s="31"/>
      <c r="E3124" s="31"/>
      <c r="F3124" s="31"/>
      <c r="G3124" s="31"/>
      <c r="H3124" s="31"/>
      <c r="I3124" s="31"/>
      <c r="J3124" s="31"/>
      <c r="K3124" s="31"/>
      <c r="L3124" s="31"/>
      <c r="M3124" s="31"/>
      <c r="N3124" s="31"/>
      <c r="O3124" s="31"/>
      <c r="P3124" s="31"/>
      <c r="Q3124" s="31"/>
      <c r="R3124" s="31"/>
      <c r="S3124" s="31"/>
      <c r="T3124" s="31"/>
      <c r="U3124" s="31"/>
      <c r="V3124" s="31"/>
      <c r="W3124" s="31"/>
      <c r="X3124" s="31"/>
      <c r="Y3124" s="31"/>
      <c r="Z3124" s="31"/>
      <c r="AA3124" s="31"/>
      <c r="AB3124" s="31"/>
      <c r="AC3124" s="31"/>
      <c r="AD3124" s="31"/>
      <c r="AE3124" s="31"/>
      <c r="AF3124" s="31"/>
      <c r="AG3124" s="31"/>
      <c r="AH3124" s="31"/>
    </row>
    <row r="3125" spans="2:34" x14ac:dyDescent="0.15">
      <c r="B3125" s="23"/>
      <c r="C3125" s="31"/>
      <c r="D3125" s="31"/>
      <c r="E3125" s="31"/>
      <c r="F3125" s="31"/>
      <c r="G3125" s="31"/>
      <c r="H3125" s="31"/>
      <c r="I3125" s="31"/>
      <c r="J3125" s="31"/>
      <c r="K3125" s="31"/>
      <c r="L3125" s="31"/>
      <c r="M3125" s="31"/>
      <c r="N3125" s="31"/>
      <c r="O3125" s="31"/>
      <c r="P3125" s="31"/>
      <c r="Q3125" s="31"/>
      <c r="R3125" s="31"/>
      <c r="S3125" s="31"/>
      <c r="T3125" s="31"/>
      <c r="U3125" s="31"/>
      <c r="V3125" s="31"/>
      <c r="W3125" s="31"/>
      <c r="X3125" s="31"/>
      <c r="Y3125" s="31"/>
      <c r="Z3125" s="31"/>
      <c r="AA3125" s="31"/>
      <c r="AB3125" s="31"/>
      <c r="AC3125" s="31"/>
      <c r="AD3125" s="31"/>
      <c r="AE3125" s="31"/>
      <c r="AF3125" s="31"/>
      <c r="AG3125" s="31"/>
      <c r="AH3125" s="31"/>
    </row>
    <row r="3126" spans="2:34" x14ac:dyDescent="0.15">
      <c r="B3126" s="23"/>
      <c r="C3126" s="31"/>
      <c r="D3126" s="31"/>
      <c r="E3126" s="31"/>
      <c r="F3126" s="31"/>
      <c r="G3126" s="31"/>
      <c r="H3126" s="31"/>
      <c r="I3126" s="31"/>
      <c r="J3126" s="31"/>
      <c r="K3126" s="31"/>
      <c r="L3126" s="31"/>
      <c r="M3126" s="31"/>
      <c r="N3126" s="31"/>
      <c r="O3126" s="31"/>
      <c r="P3126" s="31"/>
      <c r="Q3126" s="31"/>
      <c r="R3126" s="31"/>
      <c r="S3126" s="31"/>
      <c r="T3126" s="31"/>
      <c r="U3126" s="31"/>
      <c r="V3126" s="31"/>
      <c r="W3126" s="31"/>
      <c r="X3126" s="31"/>
      <c r="Y3126" s="31"/>
      <c r="Z3126" s="31"/>
      <c r="AA3126" s="31"/>
      <c r="AB3126" s="31"/>
      <c r="AC3126" s="31"/>
      <c r="AD3126" s="31"/>
      <c r="AE3126" s="31"/>
      <c r="AF3126" s="31"/>
      <c r="AG3126" s="31"/>
      <c r="AH3126" s="31"/>
    </row>
    <row r="3127" spans="2:34" x14ac:dyDescent="0.15">
      <c r="B3127" s="23"/>
      <c r="C3127" s="31"/>
      <c r="D3127" s="31"/>
      <c r="E3127" s="31"/>
      <c r="F3127" s="31"/>
      <c r="G3127" s="31"/>
      <c r="H3127" s="31"/>
      <c r="I3127" s="31"/>
      <c r="J3127" s="31"/>
      <c r="K3127" s="31"/>
      <c r="L3127" s="31"/>
      <c r="M3127" s="31"/>
      <c r="N3127" s="31"/>
      <c r="O3127" s="31"/>
      <c r="P3127" s="31"/>
      <c r="Q3127" s="31"/>
      <c r="R3127" s="31"/>
      <c r="S3127" s="31"/>
      <c r="T3127" s="31"/>
      <c r="U3127" s="31"/>
      <c r="V3127" s="31"/>
      <c r="W3127" s="31"/>
      <c r="X3127" s="31"/>
      <c r="Y3127" s="31"/>
      <c r="Z3127" s="31"/>
      <c r="AA3127" s="31"/>
      <c r="AB3127" s="31"/>
      <c r="AC3127" s="31"/>
      <c r="AD3127" s="31"/>
      <c r="AE3127" s="31"/>
      <c r="AF3127" s="31"/>
      <c r="AG3127" s="31"/>
      <c r="AH3127" s="31"/>
    </row>
    <row r="3128" spans="2:34" x14ac:dyDescent="0.15">
      <c r="B3128" s="23"/>
      <c r="C3128" s="31"/>
      <c r="D3128" s="31"/>
      <c r="E3128" s="31"/>
      <c r="F3128" s="31"/>
      <c r="G3128" s="31"/>
      <c r="H3128" s="31"/>
      <c r="I3128" s="31"/>
      <c r="J3128" s="31"/>
      <c r="K3128" s="31"/>
      <c r="L3128" s="31"/>
      <c r="M3128" s="31"/>
      <c r="N3128" s="31"/>
      <c r="O3128" s="31"/>
      <c r="P3128" s="31"/>
      <c r="Q3128" s="31"/>
      <c r="R3128" s="31"/>
      <c r="S3128" s="31"/>
      <c r="T3128" s="31"/>
      <c r="U3128" s="31"/>
      <c r="V3128" s="31"/>
      <c r="W3128" s="31"/>
      <c r="X3128" s="31"/>
      <c r="Y3128" s="31"/>
      <c r="Z3128" s="31"/>
      <c r="AA3128" s="31"/>
      <c r="AB3128" s="31"/>
      <c r="AC3128" s="31"/>
      <c r="AD3128" s="31"/>
      <c r="AE3128" s="31"/>
      <c r="AF3128" s="31"/>
      <c r="AG3128" s="31"/>
      <c r="AH3128" s="31"/>
    </row>
    <row r="3129" spans="2:34" x14ac:dyDescent="0.15">
      <c r="B3129" s="23"/>
      <c r="C3129" s="31"/>
      <c r="D3129" s="31"/>
      <c r="E3129" s="31"/>
      <c r="F3129" s="31"/>
      <c r="G3129" s="31"/>
      <c r="H3129" s="31"/>
      <c r="I3129" s="31"/>
      <c r="J3129" s="31"/>
      <c r="K3129" s="31"/>
      <c r="L3129" s="31"/>
      <c r="M3129" s="31"/>
      <c r="N3129" s="31"/>
      <c r="O3129" s="31"/>
      <c r="P3129" s="31"/>
      <c r="Q3129" s="31"/>
      <c r="R3129" s="31"/>
      <c r="S3129" s="31"/>
      <c r="T3129" s="31"/>
      <c r="U3129" s="31"/>
      <c r="V3129" s="31"/>
      <c r="W3129" s="31"/>
      <c r="X3129" s="31"/>
      <c r="Y3129" s="31"/>
      <c r="Z3129" s="31"/>
      <c r="AA3129" s="31"/>
      <c r="AB3129" s="31"/>
      <c r="AC3129" s="31"/>
      <c r="AD3129" s="31"/>
      <c r="AE3129" s="31"/>
      <c r="AF3129" s="31"/>
      <c r="AG3129" s="31"/>
      <c r="AH3129" s="31"/>
    </row>
    <row r="3130" spans="2:34" x14ac:dyDescent="0.15">
      <c r="B3130" s="23"/>
      <c r="C3130" s="31"/>
      <c r="D3130" s="31"/>
      <c r="E3130" s="31"/>
      <c r="F3130" s="31"/>
      <c r="G3130" s="31"/>
      <c r="H3130" s="31"/>
      <c r="I3130" s="31"/>
      <c r="J3130" s="31"/>
      <c r="K3130" s="31"/>
      <c r="L3130" s="31"/>
      <c r="M3130" s="31"/>
      <c r="N3130" s="31"/>
      <c r="O3130" s="31"/>
      <c r="P3130" s="31"/>
      <c r="Q3130" s="31"/>
      <c r="R3130" s="31"/>
      <c r="S3130" s="31"/>
      <c r="T3130" s="31"/>
      <c r="U3130" s="31"/>
      <c r="V3130" s="31"/>
      <c r="W3130" s="31"/>
      <c r="X3130" s="31"/>
      <c r="Y3130" s="31"/>
      <c r="Z3130" s="31"/>
      <c r="AA3130" s="31"/>
      <c r="AB3130" s="31"/>
      <c r="AC3130" s="31"/>
      <c r="AD3130" s="31"/>
      <c r="AE3130" s="31"/>
      <c r="AF3130" s="31"/>
      <c r="AG3130" s="31"/>
      <c r="AH3130" s="31"/>
    </row>
    <row r="3131" spans="2:34" x14ac:dyDescent="0.15">
      <c r="B3131" s="23"/>
      <c r="C3131" s="31"/>
      <c r="D3131" s="31"/>
      <c r="E3131" s="31"/>
      <c r="F3131" s="31"/>
      <c r="G3131" s="31"/>
      <c r="H3131" s="31"/>
      <c r="I3131" s="31"/>
      <c r="J3131" s="31"/>
      <c r="K3131" s="31"/>
      <c r="L3131" s="31"/>
      <c r="M3131" s="31"/>
      <c r="N3131" s="31"/>
      <c r="O3131" s="31"/>
      <c r="P3131" s="31"/>
      <c r="Q3131" s="31"/>
      <c r="R3131" s="31"/>
      <c r="S3131" s="31"/>
      <c r="T3131" s="31"/>
      <c r="U3131" s="31"/>
      <c r="V3131" s="31"/>
      <c r="W3131" s="31"/>
      <c r="X3131" s="31"/>
      <c r="Y3131" s="31"/>
      <c r="Z3131" s="31"/>
      <c r="AA3131" s="31"/>
      <c r="AB3131" s="31"/>
      <c r="AC3131" s="31"/>
      <c r="AD3131" s="31"/>
      <c r="AE3131" s="31"/>
      <c r="AF3131" s="31"/>
      <c r="AG3131" s="31"/>
      <c r="AH3131" s="31"/>
    </row>
    <row r="3132" spans="2:34" x14ac:dyDescent="0.15">
      <c r="B3132" s="23"/>
      <c r="C3132" s="31"/>
      <c r="D3132" s="31"/>
      <c r="E3132" s="31"/>
      <c r="F3132" s="31"/>
      <c r="G3132" s="31"/>
      <c r="H3132" s="31"/>
      <c r="I3132" s="31"/>
      <c r="J3132" s="31"/>
      <c r="K3132" s="31"/>
      <c r="L3132" s="31"/>
      <c r="M3132" s="31"/>
      <c r="N3132" s="31"/>
      <c r="O3132" s="31"/>
      <c r="P3132" s="31"/>
      <c r="Q3132" s="31"/>
      <c r="R3132" s="31"/>
      <c r="S3132" s="31"/>
      <c r="T3132" s="31"/>
      <c r="U3132" s="31"/>
      <c r="V3132" s="31"/>
      <c r="W3132" s="31"/>
      <c r="X3132" s="31"/>
      <c r="Y3132" s="31"/>
      <c r="Z3132" s="31"/>
      <c r="AA3132" s="31"/>
      <c r="AB3132" s="31"/>
      <c r="AC3132" s="31"/>
      <c r="AD3132" s="31"/>
      <c r="AE3132" s="31"/>
      <c r="AF3132" s="31"/>
      <c r="AG3132" s="31"/>
      <c r="AH3132" s="31"/>
    </row>
    <row r="3133" spans="2:34" x14ac:dyDescent="0.15">
      <c r="B3133" s="23"/>
      <c r="C3133" s="31"/>
      <c r="D3133" s="31"/>
      <c r="E3133" s="31"/>
      <c r="F3133" s="31"/>
      <c r="G3133" s="31"/>
      <c r="H3133" s="31"/>
      <c r="I3133" s="31"/>
      <c r="J3133" s="31"/>
      <c r="K3133" s="31"/>
      <c r="L3133" s="31"/>
      <c r="M3133" s="31"/>
      <c r="N3133" s="31"/>
      <c r="O3133" s="31"/>
      <c r="P3133" s="31"/>
      <c r="Q3133" s="31"/>
      <c r="R3133" s="31"/>
      <c r="S3133" s="31"/>
      <c r="T3133" s="31"/>
      <c r="U3133" s="31"/>
      <c r="V3133" s="31"/>
      <c r="W3133" s="31"/>
      <c r="X3133" s="31"/>
      <c r="Y3133" s="31"/>
      <c r="Z3133" s="31"/>
      <c r="AA3133" s="31"/>
      <c r="AB3133" s="31"/>
      <c r="AC3133" s="31"/>
      <c r="AD3133" s="31"/>
      <c r="AE3133" s="31"/>
      <c r="AF3133" s="31"/>
      <c r="AG3133" s="31"/>
      <c r="AH3133" s="31"/>
    </row>
    <row r="3134" spans="2:34" x14ac:dyDescent="0.15">
      <c r="B3134" s="23"/>
      <c r="C3134" s="31"/>
      <c r="D3134" s="31"/>
      <c r="E3134" s="31"/>
      <c r="F3134" s="31"/>
      <c r="G3134" s="31"/>
      <c r="H3134" s="31"/>
      <c r="I3134" s="31"/>
      <c r="J3134" s="31"/>
      <c r="K3134" s="31"/>
      <c r="L3134" s="31"/>
      <c r="M3134" s="31"/>
      <c r="N3134" s="31"/>
      <c r="O3134" s="31"/>
      <c r="P3134" s="31"/>
      <c r="Q3134" s="31"/>
      <c r="R3134" s="31"/>
      <c r="S3134" s="31"/>
      <c r="T3134" s="31"/>
      <c r="U3134" s="31"/>
      <c r="V3134" s="31"/>
      <c r="W3134" s="31"/>
      <c r="X3134" s="31"/>
      <c r="Y3134" s="31"/>
      <c r="Z3134" s="31"/>
      <c r="AA3134" s="31"/>
      <c r="AB3134" s="31"/>
      <c r="AC3134" s="31"/>
      <c r="AD3134" s="31"/>
      <c r="AE3134" s="31"/>
      <c r="AF3134" s="31"/>
      <c r="AG3134" s="31"/>
      <c r="AH3134" s="31"/>
    </row>
    <row r="3135" spans="2:34" x14ac:dyDescent="0.15">
      <c r="B3135" s="23"/>
      <c r="C3135" s="31"/>
      <c r="D3135" s="31"/>
      <c r="E3135" s="31"/>
      <c r="F3135" s="31"/>
      <c r="G3135" s="31"/>
      <c r="H3135" s="31"/>
      <c r="I3135" s="31"/>
      <c r="J3135" s="31"/>
      <c r="K3135" s="31"/>
      <c r="L3135" s="31"/>
      <c r="M3135" s="31"/>
      <c r="N3135" s="31"/>
      <c r="O3135" s="31"/>
      <c r="P3135" s="31"/>
      <c r="Q3135" s="31"/>
      <c r="R3135" s="31"/>
      <c r="S3135" s="31"/>
      <c r="T3135" s="31"/>
      <c r="U3135" s="31"/>
      <c r="V3135" s="31"/>
      <c r="W3135" s="31"/>
      <c r="X3135" s="31"/>
      <c r="Y3135" s="31"/>
      <c r="Z3135" s="31"/>
      <c r="AA3135" s="31"/>
      <c r="AB3135" s="31"/>
      <c r="AC3135" s="31"/>
      <c r="AD3135" s="31"/>
      <c r="AE3135" s="31"/>
      <c r="AF3135" s="31"/>
      <c r="AG3135" s="31"/>
      <c r="AH3135" s="31"/>
    </row>
  </sheetData>
  <mergeCells count="13">
    <mergeCell ref="B1:O1"/>
    <mergeCell ref="N3:N5"/>
    <mergeCell ref="O3:O5"/>
    <mergeCell ref="J4:K4"/>
    <mergeCell ref="L4:M4"/>
    <mergeCell ref="B3:B5"/>
    <mergeCell ref="C3:C5"/>
    <mergeCell ref="D4:D5"/>
    <mergeCell ref="I4:I5"/>
    <mergeCell ref="I3:L3"/>
    <mergeCell ref="D3:H3"/>
    <mergeCell ref="E4:F4"/>
    <mergeCell ref="G4:H4"/>
  </mergeCells>
  <phoneticPr fontId="2"/>
  <pageMargins left="0.7" right="0.7" top="0.75" bottom="0.75" header="0.3" footer="0.3"/>
  <pageSetup paperSize="9" scale="89" orientation="portrait" r:id="rId1"/>
  <headerFooter alignWithMargins="0"/>
  <ignoredErrors>
    <ignoredError sqref="K8:K42 K44:K46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16"/>
  <sheetViews>
    <sheetView showGridLines="0" workbookViewId="0">
      <selection activeCell="N25" sqref="N25"/>
    </sheetView>
  </sheetViews>
  <sheetFormatPr defaultRowHeight="13.5" x14ac:dyDescent="0.15"/>
  <cols>
    <col min="1" max="1" width="2.5" customWidth="1"/>
    <col min="2" max="2" width="1.5" customWidth="1"/>
    <col min="3" max="3" width="9.75" bestFit="1" customWidth="1"/>
    <col min="4" max="4" width="8" customWidth="1"/>
    <col min="5" max="5" width="7.875" customWidth="1"/>
    <col min="6" max="7" width="6.5" customWidth="1"/>
    <col min="8" max="8" width="5.75" customWidth="1"/>
    <col min="9" max="9" width="11" bestFit="1" customWidth="1"/>
    <col min="10" max="10" width="7.125" customWidth="1"/>
  </cols>
  <sheetData>
    <row r="2" spans="1:11" x14ac:dyDescent="0.15">
      <c r="A2" t="s">
        <v>46</v>
      </c>
    </row>
    <row r="4" spans="1:11" ht="14.25" thickBot="1" x14ac:dyDescent="0.2"/>
    <row r="5" spans="1:11" x14ac:dyDescent="0.15">
      <c r="I5" s="6" t="s">
        <v>35</v>
      </c>
      <c r="J5" s="7">
        <v>1601</v>
      </c>
      <c r="K5" s="4">
        <f t="shared" ref="K5:K15" si="0">J5/$J$16*100</f>
        <v>37.502928086202857</v>
      </c>
    </row>
    <row r="6" spans="1:11" x14ac:dyDescent="0.15">
      <c r="I6" s="8" t="s">
        <v>36</v>
      </c>
      <c r="J6" s="9">
        <v>1412</v>
      </c>
      <c r="K6" s="4">
        <f t="shared" si="0"/>
        <v>33.075661747481846</v>
      </c>
    </row>
    <row r="7" spans="1:11" x14ac:dyDescent="0.15">
      <c r="I7" s="10" t="s">
        <v>37</v>
      </c>
      <c r="J7" s="11">
        <v>191</v>
      </c>
      <c r="K7" s="4">
        <f t="shared" si="0"/>
        <v>4.474115717966737</v>
      </c>
    </row>
    <row r="8" spans="1:11" x14ac:dyDescent="0.15">
      <c r="I8" s="8" t="s">
        <v>38</v>
      </c>
      <c r="J8" s="9">
        <v>172</v>
      </c>
      <c r="K8" s="4">
        <f t="shared" si="0"/>
        <v>4.0290466151323496</v>
      </c>
    </row>
    <row r="9" spans="1:11" x14ac:dyDescent="0.15">
      <c r="I9" s="8" t="s">
        <v>39</v>
      </c>
      <c r="J9" s="9">
        <v>164</v>
      </c>
      <c r="K9" s="4">
        <f t="shared" si="0"/>
        <v>3.8416490981494493</v>
      </c>
    </row>
    <row r="10" spans="1:11" x14ac:dyDescent="0.15">
      <c r="I10" s="8" t="s">
        <v>40</v>
      </c>
      <c r="J10" s="9">
        <v>83</v>
      </c>
      <c r="K10" s="4">
        <f t="shared" si="0"/>
        <v>1.9442492386975874</v>
      </c>
    </row>
    <row r="11" spans="1:11" x14ac:dyDescent="0.15">
      <c r="I11" s="12" t="s">
        <v>41</v>
      </c>
      <c r="J11" s="13">
        <v>64</v>
      </c>
      <c r="K11" s="4">
        <f t="shared" si="0"/>
        <v>1.4991801358631998</v>
      </c>
    </row>
    <row r="12" spans="1:11" x14ac:dyDescent="0.15">
      <c r="I12" s="8" t="s">
        <v>42</v>
      </c>
      <c r="J12" s="14">
        <v>62</v>
      </c>
      <c r="K12" s="4">
        <f t="shared" si="0"/>
        <v>1.4523307566174748</v>
      </c>
    </row>
    <row r="13" spans="1:11" x14ac:dyDescent="0.15">
      <c r="I13" s="8" t="s">
        <v>43</v>
      </c>
      <c r="J13" s="15">
        <v>56</v>
      </c>
      <c r="K13" s="4">
        <f t="shared" si="0"/>
        <v>1.3117826188802999</v>
      </c>
    </row>
    <row r="14" spans="1:11" x14ac:dyDescent="0.15">
      <c r="I14" s="12" t="s">
        <v>44</v>
      </c>
      <c r="J14" s="9">
        <v>50</v>
      </c>
      <c r="K14" s="4">
        <f t="shared" si="0"/>
        <v>1.1712344811431248</v>
      </c>
    </row>
    <row r="15" spans="1:11" ht="14.25" thickBot="1" x14ac:dyDescent="0.2">
      <c r="I15" s="16" t="s">
        <v>45</v>
      </c>
      <c r="J15" s="17">
        <v>414</v>
      </c>
      <c r="K15" s="4">
        <f t="shared" si="0"/>
        <v>9.6978215038650735</v>
      </c>
    </row>
    <row r="16" spans="1:11" x14ac:dyDescent="0.15">
      <c r="H16" s="1"/>
      <c r="I16" s="18"/>
      <c r="J16" s="18">
        <f>SUM(J5:J15)</f>
        <v>4269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5"/>
  <sheetViews>
    <sheetView zoomScale="70" zoomScaleNormal="70" workbookViewId="0"/>
  </sheetViews>
  <sheetFormatPr defaultRowHeight="11.25" x14ac:dyDescent="0.15"/>
  <cols>
    <col min="1" max="1" width="2.875" style="75" customWidth="1"/>
    <col min="2" max="2" width="7.875" style="75" customWidth="1"/>
    <col min="3" max="8" width="9" style="75"/>
    <col min="9" max="9" width="9" style="75" customWidth="1"/>
    <col min="10" max="10" width="16.125" style="75" customWidth="1"/>
    <col min="11" max="11" width="5.375" style="75" customWidth="1"/>
    <col min="12" max="254" width="9" style="75"/>
    <col min="255" max="255" width="2.875" style="75" customWidth="1"/>
    <col min="256" max="256" width="11" style="75" bestFit="1" customWidth="1"/>
    <col min="257" max="257" width="5.875" style="75" customWidth="1"/>
    <col min="258" max="258" width="2.375" style="75" customWidth="1"/>
    <col min="259" max="264" width="9" style="75"/>
    <col min="265" max="265" width="9" style="75" customWidth="1"/>
    <col min="266" max="266" width="31.625" style="75" customWidth="1"/>
    <col min="267" max="267" width="5.375" style="75" customWidth="1"/>
    <col min="268" max="510" width="9" style="75"/>
    <col min="511" max="511" width="2.875" style="75" customWidth="1"/>
    <col min="512" max="512" width="11" style="75" bestFit="1" customWidth="1"/>
    <col min="513" max="513" width="5.875" style="75" customWidth="1"/>
    <col min="514" max="514" width="2.375" style="75" customWidth="1"/>
    <col min="515" max="520" width="9" style="75"/>
    <col min="521" max="521" width="9" style="75" customWidth="1"/>
    <col min="522" max="522" width="31.625" style="75" customWidth="1"/>
    <col min="523" max="523" width="5.375" style="75" customWidth="1"/>
    <col min="524" max="766" width="9" style="75"/>
    <col min="767" max="767" width="2.875" style="75" customWidth="1"/>
    <col min="768" max="768" width="11" style="75" bestFit="1" customWidth="1"/>
    <col min="769" max="769" width="5.875" style="75" customWidth="1"/>
    <col min="770" max="770" width="2.375" style="75" customWidth="1"/>
    <col min="771" max="776" width="9" style="75"/>
    <col min="777" max="777" width="9" style="75" customWidth="1"/>
    <col min="778" max="778" width="31.625" style="75" customWidth="1"/>
    <col min="779" max="779" width="5.375" style="75" customWidth="1"/>
    <col min="780" max="1022" width="9" style="75"/>
    <col min="1023" max="1023" width="2.875" style="75" customWidth="1"/>
    <col min="1024" max="1024" width="11" style="75" bestFit="1" customWidth="1"/>
    <col min="1025" max="1025" width="5.875" style="75" customWidth="1"/>
    <col min="1026" max="1026" width="2.375" style="75" customWidth="1"/>
    <col min="1027" max="1032" width="9" style="75"/>
    <col min="1033" max="1033" width="9" style="75" customWidth="1"/>
    <col min="1034" max="1034" width="31.625" style="75" customWidth="1"/>
    <col min="1035" max="1035" width="5.375" style="75" customWidth="1"/>
    <col min="1036" max="1278" width="9" style="75"/>
    <col min="1279" max="1279" width="2.875" style="75" customWidth="1"/>
    <col min="1280" max="1280" width="11" style="75" bestFit="1" customWidth="1"/>
    <col min="1281" max="1281" width="5.875" style="75" customWidth="1"/>
    <col min="1282" max="1282" width="2.375" style="75" customWidth="1"/>
    <col min="1283" max="1288" width="9" style="75"/>
    <col min="1289" max="1289" width="9" style="75" customWidth="1"/>
    <col min="1290" max="1290" width="31.625" style="75" customWidth="1"/>
    <col min="1291" max="1291" width="5.375" style="75" customWidth="1"/>
    <col min="1292" max="1534" width="9" style="75"/>
    <col min="1535" max="1535" width="2.875" style="75" customWidth="1"/>
    <col min="1536" max="1536" width="11" style="75" bestFit="1" customWidth="1"/>
    <col min="1537" max="1537" width="5.875" style="75" customWidth="1"/>
    <col min="1538" max="1538" width="2.375" style="75" customWidth="1"/>
    <col min="1539" max="1544" width="9" style="75"/>
    <col min="1545" max="1545" width="9" style="75" customWidth="1"/>
    <col min="1546" max="1546" width="31.625" style="75" customWidth="1"/>
    <col min="1547" max="1547" width="5.375" style="75" customWidth="1"/>
    <col min="1548" max="1790" width="9" style="75"/>
    <col min="1791" max="1791" width="2.875" style="75" customWidth="1"/>
    <col min="1792" max="1792" width="11" style="75" bestFit="1" customWidth="1"/>
    <col min="1793" max="1793" width="5.875" style="75" customWidth="1"/>
    <col min="1794" max="1794" width="2.375" style="75" customWidth="1"/>
    <col min="1795" max="1800" width="9" style="75"/>
    <col min="1801" max="1801" width="9" style="75" customWidth="1"/>
    <col min="1802" max="1802" width="31.625" style="75" customWidth="1"/>
    <col min="1803" max="1803" width="5.375" style="75" customWidth="1"/>
    <col min="1804" max="2046" width="9" style="75"/>
    <col min="2047" max="2047" width="2.875" style="75" customWidth="1"/>
    <col min="2048" max="2048" width="11" style="75" bestFit="1" customWidth="1"/>
    <col min="2049" max="2049" width="5.875" style="75" customWidth="1"/>
    <col min="2050" max="2050" width="2.375" style="75" customWidth="1"/>
    <col min="2051" max="2056" width="9" style="75"/>
    <col min="2057" max="2057" width="9" style="75" customWidth="1"/>
    <col min="2058" max="2058" width="31.625" style="75" customWidth="1"/>
    <col min="2059" max="2059" width="5.375" style="75" customWidth="1"/>
    <col min="2060" max="2302" width="9" style="75"/>
    <col min="2303" max="2303" width="2.875" style="75" customWidth="1"/>
    <col min="2304" max="2304" width="11" style="75" bestFit="1" customWidth="1"/>
    <col min="2305" max="2305" width="5.875" style="75" customWidth="1"/>
    <col min="2306" max="2306" width="2.375" style="75" customWidth="1"/>
    <col min="2307" max="2312" width="9" style="75"/>
    <col min="2313" max="2313" width="9" style="75" customWidth="1"/>
    <col min="2314" max="2314" width="31.625" style="75" customWidth="1"/>
    <col min="2315" max="2315" width="5.375" style="75" customWidth="1"/>
    <col min="2316" max="2558" width="9" style="75"/>
    <col min="2559" max="2559" width="2.875" style="75" customWidth="1"/>
    <col min="2560" max="2560" width="11" style="75" bestFit="1" customWidth="1"/>
    <col min="2561" max="2561" width="5.875" style="75" customWidth="1"/>
    <col min="2562" max="2562" width="2.375" style="75" customWidth="1"/>
    <col min="2563" max="2568" width="9" style="75"/>
    <col min="2569" max="2569" width="9" style="75" customWidth="1"/>
    <col min="2570" max="2570" width="31.625" style="75" customWidth="1"/>
    <col min="2571" max="2571" width="5.375" style="75" customWidth="1"/>
    <col min="2572" max="2814" width="9" style="75"/>
    <col min="2815" max="2815" width="2.875" style="75" customWidth="1"/>
    <col min="2816" max="2816" width="11" style="75" bestFit="1" customWidth="1"/>
    <col min="2817" max="2817" width="5.875" style="75" customWidth="1"/>
    <col min="2818" max="2818" width="2.375" style="75" customWidth="1"/>
    <col min="2819" max="2824" width="9" style="75"/>
    <col min="2825" max="2825" width="9" style="75" customWidth="1"/>
    <col min="2826" max="2826" width="31.625" style="75" customWidth="1"/>
    <col min="2827" max="2827" width="5.375" style="75" customWidth="1"/>
    <col min="2828" max="3070" width="9" style="75"/>
    <col min="3071" max="3071" width="2.875" style="75" customWidth="1"/>
    <col min="3072" max="3072" width="11" style="75" bestFit="1" customWidth="1"/>
    <col min="3073" max="3073" width="5.875" style="75" customWidth="1"/>
    <col min="3074" max="3074" width="2.375" style="75" customWidth="1"/>
    <col min="3075" max="3080" width="9" style="75"/>
    <col min="3081" max="3081" width="9" style="75" customWidth="1"/>
    <col min="3082" max="3082" width="31.625" style="75" customWidth="1"/>
    <col min="3083" max="3083" width="5.375" style="75" customWidth="1"/>
    <col min="3084" max="3326" width="9" style="75"/>
    <col min="3327" max="3327" width="2.875" style="75" customWidth="1"/>
    <col min="3328" max="3328" width="11" style="75" bestFit="1" customWidth="1"/>
    <col min="3329" max="3329" width="5.875" style="75" customWidth="1"/>
    <col min="3330" max="3330" width="2.375" style="75" customWidth="1"/>
    <col min="3331" max="3336" width="9" style="75"/>
    <col min="3337" max="3337" width="9" style="75" customWidth="1"/>
    <col min="3338" max="3338" width="31.625" style="75" customWidth="1"/>
    <col min="3339" max="3339" width="5.375" style="75" customWidth="1"/>
    <col min="3340" max="3582" width="9" style="75"/>
    <col min="3583" max="3583" width="2.875" style="75" customWidth="1"/>
    <col min="3584" max="3584" width="11" style="75" bestFit="1" customWidth="1"/>
    <col min="3585" max="3585" width="5.875" style="75" customWidth="1"/>
    <col min="3586" max="3586" width="2.375" style="75" customWidth="1"/>
    <col min="3587" max="3592" width="9" style="75"/>
    <col min="3593" max="3593" width="9" style="75" customWidth="1"/>
    <col min="3594" max="3594" width="31.625" style="75" customWidth="1"/>
    <col min="3595" max="3595" width="5.375" style="75" customWidth="1"/>
    <col min="3596" max="3838" width="9" style="75"/>
    <col min="3839" max="3839" width="2.875" style="75" customWidth="1"/>
    <col min="3840" max="3840" width="11" style="75" bestFit="1" customWidth="1"/>
    <col min="3841" max="3841" width="5.875" style="75" customWidth="1"/>
    <col min="3842" max="3842" width="2.375" style="75" customWidth="1"/>
    <col min="3843" max="3848" width="9" style="75"/>
    <col min="3849" max="3849" width="9" style="75" customWidth="1"/>
    <col min="3850" max="3850" width="31.625" style="75" customWidth="1"/>
    <col min="3851" max="3851" width="5.375" style="75" customWidth="1"/>
    <col min="3852" max="4094" width="9" style="75"/>
    <col min="4095" max="4095" width="2.875" style="75" customWidth="1"/>
    <col min="4096" max="4096" width="11" style="75" bestFit="1" customWidth="1"/>
    <col min="4097" max="4097" width="5.875" style="75" customWidth="1"/>
    <col min="4098" max="4098" width="2.375" style="75" customWidth="1"/>
    <col min="4099" max="4104" width="9" style="75"/>
    <col min="4105" max="4105" width="9" style="75" customWidth="1"/>
    <col min="4106" max="4106" width="31.625" style="75" customWidth="1"/>
    <col min="4107" max="4107" width="5.375" style="75" customWidth="1"/>
    <col min="4108" max="4350" width="9" style="75"/>
    <col min="4351" max="4351" width="2.875" style="75" customWidth="1"/>
    <col min="4352" max="4352" width="11" style="75" bestFit="1" customWidth="1"/>
    <col min="4353" max="4353" width="5.875" style="75" customWidth="1"/>
    <col min="4354" max="4354" width="2.375" style="75" customWidth="1"/>
    <col min="4355" max="4360" width="9" style="75"/>
    <col min="4361" max="4361" width="9" style="75" customWidth="1"/>
    <col min="4362" max="4362" width="31.625" style="75" customWidth="1"/>
    <col min="4363" max="4363" width="5.375" style="75" customWidth="1"/>
    <col min="4364" max="4606" width="9" style="75"/>
    <col min="4607" max="4607" width="2.875" style="75" customWidth="1"/>
    <col min="4608" max="4608" width="11" style="75" bestFit="1" customWidth="1"/>
    <col min="4609" max="4609" width="5.875" style="75" customWidth="1"/>
    <col min="4610" max="4610" width="2.375" style="75" customWidth="1"/>
    <col min="4611" max="4616" width="9" style="75"/>
    <col min="4617" max="4617" width="9" style="75" customWidth="1"/>
    <col min="4618" max="4618" width="31.625" style="75" customWidth="1"/>
    <col min="4619" max="4619" width="5.375" style="75" customWidth="1"/>
    <col min="4620" max="4862" width="9" style="75"/>
    <col min="4863" max="4863" width="2.875" style="75" customWidth="1"/>
    <col min="4864" max="4864" width="11" style="75" bestFit="1" customWidth="1"/>
    <col min="4865" max="4865" width="5.875" style="75" customWidth="1"/>
    <col min="4866" max="4866" width="2.375" style="75" customWidth="1"/>
    <col min="4867" max="4872" width="9" style="75"/>
    <col min="4873" max="4873" width="9" style="75" customWidth="1"/>
    <col min="4874" max="4874" width="31.625" style="75" customWidth="1"/>
    <col min="4875" max="4875" width="5.375" style="75" customWidth="1"/>
    <col min="4876" max="5118" width="9" style="75"/>
    <col min="5119" max="5119" width="2.875" style="75" customWidth="1"/>
    <col min="5120" max="5120" width="11" style="75" bestFit="1" customWidth="1"/>
    <col min="5121" max="5121" width="5.875" style="75" customWidth="1"/>
    <col min="5122" max="5122" width="2.375" style="75" customWidth="1"/>
    <col min="5123" max="5128" width="9" style="75"/>
    <col min="5129" max="5129" width="9" style="75" customWidth="1"/>
    <col min="5130" max="5130" width="31.625" style="75" customWidth="1"/>
    <col min="5131" max="5131" width="5.375" style="75" customWidth="1"/>
    <col min="5132" max="5374" width="9" style="75"/>
    <col min="5375" max="5375" width="2.875" style="75" customWidth="1"/>
    <col min="5376" max="5376" width="11" style="75" bestFit="1" customWidth="1"/>
    <col min="5377" max="5377" width="5.875" style="75" customWidth="1"/>
    <col min="5378" max="5378" width="2.375" style="75" customWidth="1"/>
    <col min="5379" max="5384" width="9" style="75"/>
    <col min="5385" max="5385" width="9" style="75" customWidth="1"/>
    <col min="5386" max="5386" width="31.625" style="75" customWidth="1"/>
    <col min="5387" max="5387" width="5.375" style="75" customWidth="1"/>
    <col min="5388" max="5630" width="9" style="75"/>
    <col min="5631" max="5631" width="2.875" style="75" customWidth="1"/>
    <col min="5632" max="5632" width="11" style="75" bestFit="1" customWidth="1"/>
    <col min="5633" max="5633" width="5.875" style="75" customWidth="1"/>
    <col min="5634" max="5634" width="2.375" style="75" customWidth="1"/>
    <col min="5635" max="5640" width="9" style="75"/>
    <col min="5641" max="5641" width="9" style="75" customWidth="1"/>
    <col min="5642" max="5642" width="31.625" style="75" customWidth="1"/>
    <col min="5643" max="5643" width="5.375" style="75" customWidth="1"/>
    <col min="5644" max="5886" width="9" style="75"/>
    <col min="5887" max="5887" width="2.875" style="75" customWidth="1"/>
    <col min="5888" max="5888" width="11" style="75" bestFit="1" customWidth="1"/>
    <col min="5889" max="5889" width="5.875" style="75" customWidth="1"/>
    <col min="5890" max="5890" width="2.375" style="75" customWidth="1"/>
    <col min="5891" max="5896" width="9" style="75"/>
    <col min="5897" max="5897" width="9" style="75" customWidth="1"/>
    <col min="5898" max="5898" width="31.625" style="75" customWidth="1"/>
    <col min="5899" max="5899" width="5.375" style="75" customWidth="1"/>
    <col min="5900" max="6142" width="9" style="75"/>
    <col min="6143" max="6143" width="2.875" style="75" customWidth="1"/>
    <col min="6144" max="6144" width="11" style="75" bestFit="1" customWidth="1"/>
    <col min="6145" max="6145" width="5.875" style="75" customWidth="1"/>
    <col min="6146" max="6146" width="2.375" style="75" customWidth="1"/>
    <col min="6147" max="6152" width="9" style="75"/>
    <col min="6153" max="6153" width="9" style="75" customWidth="1"/>
    <col min="6154" max="6154" width="31.625" style="75" customWidth="1"/>
    <col min="6155" max="6155" width="5.375" style="75" customWidth="1"/>
    <col min="6156" max="6398" width="9" style="75"/>
    <col min="6399" max="6399" width="2.875" style="75" customWidth="1"/>
    <col min="6400" max="6400" width="11" style="75" bestFit="1" customWidth="1"/>
    <col min="6401" max="6401" width="5.875" style="75" customWidth="1"/>
    <col min="6402" max="6402" width="2.375" style="75" customWidth="1"/>
    <col min="6403" max="6408" width="9" style="75"/>
    <col min="6409" max="6409" width="9" style="75" customWidth="1"/>
    <col min="6410" max="6410" width="31.625" style="75" customWidth="1"/>
    <col min="6411" max="6411" width="5.375" style="75" customWidth="1"/>
    <col min="6412" max="6654" width="9" style="75"/>
    <col min="6655" max="6655" width="2.875" style="75" customWidth="1"/>
    <col min="6656" max="6656" width="11" style="75" bestFit="1" customWidth="1"/>
    <col min="6657" max="6657" width="5.875" style="75" customWidth="1"/>
    <col min="6658" max="6658" width="2.375" style="75" customWidth="1"/>
    <col min="6659" max="6664" width="9" style="75"/>
    <col min="6665" max="6665" width="9" style="75" customWidth="1"/>
    <col min="6666" max="6666" width="31.625" style="75" customWidth="1"/>
    <col min="6667" max="6667" width="5.375" style="75" customWidth="1"/>
    <col min="6668" max="6910" width="9" style="75"/>
    <col min="6911" max="6911" width="2.875" style="75" customWidth="1"/>
    <col min="6912" max="6912" width="11" style="75" bestFit="1" customWidth="1"/>
    <col min="6913" max="6913" width="5.875" style="75" customWidth="1"/>
    <col min="6914" max="6914" width="2.375" style="75" customWidth="1"/>
    <col min="6915" max="6920" width="9" style="75"/>
    <col min="6921" max="6921" width="9" style="75" customWidth="1"/>
    <col min="6922" max="6922" width="31.625" style="75" customWidth="1"/>
    <col min="6923" max="6923" width="5.375" style="75" customWidth="1"/>
    <col min="6924" max="7166" width="9" style="75"/>
    <col min="7167" max="7167" width="2.875" style="75" customWidth="1"/>
    <col min="7168" max="7168" width="11" style="75" bestFit="1" customWidth="1"/>
    <col min="7169" max="7169" width="5.875" style="75" customWidth="1"/>
    <col min="7170" max="7170" width="2.375" style="75" customWidth="1"/>
    <col min="7171" max="7176" width="9" style="75"/>
    <col min="7177" max="7177" width="9" style="75" customWidth="1"/>
    <col min="7178" max="7178" width="31.625" style="75" customWidth="1"/>
    <col min="7179" max="7179" width="5.375" style="75" customWidth="1"/>
    <col min="7180" max="7422" width="9" style="75"/>
    <col min="7423" max="7423" width="2.875" style="75" customWidth="1"/>
    <col min="7424" max="7424" width="11" style="75" bestFit="1" customWidth="1"/>
    <col min="7425" max="7425" width="5.875" style="75" customWidth="1"/>
    <col min="7426" max="7426" width="2.375" style="75" customWidth="1"/>
    <col min="7427" max="7432" width="9" style="75"/>
    <col min="7433" max="7433" width="9" style="75" customWidth="1"/>
    <col min="7434" max="7434" width="31.625" style="75" customWidth="1"/>
    <col min="7435" max="7435" width="5.375" style="75" customWidth="1"/>
    <col min="7436" max="7678" width="9" style="75"/>
    <col min="7679" max="7679" width="2.875" style="75" customWidth="1"/>
    <col min="7680" max="7680" width="11" style="75" bestFit="1" customWidth="1"/>
    <col min="7681" max="7681" width="5.875" style="75" customWidth="1"/>
    <col min="7682" max="7682" width="2.375" style="75" customWidth="1"/>
    <col min="7683" max="7688" width="9" style="75"/>
    <col min="7689" max="7689" width="9" style="75" customWidth="1"/>
    <col min="7690" max="7690" width="31.625" style="75" customWidth="1"/>
    <col min="7691" max="7691" width="5.375" style="75" customWidth="1"/>
    <col min="7692" max="7934" width="9" style="75"/>
    <col min="7935" max="7935" width="2.875" style="75" customWidth="1"/>
    <col min="7936" max="7936" width="11" style="75" bestFit="1" customWidth="1"/>
    <col min="7937" max="7937" width="5.875" style="75" customWidth="1"/>
    <col min="7938" max="7938" width="2.375" style="75" customWidth="1"/>
    <col min="7939" max="7944" width="9" style="75"/>
    <col min="7945" max="7945" width="9" style="75" customWidth="1"/>
    <col min="7946" max="7946" width="31.625" style="75" customWidth="1"/>
    <col min="7947" max="7947" width="5.375" style="75" customWidth="1"/>
    <col min="7948" max="8190" width="9" style="75"/>
    <col min="8191" max="8191" width="2.875" style="75" customWidth="1"/>
    <col min="8192" max="8192" width="11" style="75" bestFit="1" customWidth="1"/>
    <col min="8193" max="8193" width="5.875" style="75" customWidth="1"/>
    <col min="8194" max="8194" width="2.375" style="75" customWidth="1"/>
    <col min="8195" max="8200" width="9" style="75"/>
    <col min="8201" max="8201" width="9" style="75" customWidth="1"/>
    <col min="8202" max="8202" width="31.625" style="75" customWidth="1"/>
    <col min="8203" max="8203" width="5.375" style="75" customWidth="1"/>
    <col min="8204" max="8446" width="9" style="75"/>
    <col min="8447" max="8447" width="2.875" style="75" customWidth="1"/>
    <col min="8448" max="8448" width="11" style="75" bestFit="1" customWidth="1"/>
    <col min="8449" max="8449" width="5.875" style="75" customWidth="1"/>
    <col min="8450" max="8450" width="2.375" style="75" customWidth="1"/>
    <col min="8451" max="8456" width="9" style="75"/>
    <col min="8457" max="8457" width="9" style="75" customWidth="1"/>
    <col min="8458" max="8458" width="31.625" style="75" customWidth="1"/>
    <col min="8459" max="8459" width="5.375" style="75" customWidth="1"/>
    <col min="8460" max="8702" width="9" style="75"/>
    <col min="8703" max="8703" width="2.875" style="75" customWidth="1"/>
    <col min="8704" max="8704" width="11" style="75" bestFit="1" customWidth="1"/>
    <col min="8705" max="8705" width="5.875" style="75" customWidth="1"/>
    <col min="8706" max="8706" width="2.375" style="75" customWidth="1"/>
    <col min="8707" max="8712" width="9" style="75"/>
    <col min="8713" max="8713" width="9" style="75" customWidth="1"/>
    <col min="8714" max="8714" width="31.625" style="75" customWidth="1"/>
    <col min="8715" max="8715" width="5.375" style="75" customWidth="1"/>
    <col min="8716" max="8958" width="9" style="75"/>
    <col min="8959" max="8959" width="2.875" style="75" customWidth="1"/>
    <col min="8960" max="8960" width="11" style="75" bestFit="1" customWidth="1"/>
    <col min="8961" max="8961" width="5.875" style="75" customWidth="1"/>
    <col min="8962" max="8962" width="2.375" style="75" customWidth="1"/>
    <col min="8963" max="8968" width="9" style="75"/>
    <col min="8969" max="8969" width="9" style="75" customWidth="1"/>
    <col min="8970" max="8970" width="31.625" style="75" customWidth="1"/>
    <col min="8971" max="8971" width="5.375" style="75" customWidth="1"/>
    <col min="8972" max="9214" width="9" style="75"/>
    <col min="9215" max="9215" width="2.875" style="75" customWidth="1"/>
    <col min="9216" max="9216" width="11" style="75" bestFit="1" customWidth="1"/>
    <col min="9217" max="9217" width="5.875" style="75" customWidth="1"/>
    <col min="9218" max="9218" width="2.375" style="75" customWidth="1"/>
    <col min="9219" max="9224" width="9" style="75"/>
    <col min="9225" max="9225" width="9" style="75" customWidth="1"/>
    <col min="9226" max="9226" width="31.625" style="75" customWidth="1"/>
    <col min="9227" max="9227" width="5.375" style="75" customWidth="1"/>
    <col min="9228" max="9470" width="9" style="75"/>
    <col min="9471" max="9471" width="2.875" style="75" customWidth="1"/>
    <col min="9472" max="9472" width="11" style="75" bestFit="1" customWidth="1"/>
    <col min="9473" max="9473" width="5.875" style="75" customWidth="1"/>
    <col min="9474" max="9474" width="2.375" style="75" customWidth="1"/>
    <col min="9475" max="9480" width="9" style="75"/>
    <col min="9481" max="9481" width="9" style="75" customWidth="1"/>
    <col min="9482" max="9482" width="31.625" style="75" customWidth="1"/>
    <col min="9483" max="9483" width="5.375" style="75" customWidth="1"/>
    <col min="9484" max="9726" width="9" style="75"/>
    <col min="9727" max="9727" width="2.875" style="75" customWidth="1"/>
    <col min="9728" max="9728" width="11" style="75" bestFit="1" customWidth="1"/>
    <col min="9729" max="9729" width="5.875" style="75" customWidth="1"/>
    <col min="9730" max="9730" width="2.375" style="75" customWidth="1"/>
    <col min="9731" max="9736" width="9" style="75"/>
    <col min="9737" max="9737" width="9" style="75" customWidth="1"/>
    <col min="9738" max="9738" width="31.625" style="75" customWidth="1"/>
    <col min="9739" max="9739" width="5.375" style="75" customWidth="1"/>
    <col min="9740" max="9982" width="9" style="75"/>
    <col min="9983" max="9983" width="2.875" style="75" customWidth="1"/>
    <col min="9984" max="9984" width="11" style="75" bestFit="1" customWidth="1"/>
    <col min="9985" max="9985" width="5.875" style="75" customWidth="1"/>
    <col min="9986" max="9986" width="2.375" style="75" customWidth="1"/>
    <col min="9987" max="9992" width="9" style="75"/>
    <col min="9993" max="9993" width="9" style="75" customWidth="1"/>
    <col min="9994" max="9994" width="31.625" style="75" customWidth="1"/>
    <col min="9995" max="9995" width="5.375" style="75" customWidth="1"/>
    <col min="9996" max="10238" width="9" style="75"/>
    <col min="10239" max="10239" width="2.875" style="75" customWidth="1"/>
    <col min="10240" max="10240" width="11" style="75" bestFit="1" customWidth="1"/>
    <col min="10241" max="10241" width="5.875" style="75" customWidth="1"/>
    <col min="10242" max="10242" width="2.375" style="75" customWidth="1"/>
    <col min="10243" max="10248" width="9" style="75"/>
    <col min="10249" max="10249" width="9" style="75" customWidth="1"/>
    <col min="10250" max="10250" width="31.625" style="75" customWidth="1"/>
    <col min="10251" max="10251" width="5.375" style="75" customWidth="1"/>
    <col min="10252" max="10494" width="9" style="75"/>
    <col min="10495" max="10495" width="2.875" style="75" customWidth="1"/>
    <col min="10496" max="10496" width="11" style="75" bestFit="1" customWidth="1"/>
    <col min="10497" max="10497" width="5.875" style="75" customWidth="1"/>
    <col min="10498" max="10498" width="2.375" style="75" customWidth="1"/>
    <col min="10499" max="10504" width="9" style="75"/>
    <col min="10505" max="10505" width="9" style="75" customWidth="1"/>
    <col min="10506" max="10506" width="31.625" style="75" customWidth="1"/>
    <col min="10507" max="10507" width="5.375" style="75" customWidth="1"/>
    <col min="10508" max="10750" width="9" style="75"/>
    <col min="10751" max="10751" width="2.875" style="75" customWidth="1"/>
    <col min="10752" max="10752" width="11" style="75" bestFit="1" customWidth="1"/>
    <col min="10753" max="10753" width="5.875" style="75" customWidth="1"/>
    <col min="10754" max="10754" width="2.375" style="75" customWidth="1"/>
    <col min="10755" max="10760" width="9" style="75"/>
    <col min="10761" max="10761" width="9" style="75" customWidth="1"/>
    <col min="10762" max="10762" width="31.625" style="75" customWidth="1"/>
    <col min="10763" max="10763" width="5.375" style="75" customWidth="1"/>
    <col min="10764" max="11006" width="9" style="75"/>
    <col min="11007" max="11007" width="2.875" style="75" customWidth="1"/>
    <col min="11008" max="11008" width="11" style="75" bestFit="1" customWidth="1"/>
    <col min="11009" max="11009" width="5.875" style="75" customWidth="1"/>
    <col min="11010" max="11010" width="2.375" style="75" customWidth="1"/>
    <col min="11011" max="11016" width="9" style="75"/>
    <col min="11017" max="11017" width="9" style="75" customWidth="1"/>
    <col min="11018" max="11018" width="31.625" style="75" customWidth="1"/>
    <col min="11019" max="11019" width="5.375" style="75" customWidth="1"/>
    <col min="11020" max="11262" width="9" style="75"/>
    <col min="11263" max="11263" width="2.875" style="75" customWidth="1"/>
    <col min="11264" max="11264" width="11" style="75" bestFit="1" customWidth="1"/>
    <col min="11265" max="11265" width="5.875" style="75" customWidth="1"/>
    <col min="11266" max="11266" width="2.375" style="75" customWidth="1"/>
    <col min="11267" max="11272" width="9" style="75"/>
    <col min="11273" max="11273" width="9" style="75" customWidth="1"/>
    <col min="11274" max="11274" width="31.625" style="75" customWidth="1"/>
    <col min="11275" max="11275" width="5.375" style="75" customWidth="1"/>
    <col min="11276" max="11518" width="9" style="75"/>
    <col min="11519" max="11519" width="2.875" style="75" customWidth="1"/>
    <col min="11520" max="11520" width="11" style="75" bestFit="1" customWidth="1"/>
    <col min="11521" max="11521" width="5.875" style="75" customWidth="1"/>
    <col min="11522" max="11522" width="2.375" style="75" customWidth="1"/>
    <col min="11523" max="11528" width="9" style="75"/>
    <col min="11529" max="11529" width="9" style="75" customWidth="1"/>
    <col min="11530" max="11530" width="31.625" style="75" customWidth="1"/>
    <col min="11531" max="11531" width="5.375" style="75" customWidth="1"/>
    <col min="11532" max="11774" width="9" style="75"/>
    <col min="11775" max="11775" width="2.875" style="75" customWidth="1"/>
    <col min="11776" max="11776" width="11" style="75" bestFit="1" customWidth="1"/>
    <col min="11777" max="11777" width="5.875" style="75" customWidth="1"/>
    <col min="11778" max="11778" width="2.375" style="75" customWidth="1"/>
    <col min="11779" max="11784" width="9" style="75"/>
    <col min="11785" max="11785" width="9" style="75" customWidth="1"/>
    <col min="11786" max="11786" width="31.625" style="75" customWidth="1"/>
    <col min="11787" max="11787" width="5.375" style="75" customWidth="1"/>
    <col min="11788" max="12030" width="9" style="75"/>
    <col min="12031" max="12031" width="2.875" style="75" customWidth="1"/>
    <col min="12032" max="12032" width="11" style="75" bestFit="1" customWidth="1"/>
    <col min="12033" max="12033" width="5.875" style="75" customWidth="1"/>
    <col min="12034" max="12034" width="2.375" style="75" customWidth="1"/>
    <col min="12035" max="12040" width="9" style="75"/>
    <col min="12041" max="12041" width="9" style="75" customWidth="1"/>
    <col min="12042" max="12042" width="31.625" style="75" customWidth="1"/>
    <col min="12043" max="12043" width="5.375" style="75" customWidth="1"/>
    <col min="12044" max="12286" width="9" style="75"/>
    <col min="12287" max="12287" width="2.875" style="75" customWidth="1"/>
    <col min="12288" max="12288" width="11" style="75" bestFit="1" customWidth="1"/>
    <col min="12289" max="12289" width="5.875" style="75" customWidth="1"/>
    <col min="12290" max="12290" width="2.375" style="75" customWidth="1"/>
    <col min="12291" max="12296" width="9" style="75"/>
    <col min="12297" max="12297" width="9" style="75" customWidth="1"/>
    <col min="12298" max="12298" width="31.625" style="75" customWidth="1"/>
    <col min="12299" max="12299" width="5.375" style="75" customWidth="1"/>
    <col min="12300" max="12542" width="9" style="75"/>
    <col min="12543" max="12543" width="2.875" style="75" customWidth="1"/>
    <col min="12544" max="12544" width="11" style="75" bestFit="1" customWidth="1"/>
    <col min="12545" max="12545" width="5.875" style="75" customWidth="1"/>
    <col min="12546" max="12546" width="2.375" style="75" customWidth="1"/>
    <col min="12547" max="12552" width="9" style="75"/>
    <col min="12553" max="12553" width="9" style="75" customWidth="1"/>
    <col min="12554" max="12554" width="31.625" style="75" customWidth="1"/>
    <col min="12555" max="12555" width="5.375" style="75" customWidth="1"/>
    <col min="12556" max="12798" width="9" style="75"/>
    <col min="12799" max="12799" width="2.875" style="75" customWidth="1"/>
    <col min="12800" max="12800" width="11" style="75" bestFit="1" customWidth="1"/>
    <col min="12801" max="12801" width="5.875" style="75" customWidth="1"/>
    <col min="12802" max="12802" width="2.375" style="75" customWidth="1"/>
    <col min="12803" max="12808" width="9" style="75"/>
    <col min="12809" max="12809" width="9" style="75" customWidth="1"/>
    <col min="12810" max="12810" width="31.625" style="75" customWidth="1"/>
    <col min="12811" max="12811" width="5.375" style="75" customWidth="1"/>
    <col min="12812" max="13054" width="9" style="75"/>
    <col min="13055" max="13055" width="2.875" style="75" customWidth="1"/>
    <col min="13056" max="13056" width="11" style="75" bestFit="1" customWidth="1"/>
    <col min="13057" max="13057" width="5.875" style="75" customWidth="1"/>
    <col min="13058" max="13058" width="2.375" style="75" customWidth="1"/>
    <col min="13059" max="13064" width="9" style="75"/>
    <col min="13065" max="13065" width="9" style="75" customWidth="1"/>
    <col min="13066" max="13066" width="31.625" style="75" customWidth="1"/>
    <col min="13067" max="13067" width="5.375" style="75" customWidth="1"/>
    <col min="13068" max="13310" width="9" style="75"/>
    <col min="13311" max="13311" width="2.875" style="75" customWidth="1"/>
    <col min="13312" max="13312" width="11" style="75" bestFit="1" customWidth="1"/>
    <col min="13313" max="13313" width="5.875" style="75" customWidth="1"/>
    <col min="13314" max="13314" width="2.375" style="75" customWidth="1"/>
    <col min="13315" max="13320" width="9" style="75"/>
    <col min="13321" max="13321" width="9" style="75" customWidth="1"/>
    <col min="13322" max="13322" width="31.625" style="75" customWidth="1"/>
    <col min="13323" max="13323" width="5.375" style="75" customWidth="1"/>
    <col min="13324" max="13566" width="9" style="75"/>
    <col min="13567" max="13567" width="2.875" style="75" customWidth="1"/>
    <col min="13568" max="13568" width="11" style="75" bestFit="1" customWidth="1"/>
    <col min="13569" max="13569" width="5.875" style="75" customWidth="1"/>
    <col min="13570" max="13570" width="2.375" style="75" customWidth="1"/>
    <col min="13571" max="13576" width="9" style="75"/>
    <col min="13577" max="13577" width="9" style="75" customWidth="1"/>
    <col min="13578" max="13578" width="31.625" style="75" customWidth="1"/>
    <col min="13579" max="13579" width="5.375" style="75" customWidth="1"/>
    <col min="13580" max="13822" width="9" style="75"/>
    <col min="13823" max="13823" width="2.875" style="75" customWidth="1"/>
    <col min="13824" max="13824" width="11" style="75" bestFit="1" customWidth="1"/>
    <col min="13825" max="13825" width="5.875" style="75" customWidth="1"/>
    <col min="13826" max="13826" width="2.375" style="75" customWidth="1"/>
    <col min="13827" max="13832" width="9" style="75"/>
    <col min="13833" max="13833" width="9" style="75" customWidth="1"/>
    <col min="13834" max="13834" width="31.625" style="75" customWidth="1"/>
    <col min="13835" max="13835" width="5.375" style="75" customWidth="1"/>
    <col min="13836" max="14078" width="9" style="75"/>
    <col min="14079" max="14079" width="2.875" style="75" customWidth="1"/>
    <col min="14080" max="14080" width="11" style="75" bestFit="1" customWidth="1"/>
    <col min="14081" max="14081" width="5.875" style="75" customWidth="1"/>
    <col min="14082" max="14082" width="2.375" style="75" customWidth="1"/>
    <col min="14083" max="14088" width="9" style="75"/>
    <col min="14089" max="14089" width="9" style="75" customWidth="1"/>
    <col min="14090" max="14090" width="31.625" style="75" customWidth="1"/>
    <col min="14091" max="14091" width="5.375" style="75" customWidth="1"/>
    <col min="14092" max="14334" width="9" style="75"/>
    <col min="14335" max="14335" width="2.875" style="75" customWidth="1"/>
    <col min="14336" max="14336" width="11" style="75" bestFit="1" customWidth="1"/>
    <col min="14337" max="14337" width="5.875" style="75" customWidth="1"/>
    <col min="14338" max="14338" width="2.375" style="75" customWidth="1"/>
    <col min="14339" max="14344" width="9" style="75"/>
    <col min="14345" max="14345" width="9" style="75" customWidth="1"/>
    <col min="14346" max="14346" width="31.625" style="75" customWidth="1"/>
    <col min="14347" max="14347" width="5.375" style="75" customWidth="1"/>
    <col min="14348" max="14590" width="9" style="75"/>
    <col min="14591" max="14591" width="2.875" style="75" customWidth="1"/>
    <col min="14592" max="14592" width="11" style="75" bestFit="1" customWidth="1"/>
    <col min="14593" max="14593" width="5.875" style="75" customWidth="1"/>
    <col min="14594" max="14594" width="2.375" style="75" customWidth="1"/>
    <col min="14595" max="14600" width="9" style="75"/>
    <col min="14601" max="14601" width="9" style="75" customWidth="1"/>
    <col min="14602" max="14602" width="31.625" style="75" customWidth="1"/>
    <col min="14603" max="14603" width="5.375" style="75" customWidth="1"/>
    <col min="14604" max="14846" width="9" style="75"/>
    <col min="14847" max="14847" width="2.875" style="75" customWidth="1"/>
    <col min="14848" max="14848" width="11" style="75" bestFit="1" customWidth="1"/>
    <col min="14849" max="14849" width="5.875" style="75" customWidth="1"/>
    <col min="14850" max="14850" width="2.375" style="75" customWidth="1"/>
    <col min="14851" max="14856" width="9" style="75"/>
    <col min="14857" max="14857" width="9" style="75" customWidth="1"/>
    <col min="14858" max="14858" width="31.625" style="75" customWidth="1"/>
    <col min="14859" max="14859" width="5.375" style="75" customWidth="1"/>
    <col min="14860" max="15102" width="9" style="75"/>
    <col min="15103" max="15103" width="2.875" style="75" customWidth="1"/>
    <col min="15104" max="15104" width="11" style="75" bestFit="1" customWidth="1"/>
    <col min="15105" max="15105" width="5.875" style="75" customWidth="1"/>
    <col min="15106" max="15106" width="2.375" style="75" customWidth="1"/>
    <col min="15107" max="15112" width="9" style="75"/>
    <col min="15113" max="15113" width="9" style="75" customWidth="1"/>
    <col min="15114" max="15114" width="31.625" style="75" customWidth="1"/>
    <col min="15115" max="15115" width="5.375" style="75" customWidth="1"/>
    <col min="15116" max="15358" width="9" style="75"/>
    <col min="15359" max="15359" width="2.875" style="75" customWidth="1"/>
    <col min="15360" max="15360" width="11" style="75" bestFit="1" customWidth="1"/>
    <col min="15361" max="15361" width="5.875" style="75" customWidth="1"/>
    <col min="15362" max="15362" width="2.375" style="75" customWidth="1"/>
    <col min="15363" max="15368" width="9" style="75"/>
    <col min="15369" max="15369" width="9" style="75" customWidth="1"/>
    <col min="15370" max="15370" width="31.625" style="75" customWidth="1"/>
    <col min="15371" max="15371" width="5.375" style="75" customWidth="1"/>
    <col min="15372" max="15614" width="9" style="75"/>
    <col min="15615" max="15615" width="2.875" style="75" customWidth="1"/>
    <col min="15616" max="15616" width="11" style="75" bestFit="1" customWidth="1"/>
    <col min="15617" max="15617" width="5.875" style="75" customWidth="1"/>
    <col min="15618" max="15618" width="2.375" style="75" customWidth="1"/>
    <col min="15619" max="15624" width="9" style="75"/>
    <col min="15625" max="15625" width="9" style="75" customWidth="1"/>
    <col min="15626" max="15626" width="31.625" style="75" customWidth="1"/>
    <col min="15627" max="15627" width="5.375" style="75" customWidth="1"/>
    <col min="15628" max="15870" width="9" style="75"/>
    <col min="15871" max="15871" width="2.875" style="75" customWidth="1"/>
    <col min="15872" max="15872" width="11" style="75" bestFit="1" customWidth="1"/>
    <col min="15873" max="15873" width="5.875" style="75" customWidth="1"/>
    <col min="15874" max="15874" width="2.375" style="75" customWidth="1"/>
    <col min="15875" max="15880" width="9" style="75"/>
    <col min="15881" max="15881" width="9" style="75" customWidth="1"/>
    <col min="15882" max="15882" width="31.625" style="75" customWidth="1"/>
    <col min="15883" max="15883" width="5.375" style="75" customWidth="1"/>
    <col min="15884" max="16126" width="9" style="75"/>
    <col min="16127" max="16127" width="2.875" style="75" customWidth="1"/>
    <col min="16128" max="16128" width="11" style="75" bestFit="1" customWidth="1"/>
    <col min="16129" max="16129" width="5.875" style="75" customWidth="1"/>
    <col min="16130" max="16130" width="2.375" style="75" customWidth="1"/>
    <col min="16131" max="16136" width="9" style="75"/>
    <col min="16137" max="16137" width="9" style="75" customWidth="1"/>
    <col min="16138" max="16138" width="31.625" style="75" customWidth="1"/>
    <col min="16139" max="16139" width="5.375" style="75" customWidth="1"/>
    <col min="16140" max="16384" width="9" style="75"/>
  </cols>
  <sheetData>
    <row r="1" spans="2:10" ht="12" thickBot="1" x14ac:dyDescent="0.2"/>
    <row r="2" spans="2:10" ht="13.5" customHeight="1" x14ac:dyDescent="0.15">
      <c r="B2" s="225" t="s">
        <v>155</v>
      </c>
      <c r="C2" s="226"/>
      <c r="D2" s="226"/>
      <c r="E2" s="226"/>
      <c r="F2" s="226"/>
      <c r="G2" s="226"/>
      <c r="H2" s="226"/>
      <c r="I2" s="226"/>
      <c r="J2" s="227"/>
    </row>
    <row r="3" spans="2:10" ht="13.5" customHeight="1" x14ac:dyDescent="0.15">
      <c r="B3" s="228"/>
      <c r="C3" s="229"/>
      <c r="D3" s="229"/>
      <c r="E3" s="229"/>
      <c r="F3" s="229"/>
      <c r="G3" s="229"/>
      <c r="H3" s="229"/>
      <c r="I3" s="229"/>
      <c r="J3" s="230"/>
    </row>
    <row r="4" spans="2:10" ht="14.25" customHeight="1" thickBot="1" x14ac:dyDescent="0.2">
      <c r="B4" s="231"/>
      <c r="C4" s="232"/>
      <c r="D4" s="232"/>
      <c r="E4" s="232"/>
      <c r="F4" s="232"/>
      <c r="G4" s="232"/>
      <c r="H4" s="232"/>
      <c r="I4" s="232"/>
      <c r="J4" s="233"/>
    </row>
    <row r="5" spans="2:10" ht="14.25" customHeight="1" x14ac:dyDescent="0.15">
      <c r="C5" s="76"/>
      <c r="D5" s="76"/>
      <c r="E5" s="76"/>
      <c r="F5" s="76"/>
      <c r="G5" s="76"/>
      <c r="H5" s="76"/>
      <c r="I5" s="76"/>
      <c r="J5" s="76"/>
    </row>
    <row r="6" spans="2:10" ht="14.25" customHeight="1" x14ac:dyDescent="0.15">
      <c r="B6" s="234" t="s">
        <v>150</v>
      </c>
      <c r="C6" s="243" t="s">
        <v>154</v>
      </c>
      <c r="D6" s="243"/>
      <c r="E6" s="243"/>
      <c r="F6" s="243"/>
      <c r="G6" s="243"/>
      <c r="H6" s="243"/>
      <c r="I6" s="243"/>
      <c r="J6" s="244"/>
    </row>
    <row r="7" spans="2:10" ht="13.5" customHeight="1" x14ac:dyDescent="0.15">
      <c r="B7" s="235"/>
      <c r="C7" s="245"/>
      <c r="D7" s="245"/>
      <c r="E7" s="245"/>
      <c r="F7" s="245"/>
      <c r="G7" s="245"/>
      <c r="H7" s="245"/>
      <c r="I7" s="245"/>
      <c r="J7" s="246"/>
    </row>
    <row r="8" spans="2:10" ht="14.25" customHeight="1" x14ac:dyDescent="0.15">
      <c r="B8" s="236"/>
      <c r="C8" s="247"/>
      <c r="D8" s="247"/>
      <c r="E8" s="247"/>
      <c r="F8" s="247"/>
      <c r="G8" s="247"/>
      <c r="H8" s="247"/>
      <c r="I8" s="247"/>
      <c r="J8" s="248"/>
    </row>
    <row r="9" spans="2:10" ht="19.5" customHeight="1" x14ac:dyDescent="0.15">
      <c r="B9" s="213" t="s">
        <v>93</v>
      </c>
      <c r="C9" s="249" t="s">
        <v>160</v>
      </c>
      <c r="D9" s="250"/>
      <c r="E9" s="250"/>
      <c r="F9" s="250"/>
      <c r="G9" s="250"/>
      <c r="H9" s="250"/>
      <c r="I9" s="250"/>
      <c r="J9" s="250"/>
    </row>
    <row r="10" spans="2:10" ht="19.5" customHeight="1" x14ac:dyDescent="0.15">
      <c r="B10" s="214"/>
      <c r="C10" s="237"/>
      <c r="D10" s="238"/>
      <c r="E10" s="238"/>
      <c r="F10" s="238"/>
      <c r="G10" s="238"/>
      <c r="H10" s="238"/>
      <c r="I10" s="238"/>
      <c r="J10" s="238"/>
    </row>
    <row r="11" spans="2:10" ht="19.5" customHeight="1" x14ac:dyDescent="0.15">
      <c r="B11" s="215"/>
      <c r="C11" s="237"/>
      <c r="D11" s="238"/>
      <c r="E11" s="238"/>
      <c r="F11" s="238"/>
      <c r="G11" s="238"/>
      <c r="H11" s="238"/>
      <c r="I11" s="238"/>
      <c r="J11" s="238"/>
    </row>
    <row r="12" spans="2:10" ht="19.5" customHeight="1" x14ac:dyDescent="0.15">
      <c r="B12" s="213" t="s">
        <v>94</v>
      </c>
      <c r="C12" s="237" t="s">
        <v>161</v>
      </c>
      <c r="D12" s="238"/>
      <c r="E12" s="238"/>
      <c r="F12" s="238"/>
      <c r="G12" s="238"/>
      <c r="H12" s="238"/>
      <c r="I12" s="238"/>
      <c r="J12" s="238"/>
    </row>
    <row r="13" spans="2:10" ht="19.5" customHeight="1" x14ac:dyDescent="0.15">
      <c r="B13" s="214"/>
      <c r="C13" s="237"/>
      <c r="D13" s="238"/>
      <c r="E13" s="238"/>
      <c r="F13" s="238"/>
      <c r="G13" s="238"/>
      <c r="H13" s="238"/>
      <c r="I13" s="238"/>
      <c r="J13" s="238"/>
    </row>
    <row r="14" spans="2:10" ht="19.5" customHeight="1" x14ac:dyDescent="0.15">
      <c r="B14" s="215"/>
      <c r="C14" s="237"/>
      <c r="D14" s="238"/>
      <c r="E14" s="238"/>
      <c r="F14" s="238"/>
      <c r="G14" s="238"/>
      <c r="H14" s="238"/>
      <c r="I14" s="238"/>
      <c r="J14" s="238"/>
    </row>
    <row r="15" spans="2:10" ht="19.5" customHeight="1" x14ac:dyDescent="0.15">
      <c r="B15" s="213" t="s">
        <v>151</v>
      </c>
      <c r="C15" s="239" t="s">
        <v>178</v>
      </c>
      <c r="D15" s="240"/>
      <c r="E15" s="240"/>
      <c r="F15" s="240"/>
      <c r="G15" s="240"/>
      <c r="H15" s="240"/>
      <c r="I15" s="240"/>
      <c r="J15" s="240"/>
    </row>
    <row r="16" spans="2:10" ht="19.5" customHeight="1" x14ac:dyDescent="0.15">
      <c r="B16" s="214"/>
      <c r="C16" s="241"/>
      <c r="D16" s="242"/>
      <c r="E16" s="242"/>
      <c r="F16" s="242"/>
      <c r="G16" s="242"/>
      <c r="H16" s="242"/>
      <c r="I16" s="242"/>
      <c r="J16" s="242"/>
    </row>
    <row r="17" spans="2:10" ht="19.5" customHeight="1" x14ac:dyDescent="0.15">
      <c r="B17" s="215"/>
      <c r="C17" s="241"/>
      <c r="D17" s="242"/>
      <c r="E17" s="242"/>
      <c r="F17" s="242"/>
      <c r="G17" s="242"/>
      <c r="H17" s="242"/>
      <c r="I17" s="242"/>
      <c r="J17" s="242"/>
    </row>
    <row r="18" spans="2:10" ht="19.5" customHeight="1" x14ac:dyDescent="0.15">
      <c r="B18" s="213" t="s">
        <v>95</v>
      </c>
      <c r="C18" s="239" t="s">
        <v>162</v>
      </c>
      <c r="D18" s="240"/>
      <c r="E18" s="240"/>
      <c r="F18" s="240"/>
      <c r="G18" s="240"/>
      <c r="H18" s="240"/>
      <c r="I18" s="240"/>
      <c r="J18" s="240"/>
    </row>
    <row r="19" spans="2:10" ht="19.5" customHeight="1" x14ac:dyDescent="0.15">
      <c r="B19" s="214"/>
      <c r="C19" s="241"/>
      <c r="D19" s="242"/>
      <c r="E19" s="242"/>
      <c r="F19" s="242"/>
      <c r="G19" s="242"/>
      <c r="H19" s="242"/>
      <c r="I19" s="242"/>
      <c r="J19" s="242"/>
    </row>
    <row r="20" spans="2:10" ht="19.5" customHeight="1" x14ac:dyDescent="0.15">
      <c r="B20" s="215"/>
      <c r="C20" s="241"/>
      <c r="D20" s="242"/>
      <c r="E20" s="242"/>
      <c r="F20" s="242"/>
      <c r="G20" s="242"/>
      <c r="H20" s="242"/>
      <c r="I20" s="242"/>
      <c r="J20" s="242"/>
    </row>
    <row r="21" spans="2:10" ht="19.5" customHeight="1" x14ac:dyDescent="0.15">
      <c r="B21" s="213" t="s">
        <v>96</v>
      </c>
      <c r="C21" s="251" t="s">
        <v>163</v>
      </c>
      <c r="D21" s="252"/>
      <c r="E21" s="252"/>
      <c r="F21" s="252"/>
      <c r="G21" s="252"/>
      <c r="H21" s="252"/>
      <c r="I21" s="252"/>
      <c r="J21" s="253"/>
    </row>
    <row r="22" spans="2:10" ht="19.5" customHeight="1" x14ac:dyDescent="0.15">
      <c r="B22" s="214"/>
      <c r="C22" s="254"/>
      <c r="D22" s="255"/>
      <c r="E22" s="255"/>
      <c r="F22" s="255"/>
      <c r="G22" s="255"/>
      <c r="H22" s="255"/>
      <c r="I22" s="255"/>
      <c r="J22" s="256"/>
    </row>
    <row r="23" spans="2:10" ht="19.5" customHeight="1" x14ac:dyDescent="0.15">
      <c r="B23" s="215"/>
      <c r="C23" s="257"/>
      <c r="D23" s="258"/>
      <c r="E23" s="258"/>
      <c r="F23" s="258"/>
      <c r="G23" s="258"/>
      <c r="H23" s="258"/>
      <c r="I23" s="258"/>
      <c r="J23" s="239"/>
    </row>
    <row r="24" spans="2:10" ht="19.5" customHeight="1" x14ac:dyDescent="0.15">
      <c r="B24" s="213" t="s">
        <v>97</v>
      </c>
      <c r="C24" s="251" t="s">
        <v>164</v>
      </c>
      <c r="D24" s="252"/>
      <c r="E24" s="252"/>
      <c r="F24" s="252"/>
      <c r="G24" s="252"/>
      <c r="H24" s="252"/>
      <c r="I24" s="252"/>
      <c r="J24" s="253"/>
    </row>
    <row r="25" spans="2:10" ht="19.5" customHeight="1" x14ac:dyDescent="0.15">
      <c r="B25" s="214"/>
      <c r="C25" s="254"/>
      <c r="D25" s="255"/>
      <c r="E25" s="255"/>
      <c r="F25" s="255"/>
      <c r="G25" s="255"/>
      <c r="H25" s="255"/>
      <c r="I25" s="255"/>
      <c r="J25" s="256"/>
    </row>
    <row r="26" spans="2:10" ht="19.5" customHeight="1" x14ac:dyDescent="0.15">
      <c r="B26" s="215"/>
      <c r="C26" s="257"/>
      <c r="D26" s="258"/>
      <c r="E26" s="258"/>
      <c r="F26" s="258"/>
      <c r="G26" s="258"/>
      <c r="H26" s="258"/>
      <c r="I26" s="258"/>
      <c r="J26" s="239"/>
    </row>
    <row r="27" spans="2:10" ht="19.5" customHeight="1" x14ac:dyDescent="0.15">
      <c r="B27" s="213" t="s">
        <v>152</v>
      </c>
      <c r="C27" s="216" t="s">
        <v>165</v>
      </c>
      <c r="D27" s="217"/>
      <c r="E27" s="217"/>
      <c r="F27" s="217"/>
      <c r="G27" s="217"/>
      <c r="H27" s="217"/>
      <c r="I27" s="217"/>
      <c r="J27" s="218"/>
    </row>
    <row r="28" spans="2:10" ht="19.5" customHeight="1" x14ac:dyDescent="0.15">
      <c r="B28" s="214"/>
      <c r="C28" s="219"/>
      <c r="D28" s="220"/>
      <c r="E28" s="220"/>
      <c r="F28" s="220"/>
      <c r="G28" s="220"/>
      <c r="H28" s="220"/>
      <c r="I28" s="220"/>
      <c r="J28" s="221"/>
    </row>
    <row r="29" spans="2:10" ht="19.5" customHeight="1" x14ac:dyDescent="0.15">
      <c r="B29" s="215"/>
      <c r="C29" s="222"/>
      <c r="D29" s="223"/>
      <c r="E29" s="223"/>
      <c r="F29" s="223"/>
      <c r="G29" s="223"/>
      <c r="H29" s="223"/>
      <c r="I29" s="223"/>
      <c r="J29" s="224"/>
    </row>
    <row r="30" spans="2:10" ht="19.5" customHeight="1" x14ac:dyDescent="0.15">
      <c r="B30" s="213" t="s">
        <v>153</v>
      </c>
      <c r="C30" s="216" t="s">
        <v>166</v>
      </c>
      <c r="D30" s="217"/>
      <c r="E30" s="217"/>
      <c r="F30" s="217"/>
      <c r="G30" s="217"/>
      <c r="H30" s="217"/>
      <c r="I30" s="217"/>
      <c r="J30" s="218"/>
    </row>
    <row r="31" spans="2:10" ht="19.5" customHeight="1" x14ac:dyDescent="0.15">
      <c r="B31" s="214"/>
      <c r="C31" s="219"/>
      <c r="D31" s="220"/>
      <c r="E31" s="220"/>
      <c r="F31" s="220"/>
      <c r="G31" s="220"/>
      <c r="H31" s="220"/>
      <c r="I31" s="220"/>
      <c r="J31" s="221"/>
    </row>
    <row r="32" spans="2:10" ht="19.5" customHeight="1" x14ac:dyDescent="0.15">
      <c r="B32" s="215"/>
      <c r="C32" s="222"/>
      <c r="D32" s="223"/>
      <c r="E32" s="223"/>
      <c r="F32" s="223"/>
      <c r="G32" s="223"/>
      <c r="H32" s="223"/>
      <c r="I32" s="223"/>
      <c r="J32" s="224"/>
    </row>
    <row r="33" spans="2:10" ht="19.5" customHeight="1" x14ac:dyDescent="0.15">
      <c r="B33" s="213" t="s">
        <v>177</v>
      </c>
      <c r="C33" s="216" t="s">
        <v>167</v>
      </c>
      <c r="D33" s="217"/>
      <c r="E33" s="217"/>
      <c r="F33" s="217"/>
      <c r="G33" s="217"/>
      <c r="H33" s="217"/>
      <c r="I33" s="217"/>
      <c r="J33" s="218"/>
    </row>
    <row r="34" spans="2:10" ht="19.5" customHeight="1" x14ac:dyDescent="0.15">
      <c r="B34" s="214"/>
      <c r="C34" s="219"/>
      <c r="D34" s="220"/>
      <c r="E34" s="220"/>
      <c r="F34" s="220"/>
      <c r="G34" s="220"/>
      <c r="H34" s="220"/>
      <c r="I34" s="220"/>
      <c r="J34" s="221"/>
    </row>
    <row r="35" spans="2:10" ht="19.5" customHeight="1" x14ac:dyDescent="0.15">
      <c r="B35" s="215"/>
      <c r="C35" s="222"/>
      <c r="D35" s="223"/>
      <c r="E35" s="223"/>
      <c r="F35" s="223"/>
      <c r="G35" s="223"/>
      <c r="H35" s="223"/>
      <c r="I35" s="223"/>
      <c r="J35" s="224"/>
    </row>
  </sheetData>
  <mergeCells count="21">
    <mergeCell ref="C30:J32"/>
    <mergeCell ref="C24:J26"/>
    <mergeCell ref="C27:J29"/>
    <mergeCell ref="C18:J20"/>
    <mergeCell ref="C21:J23"/>
    <mergeCell ref="B33:B35"/>
    <mergeCell ref="C33:J35"/>
    <mergeCell ref="B2:J4"/>
    <mergeCell ref="B6:B8"/>
    <mergeCell ref="B9:B11"/>
    <mergeCell ref="B12:B14"/>
    <mergeCell ref="B15:B17"/>
    <mergeCell ref="C12:J14"/>
    <mergeCell ref="C15:J17"/>
    <mergeCell ref="C6:J8"/>
    <mergeCell ref="C9:J11"/>
    <mergeCell ref="B24:B26"/>
    <mergeCell ref="B27:B29"/>
    <mergeCell ref="B30:B32"/>
    <mergeCell ref="B18:B20"/>
    <mergeCell ref="B21:B23"/>
  </mergeCells>
  <phoneticPr fontId="2"/>
  <pageMargins left="0.55118110236220474" right="0.1574803149606299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B1:T55"/>
  <sheetViews>
    <sheetView zoomScale="85" zoomScaleNormal="85" zoomScaleSheetLayoutView="100" workbookViewId="0"/>
  </sheetViews>
  <sheetFormatPr defaultColWidth="9" defaultRowHeight="12.75" x14ac:dyDescent="0.15"/>
  <cols>
    <col min="1" max="1" width="9" style="35"/>
    <col min="2" max="2" width="8.75" style="35" customWidth="1"/>
    <col min="3" max="3" width="9.625" style="35" customWidth="1"/>
    <col min="4" max="10" width="9.25" style="35" customWidth="1"/>
    <col min="11" max="18" width="6.25" style="35" customWidth="1"/>
    <col min="19" max="20" width="9" style="89"/>
    <col min="21" max="16384" width="9" style="35"/>
  </cols>
  <sheetData>
    <row r="1" spans="2:18" ht="18.75" customHeight="1" x14ac:dyDescent="0.15">
      <c r="B1" s="267" t="s">
        <v>168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9"/>
      <c r="O1" s="269"/>
      <c r="P1" s="270"/>
      <c r="Q1" s="270"/>
    </row>
    <row r="2" spans="2:18" ht="15" customHeight="1" x14ac:dyDescent="0.15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P2" s="67"/>
      <c r="Q2" s="67"/>
    </row>
    <row r="3" spans="2:18" ht="15" customHeight="1" x14ac:dyDescent="0.15">
      <c r="B3" s="271" t="s">
        <v>147</v>
      </c>
      <c r="C3" s="274" t="s">
        <v>64</v>
      </c>
      <c r="D3" s="275"/>
      <c r="E3" s="275"/>
      <c r="F3" s="275"/>
      <c r="G3" s="275"/>
      <c r="H3" s="275"/>
      <c r="I3" s="275"/>
      <c r="J3" s="275"/>
      <c r="K3" s="276" t="s">
        <v>49</v>
      </c>
      <c r="L3" s="275"/>
      <c r="M3" s="275"/>
      <c r="N3" s="275"/>
      <c r="O3" s="275"/>
      <c r="P3" s="275"/>
      <c r="Q3" s="275"/>
      <c r="R3" s="277"/>
    </row>
    <row r="4" spans="2:18" ht="13.9" customHeight="1" x14ac:dyDescent="0.15">
      <c r="B4" s="272"/>
      <c r="C4" s="278" t="s">
        <v>0</v>
      </c>
      <c r="D4" s="280" t="s">
        <v>63</v>
      </c>
      <c r="E4" s="282" t="s">
        <v>148</v>
      </c>
      <c r="F4" s="283"/>
      <c r="G4" s="284"/>
      <c r="H4" s="285" t="s">
        <v>149</v>
      </c>
      <c r="I4" s="286"/>
      <c r="J4" s="286"/>
      <c r="K4" s="287" t="s">
        <v>0</v>
      </c>
      <c r="L4" s="259" t="s">
        <v>63</v>
      </c>
      <c r="M4" s="261" t="s">
        <v>148</v>
      </c>
      <c r="N4" s="262"/>
      <c r="O4" s="263"/>
      <c r="P4" s="264" t="s">
        <v>149</v>
      </c>
      <c r="Q4" s="265"/>
      <c r="R4" s="266"/>
    </row>
    <row r="5" spans="2:18" ht="30.75" customHeight="1" x14ac:dyDescent="0.15">
      <c r="B5" s="273"/>
      <c r="C5" s="279"/>
      <c r="D5" s="281"/>
      <c r="E5" s="147" t="s">
        <v>68</v>
      </c>
      <c r="F5" s="148" t="s">
        <v>51</v>
      </c>
      <c r="G5" s="149" t="s">
        <v>62</v>
      </c>
      <c r="H5" s="150" t="s">
        <v>68</v>
      </c>
      <c r="I5" s="149" t="s">
        <v>52</v>
      </c>
      <c r="J5" s="149" t="s">
        <v>53</v>
      </c>
      <c r="K5" s="288"/>
      <c r="L5" s="260"/>
      <c r="M5" s="151" t="s">
        <v>68</v>
      </c>
      <c r="N5" s="94" t="s">
        <v>51</v>
      </c>
      <c r="O5" s="94" t="s">
        <v>61</v>
      </c>
      <c r="P5" s="151" t="s">
        <v>68</v>
      </c>
      <c r="Q5" s="77" t="s">
        <v>52</v>
      </c>
      <c r="R5" s="78" t="s">
        <v>53</v>
      </c>
    </row>
    <row r="6" spans="2:18" ht="20.100000000000001" customHeight="1" x14ac:dyDescent="0.15">
      <c r="B6" s="156" t="s">
        <v>98</v>
      </c>
      <c r="C6" s="43">
        <v>126146099</v>
      </c>
      <c r="D6" s="68">
        <v>45971683</v>
      </c>
      <c r="E6" s="36">
        <f>F6+G6</f>
        <v>47123163</v>
      </c>
      <c r="F6" s="53">
        <v>6577533</v>
      </c>
      <c r="G6" s="69">
        <v>40545630</v>
      </c>
      <c r="H6" s="36">
        <f>I6+J6</f>
        <v>33051253</v>
      </c>
      <c r="I6" s="54">
        <v>26470349</v>
      </c>
      <c r="J6" s="37">
        <v>6580904</v>
      </c>
      <c r="K6" s="56">
        <f>C6/C6*100</f>
        <v>100</v>
      </c>
      <c r="L6" s="38">
        <f>D6/C6*100</f>
        <v>36.443206222334311</v>
      </c>
      <c r="M6" s="38">
        <f>E6/C6*100</f>
        <v>37.35602081519778</v>
      </c>
      <c r="N6" s="38">
        <f>F6/C6*100</f>
        <v>5.214218316810574</v>
      </c>
      <c r="O6" s="38">
        <f>G6/C6*100</f>
        <v>32.141802498387207</v>
      </c>
      <c r="P6" s="38">
        <f>H6/C6*100</f>
        <v>26.200772962467905</v>
      </c>
      <c r="Q6" s="38">
        <f>I6/C6*100</f>
        <v>20.98388234740418</v>
      </c>
      <c r="R6" s="60">
        <f>J6/C6*100</f>
        <v>5.2168906150637291</v>
      </c>
    </row>
    <row r="7" spans="2:18" ht="20.100000000000001" customHeight="1" x14ac:dyDescent="0.15">
      <c r="B7" s="156"/>
      <c r="C7" s="44"/>
      <c r="D7" s="47"/>
      <c r="E7" s="37"/>
      <c r="F7" s="54"/>
      <c r="G7" s="46"/>
      <c r="H7" s="37"/>
      <c r="I7" s="54"/>
      <c r="J7" s="37"/>
      <c r="K7" s="39"/>
      <c r="L7" s="40"/>
      <c r="M7" s="57"/>
      <c r="N7" s="40"/>
      <c r="O7" s="40"/>
      <c r="P7" s="40"/>
      <c r="Q7" s="40"/>
      <c r="R7" s="60"/>
    </row>
    <row r="8" spans="2:18" ht="20.100000000000001" customHeight="1" x14ac:dyDescent="0.15">
      <c r="B8" s="157" t="s">
        <v>99</v>
      </c>
      <c r="C8" s="44">
        <v>5224614</v>
      </c>
      <c r="D8" s="47">
        <v>2067464</v>
      </c>
      <c r="E8" s="37">
        <f t="shared" ref="E8:E54" si="0">F8+G8</f>
        <v>2264804</v>
      </c>
      <c r="F8" s="54">
        <v>272914</v>
      </c>
      <c r="G8" s="46">
        <v>1991890</v>
      </c>
      <c r="H8" s="37">
        <f>I8+J8</f>
        <v>892346</v>
      </c>
      <c r="I8" s="54">
        <v>886661</v>
      </c>
      <c r="J8" s="37">
        <v>5685</v>
      </c>
      <c r="K8" s="39">
        <f>C8/C8*100</f>
        <v>100</v>
      </c>
      <c r="L8" s="40">
        <f>D8/C8*100</f>
        <v>39.571612371746504</v>
      </c>
      <c r="M8" s="57">
        <f>E8/C8*100</f>
        <v>43.348733514093098</v>
      </c>
      <c r="N8" s="40">
        <f>F8/C8*100</f>
        <v>5.2236203478381373</v>
      </c>
      <c r="O8" s="40">
        <f>G8/C8*100</f>
        <v>38.125113166254962</v>
      </c>
      <c r="P8" s="40">
        <f>H8/C8*100</f>
        <v>17.079654114160395</v>
      </c>
      <c r="Q8" s="40">
        <f>I8/C8*100</f>
        <v>16.970842247867498</v>
      </c>
      <c r="R8" s="60">
        <f>J8/C8*100</f>
        <v>0.10881186629289742</v>
      </c>
    </row>
    <row r="9" spans="2:18" ht="20.100000000000001" customHeight="1" x14ac:dyDescent="0.15">
      <c r="B9" s="156" t="s">
        <v>100</v>
      </c>
      <c r="C9" s="44">
        <v>1237984</v>
      </c>
      <c r="D9" s="47">
        <v>476380</v>
      </c>
      <c r="E9" s="37">
        <f t="shared" si="0"/>
        <v>618010</v>
      </c>
      <c r="F9" s="54">
        <v>93220</v>
      </c>
      <c r="G9" s="46">
        <v>524790</v>
      </c>
      <c r="H9" s="37">
        <f t="shared" ref="H9:H54" si="1">I9+J9</f>
        <v>143594</v>
      </c>
      <c r="I9" s="54">
        <v>136007</v>
      </c>
      <c r="J9" s="37">
        <v>7587</v>
      </c>
      <c r="K9" s="39">
        <f t="shared" ref="K9:K54" si="2">C9/C9*100</f>
        <v>100</v>
      </c>
      <c r="L9" s="40">
        <f t="shared" ref="L9:L54" si="3">D9/C9*100</f>
        <v>38.480303461110964</v>
      </c>
      <c r="M9" s="57">
        <f t="shared" ref="M9:M54" si="4">E9/C9*100</f>
        <v>49.920677488562049</v>
      </c>
      <c r="N9" s="40">
        <f t="shared" ref="N9:N54" si="5">F9/C9*100</f>
        <v>7.5299842324294985</v>
      </c>
      <c r="O9" s="40">
        <f t="shared" ref="O9:O54" si="6">G9/C9*100</f>
        <v>42.39069325613255</v>
      </c>
      <c r="P9" s="40">
        <f t="shared" ref="P9:P54" si="7">H9/C9*100</f>
        <v>11.599019050326984</v>
      </c>
      <c r="Q9" s="40">
        <f t="shared" ref="Q9:Q54" si="8">I9/C9*100</f>
        <v>10.986167834156177</v>
      </c>
      <c r="R9" s="60">
        <f t="shared" ref="R9:R54" si="9">J9/C9*100</f>
        <v>0.61285121617080673</v>
      </c>
    </row>
    <row r="10" spans="2:18" ht="20.100000000000001" customHeight="1" x14ac:dyDescent="0.15">
      <c r="B10" s="156" t="s">
        <v>101</v>
      </c>
      <c r="C10" s="44">
        <v>1210534</v>
      </c>
      <c r="D10" s="47">
        <v>444707</v>
      </c>
      <c r="E10" s="37">
        <f t="shared" si="0"/>
        <v>601433</v>
      </c>
      <c r="F10" s="54">
        <v>82971</v>
      </c>
      <c r="G10" s="46">
        <v>518462</v>
      </c>
      <c r="H10" s="37">
        <f t="shared" si="1"/>
        <v>164394</v>
      </c>
      <c r="I10" s="54">
        <v>151292</v>
      </c>
      <c r="J10" s="37">
        <v>13102</v>
      </c>
      <c r="K10" s="39">
        <f t="shared" si="2"/>
        <v>100</v>
      </c>
      <c r="L10" s="40">
        <f t="shared" si="3"/>
        <v>36.736432020909781</v>
      </c>
      <c r="M10" s="57">
        <f t="shared" si="4"/>
        <v>49.683280271351322</v>
      </c>
      <c r="N10" s="40">
        <f t="shared" si="5"/>
        <v>6.8540825784323287</v>
      </c>
      <c r="O10" s="40">
        <f t="shared" si="6"/>
        <v>42.829197692918989</v>
      </c>
      <c r="P10" s="40">
        <f t="shared" si="7"/>
        <v>13.580287707738901</v>
      </c>
      <c r="Q10" s="40">
        <f t="shared" si="8"/>
        <v>12.49795544776107</v>
      </c>
      <c r="R10" s="60">
        <f t="shared" si="9"/>
        <v>1.0823322599778278</v>
      </c>
    </row>
    <row r="11" spans="2:18" ht="20.100000000000001" customHeight="1" x14ac:dyDescent="0.15">
      <c r="B11" s="156" t="s">
        <v>102</v>
      </c>
      <c r="C11" s="44">
        <v>2301996</v>
      </c>
      <c r="D11" s="47">
        <v>831388</v>
      </c>
      <c r="E11" s="37">
        <f t="shared" si="0"/>
        <v>879680</v>
      </c>
      <c r="F11" s="54">
        <v>112126</v>
      </c>
      <c r="G11" s="46">
        <v>767554</v>
      </c>
      <c r="H11" s="37">
        <f t="shared" si="1"/>
        <v>590928</v>
      </c>
      <c r="I11" s="54">
        <v>567496</v>
      </c>
      <c r="J11" s="37">
        <v>23432</v>
      </c>
      <c r="K11" s="39">
        <f t="shared" si="2"/>
        <v>100</v>
      </c>
      <c r="L11" s="40">
        <f t="shared" si="3"/>
        <v>36.115961973869631</v>
      </c>
      <c r="M11" s="57">
        <f t="shared" si="4"/>
        <v>38.213793594776014</v>
      </c>
      <c r="N11" s="40">
        <f t="shared" si="5"/>
        <v>4.8708164566749899</v>
      </c>
      <c r="O11" s="40">
        <f t="shared" si="6"/>
        <v>33.34297713810102</v>
      </c>
      <c r="P11" s="40">
        <f t="shared" si="7"/>
        <v>25.670244431354355</v>
      </c>
      <c r="Q11" s="40">
        <f t="shared" si="8"/>
        <v>24.65234518218103</v>
      </c>
      <c r="R11" s="60">
        <f t="shared" si="9"/>
        <v>1.0178992491733261</v>
      </c>
    </row>
    <row r="12" spans="2:18" ht="20.100000000000001" customHeight="1" x14ac:dyDescent="0.15">
      <c r="B12" s="156" t="s">
        <v>103</v>
      </c>
      <c r="C12" s="44">
        <v>959502</v>
      </c>
      <c r="D12" s="47">
        <v>382772</v>
      </c>
      <c r="E12" s="37">
        <f t="shared" si="0"/>
        <v>485926</v>
      </c>
      <c r="F12" s="54">
        <v>66382</v>
      </c>
      <c r="G12" s="46">
        <v>419544</v>
      </c>
      <c r="H12" s="37">
        <f t="shared" si="1"/>
        <v>90804</v>
      </c>
      <c r="I12" s="54">
        <v>86036</v>
      </c>
      <c r="J12" s="37">
        <v>4768</v>
      </c>
      <c r="K12" s="39">
        <f t="shared" si="2"/>
        <v>100</v>
      </c>
      <c r="L12" s="40">
        <f t="shared" si="3"/>
        <v>39.892777711771316</v>
      </c>
      <c r="M12" s="57">
        <f t="shared" si="4"/>
        <v>50.643563014980685</v>
      </c>
      <c r="N12" s="40">
        <f t="shared" si="5"/>
        <v>6.9183805765907724</v>
      </c>
      <c r="O12" s="40">
        <f t="shared" si="6"/>
        <v>43.725182438389915</v>
      </c>
      <c r="P12" s="40">
        <f t="shared" si="7"/>
        <v>9.4636592732479965</v>
      </c>
      <c r="Q12" s="40">
        <f t="shared" si="8"/>
        <v>8.9667348270248528</v>
      </c>
      <c r="R12" s="60">
        <f t="shared" si="9"/>
        <v>0.49692444622314497</v>
      </c>
    </row>
    <row r="13" spans="2:18" ht="20.100000000000001" customHeight="1" x14ac:dyDescent="0.15">
      <c r="B13" s="156" t="s">
        <v>104</v>
      </c>
      <c r="C13" s="44">
        <v>1068027</v>
      </c>
      <c r="D13" s="47">
        <v>384982</v>
      </c>
      <c r="E13" s="37">
        <f t="shared" si="0"/>
        <v>507952</v>
      </c>
      <c r="F13" s="54">
        <v>82540</v>
      </c>
      <c r="G13" s="46">
        <v>425412</v>
      </c>
      <c r="H13" s="37">
        <f t="shared" si="1"/>
        <v>175093</v>
      </c>
      <c r="I13" s="54">
        <v>166200</v>
      </c>
      <c r="J13" s="37">
        <v>8893</v>
      </c>
      <c r="K13" s="39">
        <f t="shared" si="2"/>
        <v>100</v>
      </c>
      <c r="L13" s="40">
        <f t="shared" si="3"/>
        <v>36.046092467699786</v>
      </c>
      <c r="M13" s="57">
        <f t="shared" si="4"/>
        <v>47.559846333472841</v>
      </c>
      <c r="N13" s="40">
        <f t="shared" si="5"/>
        <v>7.7282690418875175</v>
      </c>
      <c r="O13" s="40">
        <f t="shared" si="6"/>
        <v>39.831577291585326</v>
      </c>
      <c r="P13" s="40">
        <f t="shared" si="7"/>
        <v>16.394061198827369</v>
      </c>
      <c r="Q13" s="40">
        <f t="shared" si="8"/>
        <v>15.56140434651933</v>
      </c>
      <c r="R13" s="60">
        <f t="shared" si="9"/>
        <v>0.83265685230804087</v>
      </c>
    </row>
    <row r="14" spans="2:18" ht="20.100000000000001" customHeight="1" x14ac:dyDescent="0.15">
      <c r="B14" s="156" t="s">
        <v>105</v>
      </c>
      <c r="C14" s="44">
        <v>1833152</v>
      </c>
      <c r="D14" s="47">
        <v>682996</v>
      </c>
      <c r="E14" s="37">
        <f t="shared" si="0"/>
        <v>906816</v>
      </c>
      <c r="F14" s="54">
        <v>114510</v>
      </c>
      <c r="G14" s="46">
        <v>792306</v>
      </c>
      <c r="H14" s="37">
        <f t="shared" si="1"/>
        <v>243340</v>
      </c>
      <c r="I14" s="54">
        <v>223363</v>
      </c>
      <c r="J14" s="37">
        <v>19977</v>
      </c>
      <c r="K14" s="39">
        <f t="shared" si="2"/>
        <v>100</v>
      </c>
      <c r="L14" s="40">
        <f t="shared" si="3"/>
        <v>37.25801242886569</v>
      </c>
      <c r="M14" s="57">
        <f t="shared" si="4"/>
        <v>49.467583702824427</v>
      </c>
      <c r="N14" s="40">
        <f t="shared" si="5"/>
        <v>6.2466178472925318</v>
      </c>
      <c r="O14" s="40">
        <f t="shared" si="6"/>
        <v>43.220965855531887</v>
      </c>
      <c r="P14" s="40">
        <f t="shared" si="7"/>
        <v>13.274403868309884</v>
      </c>
      <c r="Q14" s="40">
        <f t="shared" si="8"/>
        <v>12.184641535453689</v>
      </c>
      <c r="R14" s="60">
        <f t="shared" si="9"/>
        <v>1.0897623328561952</v>
      </c>
    </row>
    <row r="15" spans="2:18" ht="20.100000000000001" customHeight="1" x14ac:dyDescent="0.15">
      <c r="B15" s="156" t="s">
        <v>106</v>
      </c>
      <c r="C15" s="44">
        <v>2867009</v>
      </c>
      <c r="D15" s="47">
        <v>1043636</v>
      </c>
      <c r="E15" s="37">
        <f t="shared" si="0"/>
        <v>1114623</v>
      </c>
      <c r="F15" s="54">
        <v>169394</v>
      </c>
      <c r="G15" s="46">
        <v>945229</v>
      </c>
      <c r="H15" s="37">
        <f t="shared" si="1"/>
        <v>708750</v>
      </c>
      <c r="I15" s="54">
        <v>540285</v>
      </c>
      <c r="J15" s="37">
        <v>168465</v>
      </c>
      <c r="K15" s="39">
        <f t="shared" si="2"/>
        <v>100</v>
      </c>
      <c r="L15" s="40">
        <f t="shared" si="3"/>
        <v>36.401559953247443</v>
      </c>
      <c r="M15" s="57">
        <f t="shared" si="4"/>
        <v>38.877554971051715</v>
      </c>
      <c r="N15" s="40">
        <f t="shared" si="5"/>
        <v>5.9083874518705732</v>
      </c>
      <c r="O15" s="40">
        <f t="shared" si="6"/>
        <v>32.969167519181141</v>
      </c>
      <c r="P15" s="40">
        <f t="shared" si="7"/>
        <v>24.720885075700842</v>
      </c>
      <c r="Q15" s="40">
        <f t="shared" si="8"/>
        <v>18.844900731040607</v>
      </c>
      <c r="R15" s="60">
        <f t="shared" si="9"/>
        <v>5.8759843446602362</v>
      </c>
    </row>
    <row r="16" spans="2:18" ht="20.100000000000001" customHeight="1" x14ac:dyDescent="0.15">
      <c r="B16" s="156" t="s">
        <v>107</v>
      </c>
      <c r="C16" s="44">
        <v>1933146</v>
      </c>
      <c r="D16" s="47">
        <v>693065</v>
      </c>
      <c r="E16" s="37">
        <f t="shared" si="0"/>
        <v>845468</v>
      </c>
      <c r="F16" s="54">
        <v>117104</v>
      </c>
      <c r="G16" s="46">
        <v>728364</v>
      </c>
      <c r="H16" s="37">
        <f t="shared" si="1"/>
        <v>394613</v>
      </c>
      <c r="I16" s="54">
        <v>310967</v>
      </c>
      <c r="J16" s="37">
        <v>83646</v>
      </c>
      <c r="K16" s="39">
        <f t="shared" si="2"/>
        <v>100</v>
      </c>
      <c r="L16" s="40">
        <f t="shared" si="3"/>
        <v>35.851663557744736</v>
      </c>
      <c r="M16" s="57">
        <f t="shared" si="4"/>
        <v>43.73534125203166</v>
      </c>
      <c r="N16" s="40">
        <f t="shared" si="5"/>
        <v>6.0576904175887387</v>
      </c>
      <c r="O16" s="40">
        <f t="shared" si="6"/>
        <v>37.677650834442922</v>
      </c>
      <c r="P16" s="40">
        <f t="shared" si="7"/>
        <v>20.412995190223604</v>
      </c>
      <c r="Q16" s="40">
        <f t="shared" si="8"/>
        <v>16.086058683617274</v>
      </c>
      <c r="R16" s="60">
        <f t="shared" si="9"/>
        <v>4.3269365066063301</v>
      </c>
    </row>
    <row r="17" spans="2:18" ht="20.100000000000001" customHeight="1" x14ac:dyDescent="0.15">
      <c r="B17" s="156" t="s">
        <v>108</v>
      </c>
      <c r="C17" s="44">
        <v>1939110</v>
      </c>
      <c r="D17" s="47">
        <v>690743</v>
      </c>
      <c r="E17" s="37">
        <f t="shared" si="0"/>
        <v>823278</v>
      </c>
      <c r="F17" s="54">
        <v>110988</v>
      </c>
      <c r="G17" s="46">
        <v>712290</v>
      </c>
      <c r="H17" s="37">
        <f t="shared" si="1"/>
        <v>425089</v>
      </c>
      <c r="I17" s="54">
        <v>355671</v>
      </c>
      <c r="J17" s="37">
        <v>69418</v>
      </c>
      <c r="K17" s="39">
        <f t="shared" si="2"/>
        <v>100</v>
      </c>
      <c r="L17" s="40">
        <f t="shared" si="3"/>
        <v>35.621651169866588</v>
      </c>
      <c r="M17" s="57">
        <f t="shared" si="4"/>
        <v>42.456487770162596</v>
      </c>
      <c r="N17" s="40">
        <f t="shared" si="5"/>
        <v>5.7236567291179972</v>
      </c>
      <c r="O17" s="40">
        <f t="shared" si="6"/>
        <v>36.732831041044598</v>
      </c>
      <c r="P17" s="40">
        <f t="shared" si="7"/>
        <v>21.921861059970812</v>
      </c>
      <c r="Q17" s="40">
        <f t="shared" si="8"/>
        <v>18.341971316738089</v>
      </c>
      <c r="R17" s="60">
        <f t="shared" si="9"/>
        <v>3.5798897432327204</v>
      </c>
    </row>
    <row r="18" spans="2:18" ht="20.100000000000001" customHeight="1" x14ac:dyDescent="0.15">
      <c r="B18" s="156" t="s">
        <v>109</v>
      </c>
      <c r="C18" s="44">
        <v>7344765</v>
      </c>
      <c r="D18" s="47">
        <v>2634283</v>
      </c>
      <c r="E18" s="37">
        <f t="shared" si="0"/>
        <v>2117637</v>
      </c>
      <c r="F18" s="54">
        <v>340133</v>
      </c>
      <c r="G18" s="46">
        <v>1777504</v>
      </c>
      <c r="H18" s="37">
        <f t="shared" si="1"/>
        <v>2592845</v>
      </c>
      <c r="I18" s="54">
        <v>1359479</v>
      </c>
      <c r="J18" s="37">
        <v>1233366</v>
      </c>
      <c r="K18" s="39">
        <f t="shared" si="2"/>
        <v>100</v>
      </c>
      <c r="L18" s="40">
        <f t="shared" si="3"/>
        <v>35.866130502473531</v>
      </c>
      <c r="M18" s="57">
        <f t="shared" si="4"/>
        <v>28.831923145260603</v>
      </c>
      <c r="N18" s="40">
        <f t="shared" si="5"/>
        <v>4.6309582403249117</v>
      </c>
      <c r="O18" s="40">
        <f t="shared" si="6"/>
        <v>24.200964904935692</v>
      </c>
      <c r="P18" s="40">
        <f t="shared" si="7"/>
        <v>35.301946352265865</v>
      </c>
      <c r="Q18" s="40">
        <f t="shared" si="8"/>
        <v>18.509496219416143</v>
      </c>
      <c r="R18" s="60">
        <f t="shared" si="9"/>
        <v>16.792450132849723</v>
      </c>
    </row>
    <row r="19" spans="2:18" ht="20.100000000000001" customHeight="1" x14ac:dyDescent="0.15">
      <c r="B19" s="156" t="s">
        <v>110</v>
      </c>
      <c r="C19" s="44">
        <v>6284480</v>
      </c>
      <c r="D19" s="47">
        <v>2284431</v>
      </c>
      <c r="E19" s="37">
        <f t="shared" si="0"/>
        <v>1907138</v>
      </c>
      <c r="F19" s="54">
        <v>296635</v>
      </c>
      <c r="G19" s="46">
        <v>1610503</v>
      </c>
      <c r="H19" s="37">
        <f t="shared" si="1"/>
        <v>2092911</v>
      </c>
      <c r="I19" s="54">
        <v>1125039</v>
      </c>
      <c r="J19" s="37">
        <v>967872</v>
      </c>
      <c r="K19" s="39">
        <f t="shared" si="2"/>
        <v>100</v>
      </c>
      <c r="L19" s="40">
        <f t="shared" si="3"/>
        <v>36.350358343092829</v>
      </c>
      <c r="M19" s="57">
        <f t="shared" si="4"/>
        <v>30.346790824380061</v>
      </c>
      <c r="N19" s="40">
        <f t="shared" si="5"/>
        <v>4.7201200417536535</v>
      </c>
      <c r="O19" s="40">
        <f t="shared" si="6"/>
        <v>25.626670782626405</v>
      </c>
      <c r="P19" s="40">
        <f t="shared" si="7"/>
        <v>33.302850832527113</v>
      </c>
      <c r="Q19" s="40">
        <f t="shared" si="8"/>
        <v>17.901863002189522</v>
      </c>
      <c r="R19" s="60">
        <f t="shared" si="9"/>
        <v>15.400987830337593</v>
      </c>
    </row>
    <row r="20" spans="2:18" ht="20.100000000000001" customHeight="1" x14ac:dyDescent="0.15">
      <c r="B20" s="156" t="s">
        <v>111</v>
      </c>
      <c r="C20" s="44">
        <v>14047594</v>
      </c>
      <c r="D20" s="47">
        <v>4708309</v>
      </c>
      <c r="E20" s="37">
        <f t="shared" si="0"/>
        <v>3958357</v>
      </c>
      <c r="F20" s="54">
        <v>885865</v>
      </c>
      <c r="G20" s="46">
        <v>3072492</v>
      </c>
      <c r="H20" s="37">
        <f t="shared" si="1"/>
        <v>5380928</v>
      </c>
      <c r="I20" s="54">
        <v>4721840</v>
      </c>
      <c r="J20" s="37">
        <v>659088</v>
      </c>
      <c r="K20" s="39">
        <f t="shared" si="2"/>
        <v>100</v>
      </c>
      <c r="L20" s="40">
        <f t="shared" si="3"/>
        <v>33.51683569442568</v>
      </c>
      <c r="M20" s="57">
        <f t="shared" si="4"/>
        <v>28.178184819407509</v>
      </c>
      <c r="N20" s="40">
        <f t="shared" si="5"/>
        <v>6.3061688713383939</v>
      </c>
      <c r="O20" s="40">
        <f t="shared" si="6"/>
        <v>21.872015948069116</v>
      </c>
      <c r="P20" s="40">
        <f t="shared" si="7"/>
        <v>38.304979486166815</v>
      </c>
      <c r="Q20" s="40">
        <f t="shared" si="8"/>
        <v>33.613158239055032</v>
      </c>
      <c r="R20" s="60">
        <f t="shared" si="9"/>
        <v>4.6918212471117835</v>
      </c>
    </row>
    <row r="21" spans="2:18" ht="20.100000000000001" customHeight="1" x14ac:dyDescent="0.15">
      <c r="B21" s="156" t="s">
        <v>112</v>
      </c>
      <c r="C21" s="44">
        <v>9237337</v>
      </c>
      <c r="D21" s="47">
        <v>3304271</v>
      </c>
      <c r="E21" s="37">
        <f t="shared" si="0"/>
        <v>2615057</v>
      </c>
      <c r="F21" s="54">
        <v>421216</v>
      </c>
      <c r="G21" s="46">
        <v>2193841</v>
      </c>
      <c r="H21" s="37">
        <f t="shared" si="1"/>
        <v>3318009</v>
      </c>
      <c r="I21" s="54">
        <v>1981197</v>
      </c>
      <c r="J21" s="37">
        <v>1336812</v>
      </c>
      <c r="K21" s="39">
        <f t="shared" si="2"/>
        <v>100</v>
      </c>
      <c r="L21" s="40">
        <f t="shared" si="3"/>
        <v>35.770817931618168</v>
      </c>
      <c r="M21" s="57">
        <f t="shared" si="4"/>
        <v>28.309641620739828</v>
      </c>
      <c r="N21" s="40">
        <f t="shared" si="5"/>
        <v>4.5599289059173653</v>
      </c>
      <c r="O21" s="40">
        <f t="shared" si="6"/>
        <v>23.749712714822465</v>
      </c>
      <c r="P21" s="40">
        <f t="shared" si="7"/>
        <v>35.919540447641999</v>
      </c>
      <c r="Q21" s="40">
        <f t="shared" si="8"/>
        <v>21.447707277541138</v>
      </c>
      <c r="R21" s="60">
        <f t="shared" si="9"/>
        <v>14.471833170100865</v>
      </c>
    </row>
    <row r="22" spans="2:18" ht="20.100000000000001" customHeight="1" x14ac:dyDescent="0.15">
      <c r="B22" s="156" t="s">
        <v>113</v>
      </c>
      <c r="C22" s="44">
        <v>2201272</v>
      </c>
      <c r="D22" s="47">
        <v>812071</v>
      </c>
      <c r="E22" s="37">
        <f t="shared" si="0"/>
        <v>1014568</v>
      </c>
      <c r="F22" s="54">
        <v>124405</v>
      </c>
      <c r="G22" s="46">
        <v>890163</v>
      </c>
      <c r="H22" s="37">
        <f t="shared" si="1"/>
        <v>374633</v>
      </c>
      <c r="I22" s="54">
        <v>367534</v>
      </c>
      <c r="J22" s="37">
        <v>7099</v>
      </c>
      <c r="K22" s="39">
        <f t="shared" si="2"/>
        <v>100</v>
      </c>
      <c r="L22" s="40">
        <f t="shared" si="3"/>
        <v>36.890988483022539</v>
      </c>
      <c r="M22" s="57">
        <f t="shared" si="4"/>
        <v>46.090078827150847</v>
      </c>
      <c r="N22" s="40">
        <f t="shared" si="5"/>
        <v>5.6515051297613379</v>
      </c>
      <c r="O22" s="40">
        <f t="shared" si="6"/>
        <v>40.438573697389508</v>
      </c>
      <c r="P22" s="40">
        <f t="shared" si="7"/>
        <v>17.01893268982661</v>
      </c>
      <c r="Q22" s="40">
        <f t="shared" si="8"/>
        <v>16.696437332596791</v>
      </c>
      <c r="R22" s="60">
        <f t="shared" si="9"/>
        <v>0.32249535722981987</v>
      </c>
    </row>
    <row r="23" spans="2:18" ht="20.100000000000001" customHeight="1" x14ac:dyDescent="0.15">
      <c r="B23" s="156" t="s">
        <v>114</v>
      </c>
      <c r="C23" s="44">
        <v>1034814</v>
      </c>
      <c r="D23" s="47">
        <v>364970</v>
      </c>
      <c r="E23" s="37">
        <f t="shared" si="0"/>
        <v>487927</v>
      </c>
      <c r="F23" s="54">
        <v>49593</v>
      </c>
      <c r="G23" s="46">
        <v>438334</v>
      </c>
      <c r="H23" s="37">
        <f t="shared" si="1"/>
        <v>181917</v>
      </c>
      <c r="I23" s="54">
        <v>171433</v>
      </c>
      <c r="J23" s="37">
        <v>10484</v>
      </c>
      <c r="K23" s="39">
        <f t="shared" si="2"/>
        <v>100</v>
      </c>
      <c r="L23" s="40">
        <f t="shared" si="3"/>
        <v>35.269140154655815</v>
      </c>
      <c r="M23" s="57">
        <f t="shared" si="4"/>
        <v>47.151178859195952</v>
      </c>
      <c r="N23" s="40">
        <f t="shared" si="5"/>
        <v>4.7924554557630641</v>
      </c>
      <c r="O23" s="40">
        <f t="shared" si="6"/>
        <v>42.358723403432883</v>
      </c>
      <c r="P23" s="40">
        <f t="shared" si="7"/>
        <v>17.579680986148237</v>
      </c>
      <c r="Q23" s="40">
        <f t="shared" si="8"/>
        <v>16.566552056698111</v>
      </c>
      <c r="R23" s="60">
        <f t="shared" si="9"/>
        <v>1.0131289294501233</v>
      </c>
    </row>
    <row r="24" spans="2:18" ht="20.100000000000001" customHeight="1" x14ac:dyDescent="0.15">
      <c r="B24" s="156" t="s">
        <v>115</v>
      </c>
      <c r="C24" s="44">
        <v>1132526</v>
      </c>
      <c r="D24" s="47">
        <v>387336</v>
      </c>
      <c r="E24" s="37">
        <f t="shared" si="0"/>
        <v>540639</v>
      </c>
      <c r="F24" s="54">
        <v>57810</v>
      </c>
      <c r="G24" s="46">
        <v>482829</v>
      </c>
      <c r="H24" s="37">
        <f t="shared" si="1"/>
        <v>204551</v>
      </c>
      <c r="I24" s="54">
        <v>193555</v>
      </c>
      <c r="J24" s="37">
        <v>10996</v>
      </c>
      <c r="K24" s="39">
        <f t="shared" si="2"/>
        <v>100</v>
      </c>
      <c r="L24" s="40">
        <f t="shared" si="3"/>
        <v>34.201069114528053</v>
      </c>
      <c r="M24" s="57">
        <f t="shared" si="4"/>
        <v>47.737447087307487</v>
      </c>
      <c r="N24" s="40">
        <f t="shared" si="5"/>
        <v>5.1045185717590593</v>
      </c>
      <c r="O24" s="40">
        <f t="shared" si="6"/>
        <v>42.632928515548429</v>
      </c>
      <c r="P24" s="40">
        <f t="shared" si="7"/>
        <v>18.061483798164456</v>
      </c>
      <c r="Q24" s="40">
        <f t="shared" si="8"/>
        <v>17.090556861387729</v>
      </c>
      <c r="R24" s="60">
        <f t="shared" si="9"/>
        <v>0.97092693677672748</v>
      </c>
    </row>
    <row r="25" spans="2:18" ht="20.100000000000001" customHeight="1" x14ac:dyDescent="0.15">
      <c r="B25" s="156" t="s">
        <v>116</v>
      </c>
      <c r="C25" s="44">
        <v>766863</v>
      </c>
      <c r="D25" s="47">
        <v>256259</v>
      </c>
      <c r="E25" s="37">
        <f t="shared" si="0"/>
        <v>374440</v>
      </c>
      <c r="F25" s="54">
        <v>43105</v>
      </c>
      <c r="G25" s="46">
        <v>331335</v>
      </c>
      <c r="H25" s="37">
        <f t="shared" si="1"/>
        <v>136164</v>
      </c>
      <c r="I25" s="54">
        <v>128979</v>
      </c>
      <c r="J25" s="37">
        <v>7185</v>
      </c>
      <c r="K25" s="39">
        <f t="shared" si="2"/>
        <v>100</v>
      </c>
      <c r="L25" s="40">
        <f t="shared" si="3"/>
        <v>33.416529419205254</v>
      </c>
      <c r="M25" s="57">
        <f t="shared" si="4"/>
        <v>48.827495915176506</v>
      </c>
      <c r="N25" s="40">
        <f t="shared" si="5"/>
        <v>5.6209518518953194</v>
      </c>
      <c r="O25" s="40">
        <f t="shared" si="6"/>
        <v>43.206544063281186</v>
      </c>
      <c r="P25" s="40">
        <f t="shared" si="7"/>
        <v>17.75597466561824</v>
      </c>
      <c r="Q25" s="40">
        <f t="shared" si="8"/>
        <v>16.819040689145261</v>
      </c>
      <c r="R25" s="60">
        <f t="shared" si="9"/>
        <v>0.93693397647298149</v>
      </c>
    </row>
    <row r="26" spans="2:18" ht="20.100000000000001" customHeight="1" x14ac:dyDescent="0.15">
      <c r="B26" s="156" t="s">
        <v>117</v>
      </c>
      <c r="C26" s="44">
        <v>809974</v>
      </c>
      <c r="D26" s="47">
        <v>281943</v>
      </c>
      <c r="E26" s="37">
        <f t="shared" si="0"/>
        <v>322160</v>
      </c>
      <c r="F26" s="54">
        <v>62091</v>
      </c>
      <c r="G26" s="46">
        <v>260069</v>
      </c>
      <c r="H26" s="37">
        <f t="shared" si="1"/>
        <v>205871</v>
      </c>
      <c r="I26" s="54">
        <v>188208</v>
      </c>
      <c r="J26" s="37">
        <v>17663</v>
      </c>
      <c r="K26" s="39">
        <f t="shared" si="2"/>
        <v>100</v>
      </c>
      <c r="L26" s="40">
        <f t="shared" si="3"/>
        <v>34.808895100336557</v>
      </c>
      <c r="M26" s="57">
        <f t="shared" si="4"/>
        <v>39.77411620619921</v>
      </c>
      <c r="N26" s="40">
        <f t="shared" si="5"/>
        <v>7.6658016183235507</v>
      </c>
      <c r="O26" s="40">
        <f t="shared" si="6"/>
        <v>32.108314587875661</v>
      </c>
      <c r="P26" s="40">
        <f t="shared" si="7"/>
        <v>25.416988693464234</v>
      </c>
      <c r="Q26" s="40">
        <f t="shared" si="8"/>
        <v>23.236301412144094</v>
      </c>
      <c r="R26" s="60">
        <f t="shared" si="9"/>
        <v>2.1806872813201412</v>
      </c>
    </row>
    <row r="27" spans="2:18" ht="20.100000000000001" customHeight="1" x14ac:dyDescent="0.15">
      <c r="B27" s="156" t="s">
        <v>118</v>
      </c>
      <c r="C27" s="44">
        <v>2048011</v>
      </c>
      <c r="D27" s="47">
        <v>710897</v>
      </c>
      <c r="E27" s="37">
        <f t="shared" si="0"/>
        <v>983517</v>
      </c>
      <c r="F27" s="54">
        <v>153210</v>
      </c>
      <c r="G27" s="46">
        <v>830307</v>
      </c>
      <c r="H27" s="37">
        <f t="shared" si="1"/>
        <v>353597</v>
      </c>
      <c r="I27" s="54">
        <v>337862</v>
      </c>
      <c r="J27" s="37">
        <v>15735</v>
      </c>
      <c r="K27" s="39">
        <f t="shared" si="2"/>
        <v>100</v>
      </c>
      <c r="L27" s="40">
        <f t="shared" si="3"/>
        <v>34.711581138968491</v>
      </c>
      <c r="M27" s="57">
        <f t="shared" si="4"/>
        <v>48.023033079412173</v>
      </c>
      <c r="N27" s="40">
        <f t="shared" si="5"/>
        <v>7.4809168505442596</v>
      </c>
      <c r="O27" s="40">
        <f t="shared" si="6"/>
        <v>40.542116228867911</v>
      </c>
      <c r="P27" s="40">
        <f t="shared" si="7"/>
        <v>17.265385781619337</v>
      </c>
      <c r="Q27" s="40">
        <f t="shared" si="8"/>
        <v>16.497079361390149</v>
      </c>
      <c r="R27" s="60">
        <f t="shared" si="9"/>
        <v>0.76830642022918816</v>
      </c>
    </row>
    <row r="28" spans="2:18" ht="20.100000000000001" customHeight="1" x14ac:dyDescent="0.15">
      <c r="B28" s="156" t="s">
        <v>119</v>
      </c>
      <c r="C28" s="44">
        <v>1978742</v>
      </c>
      <c r="D28" s="47">
        <v>696796</v>
      </c>
      <c r="E28" s="37">
        <f t="shared" si="0"/>
        <v>801744</v>
      </c>
      <c r="F28" s="54">
        <v>109643</v>
      </c>
      <c r="G28" s="46">
        <v>692101</v>
      </c>
      <c r="H28" s="37">
        <f t="shared" si="1"/>
        <v>480202</v>
      </c>
      <c r="I28" s="54">
        <v>349441</v>
      </c>
      <c r="J28" s="37">
        <v>130761</v>
      </c>
      <c r="K28" s="39">
        <f t="shared" si="2"/>
        <v>100</v>
      </c>
      <c r="L28" s="40">
        <f t="shared" si="3"/>
        <v>35.214090568654228</v>
      </c>
      <c r="M28" s="57">
        <f t="shared" si="4"/>
        <v>40.517864380500342</v>
      </c>
      <c r="N28" s="40">
        <f t="shared" si="5"/>
        <v>5.5410457755483025</v>
      </c>
      <c r="O28" s="40">
        <f t="shared" si="6"/>
        <v>34.976818604952037</v>
      </c>
      <c r="P28" s="40">
        <f t="shared" si="7"/>
        <v>24.268045050845437</v>
      </c>
      <c r="Q28" s="40">
        <f t="shared" si="8"/>
        <v>17.659755541652224</v>
      </c>
      <c r="R28" s="60">
        <f t="shared" si="9"/>
        <v>6.6082895091932148</v>
      </c>
    </row>
    <row r="29" spans="2:18" ht="20.100000000000001" customHeight="1" x14ac:dyDescent="0.15">
      <c r="B29" s="156" t="s">
        <v>120</v>
      </c>
      <c r="C29" s="44">
        <v>3633202</v>
      </c>
      <c r="D29" s="47">
        <v>1289349</v>
      </c>
      <c r="E29" s="37">
        <f t="shared" si="0"/>
        <v>1550337</v>
      </c>
      <c r="F29" s="54">
        <v>199412</v>
      </c>
      <c r="G29" s="46">
        <v>1350925</v>
      </c>
      <c r="H29" s="37">
        <f t="shared" si="1"/>
        <v>793516</v>
      </c>
      <c r="I29" s="54">
        <v>748986</v>
      </c>
      <c r="J29" s="37">
        <v>44530</v>
      </c>
      <c r="K29" s="39">
        <f t="shared" si="2"/>
        <v>100</v>
      </c>
      <c r="L29" s="40">
        <f t="shared" si="3"/>
        <v>35.48795250030139</v>
      </c>
      <c r="M29" s="57">
        <f t="shared" si="4"/>
        <v>42.671368121012812</v>
      </c>
      <c r="N29" s="40">
        <f t="shared" si="5"/>
        <v>5.4886020650654714</v>
      </c>
      <c r="O29" s="40">
        <f t="shared" si="6"/>
        <v>37.18276605594734</v>
      </c>
      <c r="P29" s="40">
        <f t="shared" si="7"/>
        <v>21.840679378685799</v>
      </c>
      <c r="Q29" s="40">
        <f t="shared" si="8"/>
        <v>20.615038745437218</v>
      </c>
      <c r="R29" s="60">
        <f t="shared" si="9"/>
        <v>1.2256406332485779</v>
      </c>
    </row>
    <row r="30" spans="2:18" ht="20.100000000000001" customHeight="1" x14ac:dyDescent="0.15">
      <c r="B30" s="156" t="s">
        <v>121</v>
      </c>
      <c r="C30" s="44">
        <v>7542415</v>
      </c>
      <c r="D30" s="47">
        <v>2565900</v>
      </c>
      <c r="E30" s="37">
        <f t="shared" si="0"/>
        <v>2728433</v>
      </c>
      <c r="F30" s="54">
        <v>340860</v>
      </c>
      <c r="G30" s="46">
        <v>2387573</v>
      </c>
      <c r="H30" s="37">
        <f t="shared" si="1"/>
        <v>2248082</v>
      </c>
      <c r="I30" s="54">
        <v>2146772</v>
      </c>
      <c r="J30" s="37">
        <v>101310</v>
      </c>
      <c r="K30" s="39">
        <f t="shared" si="2"/>
        <v>100</v>
      </c>
      <c r="L30" s="40">
        <f t="shared" si="3"/>
        <v>34.019607778145328</v>
      </c>
      <c r="M30" s="57">
        <f t="shared" si="4"/>
        <v>36.174527654603992</v>
      </c>
      <c r="N30" s="40">
        <f t="shared" si="5"/>
        <v>4.5192421790633377</v>
      </c>
      <c r="O30" s="40">
        <f t="shared" si="6"/>
        <v>31.655285475540655</v>
      </c>
      <c r="P30" s="40">
        <f t="shared" si="7"/>
        <v>29.805864567250673</v>
      </c>
      <c r="Q30" s="40">
        <f t="shared" si="8"/>
        <v>28.462660832107488</v>
      </c>
      <c r="R30" s="60">
        <f t="shared" si="9"/>
        <v>1.3432037351431869</v>
      </c>
    </row>
    <row r="31" spans="2:18" ht="20.100000000000001" customHeight="1" x14ac:dyDescent="0.15">
      <c r="B31" s="156" t="s">
        <v>122</v>
      </c>
      <c r="C31" s="44">
        <v>1770254</v>
      </c>
      <c r="D31" s="47">
        <v>637185</v>
      </c>
      <c r="E31" s="37">
        <f t="shared" si="0"/>
        <v>799058</v>
      </c>
      <c r="F31" s="54">
        <v>83016</v>
      </c>
      <c r="G31" s="46">
        <v>716042</v>
      </c>
      <c r="H31" s="37">
        <f t="shared" si="1"/>
        <v>334011</v>
      </c>
      <c r="I31" s="54">
        <v>270551</v>
      </c>
      <c r="J31" s="37">
        <v>63460</v>
      </c>
      <c r="K31" s="39">
        <f t="shared" si="2"/>
        <v>100</v>
      </c>
      <c r="L31" s="40">
        <f t="shared" si="3"/>
        <v>35.993987303516896</v>
      </c>
      <c r="M31" s="57">
        <f t="shared" si="4"/>
        <v>45.138042337427287</v>
      </c>
      <c r="N31" s="40">
        <f t="shared" si="5"/>
        <v>4.6894965355254108</v>
      </c>
      <c r="O31" s="40">
        <f t="shared" si="6"/>
        <v>40.448545801901872</v>
      </c>
      <c r="P31" s="40">
        <f t="shared" si="7"/>
        <v>18.867970359055818</v>
      </c>
      <c r="Q31" s="40">
        <f t="shared" si="8"/>
        <v>15.283174052989008</v>
      </c>
      <c r="R31" s="60">
        <f t="shared" si="9"/>
        <v>3.5847963060668127</v>
      </c>
    </row>
    <row r="32" spans="2:18" ht="20.100000000000001" customHeight="1" x14ac:dyDescent="0.15">
      <c r="B32" s="156" t="s">
        <v>123</v>
      </c>
      <c r="C32" s="44">
        <v>1413610</v>
      </c>
      <c r="D32" s="47">
        <v>488871</v>
      </c>
      <c r="E32" s="37">
        <f t="shared" si="0"/>
        <v>560963</v>
      </c>
      <c r="F32" s="54">
        <v>60400</v>
      </c>
      <c r="G32" s="46">
        <v>500563</v>
      </c>
      <c r="H32" s="37">
        <f t="shared" si="1"/>
        <v>363776</v>
      </c>
      <c r="I32" s="54">
        <v>263324</v>
      </c>
      <c r="J32" s="37">
        <v>100452</v>
      </c>
      <c r="K32" s="39">
        <f t="shared" si="2"/>
        <v>100</v>
      </c>
      <c r="L32" s="40">
        <f t="shared" si="3"/>
        <v>34.583159428696739</v>
      </c>
      <c r="M32" s="57">
        <f t="shared" si="4"/>
        <v>39.683010165462896</v>
      </c>
      <c r="N32" s="40">
        <f t="shared" si="5"/>
        <v>4.2727484949880097</v>
      </c>
      <c r="O32" s="40">
        <f t="shared" si="6"/>
        <v>35.410261670474888</v>
      </c>
      <c r="P32" s="40">
        <f t="shared" si="7"/>
        <v>25.733830405840369</v>
      </c>
      <c r="Q32" s="40">
        <f t="shared" si="8"/>
        <v>18.627768620765277</v>
      </c>
      <c r="R32" s="60">
        <f t="shared" si="9"/>
        <v>7.1060617850750925</v>
      </c>
    </row>
    <row r="33" spans="2:18" ht="20.100000000000001" customHeight="1" x14ac:dyDescent="0.15">
      <c r="B33" s="156" t="s">
        <v>124</v>
      </c>
      <c r="C33" s="44">
        <v>2578087</v>
      </c>
      <c r="D33" s="47">
        <v>966704</v>
      </c>
      <c r="E33" s="37">
        <f t="shared" si="0"/>
        <v>865024</v>
      </c>
      <c r="F33" s="54">
        <v>136021</v>
      </c>
      <c r="G33" s="46">
        <v>729003</v>
      </c>
      <c r="H33" s="37">
        <f t="shared" si="1"/>
        <v>746359</v>
      </c>
      <c r="I33" s="54">
        <v>568958</v>
      </c>
      <c r="J33" s="37">
        <v>177401</v>
      </c>
      <c r="K33" s="39">
        <f t="shared" si="2"/>
        <v>100</v>
      </c>
      <c r="L33" s="40">
        <f t="shared" si="3"/>
        <v>37.496950258078954</v>
      </c>
      <c r="M33" s="57">
        <f t="shared" si="4"/>
        <v>33.552940610615543</v>
      </c>
      <c r="N33" s="40">
        <f t="shared" si="5"/>
        <v>5.2760438262944573</v>
      </c>
      <c r="O33" s="40">
        <f t="shared" si="6"/>
        <v>28.276896784321089</v>
      </c>
      <c r="P33" s="40">
        <f t="shared" si="7"/>
        <v>28.950109131305503</v>
      </c>
      <c r="Q33" s="40">
        <f t="shared" si="8"/>
        <v>22.068999223067337</v>
      </c>
      <c r="R33" s="60">
        <f t="shared" si="9"/>
        <v>6.8811099082381633</v>
      </c>
    </row>
    <row r="34" spans="2:18" ht="20.100000000000001" customHeight="1" x14ac:dyDescent="0.15">
      <c r="B34" s="156" t="s">
        <v>125</v>
      </c>
      <c r="C34" s="44">
        <v>8837685</v>
      </c>
      <c r="D34" s="47">
        <v>3401260</v>
      </c>
      <c r="E34" s="37">
        <f t="shared" si="0"/>
        <v>2502011</v>
      </c>
      <c r="F34" s="54">
        <v>336344</v>
      </c>
      <c r="G34" s="46">
        <v>2165667</v>
      </c>
      <c r="H34" s="37">
        <f t="shared" si="1"/>
        <v>2934414</v>
      </c>
      <c r="I34" s="54">
        <v>2607839</v>
      </c>
      <c r="J34" s="37">
        <v>326575</v>
      </c>
      <c r="K34" s="39">
        <f t="shared" si="2"/>
        <v>100</v>
      </c>
      <c r="L34" s="40">
        <f t="shared" si="3"/>
        <v>38.485870451368207</v>
      </c>
      <c r="M34" s="57">
        <f t="shared" si="4"/>
        <v>28.310705801349563</v>
      </c>
      <c r="N34" s="40">
        <f t="shared" si="5"/>
        <v>3.8057930329039786</v>
      </c>
      <c r="O34" s="40">
        <f t="shared" si="6"/>
        <v>24.504912768445582</v>
      </c>
      <c r="P34" s="40">
        <f t="shared" si="7"/>
        <v>33.203423747282237</v>
      </c>
      <c r="Q34" s="40">
        <f t="shared" si="8"/>
        <v>29.508168711602643</v>
      </c>
      <c r="R34" s="60">
        <f t="shared" si="9"/>
        <v>3.6952550356795926</v>
      </c>
    </row>
    <row r="35" spans="2:18" ht="20.100000000000001" customHeight="1" thickBot="1" x14ac:dyDescent="0.2">
      <c r="B35" s="156" t="s">
        <v>126</v>
      </c>
      <c r="C35" s="44">
        <v>5465002</v>
      </c>
      <c r="D35" s="47">
        <v>2105676</v>
      </c>
      <c r="E35" s="37">
        <f t="shared" si="0"/>
        <v>1878279</v>
      </c>
      <c r="F35" s="54">
        <v>211604</v>
      </c>
      <c r="G35" s="46">
        <v>1666675</v>
      </c>
      <c r="H35" s="37">
        <f t="shared" si="1"/>
        <v>1481047</v>
      </c>
      <c r="I35" s="54">
        <v>1059243</v>
      </c>
      <c r="J35" s="37">
        <v>421804</v>
      </c>
      <c r="K35" s="39">
        <f t="shared" si="2"/>
        <v>100</v>
      </c>
      <c r="L35" s="40">
        <f t="shared" si="3"/>
        <v>38.530196329296864</v>
      </c>
      <c r="M35" s="57">
        <f t="shared" si="4"/>
        <v>34.369228044198337</v>
      </c>
      <c r="N35" s="40">
        <f t="shared" si="5"/>
        <v>3.8719839443791608</v>
      </c>
      <c r="O35" s="40">
        <f t="shared" si="6"/>
        <v>30.497244099819177</v>
      </c>
      <c r="P35" s="40">
        <f t="shared" si="7"/>
        <v>27.100575626504803</v>
      </c>
      <c r="Q35" s="40">
        <f t="shared" si="8"/>
        <v>19.382298487722419</v>
      </c>
      <c r="R35" s="60">
        <f t="shared" si="9"/>
        <v>7.7182771387823825</v>
      </c>
    </row>
    <row r="36" spans="2:18" ht="20.100000000000001" customHeight="1" thickBot="1" x14ac:dyDescent="0.2">
      <c r="B36" s="158" t="s">
        <v>127</v>
      </c>
      <c r="C36" s="79">
        <v>1324473</v>
      </c>
      <c r="D36" s="80">
        <v>534838</v>
      </c>
      <c r="E36" s="81">
        <f t="shared" si="0"/>
        <v>378752</v>
      </c>
      <c r="F36" s="82">
        <v>59562</v>
      </c>
      <c r="G36" s="83">
        <v>319190</v>
      </c>
      <c r="H36" s="87">
        <f t="shared" si="1"/>
        <v>410883</v>
      </c>
      <c r="I36" s="82">
        <v>215560</v>
      </c>
      <c r="J36" s="81">
        <v>195323</v>
      </c>
      <c r="K36" s="84">
        <f t="shared" si="2"/>
        <v>100</v>
      </c>
      <c r="L36" s="85">
        <f t="shared" si="3"/>
        <v>40.381193123604639</v>
      </c>
      <c r="M36" s="86">
        <f t="shared" si="4"/>
        <v>28.596430429310377</v>
      </c>
      <c r="N36" s="85">
        <f t="shared" si="5"/>
        <v>4.4970339146211362</v>
      </c>
      <c r="O36" s="85">
        <f t="shared" si="6"/>
        <v>24.099396514689239</v>
      </c>
      <c r="P36" s="85">
        <f t="shared" si="7"/>
        <v>31.022376447084994</v>
      </c>
      <c r="Q36" s="91">
        <f t="shared" si="8"/>
        <v>16.275152456863974</v>
      </c>
      <c r="R36" s="92">
        <f t="shared" si="9"/>
        <v>14.747223990221018</v>
      </c>
    </row>
    <row r="37" spans="2:18" ht="20.100000000000001" customHeight="1" x14ac:dyDescent="0.15">
      <c r="B37" s="156" t="s">
        <v>128</v>
      </c>
      <c r="C37" s="44">
        <v>922584</v>
      </c>
      <c r="D37" s="47">
        <v>361751</v>
      </c>
      <c r="E37" s="37">
        <f t="shared" si="0"/>
        <v>408817</v>
      </c>
      <c r="F37" s="54">
        <v>66477</v>
      </c>
      <c r="G37" s="46">
        <v>342340</v>
      </c>
      <c r="H37" s="37">
        <f t="shared" si="1"/>
        <v>152016</v>
      </c>
      <c r="I37" s="54">
        <v>115378</v>
      </c>
      <c r="J37" s="37">
        <v>36638</v>
      </c>
      <c r="K37" s="39">
        <f t="shared" si="2"/>
        <v>100</v>
      </c>
      <c r="L37" s="40">
        <f t="shared" si="3"/>
        <v>39.210630143163115</v>
      </c>
      <c r="M37" s="57">
        <f t="shared" si="4"/>
        <v>44.312171032664779</v>
      </c>
      <c r="N37" s="40">
        <f t="shared" si="5"/>
        <v>7.2055227491480451</v>
      </c>
      <c r="O37" s="40">
        <f t="shared" si="6"/>
        <v>37.106648283516733</v>
      </c>
      <c r="P37" s="40">
        <f t="shared" si="7"/>
        <v>16.477198824172106</v>
      </c>
      <c r="Q37" s="40">
        <f t="shared" si="8"/>
        <v>12.505961516783296</v>
      </c>
      <c r="R37" s="60">
        <f t="shared" si="9"/>
        <v>3.9712373073888121</v>
      </c>
    </row>
    <row r="38" spans="2:18" ht="20.100000000000001" customHeight="1" x14ac:dyDescent="0.15">
      <c r="B38" s="156" t="s">
        <v>129</v>
      </c>
      <c r="C38" s="44">
        <v>553407</v>
      </c>
      <c r="D38" s="47">
        <v>200621</v>
      </c>
      <c r="E38" s="37">
        <f t="shared" si="0"/>
        <v>277187</v>
      </c>
      <c r="F38" s="54">
        <v>33015</v>
      </c>
      <c r="G38" s="46">
        <v>244172</v>
      </c>
      <c r="H38" s="37">
        <f t="shared" si="1"/>
        <v>75599</v>
      </c>
      <c r="I38" s="54">
        <v>65459</v>
      </c>
      <c r="J38" s="37">
        <v>10140</v>
      </c>
      <c r="K38" s="39">
        <f t="shared" si="2"/>
        <v>100</v>
      </c>
      <c r="L38" s="40">
        <f t="shared" si="3"/>
        <v>36.251980910975107</v>
      </c>
      <c r="M38" s="57">
        <f t="shared" si="4"/>
        <v>50.087367886564508</v>
      </c>
      <c r="N38" s="40">
        <f t="shared" si="5"/>
        <v>5.9657720267362002</v>
      </c>
      <c r="O38" s="40">
        <f t="shared" si="6"/>
        <v>44.121595859828297</v>
      </c>
      <c r="P38" s="40">
        <f t="shared" si="7"/>
        <v>13.660651202460395</v>
      </c>
      <c r="Q38" s="40">
        <f t="shared" si="8"/>
        <v>11.828365018873994</v>
      </c>
      <c r="R38" s="60">
        <f t="shared" si="9"/>
        <v>1.8322861835864019</v>
      </c>
    </row>
    <row r="39" spans="2:18" ht="20.100000000000001" customHeight="1" x14ac:dyDescent="0.15">
      <c r="B39" s="156" t="s">
        <v>130</v>
      </c>
      <c r="C39" s="44">
        <v>671126</v>
      </c>
      <c r="D39" s="47">
        <v>243667</v>
      </c>
      <c r="E39" s="37">
        <f t="shared" si="0"/>
        <v>374321</v>
      </c>
      <c r="F39" s="54">
        <v>38551</v>
      </c>
      <c r="G39" s="46">
        <v>335770</v>
      </c>
      <c r="H39" s="37">
        <f t="shared" si="1"/>
        <v>53138</v>
      </c>
      <c r="I39" s="54">
        <v>43872</v>
      </c>
      <c r="J39" s="37">
        <v>9266</v>
      </c>
      <c r="K39" s="39">
        <f t="shared" si="2"/>
        <v>100</v>
      </c>
      <c r="L39" s="40">
        <f t="shared" si="3"/>
        <v>36.307191198076069</v>
      </c>
      <c r="M39" s="57">
        <f t="shared" si="4"/>
        <v>55.775070553070513</v>
      </c>
      <c r="N39" s="40">
        <f t="shared" si="5"/>
        <v>5.744226866490048</v>
      </c>
      <c r="O39" s="40">
        <f t="shared" si="6"/>
        <v>50.030843686580461</v>
      </c>
      <c r="P39" s="40">
        <f t="shared" si="7"/>
        <v>7.9177382488534187</v>
      </c>
      <c r="Q39" s="40">
        <f t="shared" si="8"/>
        <v>6.5370735152564503</v>
      </c>
      <c r="R39" s="60">
        <f t="shared" si="9"/>
        <v>1.3806647335969697</v>
      </c>
    </row>
    <row r="40" spans="2:18" ht="20.100000000000001" customHeight="1" x14ac:dyDescent="0.15">
      <c r="B40" s="156" t="s">
        <v>131</v>
      </c>
      <c r="C40" s="44">
        <v>1888432</v>
      </c>
      <c r="D40" s="47">
        <v>699269</v>
      </c>
      <c r="E40" s="37">
        <f t="shared" si="0"/>
        <v>831701</v>
      </c>
      <c r="F40" s="54">
        <v>94016</v>
      </c>
      <c r="G40" s="46">
        <v>737685</v>
      </c>
      <c r="H40" s="37">
        <f t="shared" si="1"/>
        <v>357462</v>
      </c>
      <c r="I40" s="54">
        <v>331814</v>
      </c>
      <c r="J40" s="37">
        <v>25648</v>
      </c>
      <c r="K40" s="39">
        <f t="shared" si="2"/>
        <v>100</v>
      </c>
      <c r="L40" s="40">
        <f t="shared" si="3"/>
        <v>37.029080210460322</v>
      </c>
      <c r="M40" s="57">
        <f t="shared" si="4"/>
        <v>44.041882365899326</v>
      </c>
      <c r="N40" s="40">
        <f t="shared" si="5"/>
        <v>4.9785218636413697</v>
      </c>
      <c r="O40" s="40">
        <f t="shared" si="6"/>
        <v>39.063360502257957</v>
      </c>
      <c r="P40" s="40">
        <f t="shared" si="7"/>
        <v>18.929037423640356</v>
      </c>
      <c r="Q40" s="40">
        <f t="shared" si="8"/>
        <v>17.57087361366467</v>
      </c>
      <c r="R40" s="60">
        <f t="shared" si="9"/>
        <v>1.3581638099756834</v>
      </c>
    </row>
    <row r="41" spans="2:18" ht="20.100000000000001" customHeight="1" x14ac:dyDescent="0.15">
      <c r="B41" s="156" t="s">
        <v>132</v>
      </c>
      <c r="C41" s="44">
        <v>2799702</v>
      </c>
      <c r="D41" s="47">
        <v>1018765</v>
      </c>
      <c r="E41" s="37">
        <f t="shared" si="0"/>
        <v>1214445</v>
      </c>
      <c r="F41" s="54">
        <v>119932</v>
      </c>
      <c r="G41" s="46">
        <v>1094513</v>
      </c>
      <c r="H41" s="37">
        <f t="shared" si="1"/>
        <v>566492</v>
      </c>
      <c r="I41" s="54">
        <v>536956</v>
      </c>
      <c r="J41" s="37">
        <v>29536</v>
      </c>
      <c r="K41" s="39">
        <f t="shared" si="2"/>
        <v>100</v>
      </c>
      <c r="L41" s="40">
        <f t="shared" si="3"/>
        <v>36.388337044442586</v>
      </c>
      <c r="M41" s="57">
        <f t="shared" si="4"/>
        <v>43.377652335855743</v>
      </c>
      <c r="N41" s="40">
        <f t="shared" si="5"/>
        <v>4.2837416267874229</v>
      </c>
      <c r="O41" s="40">
        <f t="shared" si="6"/>
        <v>39.093910709068325</v>
      </c>
      <c r="P41" s="40">
        <f t="shared" si="7"/>
        <v>20.234010619701667</v>
      </c>
      <c r="Q41" s="40">
        <f t="shared" si="8"/>
        <v>19.179041197956067</v>
      </c>
      <c r="R41" s="60">
        <f t="shared" si="9"/>
        <v>1.0549694217456</v>
      </c>
    </row>
    <row r="42" spans="2:18" ht="20.100000000000001" customHeight="1" x14ac:dyDescent="0.15">
      <c r="B42" s="156" t="s">
        <v>133</v>
      </c>
      <c r="C42" s="44">
        <v>1342059</v>
      </c>
      <c r="D42" s="47">
        <v>533943</v>
      </c>
      <c r="E42" s="37">
        <f t="shared" si="0"/>
        <v>652546</v>
      </c>
      <c r="F42" s="54">
        <v>58451</v>
      </c>
      <c r="G42" s="46">
        <v>594095</v>
      </c>
      <c r="H42" s="37">
        <f t="shared" si="1"/>
        <v>155570</v>
      </c>
      <c r="I42" s="54">
        <v>133813</v>
      </c>
      <c r="J42" s="37">
        <v>21757</v>
      </c>
      <c r="K42" s="39">
        <f t="shared" si="2"/>
        <v>100</v>
      </c>
      <c r="L42" s="40">
        <f t="shared" si="3"/>
        <v>39.785359660044747</v>
      </c>
      <c r="M42" s="57">
        <f t="shared" si="4"/>
        <v>48.622750564617498</v>
      </c>
      <c r="N42" s="40">
        <f t="shared" si="5"/>
        <v>4.3553226795543267</v>
      </c>
      <c r="O42" s="40">
        <f t="shared" si="6"/>
        <v>44.267427885063178</v>
      </c>
      <c r="P42" s="40">
        <f t="shared" si="7"/>
        <v>11.591889775337746</v>
      </c>
      <c r="Q42" s="40">
        <f t="shared" si="8"/>
        <v>9.9707240888813384</v>
      </c>
      <c r="R42" s="60">
        <f t="shared" si="9"/>
        <v>1.6211656864564077</v>
      </c>
    </row>
    <row r="43" spans="2:18" ht="20.100000000000001" customHeight="1" x14ac:dyDescent="0.15">
      <c r="B43" s="156" t="s">
        <v>134</v>
      </c>
      <c r="C43" s="44">
        <v>719559</v>
      </c>
      <c r="D43" s="47">
        <v>284540</v>
      </c>
      <c r="E43" s="37">
        <f t="shared" si="0"/>
        <v>300093</v>
      </c>
      <c r="F43" s="54">
        <v>49912</v>
      </c>
      <c r="G43" s="46">
        <v>250181</v>
      </c>
      <c r="H43" s="37">
        <f t="shared" si="1"/>
        <v>134926</v>
      </c>
      <c r="I43" s="54">
        <v>127385</v>
      </c>
      <c r="J43" s="37">
        <v>7541</v>
      </c>
      <c r="K43" s="39">
        <f t="shared" si="2"/>
        <v>100</v>
      </c>
      <c r="L43" s="40">
        <f t="shared" si="3"/>
        <v>39.543664939219717</v>
      </c>
      <c r="M43" s="57">
        <f t="shared" si="4"/>
        <v>41.705127724064326</v>
      </c>
      <c r="N43" s="40">
        <f t="shared" si="5"/>
        <v>6.9364708105937103</v>
      </c>
      <c r="O43" s="40">
        <f t="shared" si="6"/>
        <v>34.768656913470615</v>
      </c>
      <c r="P43" s="40">
        <f t="shared" si="7"/>
        <v>18.751207336715961</v>
      </c>
      <c r="Q43" s="40">
        <f t="shared" si="8"/>
        <v>17.703204323759415</v>
      </c>
      <c r="R43" s="60">
        <f t="shared" si="9"/>
        <v>1.048003012956547</v>
      </c>
    </row>
    <row r="44" spans="2:18" ht="20.100000000000001" customHeight="1" x14ac:dyDescent="0.15">
      <c r="B44" s="156" t="s">
        <v>135</v>
      </c>
      <c r="C44" s="44">
        <v>950244</v>
      </c>
      <c r="D44" s="47">
        <v>356930</v>
      </c>
      <c r="E44" s="37">
        <f t="shared" si="0"/>
        <v>435091</v>
      </c>
      <c r="F44" s="54">
        <v>50703</v>
      </c>
      <c r="G44" s="46">
        <v>384388</v>
      </c>
      <c r="H44" s="37">
        <f t="shared" si="1"/>
        <v>158223</v>
      </c>
      <c r="I44" s="54">
        <v>148206</v>
      </c>
      <c r="J44" s="37">
        <v>10017</v>
      </c>
      <c r="K44" s="39">
        <f t="shared" si="2"/>
        <v>100</v>
      </c>
      <c r="L44" s="40">
        <f t="shared" si="3"/>
        <v>37.561931461814019</v>
      </c>
      <c r="M44" s="57">
        <f t="shared" si="4"/>
        <v>45.787292526972017</v>
      </c>
      <c r="N44" s="40">
        <f t="shared" si="5"/>
        <v>5.3357874398575529</v>
      </c>
      <c r="O44" s="40">
        <f t="shared" si="6"/>
        <v>40.451505087114469</v>
      </c>
      <c r="P44" s="40">
        <f t="shared" si="7"/>
        <v>16.65077601121396</v>
      </c>
      <c r="Q44" s="40">
        <f t="shared" si="8"/>
        <v>15.596625708765327</v>
      </c>
      <c r="R44" s="60">
        <f t="shared" si="9"/>
        <v>1.0541503024486343</v>
      </c>
    </row>
    <row r="45" spans="2:18" ht="20.100000000000001" customHeight="1" x14ac:dyDescent="0.15">
      <c r="B45" s="156" t="s">
        <v>136</v>
      </c>
      <c r="C45" s="44">
        <v>1334841</v>
      </c>
      <c r="D45" s="47">
        <v>523727</v>
      </c>
      <c r="E45" s="37">
        <f t="shared" si="0"/>
        <v>695127</v>
      </c>
      <c r="F45" s="54">
        <v>81961</v>
      </c>
      <c r="G45" s="46">
        <v>613166</v>
      </c>
      <c r="H45" s="37">
        <f t="shared" si="1"/>
        <v>115987</v>
      </c>
      <c r="I45" s="54">
        <v>108105</v>
      </c>
      <c r="J45" s="37">
        <v>7882</v>
      </c>
      <c r="K45" s="39">
        <f t="shared" si="2"/>
        <v>100</v>
      </c>
      <c r="L45" s="40">
        <f t="shared" si="3"/>
        <v>39.235159843007516</v>
      </c>
      <c r="M45" s="57">
        <f t="shared" si="4"/>
        <v>52.075640469539067</v>
      </c>
      <c r="N45" s="40">
        <f t="shared" si="5"/>
        <v>6.1401320456893362</v>
      </c>
      <c r="O45" s="40">
        <f t="shared" si="6"/>
        <v>45.935508423849733</v>
      </c>
      <c r="P45" s="40">
        <f t="shared" si="7"/>
        <v>8.6891996874534119</v>
      </c>
      <c r="Q45" s="40">
        <f t="shared" si="8"/>
        <v>8.0987173753278476</v>
      </c>
      <c r="R45" s="60">
        <f t="shared" si="9"/>
        <v>0.59048231212556401</v>
      </c>
    </row>
    <row r="46" spans="2:18" ht="20.100000000000001" customHeight="1" x14ac:dyDescent="0.15">
      <c r="B46" s="156" t="s">
        <v>137</v>
      </c>
      <c r="C46" s="44">
        <v>691527</v>
      </c>
      <c r="D46" s="47">
        <v>274293</v>
      </c>
      <c r="E46" s="37">
        <f t="shared" si="0"/>
        <v>323716</v>
      </c>
      <c r="F46" s="54">
        <v>46847</v>
      </c>
      <c r="G46" s="46">
        <v>276869</v>
      </c>
      <c r="H46" s="37">
        <f t="shared" si="1"/>
        <v>93518</v>
      </c>
      <c r="I46" s="54">
        <v>90122</v>
      </c>
      <c r="J46" s="37">
        <v>3396</v>
      </c>
      <c r="K46" s="39">
        <f t="shared" si="2"/>
        <v>100</v>
      </c>
      <c r="L46" s="40">
        <f t="shared" si="3"/>
        <v>39.66482870516986</v>
      </c>
      <c r="M46" s="57">
        <f t="shared" si="4"/>
        <v>46.811765845729816</v>
      </c>
      <c r="N46" s="40">
        <f t="shared" si="5"/>
        <v>6.7744281857396738</v>
      </c>
      <c r="O46" s="40">
        <f t="shared" si="6"/>
        <v>40.037337659990136</v>
      </c>
      <c r="P46" s="40">
        <f t="shared" si="7"/>
        <v>13.523405449100323</v>
      </c>
      <c r="Q46" s="40">
        <f t="shared" si="8"/>
        <v>13.032318333195954</v>
      </c>
      <c r="R46" s="60">
        <f t="shared" si="9"/>
        <v>0.49108711590436815</v>
      </c>
    </row>
    <row r="47" spans="2:18" ht="20.100000000000001" customHeight="1" x14ac:dyDescent="0.15">
      <c r="B47" s="156" t="s">
        <v>138</v>
      </c>
      <c r="C47" s="44">
        <v>5135214</v>
      </c>
      <c r="D47" s="47">
        <v>1911188</v>
      </c>
      <c r="E47" s="37">
        <f t="shared" si="0"/>
        <v>1834201</v>
      </c>
      <c r="F47" s="54">
        <v>223720</v>
      </c>
      <c r="G47" s="46">
        <v>1610481</v>
      </c>
      <c r="H47" s="37">
        <f t="shared" si="1"/>
        <v>1389825</v>
      </c>
      <c r="I47" s="54">
        <v>1313910</v>
      </c>
      <c r="J47" s="37">
        <v>75915</v>
      </c>
      <c r="K47" s="39">
        <f t="shared" si="2"/>
        <v>100</v>
      </c>
      <c r="L47" s="40">
        <f t="shared" si="3"/>
        <v>37.217299999571587</v>
      </c>
      <c r="M47" s="57">
        <f t="shared" si="4"/>
        <v>35.718102497773216</v>
      </c>
      <c r="N47" s="40">
        <f t="shared" si="5"/>
        <v>4.3565857235939927</v>
      </c>
      <c r="O47" s="40">
        <f t="shared" si="6"/>
        <v>31.361516774179226</v>
      </c>
      <c r="P47" s="40">
        <f t="shared" si="7"/>
        <v>27.064597502655197</v>
      </c>
      <c r="Q47" s="40">
        <f t="shared" si="8"/>
        <v>25.586275469727259</v>
      </c>
      <c r="R47" s="60">
        <f t="shared" si="9"/>
        <v>1.4783220329279363</v>
      </c>
    </row>
    <row r="48" spans="2:18" ht="20.100000000000001" customHeight="1" x14ac:dyDescent="0.15">
      <c r="B48" s="156" t="s">
        <v>139</v>
      </c>
      <c r="C48" s="44">
        <v>811442</v>
      </c>
      <c r="D48" s="47">
        <v>286881</v>
      </c>
      <c r="E48" s="37">
        <f t="shared" si="0"/>
        <v>366708</v>
      </c>
      <c r="F48" s="54">
        <v>54222</v>
      </c>
      <c r="G48" s="46">
        <v>312486</v>
      </c>
      <c r="H48" s="37">
        <f t="shared" si="1"/>
        <v>157853</v>
      </c>
      <c r="I48" s="54">
        <v>116298</v>
      </c>
      <c r="J48" s="37">
        <v>41555</v>
      </c>
      <c r="K48" s="39">
        <f t="shared" si="2"/>
        <v>100</v>
      </c>
      <c r="L48" s="40">
        <f t="shared" si="3"/>
        <v>35.35446772535807</v>
      </c>
      <c r="M48" s="57">
        <f t="shared" si="4"/>
        <v>45.192139425861619</v>
      </c>
      <c r="N48" s="40">
        <f t="shared" si="5"/>
        <v>6.6821781470517916</v>
      </c>
      <c r="O48" s="40">
        <f t="shared" si="6"/>
        <v>38.509961278809826</v>
      </c>
      <c r="P48" s="40">
        <f t="shared" si="7"/>
        <v>19.453392848780318</v>
      </c>
      <c r="Q48" s="40">
        <f t="shared" si="8"/>
        <v>14.332262811143618</v>
      </c>
      <c r="R48" s="60">
        <f t="shared" si="9"/>
        <v>5.1211300376367008</v>
      </c>
    </row>
    <row r="49" spans="2:20" ht="20.100000000000001" customHeight="1" x14ac:dyDescent="0.15">
      <c r="B49" s="156" t="s">
        <v>140</v>
      </c>
      <c r="C49" s="44">
        <v>1312317</v>
      </c>
      <c r="D49" s="47">
        <v>509988</v>
      </c>
      <c r="E49" s="37">
        <f t="shared" si="0"/>
        <v>668655</v>
      </c>
      <c r="F49" s="54">
        <v>73411</v>
      </c>
      <c r="G49" s="46">
        <v>595244</v>
      </c>
      <c r="H49" s="37">
        <f t="shared" si="1"/>
        <v>133674</v>
      </c>
      <c r="I49" s="54">
        <v>121510</v>
      </c>
      <c r="J49" s="37">
        <v>12164</v>
      </c>
      <c r="K49" s="39">
        <f t="shared" si="2"/>
        <v>100</v>
      </c>
      <c r="L49" s="40">
        <f t="shared" si="3"/>
        <v>38.861646995352494</v>
      </c>
      <c r="M49" s="57">
        <f t="shared" si="4"/>
        <v>50.952247056160971</v>
      </c>
      <c r="N49" s="40">
        <f t="shared" si="5"/>
        <v>5.5939990109097115</v>
      </c>
      <c r="O49" s="40">
        <f t="shared" si="6"/>
        <v>45.358248045251258</v>
      </c>
      <c r="P49" s="40">
        <f t="shared" si="7"/>
        <v>10.186105948486532</v>
      </c>
      <c r="Q49" s="40">
        <f t="shared" si="8"/>
        <v>9.2591957583419244</v>
      </c>
      <c r="R49" s="60">
        <f t="shared" si="9"/>
        <v>0.92691019014460685</v>
      </c>
    </row>
    <row r="50" spans="2:20" ht="20.100000000000001" customHeight="1" x14ac:dyDescent="0.15">
      <c r="B50" s="156" t="s">
        <v>141</v>
      </c>
      <c r="C50" s="44">
        <v>1738301</v>
      </c>
      <c r="D50" s="47">
        <v>645658</v>
      </c>
      <c r="E50" s="37">
        <f t="shared" si="0"/>
        <v>711591</v>
      </c>
      <c r="F50" s="54">
        <v>118260</v>
      </c>
      <c r="G50" s="46">
        <v>593331</v>
      </c>
      <c r="H50" s="37">
        <f t="shared" si="1"/>
        <v>381052</v>
      </c>
      <c r="I50" s="54">
        <v>358683</v>
      </c>
      <c r="J50" s="37">
        <v>22369</v>
      </c>
      <c r="K50" s="39">
        <f t="shared" si="2"/>
        <v>100</v>
      </c>
      <c r="L50" s="40">
        <f t="shared" si="3"/>
        <v>37.143049448858392</v>
      </c>
      <c r="M50" s="57">
        <f t="shared" si="4"/>
        <v>40.93600590461606</v>
      </c>
      <c r="N50" s="40">
        <f t="shared" si="5"/>
        <v>6.8031946135910877</v>
      </c>
      <c r="O50" s="40">
        <f t="shared" si="6"/>
        <v>34.132811291024971</v>
      </c>
      <c r="P50" s="40">
        <f t="shared" si="7"/>
        <v>21.920944646525545</v>
      </c>
      <c r="Q50" s="40">
        <f t="shared" si="8"/>
        <v>20.634113424544999</v>
      </c>
      <c r="R50" s="60">
        <f t="shared" si="9"/>
        <v>1.2868312219805431</v>
      </c>
    </row>
    <row r="51" spans="2:20" ht="20.100000000000001" customHeight="1" x14ac:dyDescent="0.15">
      <c r="B51" s="156" t="s">
        <v>142</v>
      </c>
      <c r="C51" s="44">
        <v>1123852</v>
      </c>
      <c r="D51" s="47">
        <v>437884</v>
      </c>
      <c r="E51" s="37">
        <f t="shared" si="0"/>
        <v>582401</v>
      </c>
      <c r="F51" s="54">
        <v>59151</v>
      </c>
      <c r="G51" s="46">
        <v>523250</v>
      </c>
      <c r="H51" s="37">
        <f t="shared" si="1"/>
        <v>103567</v>
      </c>
      <c r="I51" s="54">
        <v>90734</v>
      </c>
      <c r="J51" s="37">
        <v>12833</v>
      </c>
      <c r="K51" s="39">
        <f t="shared" si="2"/>
        <v>100</v>
      </c>
      <c r="L51" s="40">
        <f t="shared" si="3"/>
        <v>38.962781576221779</v>
      </c>
      <c r="M51" s="57">
        <f t="shared" si="4"/>
        <v>51.821859106003274</v>
      </c>
      <c r="N51" s="40">
        <f t="shared" si="5"/>
        <v>5.2632375081416418</v>
      </c>
      <c r="O51" s="40">
        <f t="shared" si="6"/>
        <v>46.558621597861638</v>
      </c>
      <c r="P51" s="40">
        <f t="shared" si="7"/>
        <v>9.2153593177749382</v>
      </c>
      <c r="Q51" s="40">
        <f t="shared" si="8"/>
        <v>8.0734829853041141</v>
      </c>
      <c r="R51" s="60">
        <f t="shared" si="9"/>
        <v>1.1418763324708237</v>
      </c>
    </row>
    <row r="52" spans="2:20" ht="20.100000000000001" customHeight="1" x14ac:dyDescent="0.15">
      <c r="B52" s="156" t="s">
        <v>143</v>
      </c>
      <c r="C52" s="44">
        <v>1069576</v>
      </c>
      <c r="D52" s="47">
        <v>405610</v>
      </c>
      <c r="E52" s="37">
        <f t="shared" si="0"/>
        <v>569861</v>
      </c>
      <c r="F52" s="54">
        <v>70970</v>
      </c>
      <c r="G52" s="46">
        <v>498891</v>
      </c>
      <c r="H52" s="37">
        <f t="shared" si="1"/>
        <v>94105</v>
      </c>
      <c r="I52" s="54">
        <v>85178</v>
      </c>
      <c r="J52" s="37">
        <v>8927</v>
      </c>
      <c r="K52" s="39">
        <f t="shared" si="2"/>
        <v>100</v>
      </c>
      <c r="L52" s="40">
        <f t="shared" si="3"/>
        <v>37.922503870692687</v>
      </c>
      <c r="M52" s="57">
        <f t="shared" si="4"/>
        <v>53.279149868733036</v>
      </c>
      <c r="N52" s="40">
        <f t="shared" si="5"/>
        <v>6.6353396112104237</v>
      </c>
      <c r="O52" s="40">
        <f t="shared" si="6"/>
        <v>46.643810257522603</v>
      </c>
      <c r="P52" s="40">
        <f t="shared" si="7"/>
        <v>8.7983462605742844</v>
      </c>
      <c r="Q52" s="40">
        <f t="shared" si="8"/>
        <v>7.9637164633462234</v>
      </c>
      <c r="R52" s="60">
        <f t="shared" si="9"/>
        <v>0.83462979722806041</v>
      </c>
    </row>
    <row r="53" spans="2:20" ht="20.100000000000001" customHeight="1" x14ac:dyDescent="0.15">
      <c r="B53" s="156" t="s">
        <v>144</v>
      </c>
      <c r="C53" s="44">
        <v>1588256</v>
      </c>
      <c r="D53" s="47">
        <v>608474</v>
      </c>
      <c r="E53" s="37">
        <f t="shared" si="0"/>
        <v>846997</v>
      </c>
      <c r="F53" s="54">
        <v>91182</v>
      </c>
      <c r="G53" s="46">
        <v>755815</v>
      </c>
      <c r="H53" s="37">
        <f t="shared" si="1"/>
        <v>132785</v>
      </c>
      <c r="I53" s="54">
        <v>122444</v>
      </c>
      <c r="J53" s="37">
        <v>10341</v>
      </c>
      <c r="K53" s="39">
        <f t="shared" si="2"/>
        <v>100</v>
      </c>
      <c r="L53" s="40">
        <f t="shared" si="3"/>
        <v>38.310826466262363</v>
      </c>
      <c r="M53" s="57">
        <f t="shared" si="4"/>
        <v>53.328745491910624</v>
      </c>
      <c r="N53" s="40">
        <f t="shared" si="5"/>
        <v>5.7410140430761789</v>
      </c>
      <c r="O53" s="40">
        <f t="shared" si="6"/>
        <v>47.587731448834447</v>
      </c>
      <c r="P53" s="40">
        <f t="shared" si="7"/>
        <v>8.36042804182701</v>
      </c>
      <c r="Q53" s="40">
        <f t="shared" si="8"/>
        <v>7.7093365301311625</v>
      </c>
      <c r="R53" s="60">
        <f t="shared" si="9"/>
        <v>0.65109151169584745</v>
      </c>
    </row>
    <row r="54" spans="2:20" ht="20.100000000000001" customHeight="1" x14ac:dyDescent="0.15">
      <c r="B54" s="159" t="s">
        <v>145</v>
      </c>
      <c r="C54" s="44">
        <v>1467480</v>
      </c>
      <c r="D54" s="47">
        <v>539012</v>
      </c>
      <c r="E54" s="41">
        <f t="shared" si="0"/>
        <v>595674</v>
      </c>
      <c r="F54" s="54">
        <v>53678</v>
      </c>
      <c r="G54" s="46">
        <v>541996</v>
      </c>
      <c r="H54" s="37">
        <f t="shared" si="1"/>
        <v>332794</v>
      </c>
      <c r="I54" s="54">
        <v>330704</v>
      </c>
      <c r="J54" s="37">
        <v>2090</v>
      </c>
      <c r="K54" s="39">
        <f t="shared" si="2"/>
        <v>100</v>
      </c>
      <c r="L54" s="40">
        <f t="shared" si="3"/>
        <v>36.730449478016737</v>
      </c>
      <c r="M54" s="57">
        <f t="shared" si="4"/>
        <v>40.59162646168943</v>
      </c>
      <c r="N54" s="40">
        <f t="shared" si="5"/>
        <v>3.6578352004797337</v>
      </c>
      <c r="O54" s="40">
        <f t="shared" si="6"/>
        <v>36.933791261209691</v>
      </c>
      <c r="P54" s="40">
        <f t="shared" si="7"/>
        <v>22.677924060293837</v>
      </c>
      <c r="Q54" s="40">
        <f t="shared" si="8"/>
        <v>22.535503039223702</v>
      </c>
      <c r="R54" s="60">
        <f t="shared" si="9"/>
        <v>0.14242102107013382</v>
      </c>
    </row>
    <row r="55" spans="2:20" s="51" customFormat="1" ht="15" customHeight="1" x14ac:dyDescent="0.15">
      <c r="B55" s="160" t="s">
        <v>170</v>
      </c>
      <c r="C55" s="62"/>
      <c r="D55" s="62"/>
      <c r="E55" s="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90"/>
      <c r="T55" s="90"/>
    </row>
  </sheetData>
  <mergeCells count="12">
    <mergeCell ref="L4:L5"/>
    <mergeCell ref="M4:O4"/>
    <mergeCell ref="P4:R4"/>
    <mergeCell ref="B1:Q1"/>
    <mergeCell ref="B3:B5"/>
    <mergeCell ref="C3:J3"/>
    <mergeCell ref="K3:R3"/>
    <mergeCell ref="C4:C5"/>
    <mergeCell ref="D4:D5"/>
    <mergeCell ref="E4:G4"/>
    <mergeCell ref="H4:J4"/>
    <mergeCell ref="K4:K5"/>
  </mergeCells>
  <phoneticPr fontId="2"/>
  <pageMargins left="0.51181102362204722" right="0.31496062992125984" top="0.74803149606299213" bottom="0.74803149606299213" header="0.31496062992125984" footer="0.31496062992125984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B1:S47"/>
  <sheetViews>
    <sheetView zoomScale="93" zoomScaleNormal="93" zoomScaleSheetLayoutView="100" workbookViewId="0"/>
  </sheetViews>
  <sheetFormatPr defaultColWidth="9" defaultRowHeight="12.75" x14ac:dyDescent="0.15"/>
  <cols>
    <col min="1" max="1" width="9" style="35"/>
    <col min="2" max="10" width="8.75" style="35" customWidth="1"/>
    <col min="11" max="18" width="6.25" style="35" customWidth="1"/>
    <col min="19" max="16384" width="9" style="35"/>
  </cols>
  <sheetData>
    <row r="1" spans="2:19" ht="15" customHeight="1" x14ac:dyDescent="0.15">
      <c r="B1" s="267" t="s">
        <v>169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9"/>
      <c r="O1" s="269"/>
      <c r="P1" s="270"/>
      <c r="Q1" s="270"/>
    </row>
    <row r="2" spans="2:19" ht="15" customHeight="1" x14ac:dyDescent="0.15">
      <c r="B2" s="3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/>
      <c r="P2" s="5"/>
      <c r="Q2" s="5"/>
    </row>
    <row r="3" spans="2:19" ht="15" customHeight="1" x14ac:dyDescent="0.15">
      <c r="B3" s="289" t="s">
        <v>50</v>
      </c>
      <c r="C3" s="274" t="s">
        <v>64</v>
      </c>
      <c r="D3" s="275"/>
      <c r="E3" s="275"/>
      <c r="F3" s="275"/>
      <c r="G3" s="275"/>
      <c r="H3" s="275"/>
      <c r="I3" s="275"/>
      <c r="J3" s="275"/>
      <c r="K3" s="276" t="s">
        <v>49</v>
      </c>
      <c r="L3" s="275"/>
      <c r="M3" s="275"/>
      <c r="N3" s="275"/>
      <c r="O3" s="275"/>
      <c r="P3" s="275"/>
      <c r="Q3" s="275"/>
      <c r="R3" s="277"/>
    </row>
    <row r="4" spans="2:19" ht="13.9" customHeight="1" x14ac:dyDescent="0.15">
      <c r="B4" s="290"/>
      <c r="C4" s="278" t="s">
        <v>0</v>
      </c>
      <c r="D4" s="280" t="s">
        <v>63</v>
      </c>
      <c r="E4" s="282" t="s">
        <v>69</v>
      </c>
      <c r="F4" s="283"/>
      <c r="G4" s="284"/>
      <c r="H4" s="285" t="s">
        <v>71</v>
      </c>
      <c r="I4" s="286"/>
      <c r="J4" s="286"/>
      <c r="K4" s="287" t="s">
        <v>0</v>
      </c>
      <c r="L4" s="259" t="s">
        <v>63</v>
      </c>
      <c r="M4" s="261" t="s">
        <v>69</v>
      </c>
      <c r="N4" s="262"/>
      <c r="O4" s="263"/>
      <c r="P4" s="292" t="s">
        <v>70</v>
      </c>
      <c r="Q4" s="292"/>
      <c r="R4" s="293"/>
    </row>
    <row r="5" spans="2:19" ht="30.75" customHeight="1" x14ac:dyDescent="0.15">
      <c r="B5" s="291"/>
      <c r="C5" s="279"/>
      <c r="D5" s="281"/>
      <c r="E5" s="150" t="s">
        <v>68</v>
      </c>
      <c r="F5" s="148" t="s">
        <v>51</v>
      </c>
      <c r="G5" s="149" t="s">
        <v>62</v>
      </c>
      <c r="H5" s="150" t="s">
        <v>68</v>
      </c>
      <c r="I5" s="149" t="s">
        <v>52</v>
      </c>
      <c r="J5" s="149" t="s">
        <v>53</v>
      </c>
      <c r="K5" s="288"/>
      <c r="L5" s="260"/>
      <c r="M5" s="151" t="s">
        <v>68</v>
      </c>
      <c r="N5" s="94" t="s">
        <v>51</v>
      </c>
      <c r="O5" s="94" t="s">
        <v>61</v>
      </c>
      <c r="P5" s="151" t="s">
        <v>68</v>
      </c>
      <c r="Q5" s="58" t="s">
        <v>52</v>
      </c>
      <c r="R5" s="59" t="s">
        <v>53</v>
      </c>
    </row>
    <row r="6" spans="2:19" ht="20.100000000000001" customHeight="1" x14ac:dyDescent="0.15">
      <c r="B6" s="152" t="s">
        <v>48</v>
      </c>
      <c r="C6" s="43">
        <v>1324473</v>
      </c>
      <c r="D6" s="68">
        <v>534838</v>
      </c>
      <c r="E6" s="36">
        <f>F6+G6</f>
        <v>378752</v>
      </c>
      <c r="F6" s="53">
        <v>59562</v>
      </c>
      <c r="G6" s="69">
        <v>319190</v>
      </c>
      <c r="H6" s="36">
        <f>I6+J6</f>
        <v>410883</v>
      </c>
      <c r="I6" s="54">
        <v>215560</v>
      </c>
      <c r="J6" s="37">
        <v>195323</v>
      </c>
      <c r="K6" s="56">
        <f>C6/C6*100</f>
        <v>100</v>
      </c>
      <c r="L6" s="38">
        <f>D6/C6*100</f>
        <v>40.381193123604639</v>
      </c>
      <c r="M6" s="38">
        <f>E6/C6*100</f>
        <v>28.596430429310377</v>
      </c>
      <c r="N6" s="38">
        <f>F6/C6*100</f>
        <v>4.4970339146211362</v>
      </c>
      <c r="O6" s="38">
        <f>G6/C6*100</f>
        <v>24.099396514689239</v>
      </c>
      <c r="P6" s="38">
        <f>H6/C6*100</f>
        <v>31.022376447084994</v>
      </c>
      <c r="Q6" s="38">
        <f>I6/C6*100</f>
        <v>16.275152456863974</v>
      </c>
      <c r="R6" s="60">
        <f>J6/C6*100</f>
        <v>14.747223990221018</v>
      </c>
      <c r="S6" s="89"/>
    </row>
    <row r="7" spans="2:19" ht="20.100000000000001" customHeight="1" x14ac:dyDescent="0.15">
      <c r="B7" s="153"/>
      <c r="C7" s="44"/>
      <c r="D7" s="47"/>
      <c r="E7" s="37"/>
      <c r="F7" s="54"/>
      <c r="G7" s="46"/>
      <c r="H7" s="37"/>
      <c r="I7" s="54"/>
      <c r="J7" s="37"/>
      <c r="K7" s="39"/>
      <c r="L7" s="40"/>
      <c r="M7" s="57"/>
      <c r="N7" s="40"/>
      <c r="O7" s="40"/>
      <c r="P7" s="40"/>
      <c r="Q7" s="40"/>
      <c r="R7" s="60"/>
      <c r="S7" s="89"/>
    </row>
    <row r="8" spans="2:19" ht="20.100000000000001" customHeight="1" x14ac:dyDescent="0.15">
      <c r="B8" s="154" t="s">
        <v>77</v>
      </c>
      <c r="C8" s="44">
        <v>354630</v>
      </c>
      <c r="D8" s="47">
        <v>144347</v>
      </c>
      <c r="E8" s="37">
        <f t="shared" ref="E8:E46" si="0">F8+G8</f>
        <v>121441</v>
      </c>
      <c r="F8" s="54">
        <v>13844</v>
      </c>
      <c r="G8" s="46">
        <v>107597</v>
      </c>
      <c r="H8" s="37">
        <f>I8+J8</f>
        <v>88842</v>
      </c>
      <c r="I8" s="54">
        <v>27296</v>
      </c>
      <c r="J8" s="37">
        <v>61546</v>
      </c>
      <c r="K8" s="39">
        <f>C8/C8*100</f>
        <v>100</v>
      </c>
      <c r="L8" s="40">
        <f t="shared" ref="L8:L46" si="1">D8/C8*100</f>
        <v>40.703550179059867</v>
      </c>
      <c r="M8" s="57">
        <f t="shared" ref="M8:M46" si="2">E8/C8*100</f>
        <v>34.244423765614869</v>
      </c>
      <c r="N8" s="40">
        <f t="shared" ref="N8:N46" si="3">F8/C8*100</f>
        <v>3.9037870456532162</v>
      </c>
      <c r="O8" s="40">
        <f t="shared" ref="O8:O46" si="4">G8/C8*100</f>
        <v>30.340636719961651</v>
      </c>
      <c r="P8" s="40">
        <f>H8/C8*100</f>
        <v>25.052026055325268</v>
      </c>
      <c r="Q8" s="40">
        <f>I8/C8*100</f>
        <v>7.6970363477427179</v>
      </c>
      <c r="R8" s="60">
        <f>J8/C8*100</f>
        <v>17.354989707582551</v>
      </c>
      <c r="S8" s="89"/>
    </row>
    <row r="9" spans="2:19" ht="20.100000000000001" customHeight="1" x14ac:dyDescent="0.15">
      <c r="B9" s="154" t="s">
        <v>1</v>
      </c>
      <c r="C9" s="44">
        <v>61744</v>
      </c>
      <c r="D9" s="47">
        <v>25002</v>
      </c>
      <c r="E9" s="37">
        <f t="shared" si="0"/>
        <v>14393</v>
      </c>
      <c r="F9" s="54">
        <v>2752</v>
      </c>
      <c r="G9" s="46">
        <v>11641</v>
      </c>
      <c r="H9" s="37">
        <f t="shared" ref="H9:H46" si="5">I9+J9</f>
        <v>22349</v>
      </c>
      <c r="I9" s="54">
        <v>14347</v>
      </c>
      <c r="J9" s="37">
        <v>8002</v>
      </c>
      <c r="K9" s="39">
        <f t="shared" ref="K9:K46" si="6">C9/C9*100</f>
        <v>100</v>
      </c>
      <c r="L9" s="40">
        <f t="shared" si="1"/>
        <v>40.493003368748383</v>
      </c>
      <c r="M9" s="57">
        <f t="shared" si="2"/>
        <v>23.31076703809277</v>
      </c>
      <c r="N9" s="40">
        <f t="shared" si="3"/>
        <v>4.4571132417724799</v>
      </c>
      <c r="O9" s="40">
        <f t="shared" si="4"/>
        <v>18.853653796320291</v>
      </c>
      <c r="P9" s="40">
        <f t="shared" ref="P9:P45" si="7">H9/C9*100</f>
        <v>36.196229593158854</v>
      </c>
      <c r="Q9" s="40">
        <f t="shared" ref="Q9:Q46" si="8">I9/C9*100</f>
        <v>23.236265871987559</v>
      </c>
      <c r="R9" s="60">
        <f t="shared" ref="R9:R46" si="9">J9/C9*100</f>
        <v>12.959963721171288</v>
      </c>
      <c r="S9" s="89"/>
    </row>
    <row r="10" spans="2:19" ht="20.100000000000001" customHeight="1" x14ac:dyDescent="0.15">
      <c r="B10" s="154" t="s">
        <v>2</v>
      </c>
      <c r="C10" s="44">
        <v>83285</v>
      </c>
      <c r="D10" s="47">
        <v>34439</v>
      </c>
      <c r="E10" s="37">
        <f t="shared" si="0"/>
        <v>23801</v>
      </c>
      <c r="F10" s="54">
        <v>3333</v>
      </c>
      <c r="G10" s="46">
        <v>20468</v>
      </c>
      <c r="H10" s="37">
        <f t="shared" si="5"/>
        <v>25045</v>
      </c>
      <c r="I10" s="54">
        <v>14795</v>
      </c>
      <c r="J10" s="37">
        <v>10250</v>
      </c>
      <c r="K10" s="39">
        <f t="shared" si="6"/>
        <v>100</v>
      </c>
      <c r="L10" s="40">
        <f t="shared" si="1"/>
        <v>41.350783454403555</v>
      </c>
      <c r="M10" s="57">
        <f t="shared" si="2"/>
        <v>28.577775109563547</v>
      </c>
      <c r="N10" s="40">
        <f t="shared" si="3"/>
        <v>4.0019211142462634</v>
      </c>
      <c r="O10" s="40">
        <f t="shared" si="4"/>
        <v>24.575853995317285</v>
      </c>
      <c r="P10" s="40">
        <f t="shared" si="7"/>
        <v>30.071441436032899</v>
      </c>
      <c r="Q10" s="40">
        <f t="shared" si="8"/>
        <v>17.764303295911628</v>
      </c>
      <c r="R10" s="60">
        <f t="shared" si="9"/>
        <v>12.307138140121271</v>
      </c>
      <c r="S10" s="89"/>
    </row>
    <row r="11" spans="2:19" ht="20.100000000000001" customHeight="1" x14ac:dyDescent="0.15">
      <c r="B11" s="154" t="s">
        <v>3</v>
      </c>
      <c r="C11" s="44">
        <v>63889</v>
      </c>
      <c r="D11" s="47">
        <v>21528</v>
      </c>
      <c r="E11" s="37">
        <f t="shared" si="0"/>
        <v>26463</v>
      </c>
      <c r="F11" s="54">
        <v>4082</v>
      </c>
      <c r="G11" s="46">
        <v>22381</v>
      </c>
      <c r="H11" s="37">
        <f t="shared" si="5"/>
        <v>15898</v>
      </c>
      <c r="I11" s="54">
        <v>12060</v>
      </c>
      <c r="J11" s="37">
        <v>3838</v>
      </c>
      <c r="K11" s="39">
        <f t="shared" si="6"/>
        <v>100</v>
      </c>
      <c r="L11" s="40">
        <f t="shared" si="1"/>
        <v>33.695941398362784</v>
      </c>
      <c r="M11" s="57">
        <f t="shared" si="2"/>
        <v>41.420275790824711</v>
      </c>
      <c r="N11" s="40">
        <f t="shared" si="3"/>
        <v>6.389206279641253</v>
      </c>
      <c r="O11" s="40">
        <f t="shared" si="4"/>
        <v>35.03106951118346</v>
      </c>
      <c r="P11" s="40">
        <f t="shared" si="7"/>
        <v>24.883782810812502</v>
      </c>
      <c r="Q11" s="40">
        <f t="shared" si="8"/>
        <v>18.876488910454071</v>
      </c>
      <c r="R11" s="60">
        <f t="shared" si="9"/>
        <v>6.0072939003584338</v>
      </c>
      <c r="S11" s="89"/>
    </row>
    <row r="12" spans="2:19" ht="20.100000000000001" customHeight="1" x14ac:dyDescent="0.15">
      <c r="B12" s="154" t="s">
        <v>4</v>
      </c>
      <c r="C12" s="44">
        <v>120922</v>
      </c>
      <c r="D12" s="47">
        <v>46993</v>
      </c>
      <c r="E12" s="37">
        <f t="shared" si="0"/>
        <v>35530</v>
      </c>
      <c r="F12" s="54">
        <v>4544</v>
      </c>
      <c r="G12" s="46">
        <v>30986</v>
      </c>
      <c r="H12" s="37">
        <f t="shared" si="5"/>
        <v>38399</v>
      </c>
      <c r="I12" s="54">
        <v>25238</v>
      </c>
      <c r="J12" s="37">
        <v>13161</v>
      </c>
      <c r="K12" s="39">
        <f t="shared" si="6"/>
        <v>100</v>
      </c>
      <c r="L12" s="40">
        <f t="shared" si="1"/>
        <v>38.862241775690116</v>
      </c>
      <c r="M12" s="57">
        <f t="shared" si="2"/>
        <v>29.382577198524668</v>
      </c>
      <c r="N12" s="40">
        <f t="shared" si="3"/>
        <v>3.7577942806106415</v>
      </c>
      <c r="O12" s="40">
        <f t="shared" si="4"/>
        <v>25.624782917914029</v>
      </c>
      <c r="P12" s="40">
        <f t="shared" si="7"/>
        <v>31.755181025785216</v>
      </c>
      <c r="Q12" s="40">
        <f t="shared" si="8"/>
        <v>20.871305469641587</v>
      </c>
      <c r="R12" s="60">
        <f t="shared" si="9"/>
        <v>10.883875556143629</v>
      </c>
      <c r="S12" s="89"/>
    </row>
    <row r="13" spans="2:19" ht="20.100000000000001" customHeight="1" x14ac:dyDescent="0.15">
      <c r="B13" s="154" t="s">
        <v>5</v>
      </c>
      <c r="C13" s="44">
        <v>54857</v>
      </c>
      <c r="D13" s="47">
        <v>21676</v>
      </c>
      <c r="E13" s="37">
        <f t="shared" si="0"/>
        <v>15625</v>
      </c>
      <c r="F13" s="54">
        <v>2854</v>
      </c>
      <c r="G13" s="46">
        <v>12771</v>
      </c>
      <c r="H13" s="37">
        <f t="shared" si="5"/>
        <v>17556</v>
      </c>
      <c r="I13" s="54">
        <v>12866</v>
      </c>
      <c r="J13" s="37">
        <v>4690</v>
      </c>
      <c r="K13" s="39">
        <f t="shared" si="6"/>
        <v>100</v>
      </c>
      <c r="L13" s="40">
        <f t="shared" si="1"/>
        <v>39.513644566782723</v>
      </c>
      <c r="M13" s="57">
        <f t="shared" si="2"/>
        <v>28.483147091528881</v>
      </c>
      <c r="N13" s="40">
        <f t="shared" si="3"/>
        <v>5.2026177151502999</v>
      </c>
      <c r="O13" s="40">
        <f t="shared" si="4"/>
        <v>23.280529376378585</v>
      </c>
      <c r="P13" s="40">
        <f t="shared" si="7"/>
        <v>32.003208341688385</v>
      </c>
      <c r="Q13" s="40">
        <f t="shared" si="8"/>
        <v>23.453706910695079</v>
      </c>
      <c r="R13" s="60">
        <f t="shared" si="9"/>
        <v>8.5495014309933097</v>
      </c>
      <c r="S13" s="89"/>
    </row>
    <row r="14" spans="2:19" ht="20.100000000000001" customHeight="1" x14ac:dyDescent="0.15">
      <c r="B14" s="154" t="s">
        <v>78</v>
      </c>
      <c r="C14" s="44">
        <v>27927</v>
      </c>
      <c r="D14" s="47">
        <v>11564</v>
      </c>
      <c r="E14" s="37">
        <f t="shared" si="0"/>
        <v>10619</v>
      </c>
      <c r="F14" s="54">
        <v>2939</v>
      </c>
      <c r="G14" s="46">
        <v>7680</v>
      </c>
      <c r="H14" s="37">
        <f t="shared" si="5"/>
        <v>5744</v>
      </c>
      <c r="I14" s="54">
        <v>3530</v>
      </c>
      <c r="J14" s="37">
        <v>2214</v>
      </c>
      <c r="K14" s="39">
        <f t="shared" si="6"/>
        <v>100</v>
      </c>
      <c r="L14" s="40">
        <f t="shared" si="1"/>
        <v>41.407956457908121</v>
      </c>
      <c r="M14" s="57">
        <f t="shared" si="2"/>
        <v>38.024134350270351</v>
      </c>
      <c r="N14" s="40">
        <f t="shared" si="3"/>
        <v>10.523865792960217</v>
      </c>
      <c r="O14" s="40">
        <f t="shared" si="4"/>
        <v>27.500268557310132</v>
      </c>
      <c r="P14" s="40">
        <f t="shared" si="7"/>
        <v>20.567909191821535</v>
      </c>
      <c r="Q14" s="40">
        <f t="shared" si="8"/>
        <v>12.640097396784475</v>
      </c>
      <c r="R14" s="60">
        <f t="shared" si="9"/>
        <v>7.9278117950370612</v>
      </c>
      <c r="S14" s="89"/>
    </row>
    <row r="15" spans="2:19" ht="20.100000000000001" customHeight="1" x14ac:dyDescent="0.15">
      <c r="B15" s="154" t="s">
        <v>6</v>
      </c>
      <c r="C15" s="44">
        <v>24096</v>
      </c>
      <c r="D15" s="47">
        <v>11349</v>
      </c>
      <c r="E15" s="37">
        <f t="shared" si="0"/>
        <v>6056</v>
      </c>
      <c r="F15" s="54">
        <v>1602</v>
      </c>
      <c r="G15" s="46">
        <v>4454</v>
      </c>
      <c r="H15" s="37">
        <f t="shared" si="5"/>
        <v>6691</v>
      </c>
      <c r="I15" s="54">
        <v>4942</v>
      </c>
      <c r="J15" s="37">
        <v>1749</v>
      </c>
      <c r="K15" s="39">
        <f t="shared" si="6"/>
        <v>100</v>
      </c>
      <c r="L15" s="40">
        <f t="shared" si="1"/>
        <v>47.099103585657367</v>
      </c>
      <c r="M15" s="57">
        <f t="shared" si="2"/>
        <v>25.132802124833997</v>
      </c>
      <c r="N15" s="40">
        <f t="shared" si="3"/>
        <v>6.6484063745019917</v>
      </c>
      <c r="O15" s="40">
        <f t="shared" si="4"/>
        <v>18.484395750332006</v>
      </c>
      <c r="P15" s="40">
        <f t="shared" si="7"/>
        <v>27.768094289508632</v>
      </c>
      <c r="Q15" s="40">
        <f t="shared" si="8"/>
        <v>20.509628154050468</v>
      </c>
      <c r="R15" s="60">
        <f t="shared" si="9"/>
        <v>7.2584661354581677</v>
      </c>
      <c r="S15" s="89"/>
    </row>
    <row r="16" spans="2:19" ht="20.100000000000001" customHeight="1" x14ac:dyDescent="0.15">
      <c r="B16" s="154" t="s">
        <v>7</v>
      </c>
      <c r="C16" s="44">
        <v>116675</v>
      </c>
      <c r="D16" s="47">
        <v>46891</v>
      </c>
      <c r="E16" s="37">
        <f t="shared" si="0"/>
        <v>27377</v>
      </c>
      <c r="F16" s="54">
        <v>3949</v>
      </c>
      <c r="G16" s="46">
        <v>23428</v>
      </c>
      <c r="H16" s="37">
        <f t="shared" si="5"/>
        <v>42407</v>
      </c>
      <c r="I16" s="54">
        <v>12556</v>
      </c>
      <c r="J16" s="37">
        <v>29851</v>
      </c>
      <c r="K16" s="39">
        <f t="shared" si="6"/>
        <v>100</v>
      </c>
      <c r="L16" s="40">
        <f t="shared" si="1"/>
        <v>40.18941504178273</v>
      </c>
      <c r="M16" s="57">
        <f t="shared" si="2"/>
        <v>23.464323976858793</v>
      </c>
      <c r="N16" s="40">
        <f t="shared" si="3"/>
        <v>3.3846153846153846</v>
      </c>
      <c r="O16" s="40">
        <f t="shared" si="4"/>
        <v>20.07970859224341</v>
      </c>
      <c r="P16" s="40">
        <f t="shared" si="7"/>
        <v>36.346260981358476</v>
      </c>
      <c r="Q16" s="40">
        <f t="shared" si="8"/>
        <v>10.761517034497537</v>
      </c>
      <c r="R16" s="60">
        <f t="shared" si="9"/>
        <v>25.584743946860939</v>
      </c>
      <c r="S16" s="89"/>
    </row>
    <row r="17" spans="2:19" ht="20.100000000000001" customHeight="1" x14ac:dyDescent="0.15">
      <c r="B17" s="154" t="s">
        <v>8</v>
      </c>
      <c r="C17" s="44">
        <v>78113</v>
      </c>
      <c r="D17" s="47">
        <v>29065</v>
      </c>
      <c r="E17" s="37">
        <f t="shared" si="0"/>
        <v>18455</v>
      </c>
      <c r="F17" s="54">
        <v>2554</v>
      </c>
      <c r="G17" s="46">
        <v>15901</v>
      </c>
      <c r="H17" s="37">
        <f t="shared" si="5"/>
        <v>30593</v>
      </c>
      <c r="I17" s="54">
        <v>13983</v>
      </c>
      <c r="J17" s="37">
        <v>16610</v>
      </c>
      <c r="K17" s="49">
        <f t="shared" si="6"/>
        <v>100</v>
      </c>
      <c r="L17" s="40">
        <f t="shared" si="1"/>
        <v>37.20891528938845</v>
      </c>
      <c r="M17" s="57">
        <f t="shared" si="2"/>
        <v>23.626028958047957</v>
      </c>
      <c r="N17" s="40">
        <f t="shared" si="3"/>
        <v>3.2696222139720663</v>
      </c>
      <c r="O17" s="40">
        <f t="shared" si="4"/>
        <v>20.35640674407589</v>
      </c>
      <c r="P17" s="40">
        <f t="shared" si="7"/>
        <v>39.165055752563596</v>
      </c>
      <c r="Q17" s="40">
        <f t="shared" si="8"/>
        <v>17.900989592001331</v>
      </c>
      <c r="R17" s="60">
        <f t="shared" si="9"/>
        <v>21.264066160562262</v>
      </c>
      <c r="S17" s="89"/>
    </row>
    <row r="18" spans="2:19" ht="20.100000000000001" customHeight="1" x14ac:dyDescent="0.15">
      <c r="B18" s="154" t="s">
        <v>54</v>
      </c>
      <c r="C18" s="44">
        <v>36832</v>
      </c>
      <c r="D18" s="47">
        <v>14020</v>
      </c>
      <c r="E18" s="37">
        <f t="shared" si="0"/>
        <v>9613</v>
      </c>
      <c r="F18" s="54">
        <v>1813</v>
      </c>
      <c r="G18" s="46">
        <v>7800</v>
      </c>
      <c r="H18" s="37">
        <f t="shared" si="5"/>
        <v>13199</v>
      </c>
      <c r="I18" s="54">
        <v>8643</v>
      </c>
      <c r="J18" s="37">
        <v>4556</v>
      </c>
      <c r="K18" s="49">
        <f t="shared" si="6"/>
        <v>100</v>
      </c>
      <c r="L18" s="40">
        <f t="shared" si="1"/>
        <v>38.064726324934838</v>
      </c>
      <c r="M18" s="57">
        <f t="shared" si="2"/>
        <v>26.099587315377931</v>
      </c>
      <c r="N18" s="40">
        <f t="shared" si="3"/>
        <v>4.9223501303214592</v>
      </c>
      <c r="O18" s="40">
        <f t="shared" si="4"/>
        <v>21.177237185056473</v>
      </c>
      <c r="P18" s="40">
        <f t="shared" si="7"/>
        <v>35.83568635968723</v>
      </c>
      <c r="Q18" s="40">
        <f t="shared" si="8"/>
        <v>23.466007819287576</v>
      </c>
      <c r="R18" s="60">
        <f t="shared" si="9"/>
        <v>12.369678540399653</v>
      </c>
      <c r="S18" s="89"/>
    </row>
    <row r="19" spans="2:19" ht="20.100000000000001" customHeight="1" x14ac:dyDescent="0.15">
      <c r="B19" s="154" t="s">
        <v>60</v>
      </c>
      <c r="C19" s="44">
        <v>28121</v>
      </c>
      <c r="D19" s="47">
        <v>12509</v>
      </c>
      <c r="E19" s="37">
        <f t="shared" si="0"/>
        <v>8412</v>
      </c>
      <c r="F19" s="54">
        <v>1971</v>
      </c>
      <c r="G19" s="46">
        <v>6441</v>
      </c>
      <c r="H19" s="37">
        <f t="shared" si="5"/>
        <v>7200</v>
      </c>
      <c r="I19" s="54">
        <v>4800</v>
      </c>
      <c r="J19" s="37">
        <v>2400</v>
      </c>
      <c r="K19" s="49">
        <f t="shared" si="6"/>
        <v>100</v>
      </c>
      <c r="L19" s="40">
        <f t="shared" si="1"/>
        <v>44.482770882970023</v>
      </c>
      <c r="M19" s="57">
        <f t="shared" si="2"/>
        <v>29.913587710252127</v>
      </c>
      <c r="N19" s="40">
        <f t="shared" si="3"/>
        <v>7.008996835105437</v>
      </c>
      <c r="O19" s="40">
        <f t="shared" si="4"/>
        <v>22.904590875146688</v>
      </c>
      <c r="P19" s="40">
        <f t="shared" si="7"/>
        <v>25.603641406777854</v>
      </c>
      <c r="Q19" s="40">
        <f t="shared" si="8"/>
        <v>17.069094271185232</v>
      </c>
      <c r="R19" s="60">
        <f t="shared" si="9"/>
        <v>8.5345471355926161</v>
      </c>
      <c r="S19" s="89"/>
    </row>
    <row r="20" spans="2:19" ht="20.100000000000001" customHeight="1" x14ac:dyDescent="0.15">
      <c r="B20" s="154" t="s">
        <v>9</v>
      </c>
      <c r="C20" s="44">
        <v>3226</v>
      </c>
      <c r="D20" s="47">
        <v>1239</v>
      </c>
      <c r="E20" s="37">
        <f t="shared" si="0"/>
        <v>1079</v>
      </c>
      <c r="F20" s="54">
        <v>420</v>
      </c>
      <c r="G20" s="46">
        <v>659</v>
      </c>
      <c r="H20" s="37">
        <f t="shared" si="5"/>
        <v>908</v>
      </c>
      <c r="I20" s="54">
        <v>384</v>
      </c>
      <c r="J20" s="37">
        <v>524</v>
      </c>
      <c r="K20" s="49">
        <f t="shared" si="6"/>
        <v>100</v>
      </c>
      <c r="L20" s="40">
        <f t="shared" si="1"/>
        <v>38.406695598264108</v>
      </c>
      <c r="M20" s="57">
        <f t="shared" si="2"/>
        <v>33.446993180409173</v>
      </c>
      <c r="N20" s="40">
        <f t="shared" si="3"/>
        <v>13.019218846869189</v>
      </c>
      <c r="O20" s="40">
        <f t="shared" si="4"/>
        <v>20.42777433353999</v>
      </c>
      <c r="P20" s="40">
        <f t="shared" si="7"/>
        <v>28.146311221326719</v>
      </c>
      <c r="Q20" s="40">
        <f t="shared" si="8"/>
        <v>11.90328580285183</v>
      </c>
      <c r="R20" s="60">
        <f t="shared" si="9"/>
        <v>16.24302541847489</v>
      </c>
      <c r="S20" s="89"/>
    </row>
    <row r="21" spans="2:19" ht="20.100000000000001" customHeight="1" x14ac:dyDescent="0.15">
      <c r="B21" s="154" t="s">
        <v>10</v>
      </c>
      <c r="C21" s="44">
        <v>18009</v>
      </c>
      <c r="D21" s="47">
        <v>8114</v>
      </c>
      <c r="E21" s="37">
        <f t="shared" si="0"/>
        <v>3490</v>
      </c>
      <c r="F21" s="54">
        <v>909</v>
      </c>
      <c r="G21" s="46">
        <v>2581</v>
      </c>
      <c r="H21" s="37">
        <f t="shared" si="5"/>
        <v>6405</v>
      </c>
      <c r="I21" s="54">
        <v>3248</v>
      </c>
      <c r="J21" s="37">
        <v>3157</v>
      </c>
      <c r="K21" s="49">
        <f t="shared" si="6"/>
        <v>100</v>
      </c>
      <c r="L21" s="40">
        <f t="shared" si="1"/>
        <v>45.055250152701426</v>
      </c>
      <c r="M21" s="57">
        <f t="shared" si="2"/>
        <v>19.379199289244266</v>
      </c>
      <c r="N21" s="40">
        <f t="shared" si="3"/>
        <v>5.0474762618690656</v>
      </c>
      <c r="O21" s="40">
        <f t="shared" si="4"/>
        <v>14.331723027375201</v>
      </c>
      <c r="P21" s="40">
        <f t="shared" si="7"/>
        <v>35.565550558054305</v>
      </c>
      <c r="Q21" s="40">
        <f t="shared" si="8"/>
        <v>18.035426731078903</v>
      </c>
      <c r="R21" s="60">
        <f t="shared" si="9"/>
        <v>17.530123826975402</v>
      </c>
      <c r="S21" s="89"/>
    </row>
    <row r="22" spans="2:19" ht="20.100000000000001" customHeight="1" x14ac:dyDescent="0.15">
      <c r="B22" s="154" t="s">
        <v>11</v>
      </c>
      <c r="C22" s="44">
        <v>23219</v>
      </c>
      <c r="D22" s="47">
        <v>10229</v>
      </c>
      <c r="E22" s="37">
        <f t="shared" si="0"/>
        <v>4338</v>
      </c>
      <c r="F22" s="54">
        <v>768</v>
      </c>
      <c r="G22" s="46">
        <v>3570</v>
      </c>
      <c r="H22" s="37">
        <f t="shared" si="5"/>
        <v>8652</v>
      </c>
      <c r="I22" s="54">
        <v>4096</v>
      </c>
      <c r="J22" s="37">
        <v>4556</v>
      </c>
      <c r="K22" s="49">
        <f t="shared" si="6"/>
        <v>100</v>
      </c>
      <c r="L22" s="40">
        <f t="shared" si="1"/>
        <v>44.054438175632029</v>
      </c>
      <c r="M22" s="57">
        <f t="shared" si="2"/>
        <v>18.682975149661914</v>
      </c>
      <c r="N22" s="40">
        <f t="shared" si="3"/>
        <v>3.3076359877686374</v>
      </c>
      <c r="O22" s="40">
        <f t="shared" si="4"/>
        <v>15.375339161893278</v>
      </c>
      <c r="P22" s="40">
        <f t="shared" si="7"/>
        <v>37.262586674706064</v>
      </c>
      <c r="Q22" s="40">
        <f t="shared" si="8"/>
        <v>17.640725268099402</v>
      </c>
      <c r="R22" s="60">
        <f t="shared" si="9"/>
        <v>19.621861406606659</v>
      </c>
      <c r="S22" s="89"/>
    </row>
    <row r="23" spans="2:19" ht="20.100000000000001" customHeight="1" x14ac:dyDescent="0.15">
      <c r="B23" s="154" t="s">
        <v>12</v>
      </c>
      <c r="C23" s="44">
        <v>27587</v>
      </c>
      <c r="D23" s="47">
        <v>11010</v>
      </c>
      <c r="E23" s="37">
        <f t="shared" si="0"/>
        <v>5988</v>
      </c>
      <c r="F23" s="54">
        <v>1105</v>
      </c>
      <c r="G23" s="46">
        <v>4883</v>
      </c>
      <c r="H23" s="37">
        <f t="shared" si="5"/>
        <v>10589</v>
      </c>
      <c r="I23" s="54">
        <v>5937</v>
      </c>
      <c r="J23" s="37">
        <v>4652</v>
      </c>
      <c r="K23" s="49">
        <f t="shared" si="6"/>
        <v>100</v>
      </c>
      <c r="L23" s="40">
        <f t="shared" si="1"/>
        <v>39.910102584550692</v>
      </c>
      <c r="M23" s="57">
        <f t="shared" si="2"/>
        <v>21.705875956066262</v>
      </c>
      <c r="N23" s="40">
        <f t="shared" si="3"/>
        <v>4.0055098415920547</v>
      </c>
      <c r="O23" s="40">
        <f t="shared" si="4"/>
        <v>17.700366114474207</v>
      </c>
      <c r="P23" s="40">
        <f t="shared" si="7"/>
        <v>38.384021459383042</v>
      </c>
      <c r="Q23" s="40">
        <f t="shared" si="8"/>
        <v>21.521006271069705</v>
      </c>
      <c r="R23" s="60">
        <f t="shared" si="9"/>
        <v>16.863015188313334</v>
      </c>
      <c r="S23" s="89"/>
    </row>
    <row r="24" spans="2:19" ht="20.100000000000001" customHeight="1" x14ac:dyDescent="0.15">
      <c r="B24" s="154" t="s">
        <v>13</v>
      </c>
      <c r="C24" s="44">
        <v>7225</v>
      </c>
      <c r="D24" s="47">
        <v>3234</v>
      </c>
      <c r="E24" s="37">
        <f t="shared" si="0"/>
        <v>1156</v>
      </c>
      <c r="F24" s="54">
        <v>257</v>
      </c>
      <c r="G24" s="46">
        <v>899</v>
      </c>
      <c r="H24" s="37">
        <f t="shared" si="5"/>
        <v>2835</v>
      </c>
      <c r="I24" s="54">
        <v>1938</v>
      </c>
      <c r="J24" s="37">
        <v>897</v>
      </c>
      <c r="K24" s="49">
        <f t="shared" si="6"/>
        <v>100</v>
      </c>
      <c r="L24" s="40">
        <f t="shared" si="1"/>
        <v>44.761245674740486</v>
      </c>
      <c r="M24" s="57">
        <f t="shared" si="2"/>
        <v>16</v>
      </c>
      <c r="N24" s="40">
        <f t="shared" si="3"/>
        <v>3.5570934256055362</v>
      </c>
      <c r="O24" s="40">
        <f t="shared" si="4"/>
        <v>12.442906574394463</v>
      </c>
      <c r="P24" s="40">
        <f t="shared" si="7"/>
        <v>39.238754325259521</v>
      </c>
      <c r="Q24" s="40">
        <f t="shared" si="8"/>
        <v>26.823529411764707</v>
      </c>
      <c r="R24" s="60">
        <f t="shared" si="9"/>
        <v>12.415224913494811</v>
      </c>
      <c r="S24" s="89"/>
    </row>
    <row r="25" spans="2:19" ht="20.100000000000001" customHeight="1" x14ac:dyDescent="0.15">
      <c r="B25" s="154" t="s">
        <v>14</v>
      </c>
      <c r="C25" s="44">
        <v>8167</v>
      </c>
      <c r="D25" s="47">
        <v>3494</v>
      </c>
      <c r="E25" s="37">
        <f t="shared" si="0"/>
        <v>1587</v>
      </c>
      <c r="F25" s="54">
        <v>335</v>
      </c>
      <c r="G25" s="46">
        <v>1252</v>
      </c>
      <c r="H25" s="37">
        <f t="shared" si="5"/>
        <v>3086</v>
      </c>
      <c r="I25" s="54">
        <v>2433</v>
      </c>
      <c r="J25" s="37">
        <v>653</v>
      </c>
      <c r="K25" s="49">
        <f t="shared" si="6"/>
        <v>100</v>
      </c>
      <c r="L25" s="40">
        <f t="shared" si="1"/>
        <v>42.781927268274764</v>
      </c>
      <c r="M25" s="57">
        <f t="shared" si="2"/>
        <v>19.431859924084733</v>
      </c>
      <c r="N25" s="40">
        <f t="shared" si="3"/>
        <v>4.1018733929227373</v>
      </c>
      <c r="O25" s="40">
        <f t="shared" si="4"/>
        <v>15.329986531161993</v>
      </c>
      <c r="P25" s="40">
        <f t="shared" si="7"/>
        <v>37.78621280764051</v>
      </c>
      <c r="Q25" s="40">
        <f t="shared" si="8"/>
        <v>29.790620790988122</v>
      </c>
      <c r="R25" s="60">
        <f t="shared" si="9"/>
        <v>7.995592016652382</v>
      </c>
      <c r="S25" s="89"/>
    </row>
    <row r="26" spans="2:19" ht="20.100000000000001" customHeight="1" x14ac:dyDescent="0.15">
      <c r="B26" s="154" t="s">
        <v>15</v>
      </c>
      <c r="C26" s="44">
        <v>6439</v>
      </c>
      <c r="D26" s="47">
        <v>2914</v>
      </c>
      <c r="E26" s="37">
        <f t="shared" si="0"/>
        <v>1063</v>
      </c>
      <c r="F26" s="54">
        <v>258</v>
      </c>
      <c r="G26" s="46">
        <v>805</v>
      </c>
      <c r="H26" s="37">
        <f t="shared" si="5"/>
        <v>2462</v>
      </c>
      <c r="I26" s="54">
        <v>1965</v>
      </c>
      <c r="J26" s="37">
        <v>497</v>
      </c>
      <c r="K26" s="49">
        <f t="shared" si="6"/>
        <v>100</v>
      </c>
      <c r="L26" s="40">
        <f t="shared" si="1"/>
        <v>45.255474452554743</v>
      </c>
      <c r="M26" s="57">
        <f t="shared" si="2"/>
        <v>16.50877465444945</v>
      </c>
      <c r="N26" s="40">
        <f t="shared" si="3"/>
        <v>4.0068333592172696</v>
      </c>
      <c r="O26" s="40">
        <f t="shared" si="4"/>
        <v>12.50194129523218</v>
      </c>
      <c r="P26" s="40">
        <f t="shared" si="7"/>
        <v>38.23575089299581</v>
      </c>
      <c r="Q26" s="40">
        <f t="shared" si="8"/>
        <v>30.517161049852458</v>
      </c>
      <c r="R26" s="60">
        <f t="shared" si="9"/>
        <v>7.7185898431433451</v>
      </c>
      <c r="S26" s="89"/>
    </row>
    <row r="27" spans="2:19" ht="20.100000000000001" customHeight="1" x14ac:dyDescent="0.15">
      <c r="B27" s="154" t="s">
        <v>16</v>
      </c>
      <c r="C27" s="44">
        <v>31177</v>
      </c>
      <c r="D27" s="47">
        <v>12292</v>
      </c>
      <c r="E27" s="37">
        <f t="shared" si="0"/>
        <v>7827</v>
      </c>
      <c r="F27" s="54">
        <v>1633</v>
      </c>
      <c r="G27" s="46">
        <v>6194</v>
      </c>
      <c r="H27" s="37">
        <f t="shared" si="5"/>
        <v>11058</v>
      </c>
      <c r="I27" s="54">
        <v>8342</v>
      </c>
      <c r="J27" s="37">
        <v>2716</v>
      </c>
      <c r="K27" s="49">
        <f t="shared" si="6"/>
        <v>100</v>
      </c>
      <c r="L27" s="40">
        <f t="shared" si="1"/>
        <v>39.426500304711809</v>
      </c>
      <c r="M27" s="57">
        <f t="shared" si="2"/>
        <v>25.105045386021747</v>
      </c>
      <c r="N27" s="40">
        <f t="shared" si="3"/>
        <v>5.2378355839240465</v>
      </c>
      <c r="O27" s="40">
        <f t="shared" si="4"/>
        <v>19.867209802097697</v>
      </c>
      <c r="P27" s="40">
        <f t="shared" si="7"/>
        <v>35.468454309266448</v>
      </c>
      <c r="Q27" s="40">
        <f t="shared" si="8"/>
        <v>26.756904128043107</v>
      </c>
      <c r="R27" s="60">
        <f t="shared" si="9"/>
        <v>8.7115501812233376</v>
      </c>
      <c r="S27" s="89"/>
    </row>
    <row r="28" spans="2:19" ht="20.100000000000001" customHeight="1" x14ac:dyDescent="0.15">
      <c r="B28" s="154" t="s">
        <v>17</v>
      </c>
      <c r="C28" s="44">
        <v>1295</v>
      </c>
      <c r="D28" s="47">
        <v>586</v>
      </c>
      <c r="E28" s="37">
        <f t="shared" si="0"/>
        <v>477</v>
      </c>
      <c r="F28" s="54">
        <v>162</v>
      </c>
      <c r="G28" s="46">
        <v>315</v>
      </c>
      <c r="H28" s="37">
        <f t="shared" si="5"/>
        <v>232</v>
      </c>
      <c r="I28" s="54">
        <v>117</v>
      </c>
      <c r="J28" s="37">
        <v>115</v>
      </c>
      <c r="K28" s="49">
        <f t="shared" si="6"/>
        <v>100</v>
      </c>
      <c r="L28" s="40">
        <f t="shared" si="1"/>
        <v>45.250965250965251</v>
      </c>
      <c r="M28" s="57">
        <f t="shared" si="2"/>
        <v>36.833976833976834</v>
      </c>
      <c r="N28" s="40">
        <f t="shared" si="3"/>
        <v>12.509652509652511</v>
      </c>
      <c r="O28" s="40">
        <f t="shared" si="4"/>
        <v>24.324324324324326</v>
      </c>
      <c r="P28" s="40">
        <f t="shared" si="7"/>
        <v>17.915057915057915</v>
      </c>
      <c r="Q28" s="40">
        <f t="shared" si="8"/>
        <v>9.0347490347490336</v>
      </c>
      <c r="R28" s="60">
        <f t="shared" si="9"/>
        <v>8.8803088803088812</v>
      </c>
      <c r="S28" s="89"/>
    </row>
    <row r="29" spans="2:19" ht="20.100000000000001" customHeight="1" x14ac:dyDescent="0.15">
      <c r="B29" s="154" t="s">
        <v>55</v>
      </c>
      <c r="C29" s="44">
        <v>1479</v>
      </c>
      <c r="D29" s="47">
        <v>778</v>
      </c>
      <c r="E29" s="37">
        <f t="shared" si="0"/>
        <v>431</v>
      </c>
      <c r="F29" s="54">
        <v>148</v>
      </c>
      <c r="G29" s="46">
        <v>283</v>
      </c>
      <c r="H29" s="37">
        <f t="shared" si="5"/>
        <v>270</v>
      </c>
      <c r="I29" s="54">
        <v>136</v>
      </c>
      <c r="J29" s="37">
        <v>134</v>
      </c>
      <c r="K29" s="49">
        <f t="shared" si="6"/>
        <v>100</v>
      </c>
      <c r="L29" s="40">
        <f t="shared" si="1"/>
        <v>52.603110209601077</v>
      </c>
      <c r="M29" s="57">
        <f t="shared" si="2"/>
        <v>29.141311697092632</v>
      </c>
      <c r="N29" s="40">
        <f t="shared" si="3"/>
        <v>10.006761325219744</v>
      </c>
      <c r="O29" s="40">
        <f t="shared" si="4"/>
        <v>19.134550371872887</v>
      </c>
      <c r="P29" s="40">
        <f t="shared" si="7"/>
        <v>18.255578093306287</v>
      </c>
      <c r="Q29" s="40">
        <f t="shared" si="8"/>
        <v>9.1954022988505741</v>
      </c>
      <c r="R29" s="60">
        <f t="shared" si="9"/>
        <v>9.0601757944557129</v>
      </c>
      <c r="S29" s="89"/>
    </row>
    <row r="30" spans="2:19" ht="20.100000000000001" customHeight="1" x14ac:dyDescent="0.15">
      <c r="B30" s="154" t="s">
        <v>18</v>
      </c>
      <c r="C30" s="44">
        <v>6729</v>
      </c>
      <c r="D30" s="47">
        <v>3255</v>
      </c>
      <c r="E30" s="37">
        <f t="shared" si="0"/>
        <v>1335</v>
      </c>
      <c r="F30" s="54">
        <v>421</v>
      </c>
      <c r="G30" s="46">
        <v>914</v>
      </c>
      <c r="H30" s="37">
        <f t="shared" si="5"/>
        <v>2139</v>
      </c>
      <c r="I30" s="54">
        <v>1712</v>
      </c>
      <c r="J30" s="37">
        <v>427</v>
      </c>
      <c r="K30" s="49">
        <f t="shared" si="6"/>
        <v>100</v>
      </c>
      <c r="L30" s="40">
        <f t="shared" si="1"/>
        <v>48.372715113687029</v>
      </c>
      <c r="M30" s="57">
        <f t="shared" si="2"/>
        <v>19.839500668747213</v>
      </c>
      <c r="N30" s="40">
        <f t="shared" si="3"/>
        <v>6.2565017090206565</v>
      </c>
      <c r="O30" s="40">
        <f t="shared" si="4"/>
        <v>13.582998959726556</v>
      </c>
      <c r="P30" s="40">
        <f t="shared" si="7"/>
        <v>31.787784217565761</v>
      </c>
      <c r="Q30" s="40">
        <f t="shared" si="8"/>
        <v>25.442116213404663</v>
      </c>
      <c r="R30" s="60">
        <f t="shared" si="9"/>
        <v>6.3456680041610936</v>
      </c>
      <c r="S30" s="89"/>
    </row>
    <row r="31" spans="2:19" ht="20.100000000000001" customHeight="1" x14ac:dyDescent="0.15">
      <c r="B31" s="154" t="s">
        <v>19</v>
      </c>
      <c r="C31" s="44">
        <v>5179</v>
      </c>
      <c r="D31" s="47">
        <v>2235</v>
      </c>
      <c r="E31" s="37">
        <f t="shared" si="0"/>
        <v>1289</v>
      </c>
      <c r="F31" s="54">
        <v>490</v>
      </c>
      <c r="G31" s="46">
        <v>799</v>
      </c>
      <c r="H31" s="37">
        <f t="shared" si="5"/>
        <v>1655</v>
      </c>
      <c r="I31" s="54">
        <v>1292</v>
      </c>
      <c r="J31" s="37">
        <v>363</v>
      </c>
      <c r="K31" s="49">
        <f t="shared" si="6"/>
        <v>100</v>
      </c>
      <c r="L31" s="40">
        <f t="shared" si="1"/>
        <v>43.155049237304496</v>
      </c>
      <c r="M31" s="57">
        <f t="shared" si="2"/>
        <v>24.88897470554161</v>
      </c>
      <c r="N31" s="40">
        <f t="shared" si="3"/>
        <v>9.4612859625410319</v>
      </c>
      <c r="O31" s="40">
        <f t="shared" si="4"/>
        <v>15.427688743000578</v>
      </c>
      <c r="P31" s="40">
        <f t="shared" si="7"/>
        <v>31.95597605715389</v>
      </c>
      <c r="Q31" s="40">
        <f t="shared" si="8"/>
        <v>24.946900946128597</v>
      </c>
      <c r="R31" s="60">
        <f t="shared" si="9"/>
        <v>7.009075111025294</v>
      </c>
      <c r="S31" s="89"/>
    </row>
    <row r="32" spans="2:19" ht="20.100000000000001" customHeight="1" x14ac:dyDescent="0.15">
      <c r="B32" s="154" t="s">
        <v>20</v>
      </c>
      <c r="C32" s="44">
        <v>21714</v>
      </c>
      <c r="D32" s="47">
        <v>9731</v>
      </c>
      <c r="E32" s="37">
        <f t="shared" si="0"/>
        <v>3825</v>
      </c>
      <c r="F32" s="54">
        <v>596</v>
      </c>
      <c r="G32" s="46">
        <v>3229</v>
      </c>
      <c r="H32" s="37">
        <f t="shared" si="5"/>
        <v>8158</v>
      </c>
      <c r="I32" s="54">
        <v>4698</v>
      </c>
      <c r="J32" s="37">
        <v>3460</v>
      </c>
      <c r="K32" s="49">
        <f t="shared" si="6"/>
        <v>100</v>
      </c>
      <c r="L32" s="40">
        <f t="shared" si="1"/>
        <v>44.814405452703326</v>
      </c>
      <c r="M32" s="57">
        <f t="shared" si="2"/>
        <v>17.615363360044213</v>
      </c>
      <c r="N32" s="40">
        <f t="shared" si="3"/>
        <v>2.744772957538915</v>
      </c>
      <c r="O32" s="40">
        <f t="shared" si="4"/>
        <v>14.870590402505297</v>
      </c>
      <c r="P32" s="40">
        <f t="shared" si="7"/>
        <v>37.57023118725246</v>
      </c>
      <c r="Q32" s="40">
        <f t="shared" si="8"/>
        <v>21.635810997513126</v>
      </c>
      <c r="R32" s="60">
        <f t="shared" si="9"/>
        <v>15.93442018973934</v>
      </c>
      <c r="S32" s="89"/>
    </row>
    <row r="33" spans="2:19" ht="20.100000000000001" customHeight="1" x14ac:dyDescent="0.15">
      <c r="B33" s="154" t="s">
        <v>21</v>
      </c>
      <c r="C33" s="44">
        <v>24043</v>
      </c>
      <c r="D33" s="47">
        <v>9751</v>
      </c>
      <c r="E33" s="37">
        <f t="shared" si="0"/>
        <v>4513</v>
      </c>
      <c r="F33" s="54">
        <v>721</v>
      </c>
      <c r="G33" s="46">
        <v>3792</v>
      </c>
      <c r="H33" s="37">
        <f t="shared" si="5"/>
        <v>9779</v>
      </c>
      <c r="I33" s="54">
        <v>4596</v>
      </c>
      <c r="J33" s="37">
        <v>5183</v>
      </c>
      <c r="K33" s="49">
        <f t="shared" si="6"/>
        <v>100</v>
      </c>
      <c r="L33" s="40">
        <f t="shared" si="1"/>
        <v>40.556502932246389</v>
      </c>
      <c r="M33" s="57">
        <f t="shared" si="2"/>
        <v>18.770536122780019</v>
      </c>
      <c r="N33" s="40">
        <f t="shared" si="3"/>
        <v>2.9987938277253252</v>
      </c>
      <c r="O33" s="40">
        <f t="shared" si="4"/>
        <v>15.771742295054695</v>
      </c>
      <c r="P33" s="40">
        <f t="shared" si="7"/>
        <v>40.672960944973589</v>
      </c>
      <c r="Q33" s="40">
        <f t="shared" si="8"/>
        <v>19.11575094622135</v>
      </c>
      <c r="R33" s="60">
        <f t="shared" si="9"/>
        <v>21.557209998752235</v>
      </c>
      <c r="S33" s="89"/>
    </row>
    <row r="34" spans="2:19" ht="20.100000000000001" customHeight="1" x14ac:dyDescent="0.15">
      <c r="B34" s="154" t="s">
        <v>22</v>
      </c>
      <c r="C34" s="44">
        <v>33810</v>
      </c>
      <c r="D34" s="47">
        <v>12215</v>
      </c>
      <c r="E34" s="37">
        <f t="shared" si="0"/>
        <v>7889</v>
      </c>
      <c r="F34" s="54">
        <v>1669</v>
      </c>
      <c r="G34" s="46">
        <v>6220</v>
      </c>
      <c r="H34" s="37">
        <f t="shared" si="5"/>
        <v>13706</v>
      </c>
      <c r="I34" s="54">
        <v>8668</v>
      </c>
      <c r="J34" s="37">
        <v>5038</v>
      </c>
      <c r="K34" s="49">
        <f t="shared" si="6"/>
        <v>100</v>
      </c>
      <c r="L34" s="40">
        <f t="shared" si="1"/>
        <v>36.128364389233951</v>
      </c>
      <c r="M34" s="57">
        <f t="shared" si="2"/>
        <v>23.333333333333332</v>
      </c>
      <c r="N34" s="40">
        <f t="shared" si="3"/>
        <v>4.9364093463472347</v>
      </c>
      <c r="O34" s="40">
        <f t="shared" si="4"/>
        <v>18.396923986986099</v>
      </c>
      <c r="P34" s="40">
        <f t="shared" si="7"/>
        <v>40.538302277432713</v>
      </c>
      <c r="Q34" s="40">
        <f t="shared" si="8"/>
        <v>25.637385388938185</v>
      </c>
      <c r="R34" s="60">
        <f t="shared" si="9"/>
        <v>14.900916888494528</v>
      </c>
      <c r="S34" s="89"/>
    </row>
    <row r="35" spans="2:19" ht="20.100000000000001" customHeight="1" x14ac:dyDescent="0.15">
      <c r="B35" s="154" t="s">
        <v>23</v>
      </c>
      <c r="C35" s="44">
        <v>17018</v>
      </c>
      <c r="D35" s="47">
        <v>7880</v>
      </c>
      <c r="E35" s="37">
        <f t="shared" si="0"/>
        <v>2981</v>
      </c>
      <c r="F35" s="54">
        <v>588</v>
      </c>
      <c r="G35" s="46">
        <v>2393</v>
      </c>
      <c r="H35" s="37">
        <f t="shared" si="5"/>
        <v>6157</v>
      </c>
      <c r="I35" s="54">
        <v>3485</v>
      </c>
      <c r="J35" s="37">
        <v>2672</v>
      </c>
      <c r="K35" s="49">
        <f t="shared" si="6"/>
        <v>100</v>
      </c>
      <c r="L35" s="40">
        <f t="shared" si="1"/>
        <v>46.303913503349392</v>
      </c>
      <c r="M35" s="57">
        <f t="shared" si="2"/>
        <v>17.516746973792454</v>
      </c>
      <c r="N35" s="40">
        <f t="shared" si="3"/>
        <v>3.4551651192854624</v>
      </c>
      <c r="O35" s="40">
        <f t="shared" si="4"/>
        <v>14.061581854506993</v>
      </c>
      <c r="P35" s="40">
        <f t="shared" si="7"/>
        <v>36.17933952285815</v>
      </c>
      <c r="Q35" s="40">
        <f t="shared" si="8"/>
        <v>20.478317076037136</v>
      </c>
      <c r="R35" s="60">
        <f t="shared" si="9"/>
        <v>15.701022446821014</v>
      </c>
      <c r="S35" s="89"/>
    </row>
    <row r="36" spans="2:19" ht="20.100000000000001" customHeight="1" x14ac:dyDescent="0.15">
      <c r="B36" s="154" t="s">
        <v>24</v>
      </c>
      <c r="C36" s="44">
        <v>6229</v>
      </c>
      <c r="D36" s="47">
        <v>3007</v>
      </c>
      <c r="E36" s="37">
        <f t="shared" si="0"/>
        <v>1842</v>
      </c>
      <c r="F36" s="54">
        <v>644</v>
      </c>
      <c r="G36" s="46">
        <v>1198</v>
      </c>
      <c r="H36" s="37">
        <f t="shared" si="5"/>
        <v>1380</v>
      </c>
      <c r="I36" s="54">
        <v>1195</v>
      </c>
      <c r="J36" s="37">
        <v>185</v>
      </c>
      <c r="K36" s="49">
        <f t="shared" si="6"/>
        <v>100</v>
      </c>
      <c r="L36" s="40">
        <f t="shared" si="1"/>
        <v>48.274201316423181</v>
      </c>
      <c r="M36" s="57">
        <f t="shared" si="2"/>
        <v>29.571359768823246</v>
      </c>
      <c r="N36" s="40">
        <f t="shared" si="3"/>
        <v>10.338738160218334</v>
      </c>
      <c r="O36" s="40">
        <f t="shared" si="4"/>
        <v>19.232621608604912</v>
      </c>
      <c r="P36" s="40">
        <f t="shared" si="7"/>
        <v>22.15443891475357</v>
      </c>
      <c r="Q36" s="40">
        <f t="shared" si="8"/>
        <v>19.184459784877188</v>
      </c>
      <c r="R36" s="60">
        <f t="shared" si="9"/>
        <v>2.9699791298763847</v>
      </c>
      <c r="S36" s="89"/>
    </row>
    <row r="37" spans="2:19" ht="20.100000000000001" customHeight="1" x14ac:dyDescent="0.15">
      <c r="B37" s="154" t="s">
        <v>25</v>
      </c>
      <c r="C37" s="44">
        <v>16728</v>
      </c>
      <c r="D37" s="47">
        <v>6842</v>
      </c>
      <c r="E37" s="37">
        <f t="shared" si="0"/>
        <v>4589</v>
      </c>
      <c r="F37" s="54">
        <v>878</v>
      </c>
      <c r="G37" s="46">
        <v>3711</v>
      </c>
      <c r="H37" s="37">
        <f t="shared" si="5"/>
        <v>5297</v>
      </c>
      <c r="I37" s="54">
        <v>4407</v>
      </c>
      <c r="J37" s="37">
        <v>890</v>
      </c>
      <c r="K37" s="49">
        <f t="shared" si="6"/>
        <v>100</v>
      </c>
      <c r="L37" s="40">
        <f t="shared" si="1"/>
        <v>40.901482544237204</v>
      </c>
      <c r="M37" s="57">
        <f t="shared" si="2"/>
        <v>27.433046389287423</v>
      </c>
      <c r="N37" s="40">
        <f t="shared" si="3"/>
        <v>5.2486848397895747</v>
      </c>
      <c r="O37" s="40">
        <f t="shared" si="4"/>
        <v>22.184361549497847</v>
      </c>
      <c r="P37" s="40">
        <f t="shared" si="7"/>
        <v>31.665471066475369</v>
      </c>
      <c r="Q37" s="40">
        <f t="shared" si="8"/>
        <v>26.345050215208033</v>
      </c>
      <c r="R37" s="60">
        <f t="shared" si="9"/>
        <v>5.3204208512673361</v>
      </c>
      <c r="S37" s="89"/>
    </row>
    <row r="38" spans="2:19" ht="20.100000000000001" customHeight="1" x14ac:dyDescent="0.15">
      <c r="B38" s="154" t="s">
        <v>26</v>
      </c>
      <c r="C38" s="44">
        <v>5037</v>
      </c>
      <c r="D38" s="47">
        <v>2283</v>
      </c>
      <c r="E38" s="37">
        <f t="shared" si="0"/>
        <v>1273</v>
      </c>
      <c r="F38" s="54">
        <v>553</v>
      </c>
      <c r="G38" s="46">
        <v>720</v>
      </c>
      <c r="H38" s="37">
        <f t="shared" si="5"/>
        <v>1481</v>
      </c>
      <c r="I38" s="54">
        <v>1280</v>
      </c>
      <c r="J38" s="37">
        <v>201</v>
      </c>
      <c r="K38" s="49">
        <f t="shared" si="6"/>
        <v>100</v>
      </c>
      <c r="L38" s="40">
        <f t="shared" si="1"/>
        <v>45.32459797498511</v>
      </c>
      <c r="M38" s="57">
        <f t="shared" si="2"/>
        <v>25.272979948381973</v>
      </c>
      <c r="N38" s="40">
        <f t="shared" si="3"/>
        <v>10.978757196744093</v>
      </c>
      <c r="O38" s="40">
        <f t="shared" si="4"/>
        <v>14.29422275163788</v>
      </c>
      <c r="P38" s="40">
        <f t="shared" si="7"/>
        <v>29.402422076632917</v>
      </c>
      <c r="Q38" s="40">
        <f t="shared" si="8"/>
        <v>25.411951558467344</v>
      </c>
      <c r="R38" s="60">
        <f t="shared" si="9"/>
        <v>3.9904705181655746</v>
      </c>
      <c r="S38" s="89"/>
    </row>
    <row r="39" spans="2:19" ht="20.100000000000001" customHeight="1" x14ac:dyDescent="0.15">
      <c r="B39" s="154" t="s">
        <v>27</v>
      </c>
      <c r="C39" s="44">
        <v>623</v>
      </c>
      <c r="D39" s="47">
        <v>323</v>
      </c>
      <c r="E39" s="37">
        <f t="shared" si="0"/>
        <v>186</v>
      </c>
      <c r="F39" s="54">
        <v>34</v>
      </c>
      <c r="G39" s="46">
        <v>152</v>
      </c>
      <c r="H39" s="37">
        <f t="shared" si="5"/>
        <v>114</v>
      </c>
      <c r="I39" s="54">
        <v>101</v>
      </c>
      <c r="J39" s="37">
        <v>13</v>
      </c>
      <c r="K39" s="49">
        <f t="shared" si="6"/>
        <v>100</v>
      </c>
      <c r="L39" s="40">
        <f t="shared" si="1"/>
        <v>51.845906902086682</v>
      </c>
      <c r="M39" s="57">
        <f t="shared" si="2"/>
        <v>29.855537720706259</v>
      </c>
      <c r="N39" s="40">
        <f t="shared" si="3"/>
        <v>5.4574638844301768</v>
      </c>
      <c r="O39" s="40">
        <f t="shared" si="4"/>
        <v>24.398073836276083</v>
      </c>
      <c r="P39" s="40">
        <f t="shared" si="7"/>
        <v>18.298555377207062</v>
      </c>
      <c r="Q39" s="40">
        <f t="shared" si="8"/>
        <v>16.211878009630816</v>
      </c>
      <c r="R39" s="60">
        <f t="shared" si="9"/>
        <v>2.086677367576244</v>
      </c>
      <c r="S39" s="89"/>
    </row>
    <row r="40" spans="2:19" ht="20.100000000000001" customHeight="1" x14ac:dyDescent="0.15">
      <c r="B40" s="154" t="s">
        <v>28</v>
      </c>
      <c r="C40" s="44">
        <v>1176</v>
      </c>
      <c r="D40" s="47">
        <v>509</v>
      </c>
      <c r="E40" s="37">
        <f t="shared" si="0"/>
        <v>597</v>
      </c>
      <c r="F40" s="54">
        <v>202</v>
      </c>
      <c r="G40" s="46">
        <v>395</v>
      </c>
      <c r="H40" s="37">
        <f t="shared" si="5"/>
        <v>70</v>
      </c>
      <c r="I40" s="54">
        <v>62</v>
      </c>
      <c r="J40" s="37">
        <v>8</v>
      </c>
      <c r="K40" s="49">
        <f t="shared" si="6"/>
        <v>100</v>
      </c>
      <c r="L40" s="40">
        <f t="shared" si="1"/>
        <v>43.282312925170068</v>
      </c>
      <c r="M40" s="57">
        <f t="shared" si="2"/>
        <v>50.765306122448983</v>
      </c>
      <c r="N40" s="40">
        <f t="shared" si="3"/>
        <v>17.176870748299319</v>
      </c>
      <c r="O40" s="40">
        <f t="shared" si="4"/>
        <v>33.588435374149661</v>
      </c>
      <c r="P40" s="40">
        <f t="shared" si="7"/>
        <v>5.9523809523809517</v>
      </c>
      <c r="Q40" s="40">
        <f t="shared" si="8"/>
        <v>5.2721088435374153</v>
      </c>
      <c r="R40" s="60">
        <f t="shared" si="9"/>
        <v>0.68027210884353739</v>
      </c>
      <c r="S40" s="89"/>
    </row>
    <row r="41" spans="2:19" ht="20.100000000000001" customHeight="1" x14ac:dyDescent="0.15">
      <c r="B41" s="154" t="s">
        <v>29</v>
      </c>
      <c r="C41" s="44">
        <v>357</v>
      </c>
      <c r="D41" s="47">
        <v>168</v>
      </c>
      <c r="E41" s="37">
        <f t="shared" si="0"/>
        <v>155</v>
      </c>
      <c r="F41" s="54">
        <v>20</v>
      </c>
      <c r="G41" s="46">
        <v>135</v>
      </c>
      <c r="H41" s="37">
        <f t="shared" si="5"/>
        <v>34</v>
      </c>
      <c r="I41" s="54">
        <v>23</v>
      </c>
      <c r="J41" s="37">
        <v>11</v>
      </c>
      <c r="K41" s="49">
        <f t="shared" si="6"/>
        <v>100</v>
      </c>
      <c r="L41" s="40">
        <f t="shared" si="1"/>
        <v>47.058823529411761</v>
      </c>
      <c r="M41" s="57">
        <f t="shared" si="2"/>
        <v>43.417366946778714</v>
      </c>
      <c r="N41" s="40">
        <f t="shared" si="3"/>
        <v>5.6022408963585439</v>
      </c>
      <c r="O41" s="40">
        <f t="shared" si="4"/>
        <v>37.815126050420169</v>
      </c>
      <c r="P41" s="40">
        <f t="shared" si="7"/>
        <v>9.5238095238095237</v>
      </c>
      <c r="Q41" s="40">
        <f t="shared" si="8"/>
        <v>6.4425770308123242</v>
      </c>
      <c r="R41" s="60">
        <f t="shared" si="9"/>
        <v>3.081232492997199</v>
      </c>
      <c r="S41" s="89"/>
    </row>
    <row r="42" spans="2:19" ht="20.100000000000001" customHeight="1" x14ac:dyDescent="0.15">
      <c r="B42" s="154" t="s">
        <v>30</v>
      </c>
      <c r="C42" s="44">
        <v>3061</v>
      </c>
      <c r="D42" s="47">
        <v>1477</v>
      </c>
      <c r="E42" s="37">
        <f t="shared" si="0"/>
        <v>1525</v>
      </c>
      <c r="F42" s="54">
        <v>195</v>
      </c>
      <c r="G42" s="46">
        <v>1330</v>
      </c>
      <c r="H42" s="37">
        <f t="shared" si="5"/>
        <v>59</v>
      </c>
      <c r="I42" s="54">
        <v>21</v>
      </c>
      <c r="J42" s="37">
        <v>38</v>
      </c>
      <c r="K42" s="49">
        <f t="shared" si="6"/>
        <v>100</v>
      </c>
      <c r="L42" s="40">
        <f t="shared" si="1"/>
        <v>48.252205161711856</v>
      </c>
      <c r="M42" s="57">
        <f t="shared" si="2"/>
        <v>49.820320156811498</v>
      </c>
      <c r="N42" s="40">
        <f t="shared" si="3"/>
        <v>6.3704671675922908</v>
      </c>
      <c r="O42" s="40">
        <f t="shared" si="4"/>
        <v>43.44985298921921</v>
      </c>
      <c r="P42" s="40">
        <f t="shared" si="7"/>
        <v>1.9274746814766417</v>
      </c>
      <c r="Q42" s="40">
        <f t="shared" si="8"/>
        <v>0.68605031035609276</v>
      </c>
      <c r="R42" s="60">
        <f t="shared" si="9"/>
        <v>1.2414243711205488</v>
      </c>
      <c r="S42" s="89"/>
    </row>
    <row r="43" spans="2:19" ht="20.100000000000001" customHeight="1" x14ac:dyDescent="0.15">
      <c r="B43" s="154" t="s">
        <v>31</v>
      </c>
      <c r="C43" s="44">
        <v>753</v>
      </c>
      <c r="D43" s="47">
        <v>346</v>
      </c>
      <c r="E43" s="37">
        <f t="shared" si="0"/>
        <v>364</v>
      </c>
      <c r="F43" s="54">
        <v>47</v>
      </c>
      <c r="G43" s="46">
        <v>317</v>
      </c>
      <c r="H43" s="37">
        <f t="shared" si="5"/>
        <v>43</v>
      </c>
      <c r="I43" s="54">
        <v>21</v>
      </c>
      <c r="J43" s="37">
        <v>22</v>
      </c>
      <c r="K43" s="49">
        <f t="shared" si="6"/>
        <v>100</v>
      </c>
      <c r="L43" s="40">
        <f t="shared" si="1"/>
        <v>45.949535192563076</v>
      </c>
      <c r="M43" s="57">
        <f t="shared" si="2"/>
        <v>48.339973439575033</v>
      </c>
      <c r="N43" s="40">
        <f t="shared" si="3"/>
        <v>6.241699867197875</v>
      </c>
      <c r="O43" s="40">
        <f t="shared" si="4"/>
        <v>42.09827357237716</v>
      </c>
      <c r="P43" s="40">
        <f t="shared" si="7"/>
        <v>5.7104913678618852</v>
      </c>
      <c r="Q43" s="40">
        <f t="shared" si="8"/>
        <v>2.788844621513944</v>
      </c>
      <c r="R43" s="60">
        <f t="shared" si="9"/>
        <v>2.9216467463479412</v>
      </c>
      <c r="S43" s="89"/>
    </row>
    <row r="44" spans="2:19" ht="20.100000000000001" customHeight="1" x14ac:dyDescent="0.15">
      <c r="B44" s="154" t="s">
        <v>32</v>
      </c>
      <c r="C44" s="44">
        <v>444</v>
      </c>
      <c r="D44" s="47">
        <v>202</v>
      </c>
      <c r="E44" s="37">
        <f t="shared" si="0"/>
        <v>207</v>
      </c>
      <c r="F44" s="54">
        <v>20</v>
      </c>
      <c r="G44" s="46">
        <v>187</v>
      </c>
      <c r="H44" s="37">
        <f t="shared" si="5"/>
        <v>35</v>
      </c>
      <c r="I44" s="54">
        <v>28</v>
      </c>
      <c r="J44" s="37">
        <v>7</v>
      </c>
      <c r="K44" s="49">
        <f t="shared" si="6"/>
        <v>100</v>
      </c>
      <c r="L44" s="40">
        <f t="shared" si="1"/>
        <v>45.495495495495497</v>
      </c>
      <c r="M44" s="57">
        <f t="shared" si="2"/>
        <v>46.621621621621621</v>
      </c>
      <c r="N44" s="40">
        <f t="shared" si="3"/>
        <v>4.5045045045045047</v>
      </c>
      <c r="O44" s="40">
        <f t="shared" si="4"/>
        <v>42.117117117117111</v>
      </c>
      <c r="P44" s="40">
        <f t="shared" si="7"/>
        <v>7.8828828828828827</v>
      </c>
      <c r="Q44" s="40">
        <f t="shared" si="8"/>
        <v>6.3063063063063058</v>
      </c>
      <c r="R44" s="60">
        <f t="shared" si="9"/>
        <v>1.5765765765765765</v>
      </c>
      <c r="S44" s="89"/>
    </row>
    <row r="45" spans="2:19" ht="20.100000000000001" customHeight="1" x14ac:dyDescent="0.15">
      <c r="B45" s="154" t="s">
        <v>33</v>
      </c>
      <c r="C45" s="44">
        <v>1156</v>
      </c>
      <c r="D45" s="47">
        <v>600</v>
      </c>
      <c r="E45" s="37">
        <f t="shared" si="0"/>
        <v>428</v>
      </c>
      <c r="F45" s="54">
        <v>94</v>
      </c>
      <c r="G45" s="46">
        <v>334</v>
      </c>
      <c r="H45" s="37">
        <f t="shared" si="5"/>
        <v>128</v>
      </c>
      <c r="I45" s="54">
        <v>117</v>
      </c>
      <c r="J45" s="37">
        <v>11</v>
      </c>
      <c r="K45" s="49">
        <f t="shared" si="6"/>
        <v>100</v>
      </c>
      <c r="L45" s="40">
        <f t="shared" si="1"/>
        <v>51.903114186851205</v>
      </c>
      <c r="M45" s="57">
        <f t="shared" si="2"/>
        <v>37.024221453287197</v>
      </c>
      <c r="N45" s="40">
        <f t="shared" si="3"/>
        <v>8.1314878892733553</v>
      </c>
      <c r="O45" s="40">
        <f t="shared" si="4"/>
        <v>28.892733564013838</v>
      </c>
      <c r="P45" s="40">
        <f t="shared" si="7"/>
        <v>11.072664359861593</v>
      </c>
      <c r="Q45" s="40">
        <f t="shared" si="8"/>
        <v>10.121107266435986</v>
      </c>
      <c r="R45" s="60">
        <f t="shared" si="9"/>
        <v>0.95155709342560557</v>
      </c>
      <c r="S45" s="89"/>
    </row>
    <row r="46" spans="2:19" ht="20.100000000000001" customHeight="1" x14ac:dyDescent="0.15">
      <c r="B46" s="155" t="s">
        <v>34</v>
      </c>
      <c r="C46" s="45">
        <v>1502</v>
      </c>
      <c r="D46" s="48">
        <v>741</v>
      </c>
      <c r="E46" s="41">
        <f t="shared" si="0"/>
        <v>533</v>
      </c>
      <c r="F46" s="55">
        <v>158</v>
      </c>
      <c r="G46" s="70">
        <v>375</v>
      </c>
      <c r="H46" s="41">
        <f t="shared" si="5"/>
        <v>228</v>
      </c>
      <c r="I46" s="55">
        <v>202</v>
      </c>
      <c r="J46" s="41">
        <v>26</v>
      </c>
      <c r="K46" s="50">
        <f t="shared" si="6"/>
        <v>100</v>
      </c>
      <c r="L46" s="40">
        <f t="shared" si="1"/>
        <v>49.334221038615176</v>
      </c>
      <c r="M46" s="57">
        <f t="shared" si="2"/>
        <v>35.486018641810915</v>
      </c>
      <c r="N46" s="40">
        <f t="shared" si="3"/>
        <v>10.51930758988016</v>
      </c>
      <c r="O46" s="40">
        <f t="shared" si="4"/>
        <v>24.966711051930758</v>
      </c>
      <c r="P46" s="40">
        <f>H46/C46*100</f>
        <v>15.179760319573901</v>
      </c>
      <c r="Q46" s="40">
        <f t="shared" si="8"/>
        <v>13.448735019973368</v>
      </c>
      <c r="R46" s="60">
        <f t="shared" si="9"/>
        <v>1.7310252996005324</v>
      </c>
      <c r="S46" s="89"/>
    </row>
    <row r="47" spans="2:19" s="51" customFormat="1" ht="15" customHeight="1" x14ac:dyDescent="0.15">
      <c r="B47" s="160" t="s">
        <v>170</v>
      </c>
      <c r="C47" s="62"/>
      <c r="D47" s="62"/>
      <c r="E47" s="2"/>
      <c r="F47" s="62"/>
      <c r="G47" s="62"/>
      <c r="H47" s="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90"/>
    </row>
  </sheetData>
  <mergeCells count="12">
    <mergeCell ref="B1:Q1"/>
    <mergeCell ref="B3:B5"/>
    <mergeCell ref="C3:J3"/>
    <mergeCell ref="K3:R3"/>
    <mergeCell ref="P4:R4"/>
    <mergeCell ref="E4:G4"/>
    <mergeCell ref="D4:D5"/>
    <mergeCell ref="L4:L5"/>
    <mergeCell ref="M4:O4"/>
    <mergeCell ref="C4:C5"/>
    <mergeCell ref="K4:K5"/>
    <mergeCell ref="H4:J4"/>
  </mergeCells>
  <phoneticPr fontId="2"/>
  <pageMargins left="0.51181102362204722" right="0.31496062992125984" top="0.74803149606299213" bottom="0.74803149606299213" header="0.31496062992125984" footer="0.31496062992125984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3ADD1-88AE-48BA-BA0B-E34DC1F2A041}">
  <sheetPr>
    <tabColor indexed="11"/>
    <pageSetUpPr fitToPage="1"/>
  </sheetPr>
  <dimension ref="B1:Q62"/>
  <sheetViews>
    <sheetView zoomScale="85" zoomScaleNormal="85" zoomScaleSheetLayoutView="100" workbookViewId="0"/>
  </sheetViews>
  <sheetFormatPr defaultColWidth="9" defaultRowHeight="12.75" x14ac:dyDescent="0.15"/>
  <cols>
    <col min="1" max="1" width="9" style="96"/>
    <col min="2" max="2" width="9.75" style="96" customWidth="1"/>
    <col min="3" max="9" width="10.25" style="96" customWidth="1"/>
    <col min="10" max="15" width="6.75" style="96" customWidth="1"/>
    <col min="16" max="16" width="6.75" style="113" customWidth="1"/>
    <col min="17" max="17" width="9" style="96" customWidth="1"/>
    <col min="18" max="18" width="9.625" style="96" customWidth="1"/>
    <col min="19" max="16384" width="9" style="96"/>
  </cols>
  <sheetData>
    <row r="1" spans="2:17" ht="15" customHeight="1" x14ac:dyDescent="0.15">
      <c r="B1" s="294" t="s">
        <v>187</v>
      </c>
      <c r="C1" s="295"/>
      <c r="D1" s="295"/>
      <c r="E1" s="295"/>
      <c r="F1" s="295"/>
      <c r="G1" s="295"/>
      <c r="H1" s="295"/>
      <c r="I1" s="295"/>
      <c r="J1" s="295"/>
      <c r="K1" s="295"/>
      <c r="L1" s="296"/>
      <c r="M1" s="296"/>
      <c r="N1" s="296"/>
      <c r="O1" s="296"/>
    </row>
    <row r="2" spans="2:17" ht="15" customHeight="1" x14ac:dyDescent="0.15"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146"/>
      <c r="N2" s="146"/>
      <c r="O2" s="146"/>
    </row>
    <row r="3" spans="2:17" ht="23.25" customHeight="1" x14ac:dyDescent="0.15">
      <c r="B3" s="97" t="s">
        <v>74</v>
      </c>
      <c r="C3" s="98"/>
      <c r="D3" s="98"/>
      <c r="E3" s="98"/>
      <c r="F3" s="98"/>
      <c r="G3" s="98"/>
      <c r="H3" s="98"/>
      <c r="I3" s="98"/>
      <c r="J3" s="98"/>
      <c r="K3" s="98"/>
      <c r="L3" s="99"/>
      <c r="M3" s="99"/>
      <c r="N3" s="99"/>
      <c r="O3" s="99"/>
    </row>
    <row r="4" spans="2:17" ht="10.5" customHeight="1" x14ac:dyDescent="0.15">
      <c r="B4" s="100"/>
      <c r="C4" s="98"/>
      <c r="D4" s="98"/>
      <c r="E4" s="98"/>
      <c r="F4" s="98"/>
      <c r="G4" s="98"/>
      <c r="H4" s="98"/>
      <c r="I4" s="98"/>
      <c r="J4" s="98"/>
      <c r="K4" s="98"/>
      <c r="L4" s="99"/>
      <c r="N4" s="99"/>
      <c r="O4" s="99"/>
    </row>
    <row r="5" spans="2:17" ht="15" customHeight="1" x14ac:dyDescent="0.15">
      <c r="B5" s="297" t="s">
        <v>191</v>
      </c>
      <c r="C5" s="300" t="s">
        <v>47</v>
      </c>
      <c r="D5" s="301"/>
      <c r="E5" s="301"/>
      <c r="F5" s="301"/>
      <c r="G5" s="301"/>
      <c r="H5" s="301"/>
      <c r="I5" s="301"/>
      <c r="J5" s="302" t="s">
        <v>59</v>
      </c>
      <c r="K5" s="301"/>
      <c r="L5" s="301"/>
      <c r="M5" s="301"/>
      <c r="N5" s="301"/>
      <c r="O5" s="301"/>
      <c r="P5" s="303"/>
    </row>
    <row r="6" spans="2:17" ht="13.9" customHeight="1" x14ac:dyDescent="0.15">
      <c r="B6" s="298"/>
      <c r="C6" s="304" t="s">
        <v>179</v>
      </c>
      <c r="D6" s="306" t="s">
        <v>188</v>
      </c>
      <c r="E6" s="307"/>
      <c r="F6" s="308"/>
      <c r="G6" s="309" t="s">
        <v>189</v>
      </c>
      <c r="H6" s="310"/>
      <c r="I6" s="310"/>
      <c r="J6" s="311" t="s">
        <v>0</v>
      </c>
      <c r="K6" s="313" t="s">
        <v>188</v>
      </c>
      <c r="L6" s="314"/>
      <c r="M6" s="315"/>
      <c r="N6" s="316" t="s">
        <v>190</v>
      </c>
      <c r="O6" s="316"/>
      <c r="P6" s="317"/>
    </row>
    <row r="7" spans="2:17" ht="30.75" customHeight="1" x14ac:dyDescent="0.15">
      <c r="B7" s="299"/>
      <c r="C7" s="305"/>
      <c r="D7" s="161" t="s">
        <v>68</v>
      </c>
      <c r="E7" s="162" t="s">
        <v>51</v>
      </c>
      <c r="F7" s="162" t="s">
        <v>61</v>
      </c>
      <c r="G7" s="161" t="s">
        <v>68</v>
      </c>
      <c r="H7" s="163" t="s">
        <v>52</v>
      </c>
      <c r="I7" s="163" t="s">
        <v>180</v>
      </c>
      <c r="J7" s="312"/>
      <c r="K7" s="161" t="s">
        <v>68</v>
      </c>
      <c r="L7" s="162" t="s">
        <v>51</v>
      </c>
      <c r="M7" s="162" t="s">
        <v>61</v>
      </c>
      <c r="N7" s="161" t="s">
        <v>68</v>
      </c>
      <c r="O7" s="164" t="s">
        <v>52</v>
      </c>
      <c r="P7" s="165" t="s">
        <v>53</v>
      </c>
      <c r="Q7" s="101"/>
    </row>
    <row r="8" spans="2:17" ht="20.100000000000001" customHeight="1" x14ac:dyDescent="0.15">
      <c r="B8" s="166" t="s">
        <v>98</v>
      </c>
      <c r="C8" s="120">
        <v>64995224</v>
      </c>
      <c r="D8" s="137">
        <f>E8+F8</f>
        <v>35686132</v>
      </c>
      <c r="E8" s="121">
        <v>6577533</v>
      </c>
      <c r="F8" s="138">
        <v>29108599</v>
      </c>
      <c r="G8" s="137">
        <f>SUM(H8:I8)</f>
        <v>29309092</v>
      </c>
      <c r="H8" s="125">
        <v>23493685</v>
      </c>
      <c r="I8" s="122">
        <v>5815407</v>
      </c>
      <c r="J8" s="102">
        <f>C8/C8*100</f>
        <v>100</v>
      </c>
      <c r="K8" s="103">
        <f>D8/C8*100</f>
        <v>54.905775845929853</v>
      </c>
      <c r="L8" s="103">
        <f>E8/C8*100</f>
        <v>10.120025126769315</v>
      </c>
      <c r="M8" s="103">
        <f>F8/C8*100</f>
        <v>44.785750719160532</v>
      </c>
      <c r="N8" s="106">
        <f>G8/C8*100</f>
        <v>45.094224154070147</v>
      </c>
      <c r="O8" s="105">
        <f>H8/(I8+H8)*G8/C8*100</f>
        <v>36.146786723898359</v>
      </c>
      <c r="P8" s="115">
        <f>I8/(H8+I8)*G8/C8*100</f>
        <v>8.9474374301717923</v>
      </c>
    </row>
    <row r="9" spans="2:17" ht="20.100000000000001" customHeight="1" x14ac:dyDescent="0.15">
      <c r="B9" s="166"/>
      <c r="C9" s="123"/>
      <c r="D9" s="124"/>
      <c r="E9" s="125"/>
      <c r="F9" s="126"/>
      <c r="G9" s="124"/>
      <c r="H9" s="125"/>
      <c r="I9" s="122"/>
      <c r="J9" s="104"/>
      <c r="K9" s="105"/>
      <c r="L9" s="106"/>
      <c r="M9" s="106"/>
      <c r="N9" s="106"/>
      <c r="O9" s="105"/>
      <c r="P9" s="116"/>
    </row>
    <row r="10" spans="2:17" ht="20.100000000000001" customHeight="1" x14ac:dyDescent="0.15">
      <c r="B10" s="167" t="s">
        <v>99</v>
      </c>
      <c r="C10" s="123">
        <v>2587317</v>
      </c>
      <c r="D10" s="124">
        <f>E10+F10</f>
        <v>1792532</v>
      </c>
      <c r="E10" s="125">
        <v>272914</v>
      </c>
      <c r="F10" s="126">
        <v>1519618</v>
      </c>
      <c r="G10" s="124">
        <f>SUM(H10:I10)</f>
        <v>794785</v>
      </c>
      <c r="H10" s="125">
        <v>790303</v>
      </c>
      <c r="I10" s="122">
        <v>4482</v>
      </c>
      <c r="J10" s="104">
        <f t="shared" ref="J10:J56" si="0">C10/C10*100</f>
        <v>100</v>
      </c>
      <c r="K10" s="105">
        <f>D10/C10*100</f>
        <v>69.281498942727154</v>
      </c>
      <c r="L10" s="106">
        <f>E10/C10*100</f>
        <v>10.548146980056947</v>
      </c>
      <c r="M10" s="106">
        <f>F10/C10*100</f>
        <v>58.733351962670213</v>
      </c>
      <c r="N10" s="106">
        <f>G10/C10*100</f>
        <v>30.718501057272846</v>
      </c>
      <c r="O10" s="105">
        <f>H10/(I10+H10)*G10/C10*100</f>
        <v>30.545271414364766</v>
      </c>
      <c r="P10" s="116">
        <f>I10/(H10+I10)*G10/C10*100</f>
        <v>0.17322964290807816</v>
      </c>
    </row>
    <row r="11" spans="2:17" ht="20.100000000000001" customHeight="1" x14ac:dyDescent="0.15">
      <c r="B11" s="166" t="s">
        <v>100</v>
      </c>
      <c r="C11" s="123">
        <v>628473</v>
      </c>
      <c r="D11" s="124">
        <f t="shared" ref="D11:D56" si="1">E11+F11</f>
        <v>500083</v>
      </c>
      <c r="E11" s="125">
        <v>93220</v>
      </c>
      <c r="F11" s="126">
        <v>406863</v>
      </c>
      <c r="G11" s="124">
        <f t="shared" ref="G11:G56" si="2">SUM(H11:I11)</f>
        <v>128390</v>
      </c>
      <c r="H11" s="125">
        <v>121993</v>
      </c>
      <c r="I11" s="122">
        <v>6397</v>
      </c>
      <c r="J11" s="104">
        <f t="shared" si="0"/>
        <v>100</v>
      </c>
      <c r="K11" s="105">
        <f t="shared" ref="K11:K56" si="3">D11/C11*100</f>
        <v>79.571119204802756</v>
      </c>
      <c r="L11" s="106">
        <f t="shared" ref="L11:L56" si="4">E11/C11*100</f>
        <v>14.832777223524321</v>
      </c>
      <c r="M11" s="106">
        <f t="shared" ref="M11:M56" si="5">F11/C11*100</f>
        <v>64.738341981278438</v>
      </c>
      <c r="N11" s="106">
        <f t="shared" ref="N11:N56" si="6">G11/C11*100</f>
        <v>20.428880795197248</v>
      </c>
      <c r="O11" s="105">
        <f t="shared" ref="O11:O56" si="7">H11/(I11+H11)*G11/C11*100</f>
        <v>19.411016861503995</v>
      </c>
      <c r="P11" s="116">
        <f t="shared" ref="P11:P56" si="8">I11/(H11+I11)*G11/C11*100</f>
        <v>1.0178639336932533</v>
      </c>
    </row>
    <row r="12" spans="2:17" ht="20.100000000000001" customHeight="1" x14ac:dyDescent="0.15">
      <c r="B12" s="166" t="s">
        <v>101</v>
      </c>
      <c r="C12" s="123">
        <v>629909</v>
      </c>
      <c r="D12" s="124">
        <f t="shared" si="1"/>
        <v>482831</v>
      </c>
      <c r="E12" s="125">
        <v>82971</v>
      </c>
      <c r="F12" s="126">
        <v>399860</v>
      </c>
      <c r="G12" s="124">
        <f t="shared" si="2"/>
        <v>147078</v>
      </c>
      <c r="H12" s="125">
        <v>136094</v>
      </c>
      <c r="I12" s="122">
        <v>10984</v>
      </c>
      <c r="J12" s="104">
        <f t="shared" si="0"/>
        <v>100</v>
      </c>
      <c r="K12" s="105">
        <f t="shared" si="3"/>
        <v>76.650913068395596</v>
      </c>
      <c r="L12" s="106">
        <f t="shared" si="4"/>
        <v>13.171902608154513</v>
      </c>
      <c r="M12" s="106">
        <f t="shared" si="5"/>
        <v>63.479010460241078</v>
      </c>
      <c r="N12" s="106">
        <f t="shared" si="6"/>
        <v>23.349086931604408</v>
      </c>
      <c r="O12" s="105">
        <f t="shared" si="7"/>
        <v>21.605342993988017</v>
      </c>
      <c r="P12" s="116">
        <f t="shared" si="8"/>
        <v>1.7437439376163859</v>
      </c>
    </row>
    <row r="13" spans="2:17" ht="20.100000000000001" customHeight="1" x14ac:dyDescent="0.15">
      <c r="B13" s="166" t="s">
        <v>102</v>
      </c>
      <c r="C13" s="123">
        <v>1184058</v>
      </c>
      <c r="D13" s="124">
        <f t="shared" si="1"/>
        <v>657197</v>
      </c>
      <c r="E13" s="125">
        <v>112126</v>
      </c>
      <c r="F13" s="126">
        <v>545071</v>
      </c>
      <c r="G13" s="124">
        <f t="shared" si="2"/>
        <v>526861</v>
      </c>
      <c r="H13" s="125">
        <v>506121</v>
      </c>
      <c r="I13" s="122">
        <v>20740</v>
      </c>
      <c r="J13" s="104">
        <f t="shared" si="0"/>
        <v>100</v>
      </c>
      <c r="K13" s="105">
        <f t="shared" si="3"/>
        <v>55.503784442991808</v>
      </c>
      <c r="L13" s="106">
        <f t="shared" si="4"/>
        <v>9.4696374670835386</v>
      </c>
      <c r="M13" s="106">
        <f t="shared" si="5"/>
        <v>46.034146975908271</v>
      </c>
      <c r="N13" s="106">
        <f t="shared" si="6"/>
        <v>44.496215557008192</v>
      </c>
      <c r="O13" s="105">
        <f t="shared" si="7"/>
        <v>42.744612172714511</v>
      </c>
      <c r="P13" s="116">
        <f t="shared" si="8"/>
        <v>1.7516033842936749</v>
      </c>
    </row>
    <row r="14" spans="2:17" ht="20.100000000000001" customHeight="1" x14ac:dyDescent="0.15">
      <c r="B14" s="166" t="s">
        <v>103</v>
      </c>
      <c r="C14" s="123">
        <v>481468</v>
      </c>
      <c r="D14" s="124">
        <f t="shared" si="1"/>
        <v>400590</v>
      </c>
      <c r="E14" s="125">
        <v>66382</v>
      </c>
      <c r="F14" s="126">
        <v>334208</v>
      </c>
      <c r="G14" s="124">
        <f t="shared" si="2"/>
        <v>80878</v>
      </c>
      <c r="H14" s="125">
        <v>77418</v>
      </c>
      <c r="I14" s="122">
        <v>3460</v>
      </c>
      <c r="J14" s="104">
        <f t="shared" si="0"/>
        <v>100</v>
      </c>
      <c r="K14" s="105">
        <f t="shared" si="3"/>
        <v>83.20179118861482</v>
      </c>
      <c r="L14" s="106">
        <f t="shared" si="4"/>
        <v>13.787416816901644</v>
      </c>
      <c r="M14" s="106">
        <f t="shared" si="5"/>
        <v>69.414374371713166</v>
      </c>
      <c r="N14" s="106">
        <f t="shared" si="6"/>
        <v>16.79820881138518</v>
      </c>
      <c r="O14" s="105">
        <f t="shared" si="7"/>
        <v>16.079573304975618</v>
      </c>
      <c r="P14" s="116">
        <f t="shared" si="8"/>
        <v>0.71863550640956397</v>
      </c>
    </row>
    <row r="15" spans="2:17" ht="20.100000000000001" customHeight="1" x14ac:dyDescent="0.15">
      <c r="B15" s="166" t="s">
        <v>104</v>
      </c>
      <c r="C15" s="123">
        <v>561434</v>
      </c>
      <c r="D15" s="124">
        <f t="shared" si="1"/>
        <v>405236</v>
      </c>
      <c r="E15" s="125">
        <v>82540</v>
      </c>
      <c r="F15" s="126">
        <v>322696</v>
      </c>
      <c r="G15" s="124">
        <f t="shared" si="2"/>
        <v>156198</v>
      </c>
      <c r="H15" s="125">
        <v>150328</v>
      </c>
      <c r="I15" s="122">
        <v>5870</v>
      </c>
      <c r="J15" s="104">
        <f t="shared" si="0"/>
        <v>100</v>
      </c>
      <c r="K15" s="105">
        <f t="shared" si="3"/>
        <v>72.178742292059255</v>
      </c>
      <c r="L15" s="106">
        <f t="shared" si="4"/>
        <v>14.701639017230878</v>
      </c>
      <c r="M15" s="106">
        <f t="shared" si="5"/>
        <v>57.477103274828387</v>
      </c>
      <c r="N15" s="106">
        <f t="shared" si="6"/>
        <v>27.821257707940738</v>
      </c>
      <c r="O15" s="105">
        <f t="shared" si="7"/>
        <v>26.775720743667108</v>
      </c>
      <c r="P15" s="116">
        <f t="shared" si="8"/>
        <v>1.0455369642736279</v>
      </c>
    </row>
    <row r="16" spans="2:17" ht="20.100000000000001" customHeight="1" x14ac:dyDescent="0.15">
      <c r="B16" s="166" t="s">
        <v>105</v>
      </c>
      <c r="C16" s="123">
        <v>942644</v>
      </c>
      <c r="D16" s="124">
        <f t="shared" si="1"/>
        <v>725623</v>
      </c>
      <c r="E16" s="125">
        <v>114510</v>
      </c>
      <c r="F16" s="126">
        <v>611113</v>
      </c>
      <c r="G16" s="124">
        <f t="shared" si="2"/>
        <v>217021</v>
      </c>
      <c r="H16" s="125">
        <v>202757</v>
      </c>
      <c r="I16" s="122">
        <v>14264</v>
      </c>
      <c r="J16" s="104">
        <f t="shared" si="0"/>
        <v>100</v>
      </c>
      <c r="K16" s="105">
        <f t="shared" si="3"/>
        <v>76.977416712990262</v>
      </c>
      <c r="L16" s="106">
        <f t="shared" si="4"/>
        <v>12.147746126851706</v>
      </c>
      <c r="M16" s="106">
        <f t="shared" si="5"/>
        <v>64.829670586138562</v>
      </c>
      <c r="N16" s="106">
        <f t="shared" si="6"/>
        <v>23.022583287009731</v>
      </c>
      <c r="O16" s="105">
        <f t="shared" si="7"/>
        <v>21.509392729386704</v>
      </c>
      <c r="P16" s="116">
        <f t="shared" si="8"/>
        <v>1.5131905576230265</v>
      </c>
    </row>
    <row r="17" spans="2:16" ht="20.100000000000001" customHeight="1" x14ac:dyDescent="0.15">
      <c r="B17" s="166" t="s">
        <v>106</v>
      </c>
      <c r="C17" s="123">
        <v>1479775</v>
      </c>
      <c r="D17" s="124">
        <f t="shared" si="1"/>
        <v>853578</v>
      </c>
      <c r="E17" s="125">
        <v>169394</v>
      </c>
      <c r="F17" s="126">
        <v>684184</v>
      </c>
      <c r="G17" s="124">
        <f t="shared" si="2"/>
        <v>626197</v>
      </c>
      <c r="H17" s="125">
        <v>483033</v>
      </c>
      <c r="I17" s="122">
        <v>143164</v>
      </c>
      <c r="J17" s="104">
        <f t="shared" si="0"/>
        <v>100</v>
      </c>
      <c r="K17" s="105">
        <f t="shared" si="3"/>
        <v>57.682958557888867</v>
      </c>
      <c r="L17" s="106">
        <f t="shared" si="4"/>
        <v>11.447280836613674</v>
      </c>
      <c r="M17" s="106">
        <f t="shared" si="5"/>
        <v>46.235677721275195</v>
      </c>
      <c r="N17" s="106">
        <f t="shared" si="6"/>
        <v>42.317041442111133</v>
      </c>
      <c r="O17" s="105">
        <f t="shared" si="7"/>
        <v>32.642327380851825</v>
      </c>
      <c r="P17" s="116">
        <f t="shared" si="8"/>
        <v>9.6747140612593121</v>
      </c>
    </row>
    <row r="18" spans="2:16" ht="20.100000000000001" customHeight="1" x14ac:dyDescent="0.15">
      <c r="B18" s="166" t="s">
        <v>107</v>
      </c>
      <c r="C18" s="123">
        <v>1009142</v>
      </c>
      <c r="D18" s="124">
        <f t="shared" si="1"/>
        <v>659461</v>
      </c>
      <c r="E18" s="125">
        <v>117104</v>
      </c>
      <c r="F18" s="126">
        <v>542357</v>
      </c>
      <c r="G18" s="124">
        <f t="shared" si="2"/>
        <v>349681</v>
      </c>
      <c r="H18" s="125">
        <v>278215</v>
      </c>
      <c r="I18" s="122">
        <v>71466</v>
      </c>
      <c r="J18" s="107">
        <f t="shared" si="0"/>
        <v>100</v>
      </c>
      <c r="K18" s="105">
        <f t="shared" si="3"/>
        <v>65.348682345992941</v>
      </c>
      <c r="L18" s="106">
        <f t="shared" si="4"/>
        <v>11.604313367197085</v>
      </c>
      <c r="M18" s="106">
        <f t="shared" si="5"/>
        <v>53.744368978795855</v>
      </c>
      <c r="N18" s="106">
        <f t="shared" si="6"/>
        <v>34.651317654007066</v>
      </c>
      <c r="O18" s="105">
        <f t="shared" si="7"/>
        <v>27.569459996710076</v>
      </c>
      <c r="P18" s="116">
        <f t="shared" si="8"/>
        <v>7.0818576572969913</v>
      </c>
    </row>
    <row r="19" spans="2:16" ht="20.100000000000001" customHeight="1" x14ac:dyDescent="0.15">
      <c r="B19" s="166" t="s">
        <v>108</v>
      </c>
      <c r="C19" s="123">
        <v>1016533</v>
      </c>
      <c r="D19" s="124">
        <f t="shared" si="1"/>
        <v>640808</v>
      </c>
      <c r="E19" s="125">
        <v>110988</v>
      </c>
      <c r="F19" s="126">
        <v>529820</v>
      </c>
      <c r="G19" s="124">
        <f t="shared" si="2"/>
        <v>375725</v>
      </c>
      <c r="H19" s="125">
        <v>318674</v>
      </c>
      <c r="I19" s="122">
        <v>57051</v>
      </c>
      <c r="J19" s="107">
        <f t="shared" si="0"/>
        <v>100</v>
      </c>
      <c r="K19" s="105">
        <f t="shared" si="3"/>
        <v>63.038583105516501</v>
      </c>
      <c r="L19" s="106">
        <f t="shared" si="4"/>
        <v>10.918287945398724</v>
      </c>
      <c r="M19" s="106">
        <f t="shared" si="5"/>
        <v>52.12029516011777</v>
      </c>
      <c r="N19" s="106">
        <f t="shared" si="6"/>
        <v>36.961416894483506</v>
      </c>
      <c r="O19" s="105">
        <f t="shared" si="7"/>
        <v>31.349105243017195</v>
      </c>
      <c r="P19" s="116">
        <f t="shared" si="8"/>
        <v>5.6123116514663076</v>
      </c>
    </row>
    <row r="20" spans="2:16" ht="20.100000000000001" customHeight="1" x14ac:dyDescent="0.15">
      <c r="B20" s="166" t="s">
        <v>109</v>
      </c>
      <c r="C20" s="123">
        <v>3831018</v>
      </c>
      <c r="D20" s="124">
        <f t="shared" si="1"/>
        <v>1520254</v>
      </c>
      <c r="E20" s="125">
        <v>340133</v>
      </c>
      <c r="F20" s="126">
        <v>1180121</v>
      </c>
      <c r="G20" s="124">
        <f t="shared" si="2"/>
        <v>2310764</v>
      </c>
      <c r="H20" s="125">
        <v>1189075</v>
      </c>
      <c r="I20" s="122">
        <v>1121689</v>
      </c>
      <c r="J20" s="107">
        <f t="shared" si="0"/>
        <v>100</v>
      </c>
      <c r="K20" s="105">
        <f t="shared" si="3"/>
        <v>39.682768392108834</v>
      </c>
      <c r="L20" s="106">
        <f t="shared" si="4"/>
        <v>8.8783973345987928</v>
      </c>
      <c r="M20" s="106">
        <f t="shared" si="5"/>
        <v>30.804371057510039</v>
      </c>
      <c r="N20" s="106">
        <f t="shared" si="6"/>
        <v>60.317231607891166</v>
      </c>
      <c r="O20" s="105">
        <f t="shared" si="7"/>
        <v>31.03809483536752</v>
      </c>
      <c r="P20" s="116">
        <f t="shared" si="8"/>
        <v>29.279136772523646</v>
      </c>
    </row>
    <row r="21" spans="2:16" ht="20.100000000000001" customHeight="1" x14ac:dyDescent="0.15">
      <c r="B21" s="166" t="s">
        <v>110</v>
      </c>
      <c r="C21" s="123">
        <v>3248184</v>
      </c>
      <c r="D21" s="124">
        <f t="shared" si="1"/>
        <v>1376811</v>
      </c>
      <c r="E21" s="125">
        <v>296635</v>
      </c>
      <c r="F21" s="126">
        <v>1080176</v>
      </c>
      <c r="G21" s="124">
        <f t="shared" si="2"/>
        <v>1871373</v>
      </c>
      <c r="H21" s="125">
        <v>980664</v>
      </c>
      <c r="I21" s="126">
        <v>890709</v>
      </c>
      <c r="J21" s="107">
        <f t="shared" si="0"/>
        <v>100</v>
      </c>
      <c r="K21" s="105">
        <f t="shared" si="3"/>
        <v>42.387099991872375</v>
      </c>
      <c r="L21" s="106">
        <f t="shared" si="4"/>
        <v>9.1323336362718379</v>
      </c>
      <c r="M21" s="106">
        <f t="shared" si="5"/>
        <v>33.254766355600545</v>
      </c>
      <c r="N21" s="106">
        <f t="shared" si="6"/>
        <v>57.612900008127625</v>
      </c>
      <c r="O21" s="105">
        <f t="shared" si="7"/>
        <v>30.191146806954283</v>
      </c>
      <c r="P21" s="116">
        <f t="shared" si="8"/>
        <v>27.421753201173331</v>
      </c>
    </row>
    <row r="22" spans="2:16" ht="20.100000000000001" customHeight="1" x14ac:dyDescent="0.15">
      <c r="B22" s="166" t="s">
        <v>111</v>
      </c>
      <c r="C22" s="123">
        <v>7714475</v>
      </c>
      <c r="D22" s="124">
        <f t="shared" si="1"/>
        <v>2931410</v>
      </c>
      <c r="E22" s="125">
        <v>885865</v>
      </c>
      <c r="F22" s="126">
        <v>2045545</v>
      </c>
      <c r="G22" s="124">
        <f t="shared" si="2"/>
        <v>4783065</v>
      </c>
      <c r="H22" s="125">
        <v>4204635</v>
      </c>
      <c r="I22" s="122">
        <v>578430</v>
      </c>
      <c r="J22" s="107">
        <f t="shared" si="0"/>
        <v>100</v>
      </c>
      <c r="K22" s="105">
        <f t="shared" si="3"/>
        <v>37.998826880636727</v>
      </c>
      <c r="L22" s="106">
        <f t="shared" si="4"/>
        <v>11.483153422624353</v>
      </c>
      <c r="M22" s="106">
        <f t="shared" si="5"/>
        <v>26.515673458012373</v>
      </c>
      <c r="N22" s="106">
        <f t="shared" si="6"/>
        <v>62.001173119363273</v>
      </c>
      <c r="O22" s="105">
        <f t="shared" si="7"/>
        <v>54.503190430975536</v>
      </c>
      <c r="P22" s="116">
        <f t="shared" si="8"/>
        <v>7.4979826883877383</v>
      </c>
    </row>
    <row r="23" spans="2:16" ht="20.100000000000001" customHeight="1" x14ac:dyDescent="0.15">
      <c r="B23" s="166" t="s">
        <v>112</v>
      </c>
      <c r="C23" s="123">
        <v>4824628</v>
      </c>
      <c r="D23" s="124">
        <f t="shared" si="1"/>
        <v>1885125</v>
      </c>
      <c r="E23" s="125">
        <v>421216</v>
      </c>
      <c r="F23" s="126">
        <v>1463909</v>
      </c>
      <c r="G23" s="124">
        <f t="shared" si="2"/>
        <v>2939503</v>
      </c>
      <c r="H23" s="125">
        <v>1736171</v>
      </c>
      <c r="I23" s="122">
        <v>1203332</v>
      </c>
      <c r="J23" s="107">
        <f t="shared" si="0"/>
        <v>100</v>
      </c>
      <c r="K23" s="105">
        <f t="shared" si="3"/>
        <v>39.072960651059525</v>
      </c>
      <c r="L23" s="106">
        <f t="shared" si="4"/>
        <v>8.7305383959136318</v>
      </c>
      <c r="M23" s="106">
        <f t="shared" si="5"/>
        <v>30.342422255145891</v>
      </c>
      <c r="N23" s="106">
        <f t="shared" si="6"/>
        <v>60.927039348940482</v>
      </c>
      <c r="O23" s="105">
        <f t="shared" si="7"/>
        <v>35.985593086140526</v>
      </c>
      <c r="P23" s="116">
        <f t="shared" si="8"/>
        <v>24.941446262799953</v>
      </c>
    </row>
    <row r="24" spans="2:16" ht="20.100000000000001" customHeight="1" x14ac:dyDescent="0.15">
      <c r="B24" s="166" t="s">
        <v>113</v>
      </c>
      <c r="C24" s="123">
        <v>1136202</v>
      </c>
      <c r="D24" s="124">
        <f t="shared" si="1"/>
        <v>804644</v>
      </c>
      <c r="E24" s="125">
        <v>124405</v>
      </c>
      <c r="F24" s="126">
        <v>680239</v>
      </c>
      <c r="G24" s="124">
        <f t="shared" si="2"/>
        <v>331558</v>
      </c>
      <c r="H24" s="125">
        <v>326465</v>
      </c>
      <c r="I24" s="122">
        <v>5093</v>
      </c>
      <c r="J24" s="107">
        <f t="shared" si="0"/>
        <v>100</v>
      </c>
      <c r="K24" s="105">
        <f t="shared" si="3"/>
        <v>70.818745258325549</v>
      </c>
      <c r="L24" s="106">
        <f t="shared" si="4"/>
        <v>10.949197413840144</v>
      </c>
      <c r="M24" s="106">
        <f t="shared" si="5"/>
        <v>59.869547844485403</v>
      </c>
      <c r="N24" s="106">
        <f t="shared" si="6"/>
        <v>29.181254741674458</v>
      </c>
      <c r="O24" s="105">
        <f t="shared" si="7"/>
        <v>28.733006982913249</v>
      </c>
      <c r="P24" s="116">
        <f t="shared" si="8"/>
        <v>0.44824775876120615</v>
      </c>
    </row>
    <row r="25" spans="2:16" ht="20.100000000000001" customHeight="1" x14ac:dyDescent="0.15">
      <c r="B25" s="166" t="s">
        <v>114</v>
      </c>
      <c r="C25" s="123">
        <v>553275</v>
      </c>
      <c r="D25" s="124">
        <f t="shared" si="1"/>
        <v>389481</v>
      </c>
      <c r="E25" s="125">
        <v>49593</v>
      </c>
      <c r="F25" s="126">
        <v>339888</v>
      </c>
      <c r="G25" s="124">
        <f t="shared" si="2"/>
        <v>163794</v>
      </c>
      <c r="H25" s="125">
        <v>156293</v>
      </c>
      <c r="I25" s="122">
        <v>7501</v>
      </c>
      <c r="J25" s="107">
        <f t="shared" si="0"/>
        <v>100</v>
      </c>
      <c r="K25" s="105">
        <f t="shared" si="3"/>
        <v>70.395553748136095</v>
      </c>
      <c r="L25" s="106">
        <f t="shared" si="4"/>
        <v>8.9635353124576387</v>
      </c>
      <c r="M25" s="106">
        <f t="shared" si="5"/>
        <v>61.432018435678458</v>
      </c>
      <c r="N25" s="106">
        <f t="shared" si="6"/>
        <v>29.604446251863902</v>
      </c>
      <c r="O25" s="105">
        <f t="shared" si="7"/>
        <v>28.248700917265374</v>
      </c>
      <c r="P25" s="116">
        <f t="shared" si="8"/>
        <v>1.3557453345985269</v>
      </c>
    </row>
    <row r="26" spans="2:16" ht="20.100000000000001" customHeight="1" x14ac:dyDescent="0.15">
      <c r="B26" s="166" t="s">
        <v>115</v>
      </c>
      <c r="C26" s="123">
        <v>598971</v>
      </c>
      <c r="D26" s="124">
        <f t="shared" si="1"/>
        <v>416638</v>
      </c>
      <c r="E26" s="125">
        <v>57810</v>
      </c>
      <c r="F26" s="126">
        <v>358828</v>
      </c>
      <c r="G26" s="124">
        <f t="shared" si="2"/>
        <v>182333</v>
      </c>
      <c r="H26" s="125">
        <v>172806</v>
      </c>
      <c r="I26" s="122">
        <v>9527</v>
      </c>
      <c r="J26" s="107">
        <f t="shared" si="0"/>
        <v>100</v>
      </c>
      <c r="K26" s="105">
        <f t="shared" si="3"/>
        <v>69.558960283552963</v>
      </c>
      <c r="L26" s="106">
        <f t="shared" si="4"/>
        <v>9.6515524123872449</v>
      </c>
      <c r="M26" s="106">
        <f t="shared" si="5"/>
        <v>59.907407871165717</v>
      </c>
      <c r="N26" s="106">
        <f t="shared" si="6"/>
        <v>30.441039716447037</v>
      </c>
      <c r="O26" s="105">
        <f t="shared" si="7"/>
        <v>28.850478570748834</v>
      </c>
      <c r="P26" s="116">
        <f t="shared" si="8"/>
        <v>1.5905611456982056</v>
      </c>
    </row>
    <row r="27" spans="2:16" ht="20.100000000000001" customHeight="1" x14ac:dyDescent="0.15">
      <c r="B27" s="166" t="s">
        <v>116</v>
      </c>
      <c r="C27" s="123">
        <v>416140</v>
      </c>
      <c r="D27" s="124">
        <f t="shared" si="1"/>
        <v>293952</v>
      </c>
      <c r="E27" s="125">
        <v>43105</v>
      </c>
      <c r="F27" s="126">
        <v>250847</v>
      </c>
      <c r="G27" s="124">
        <f t="shared" si="2"/>
        <v>122188</v>
      </c>
      <c r="H27" s="125">
        <v>116928</v>
      </c>
      <c r="I27" s="122">
        <v>5260</v>
      </c>
      <c r="J27" s="107">
        <f t="shared" si="0"/>
        <v>100</v>
      </c>
      <c r="K27" s="105">
        <f t="shared" si="3"/>
        <v>70.637766136396408</v>
      </c>
      <c r="L27" s="106">
        <f t="shared" si="4"/>
        <v>10.358292882203104</v>
      </c>
      <c r="M27" s="106">
        <f t="shared" si="5"/>
        <v>60.279473254193306</v>
      </c>
      <c r="N27" s="106">
        <f t="shared" si="6"/>
        <v>29.362233863603592</v>
      </c>
      <c r="O27" s="105">
        <f t="shared" si="7"/>
        <v>28.098236170519534</v>
      </c>
      <c r="P27" s="116">
        <f t="shared" si="8"/>
        <v>1.2639976930840582</v>
      </c>
    </row>
    <row r="28" spans="2:16" ht="20.100000000000001" customHeight="1" x14ac:dyDescent="0.15">
      <c r="B28" s="166" t="s">
        <v>117</v>
      </c>
      <c r="C28" s="123">
        <v>428573</v>
      </c>
      <c r="D28" s="124">
        <f t="shared" si="1"/>
        <v>246488</v>
      </c>
      <c r="E28" s="125">
        <v>62091</v>
      </c>
      <c r="F28" s="126">
        <v>184397</v>
      </c>
      <c r="G28" s="124">
        <f t="shared" si="2"/>
        <v>182085</v>
      </c>
      <c r="H28" s="125">
        <v>168443</v>
      </c>
      <c r="I28" s="122">
        <v>13642</v>
      </c>
      <c r="J28" s="107">
        <f t="shared" si="0"/>
        <v>100</v>
      </c>
      <c r="K28" s="105">
        <f t="shared" si="3"/>
        <v>57.513655783262131</v>
      </c>
      <c r="L28" s="106">
        <f t="shared" si="4"/>
        <v>14.48784687789478</v>
      </c>
      <c r="M28" s="106">
        <f t="shared" si="5"/>
        <v>43.025808905367349</v>
      </c>
      <c r="N28" s="106">
        <f t="shared" si="6"/>
        <v>42.486344216737869</v>
      </c>
      <c r="O28" s="105">
        <f t="shared" si="7"/>
        <v>39.303222554850628</v>
      </c>
      <c r="P28" s="116">
        <f t="shared" si="8"/>
        <v>3.18312166188724</v>
      </c>
    </row>
    <row r="29" spans="2:16" ht="20.100000000000001" customHeight="1" x14ac:dyDescent="0.15">
      <c r="B29" s="166" t="s">
        <v>118</v>
      </c>
      <c r="C29" s="123">
        <v>1094625</v>
      </c>
      <c r="D29" s="124">
        <f t="shared" si="1"/>
        <v>781559</v>
      </c>
      <c r="E29" s="125">
        <v>153210</v>
      </c>
      <c r="F29" s="126">
        <v>628349</v>
      </c>
      <c r="G29" s="124">
        <f t="shared" si="2"/>
        <v>313066</v>
      </c>
      <c r="H29" s="125">
        <v>303272</v>
      </c>
      <c r="I29" s="122">
        <v>9794</v>
      </c>
      <c r="J29" s="107">
        <f t="shared" si="0"/>
        <v>100</v>
      </c>
      <c r="K29" s="105">
        <f t="shared" si="3"/>
        <v>71.399703094667117</v>
      </c>
      <c r="L29" s="106">
        <f t="shared" si="4"/>
        <v>13.996574169236039</v>
      </c>
      <c r="M29" s="106">
        <f t="shared" si="5"/>
        <v>57.403128925431076</v>
      </c>
      <c r="N29" s="106">
        <f t="shared" si="6"/>
        <v>28.600296905332879</v>
      </c>
      <c r="O29" s="105">
        <f t="shared" si="7"/>
        <v>27.705561265273492</v>
      </c>
      <c r="P29" s="116">
        <f t="shared" si="8"/>
        <v>0.894735640059381</v>
      </c>
    </row>
    <row r="30" spans="2:16" ht="20.100000000000001" customHeight="1" x14ac:dyDescent="0.15">
      <c r="B30" s="166" t="s">
        <v>119</v>
      </c>
      <c r="C30" s="123">
        <v>1037452</v>
      </c>
      <c r="D30" s="124">
        <f t="shared" si="1"/>
        <v>609550</v>
      </c>
      <c r="E30" s="125">
        <v>109643</v>
      </c>
      <c r="F30" s="126">
        <v>499907</v>
      </c>
      <c r="G30" s="124">
        <f t="shared" si="2"/>
        <v>427902</v>
      </c>
      <c r="H30" s="125">
        <v>314099</v>
      </c>
      <c r="I30" s="122">
        <v>113803</v>
      </c>
      <c r="J30" s="107">
        <f t="shared" si="0"/>
        <v>100</v>
      </c>
      <c r="K30" s="105">
        <f t="shared" si="3"/>
        <v>58.754525510577835</v>
      </c>
      <c r="L30" s="106">
        <f t="shared" si="4"/>
        <v>10.56848895177801</v>
      </c>
      <c r="M30" s="106">
        <f t="shared" si="5"/>
        <v>48.186036558799827</v>
      </c>
      <c r="N30" s="106">
        <f t="shared" si="6"/>
        <v>41.245474489422165</v>
      </c>
      <c r="O30" s="105">
        <f t="shared" si="7"/>
        <v>30.276003130747252</v>
      </c>
      <c r="P30" s="116">
        <f t="shared" si="8"/>
        <v>10.969471358674907</v>
      </c>
    </row>
    <row r="31" spans="2:16" ht="20.100000000000001" customHeight="1" x14ac:dyDescent="0.15">
      <c r="B31" s="166" t="s">
        <v>120</v>
      </c>
      <c r="C31" s="123">
        <v>1917907</v>
      </c>
      <c r="D31" s="124">
        <f t="shared" si="1"/>
        <v>1212436</v>
      </c>
      <c r="E31" s="125">
        <v>199412</v>
      </c>
      <c r="F31" s="126">
        <v>1013024</v>
      </c>
      <c r="G31" s="124">
        <f t="shared" si="2"/>
        <v>705471</v>
      </c>
      <c r="H31" s="125">
        <v>672047</v>
      </c>
      <c r="I31" s="122">
        <v>33424</v>
      </c>
      <c r="J31" s="107">
        <f t="shared" si="0"/>
        <v>100</v>
      </c>
      <c r="K31" s="105">
        <f t="shared" si="3"/>
        <v>63.216621035326526</v>
      </c>
      <c r="L31" s="106">
        <f t="shared" si="4"/>
        <v>10.397375889446153</v>
      </c>
      <c r="M31" s="106">
        <f t="shared" si="5"/>
        <v>52.81924514588038</v>
      </c>
      <c r="N31" s="106">
        <f t="shared" si="6"/>
        <v>36.783378964673467</v>
      </c>
      <c r="O31" s="105">
        <f t="shared" si="7"/>
        <v>35.040645870733044</v>
      </c>
      <c r="P31" s="116">
        <f t="shared" si="8"/>
        <v>1.7427330939404257</v>
      </c>
    </row>
    <row r="32" spans="2:16" ht="20.100000000000001" customHeight="1" x14ac:dyDescent="0.15">
      <c r="B32" s="166" t="s">
        <v>121</v>
      </c>
      <c r="C32" s="123">
        <v>4030031</v>
      </c>
      <c r="D32" s="124">
        <f t="shared" si="1"/>
        <v>2018976</v>
      </c>
      <c r="E32" s="125">
        <v>340860</v>
      </c>
      <c r="F32" s="126">
        <v>1678116</v>
      </c>
      <c r="G32" s="124">
        <f t="shared" si="2"/>
        <v>2011055</v>
      </c>
      <c r="H32" s="125">
        <v>1920486</v>
      </c>
      <c r="I32" s="122">
        <v>90569</v>
      </c>
      <c r="J32" s="107">
        <f t="shared" si="0"/>
        <v>100</v>
      </c>
      <c r="K32" s="105">
        <f t="shared" si="3"/>
        <v>50.098274678284113</v>
      </c>
      <c r="L32" s="106">
        <f t="shared" si="4"/>
        <v>8.4579994545947663</v>
      </c>
      <c r="M32" s="106">
        <f t="shared" si="5"/>
        <v>41.640275223689343</v>
      </c>
      <c r="N32" s="106">
        <f t="shared" si="6"/>
        <v>49.901725321715887</v>
      </c>
      <c r="O32" s="105">
        <f t="shared" si="7"/>
        <v>47.654372881995201</v>
      </c>
      <c r="P32" s="116">
        <f t="shared" si="8"/>
        <v>2.2473524397206868</v>
      </c>
    </row>
    <row r="33" spans="2:16" ht="20.100000000000001" customHeight="1" x14ac:dyDescent="0.15">
      <c r="B33" s="166" t="s">
        <v>122</v>
      </c>
      <c r="C33" s="123">
        <v>922360</v>
      </c>
      <c r="D33" s="124">
        <f t="shared" si="1"/>
        <v>629910</v>
      </c>
      <c r="E33" s="125">
        <v>83016</v>
      </c>
      <c r="F33" s="126">
        <v>546894</v>
      </c>
      <c r="G33" s="124">
        <f t="shared" si="2"/>
        <v>292450</v>
      </c>
      <c r="H33" s="125">
        <v>241754</v>
      </c>
      <c r="I33" s="122">
        <v>50696</v>
      </c>
      <c r="J33" s="107">
        <f t="shared" si="0"/>
        <v>100</v>
      </c>
      <c r="K33" s="105">
        <f t="shared" si="3"/>
        <v>68.293291122772018</v>
      </c>
      <c r="L33" s="106">
        <f t="shared" si="4"/>
        <v>9.0003903031354344</v>
      </c>
      <c r="M33" s="106">
        <f t="shared" si="5"/>
        <v>59.292900819636586</v>
      </c>
      <c r="N33" s="106">
        <f t="shared" si="6"/>
        <v>31.706708877227978</v>
      </c>
      <c r="O33" s="105">
        <f t="shared" si="7"/>
        <v>26.210373389999564</v>
      </c>
      <c r="P33" s="116">
        <f t="shared" si="8"/>
        <v>5.4963354872284143</v>
      </c>
    </row>
    <row r="34" spans="2:16" ht="20.100000000000001" customHeight="1" x14ac:dyDescent="0.15">
      <c r="B34" s="166" t="s">
        <v>123</v>
      </c>
      <c r="C34" s="123">
        <v>732625</v>
      </c>
      <c r="D34" s="124">
        <f t="shared" si="1"/>
        <v>414412</v>
      </c>
      <c r="E34" s="125">
        <v>60400</v>
      </c>
      <c r="F34" s="126">
        <v>354012</v>
      </c>
      <c r="G34" s="124">
        <f t="shared" si="2"/>
        <v>318213</v>
      </c>
      <c r="H34" s="125">
        <v>237480</v>
      </c>
      <c r="I34" s="122">
        <v>80733</v>
      </c>
      <c r="J34" s="107">
        <f t="shared" si="0"/>
        <v>100</v>
      </c>
      <c r="K34" s="105">
        <f t="shared" si="3"/>
        <v>56.565364272308486</v>
      </c>
      <c r="L34" s="106">
        <f t="shared" si="4"/>
        <v>8.2443269066712155</v>
      </c>
      <c r="M34" s="106">
        <f t="shared" si="5"/>
        <v>48.321037365637267</v>
      </c>
      <c r="N34" s="106">
        <f t="shared" si="6"/>
        <v>43.434635727691521</v>
      </c>
      <c r="O34" s="105">
        <f t="shared" si="7"/>
        <v>32.41494625490531</v>
      </c>
      <c r="P34" s="116">
        <f t="shared" si="8"/>
        <v>11.019689472786213</v>
      </c>
    </row>
    <row r="35" spans="2:16" ht="20.100000000000001" customHeight="1" x14ac:dyDescent="0.15">
      <c r="B35" s="166" t="s">
        <v>124</v>
      </c>
      <c r="C35" s="123">
        <v>1276080</v>
      </c>
      <c r="D35" s="124">
        <f t="shared" si="1"/>
        <v>629192</v>
      </c>
      <c r="E35" s="125">
        <v>136021</v>
      </c>
      <c r="F35" s="126">
        <v>493171</v>
      </c>
      <c r="G35" s="124">
        <f t="shared" si="2"/>
        <v>646888</v>
      </c>
      <c r="H35" s="125">
        <v>489263</v>
      </c>
      <c r="I35" s="122">
        <v>157625</v>
      </c>
      <c r="J35" s="107">
        <f t="shared" si="0"/>
        <v>100</v>
      </c>
      <c r="K35" s="105">
        <f t="shared" si="3"/>
        <v>49.306626543790358</v>
      </c>
      <c r="L35" s="106">
        <f t="shared" si="4"/>
        <v>10.659284684345808</v>
      </c>
      <c r="M35" s="106">
        <f t="shared" si="5"/>
        <v>38.647341859444552</v>
      </c>
      <c r="N35" s="106">
        <f t="shared" si="6"/>
        <v>50.693373456209642</v>
      </c>
      <c r="O35" s="105">
        <f t="shared" si="7"/>
        <v>38.341091467619584</v>
      </c>
      <c r="P35" s="116">
        <f t="shared" si="8"/>
        <v>12.352281988590057</v>
      </c>
    </row>
    <row r="36" spans="2:16" ht="20.100000000000001" customHeight="1" x14ac:dyDescent="0.15">
      <c r="B36" s="166" t="s">
        <v>125</v>
      </c>
      <c r="C36" s="123">
        <v>4369302</v>
      </c>
      <c r="D36" s="124">
        <f t="shared" si="1"/>
        <v>1786983</v>
      </c>
      <c r="E36" s="125">
        <v>336344</v>
      </c>
      <c r="F36" s="126">
        <v>1450639</v>
      </c>
      <c r="G36" s="124">
        <f t="shared" si="2"/>
        <v>2582319</v>
      </c>
      <c r="H36" s="125">
        <v>2318835</v>
      </c>
      <c r="I36" s="122">
        <v>263484</v>
      </c>
      <c r="J36" s="107">
        <f t="shared" si="0"/>
        <v>100</v>
      </c>
      <c r="K36" s="105">
        <f t="shared" si="3"/>
        <v>40.898592040559336</v>
      </c>
      <c r="L36" s="106">
        <f t="shared" si="4"/>
        <v>7.6978885872388769</v>
      </c>
      <c r="M36" s="106">
        <f t="shared" si="5"/>
        <v>33.200703453320465</v>
      </c>
      <c r="N36" s="106">
        <f t="shared" si="6"/>
        <v>59.101407959440664</v>
      </c>
      <c r="O36" s="105">
        <f t="shared" si="7"/>
        <v>53.071062609084926</v>
      </c>
      <c r="P36" s="116">
        <f t="shared" si="8"/>
        <v>6.0303453503557325</v>
      </c>
    </row>
    <row r="37" spans="2:16" ht="20.100000000000001" customHeight="1" thickBot="1" x14ac:dyDescent="0.2">
      <c r="B37" s="166" t="s">
        <v>126</v>
      </c>
      <c r="C37" s="123">
        <v>2680841</v>
      </c>
      <c r="D37" s="124">
        <f t="shared" si="1"/>
        <v>1371043</v>
      </c>
      <c r="E37" s="125">
        <v>211604</v>
      </c>
      <c r="F37" s="126">
        <v>1159439</v>
      </c>
      <c r="G37" s="124">
        <f t="shared" si="2"/>
        <v>1309798</v>
      </c>
      <c r="H37" s="125">
        <v>933052</v>
      </c>
      <c r="I37" s="122">
        <v>376746</v>
      </c>
      <c r="J37" s="107">
        <f t="shared" si="0"/>
        <v>100</v>
      </c>
      <c r="K37" s="105">
        <f t="shared" si="3"/>
        <v>51.14227214519623</v>
      </c>
      <c r="L37" s="106">
        <f t="shared" si="4"/>
        <v>7.8931947101674433</v>
      </c>
      <c r="M37" s="106">
        <f t="shared" si="5"/>
        <v>43.249077435028781</v>
      </c>
      <c r="N37" s="106">
        <f t="shared" si="6"/>
        <v>48.85772785480377</v>
      </c>
      <c r="O37" s="105">
        <f t="shared" si="7"/>
        <v>34.804451289725868</v>
      </c>
      <c r="P37" s="117">
        <f t="shared" si="8"/>
        <v>14.053276565077899</v>
      </c>
    </row>
    <row r="38" spans="2:16" ht="20.100000000000001" customHeight="1" thickBot="1" x14ac:dyDescent="0.2">
      <c r="B38" s="168" t="s">
        <v>127</v>
      </c>
      <c r="C38" s="127">
        <v>621634</v>
      </c>
      <c r="D38" s="128">
        <f t="shared" si="1"/>
        <v>264939</v>
      </c>
      <c r="E38" s="129">
        <v>59562</v>
      </c>
      <c r="F38" s="130">
        <v>205377</v>
      </c>
      <c r="G38" s="128">
        <f t="shared" si="2"/>
        <v>356695</v>
      </c>
      <c r="H38" s="129">
        <v>186825</v>
      </c>
      <c r="I38" s="131">
        <v>169870</v>
      </c>
      <c r="J38" s="108">
        <f t="shared" si="0"/>
        <v>100</v>
      </c>
      <c r="K38" s="109">
        <f t="shared" si="3"/>
        <v>42.619773049736665</v>
      </c>
      <c r="L38" s="91">
        <f t="shared" si="4"/>
        <v>9.5815222462091842</v>
      </c>
      <c r="M38" s="91">
        <f t="shared" si="5"/>
        <v>33.038250803527482</v>
      </c>
      <c r="N38" s="91">
        <f t="shared" si="6"/>
        <v>57.380226950263335</v>
      </c>
      <c r="O38" s="109">
        <f t="shared" si="7"/>
        <v>30.053858057956941</v>
      </c>
      <c r="P38" s="114">
        <f t="shared" si="8"/>
        <v>27.326368892306409</v>
      </c>
    </row>
    <row r="39" spans="2:16" ht="20.100000000000001" customHeight="1" x14ac:dyDescent="0.15">
      <c r="B39" s="166" t="s">
        <v>128</v>
      </c>
      <c r="C39" s="123">
        <v>456545</v>
      </c>
      <c r="D39" s="124">
        <f t="shared" si="1"/>
        <v>324267</v>
      </c>
      <c r="E39" s="125">
        <v>66477</v>
      </c>
      <c r="F39" s="126">
        <v>257790</v>
      </c>
      <c r="G39" s="124">
        <f t="shared" si="2"/>
        <v>132278</v>
      </c>
      <c r="H39" s="125">
        <v>102644</v>
      </c>
      <c r="I39" s="122">
        <v>29634</v>
      </c>
      <c r="J39" s="107">
        <f t="shared" si="0"/>
        <v>100</v>
      </c>
      <c r="K39" s="105">
        <f t="shared" si="3"/>
        <v>71.026295326857152</v>
      </c>
      <c r="L39" s="106">
        <f t="shared" si="4"/>
        <v>14.560886659584488</v>
      </c>
      <c r="M39" s="106">
        <f t="shared" si="5"/>
        <v>56.465408667272662</v>
      </c>
      <c r="N39" s="106">
        <f t="shared" si="6"/>
        <v>28.973704673142848</v>
      </c>
      <c r="O39" s="105">
        <f t="shared" si="7"/>
        <v>22.482778258441115</v>
      </c>
      <c r="P39" s="118">
        <f t="shared" si="8"/>
        <v>6.4909264147017272</v>
      </c>
    </row>
    <row r="40" spans="2:16" ht="20.100000000000001" customHeight="1" x14ac:dyDescent="0.15">
      <c r="B40" s="166" t="s">
        <v>129</v>
      </c>
      <c r="C40" s="123">
        <v>285878</v>
      </c>
      <c r="D40" s="124">
        <f t="shared" si="1"/>
        <v>218103</v>
      </c>
      <c r="E40" s="125">
        <v>33015</v>
      </c>
      <c r="F40" s="126">
        <v>185088</v>
      </c>
      <c r="G40" s="124">
        <f t="shared" si="2"/>
        <v>67775</v>
      </c>
      <c r="H40" s="125">
        <v>58815</v>
      </c>
      <c r="I40" s="122">
        <v>8960</v>
      </c>
      <c r="J40" s="107">
        <f t="shared" si="0"/>
        <v>100</v>
      </c>
      <c r="K40" s="105">
        <f t="shared" si="3"/>
        <v>76.292334492335883</v>
      </c>
      <c r="L40" s="106">
        <f t="shared" si="4"/>
        <v>11.548632633501004</v>
      </c>
      <c r="M40" s="106">
        <f t="shared" si="5"/>
        <v>64.743701858834896</v>
      </c>
      <c r="N40" s="106">
        <f t="shared" si="6"/>
        <v>23.707665507664107</v>
      </c>
      <c r="O40" s="105">
        <f t="shared" si="7"/>
        <v>20.573461406614012</v>
      </c>
      <c r="P40" s="116">
        <f t="shared" si="8"/>
        <v>3.1342041010500985</v>
      </c>
    </row>
    <row r="41" spans="2:16" ht="20.100000000000001" customHeight="1" x14ac:dyDescent="0.15">
      <c r="B41" s="166" t="s">
        <v>130</v>
      </c>
      <c r="C41" s="123">
        <v>348738</v>
      </c>
      <c r="D41" s="124">
        <f t="shared" si="1"/>
        <v>300378</v>
      </c>
      <c r="E41" s="125">
        <v>38551</v>
      </c>
      <c r="F41" s="126">
        <v>261827</v>
      </c>
      <c r="G41" s="124">
        <f t="shared" si="2"/>
        <v>48360</v>
      </c>
      <c r="H41" s="125">
        <v>40051</v>
      </c>
      <c r="I41" s="122">
        <v>8309</v>
      </c>
      <c r="J41" s="107">
        <f t="shared" si="0"/>
        <v>100</v>
      </c>
      <c r="K41" s="105">
        <f t="shared" si="3"/>
        <v>86.132856184298817</v>
      </c>
      <c r="L41" s="106">
        <f t="shared" si="4"/>
        <v>11.054430546714151</v>
      </c>
      <c r="M41" s="106">
        <f t="shared" si="5"/>
        <v>75.078425637584672</v>
      </c>
      <c r="N41" s="106">
        <f t="shared" si="6"/>
        <v>13.867143815701185</v>
      </c>
      <c r="O41" s="105">
        <f t="shared" si="7"/>
        <v>11.48455287350389</v>
      </c>
      <c r="P41" s="116">
        <f t="shared" si="8"/>
        <v>2.3825909421972944</v>
      </c>
    </row>
    <row r="42" spans="2:16" ht="20.100000000000001" customHeight="1" x14ac:dyDescent="0.15">
      <c r="B42" s="166" t="s">
        <v>131</v>
      </c>
      <c r="C42" s="123">
        <v>953966</v>
      </c>
      <c r="D42" s="124">
        <f t="shared" si="1"/>
        <v>638075</v>
      </c>
      <c r="E42" s="125">
        <v>94016</v>
      </c>
      <c r="F42" s="126">
        <v>544059</v>
      </c>
      <c r="G42" s="124">
        <f t="shared" si="2"/>
        <v>315891</v>
      </c>
      <c r="H42" s="125">
        <v>293887</v>
      </c>
      <c r="I42" s="122">
        <v>22004</v>
      </c>
      <c r="J42" s="107">
        <f t="shared" si="0"/>
        <v>100</v>
      </c>
      <c r="K42" s="105">
        <f t="shared" si="3"/>
        <v>66.886555705339603</v>
      </c>
      <c r="L42" s="106">
        <f t="shared" si="4"/>
        <v>9.8552778610558445</v>
      </c>
      <c r="M42" s="106">
        <f t="shared" si="5"/>
        <v>57.031277844283757</v>
      </c>
      <c r="N42" s="106">
        <f t="shared" si="6"/>
        <v>33.113444294660397</v>
      </c>
      <c r="O42" s="105">
        <f t="shared" si="7"/>
        <v>30.806863137679958</v>
      </c>
      <c r="P42" s="116">
        <f t="shared" si="8"/>
        <v>2.3065811569804375</v>
      </c>
    </row>
    <row r="43" spans="2:16" ht="20.100000000000001" customHeight="1" x14ac:dyDescent="0.15">
      <c r="B43" s="166" t="s">
        <v>132</v>
      </c>
      <c r="C43" s="123">
        <v>1433802</v>
      </c>
      <c r="D43" s="124">
        <f t="shared" si="1"/>
        <v>933232</v>
      </c>
      <c r="E43" s="125">
        <v>119932</v>
      </c>
      <c r="F43" s="126">
        <v>813300</v>
      </c>
      <c r="G43" s="124">
        <f t="shared" si="2"/>
        <v>500570</v>
      </c>
      <c r="H43" s="125">
        <v>476203</v>
      </c>
      <c r="I43" s="122">
        <v>24367</v>
      </c>
      <c r="J43" s="107">
        <f t="shared" si="0"/>
        <v>100</v>
      </c>
      <c r="K43" s="105">
        <f t="shared" si="3"/>
        <v>65.087927063848426</v>
      </c>
      <c r="L43" s="106">
        <f t="shared" si="4"/>
        <v>8.3646138030216175</v>
      </c>
      <c r="M43" s="106">
        <f t="shared" si="5"/>
        <v>56.723313260826814</v>
      </c>
      <c r="N43" s="106">
        <f t="shared" si="6"/>
        <v>34.912072936151574</v>
      </c>
      <c r="O43" s="105">
        <f t="shared" si="7"/>
        <v>33.212605366710328</v>
      </c>
      <c r="P43" s="116">
        <f t="shared" si="8"/>
        <v>1.699467569441248</v>
      </c>
    </row>
    <row r="44" spans="2:16" ht="20.100000000000001" customHeight="1" x14ac:dyDescent="0.15">
      <c r="B44" s="166" t="s">
        <v>133</v>
      </c>
      <c r="C44" s="123">
        <v>656597</v>
      </c>
      <c r="D44" s="124">
        <f t="shared" si="1"/>
        <v>519390</v>
      </c>
      <c r="E44" s="125">
        <v>58451</v>
      </c>
      <c r="F44" s="126">
        <v>460939</v>
      </c>
      <c r="G44" s="124">
        <f t="shared" si="2"/>
        <v>137207</v>
      </c>
      <c r="H44" s="125">
        <v>119545</v>
      </c>
      <c r="I44" s="122">
        <v>17662</v>
      </c>
      <c r="J44" s="107">
        <f t="shared" si="0"/>
        <v>100</v>
      </c>
      <c r="K44" s="105">
        <f t="shared" si="3"/>
        <v>79.103316037082109</v>
      </c>
      <c r="L44" s="106">
        <f t="shared" si="4"/>
        <v>8.9021119499479902</v>
      </c>
      <c r="M44" s="106">
        <f t="shared" si="5"/>
        <v>70.201204087134116</v>
      </c>
      <c r="N44" s="106">
        <f t="shared" si="6"/>
        <v>20.896683962917894</v>
      </c>
      <c r="O44" s="105">
        <f t="shared" si="7"/>
        <v>18.20675391450159</v>
      </c>
      <c r="P44" s="116">
        <f t="shared" si="8"/>
        <v>2.6899300484163042</v>
      </c>
    </row>
    <row r="45" spans="2:16" ht="20.100000000000001" customHeight="1" x14ac:dyDescent="0.15">
      <c r="B45" s="166" t="s">
        <v>134</v>
      </c>
      <c r="C45" s="123">
        <v>354687</v>
      </c>
      <c r="D45" s="124">
        <f t="shared" si="1"/>
        <v>233696</v>
      </c>
      <c r="E45" s="125">
        <v>49912</v>
      </c>
      <c r="F45" s="126">
        <v>183784</v>
      </c>
      <c r="G45" s="124">
        <f t="shared" si="2"/>
        <v>120991</v>
      </c>
      <c r="H45" s="125">
        <v>114671</v>
      </c>
      <c r="I45" s="122">
        <v>6320</v>
      </c>
      <c r="J45" s="107">
        <f t="shared" si="0"/>
        <v>100</v>
      </c>
      <c r="K45" s="105">
        <f t="shared" si="3"/>
        <v>65.887951912531335</v>
      </c>
      <c r="L45" s="106">
        <f t="shared" si="4"/>
        <v>14.07212556422987</v>
      </c>
      <c r="M45" s="106">
        <f t="shared" si="5"/>
        <v>51.815826348301464</v>
      </c>
      <c r="N45" s="106">
        <f t="shared" si="6"/>
        <v>34.112048087468672</v>
      </c>
      <c r="O45" s="105">
        <f t="shared" si="7"/>
        <v>32.330195355341466</v>
      </c>
      <c r="P45" s="116">
        <f t="shared" si="8"/>
        <v>1.7818527321271995</v>
      </c>
    </row>
    <row r="46" spans="2:16" ht="20.100000000000001" customHeight="1" x14ac:dyDescent="0.15">
      <c r="B46" s="166" t="s">
        <v>135</v>
      </c>
      <c r="C46" s="123">
        <v>480066</v>
      </c>
      <c r="D46" s="124">
        <f t="shared" si="1"/>
        <v>339657</v>
      </c>
      <c r="E46" s="125">
        <v>50703</v>
      </c>
      <c r="F46" s="126">
        <v>288954</v>
      </c>
      <c r="G46" s="124">
        <f t="shared" si="2"/>
        <v>140409</v>
      </c>
      <c r="H46" s="125">
        <v>133157</v>
      </c>
      <c r="I46" s="122">
        <v>7252</v>
      </c>
      <c r="J46" s="107">
        <f t="shared" si="0"/>
        <v>100</v>
      </c>
      <c r="K46" s="105">
        <f t="shared" si="3"/>
        <v>70.752146579845274</v>
      </c>
      <c r="L46" s="106">
        <f t="shared" si="4"/>
        <v>10.561672769994125</v>
      </c>
      <c r="M46" s="106">
        <f t="shared" si="5"/>
        <v>60.190473809851142</v>
      </c>
      <c r="N46" s="106">
        <f t="shared" si="6"/>
        <v>29.24785342015473</v>
      </c>
      <c r="O46" s="105">
        <f t="shared" si="7"/>
        <v>27.737227797844461</v>
      </c>
      <c r="P46" s="116">
        <f t="shared" si="8"/>
        <v>1.5106256223102656</v>
      </c>
    </row>
    <row r="47" spans="2:16" ht="20.100000000000001" customHeight="1" x14ac:dyDescent="0.15">
      <c r="B47" s="166" t="s">
        <v>136</v>
      </c>
      <c r="C47" s="123">
        <v>657823</v>
      </c>
      <c r="D47" s="124">
        <f t="shared" si="1"/>
        <v>554780</v>
      </c>
      <c r="E47" s="125">
        <v>81961</v>
      </c>
      <c r="F47" s="126">
        <v>472819</v>
      </c>
      <c r="G47" s="124">
        <f t="shared" si="2"/>
        <v>103043</v>
      </c>
      <c r="H47" s="125">
        <v>96597</v>
      </c>
      <c r="I47" s="122">
        <v>6446</v>
      </c>
      <c r="J47" s="107">
        <f t="shared" si="0"/>
        <v>100</v>
      </c>
      <c r="K47" s="105">
        <f t="shared" si="3"/>
        <v>84.335755970831059</v>
      </c>
      <c r="L47" s="106">
        <f t="shared" si="4"/>
        <v>12.459430576310041</v>
      </c>
      <c r="M47" s="106">
        <f t="shared" si="5"/>
        <v>71.876325394521018</v>
      </c>
      <c r="N47" s="106">
        <f t="shared" si="6"/>
        <v>15.664244029168941</v>
      </c>
      <c r="O47" s="105">
        <f t="shared" si="7"/>
        <v>14.684345180998537</v>
      </c>
      <c r="P47" s="116">
        <f t="shared" si="8"/>
        <v>0.9798988481704044</v>
      </c>
    </row>
    <row r="48" spans="2:16" ht="20.100000000000001" customHeight="1" x14ac:dyDescent="0.15">
      <c r="B48" s="166" t="s">
        <v>137</v>
      </c>
      <c r="C48" s="123">
        <v>339948</v>
      </c>
      <c r="D48" s="124">
        <f t="shared" si="1"/>
        <v>258077</v>
      </c>
      <c r="E48" s="125">
        <v>46847</v>
      </c>
      <c r="F48" s="126">
        <v>211230</v>
      </c>
      <c r="G48" s="124">
        <f t="shared" si="2"/>
        <v>81871</v>
      </c>
      <c r="H48" s="125">
        <v>79245</v>
      </c>
      <c r="I48" s="122">
        <v>2626</v>
      </c>
      <c r="J48" s="107">
        <f t="shared" si="0"/>
        <v>100</v>
      </c>
      <c r="K48" s="105">
        <f t="shared" si="3"/>
        <v>75.916610775765704</v>
      </c>
      <c r="L48" s="106">
        <f t="shared" si="4"/>
        <v>13.780637038605906</v>
      </c>
      <c r="M48" s="106">
        <f t="shared" si="5"/>
        <v>62.135973737159802</v>
      </c>
      <c r="N48" s="106">
        <f t="shared" si="6"/>
        <v>24.083389224234296</v>
      </c>
      <c r="O48" s="105">
        <f t="shared" si="7"/>
        <v>23.310918140421478</v>
      </c>
      <c r="P48" s="116">
        <f t="shared" si="8"/>
        <v>0.77247108381281837</v>
      </c>
    </row>
    <row r="49" spans="2:16" ht="20.100000000000001" customHeight="1" x14ac:dyDescent="0.15">
      <c r="B49" s="166" t="s">
        <v>138</v>
      </c>
      <c r="C49" s="123">
        <v>2565263</v>
      </c>
      <c r="D49" s="124">
        <f t="shared" si="1"/>
        <v>1330637</v>
      </c>
      <c r="E49" s="125">
        <v>223720</v>
      </c>
      <c r="F49" s="126">
        <v>1106917</v>
      </c>
      <c r="G49" s="124">
        <f t="shared" si="2"/>
        <v>1234626</v>
      </c>
      <c r="H49" s="125">
        <v>1166150</v>
      </c>
      <c r="I49" s="122">
        <v>68476</v>
      </c>
      <c r="J49" s="107">
        <f t="shared" si="0"/>
        <v>100</v>
      </c>
      <c r="K49" s="105">
        <f t="shared" si="3"/>
        <v>51.8713675751765</v>
      </c>
      <c r="L49" s="106">
        <f t="shared" si="4"/>
        <v>8.7211330768034312</v>
      </c>
      <c r="M49" s="106">
        <f t="shared" si="5"/>
        <v>43.150234498373067</v>
      </c>
      <c r="N49" s="106">
        <f t="shared" si="6"/>
        <v>48.1286324248235</v>
      </c>
      <c r="O49" s="105">
        <f t="shared" si="7"/>
        <v>45.459276495236551</v>
      </c>
      <c r="P49" s="116">
        <f t="shared" si="8"/>
        <v>2.6693559295869469</v>
      </c>
    </row>
    <row r="50" spans="2:16" ht="20.100000000000001" customHeight="1" x14ac:dyDescent="0.15">
      <c r="B50" s="166" t="s">
        <v>139</v>
      </c>
      <c r="C50" s="123">
        <v>420103</v>
      </c>
      <c r="D50" s="124">
        <f t="shared" si="1"/>
        <v>280496</v>
      </c>
      <c r="E50" s="125">
        <v>54222</v>
      </c>
      <c r="F50" s="126">
        <v>226274</v>
      </c>
      <c r="G50" s="124">
        <f t="shared" si="2"/>
        <v>139607</v>
      </c>
      <c r="H50" s="125">
        <v>104074</v>
      </c>
      <c r="I50" s="122">
        <v>35533</v>
      </c>
      <c r="J50" s="107">
        <f t="shared" si="0"/>
        <v>100</v>
      </c>
      <c r="K50" s="105">
        <f t="shared" si="3"/>
        <v>66.76838775252736</v>
      </c>
      <c r="L50" s="106">
        <f t="shared" si="4"/>
        <v>12.906834752429761</v>
      </c>
      <c r="M50" s="106">
        <f t="shared" si="5"/>
        <v>53.861553000097594</v>
      </c>
      <c r="N50" s="106">
        <f t="shared" si="6"/>
        <v>33.23161224747264</v>
      </c>
      <c r="O50" s="105">
        <f t="shared" si="7"/>
        <v>24.773448416221736</v>
      </c>
      <c r="P50" s="116">
        <f t="shared" si="8"/>
        <v>8.4581638312509071</v>
      </c>
    </row>
    <row r="51" spans="2:16" ht="20.100000000000001" customHeight="1" x14ac:dyDescent="0.15">
      <c r="B51" s="166" t="s">
        <v>140</v>
      </c>
      <c r="C51" s="123">
        <v>645130</v>
      </c>
      <c r="D51" s="124">
        <f t="shared" si="1"/>
        <v>527635</v>
      </c>
      <c r="E51" s="125">
        <v>73411</v>
      </c>
      <c r="F51" s="126">
        <v>454224</v>
      </c>
      <c r="G51" s="124">
        <f t="shared" si="2"/>
        <v>117495</v>
      </c>
      <c r="H51" s="125">
        <v>107034</v>
      </c>
      <c r="I51" s="122">
        <v>10461</v>
      </c>
      <c r="J51" s="107">
        <f t="shared" si="0"/>
        <v>100</v>
      </c>
      <c r="K51" s="105">
        <f t="shared" si="3"/>
        <v>81.787391688496896</v>
      </c>
      <c r="L51" s="106">
        <f t="shared" si="4"/>
        <v>11.379256893959356</v>
      </c>
      <c r="M51" s="106">
        <f t="shared" si="5"/>
        <v>70.408134794537531</v>
      </c>
      <c r="N51" s="106">
        <f t="shared" si="6"/>
        <v>18.212608311503111</v>
      </c>
      <c r="O51" s="105">
        <f t="shared" si="7"/>
        <v>16.591074667121354</v>
      </c>
      <c r="P51" s="116">
        <f t="shared" si="8"/>
        <v>1.6215336443817525</v>
      </c>
    </row>
    <row r="52" spans="2:16" ht="20.100000000000001" customHeight="1" x14ac:dyDescent="0.15">
      <c r="B52" s="166" t="s">
        <v>141</v>
      </c>
      <c r="C52" s="123">
        <v>873250</v>
      </c>
      <c r="D52" s="124">
        <f t="shared" si="1"/>
        <v>536502</v>
      </c>
      <c r="E52" s="125">
        <v>118260</v>
      </c>
      <c r="F52" s="126">
        <v>418242</v>
      </c>
      <c r="G52" s="124">
        <f t="shared" si="2"/>
        <v>336748</v>
      </c>
      <c r="H52" s="125">
        <v>318321</v>
      </c>
      <c r="I52" s="122">
        <v>18427</v>
      </c>
      <c r="J52" s="107">
        <f t="shared" si="0"/>
        <v>100</v>
      </c>
      <c r="K52" s="105">
        <f t="shared" si="3"/>
        <v>61.437389063841977</v>
      </c>
      <c r="L52" s="106">
        <f t="shared" si="4"/>
        <v>13.542513598625824</v>
      </c>
      <c r="M52" s="106">
        <f t="shared" si="5"/>
        <v>47.894875465216145</v>
      </c>
      <c r="N52" s="106">
        <f t="shared" si="6"/>
        <v>38.56261093615803</v>
      </c>
      <c r="O52" s="105">
        <f t="shared" si="7"/>
        <v>36.452447752648155</v>
      </c>
      <c r="P52" s="116">
        <f t="shared" si="8"/>
        <v>2.1101631835098771</v>
      </c>
    </row>
    <row r="53" spans="2:16" ht="20.100000000000001" customHeight="1" x14ac:dyDescent="0.15">
      <c r="B53" s="166" t="s">
        <v>142</v>
      </c>
      <c r="C53" s="123">
        <v>554069</v>
      </c>
      <c r="D53" s="124">
        <f t="shared" si="1"/>
        <v>462296</v>
      </c>
      <c r="E53" s="125">
        <v>59151</v>
      </c>
      <c r="F53" s="126">
        <v>403145</v>
      </c>
      <c r="G53" s="124">
        <f t="shared" si="2"/>
        <v>91773</v>
      </c>
      <c r="H53" s="125">
        <v>80919</v>
      </c>
      <c r="I53" s="122">
        <v>10854</v>
      </c>
      <c r="J53" s="107">
        <f t="shared" si="0"/>
        <v>100</v>
      </c>
      <c r="K53" s="105">
        <f t="shared" si="3"/>
        <v>83.436539492373697</v>
      </c>
      <c r="L53" s="106">
        <f t="shared" si="4"/>
        <v>10.675746161579154</v>
      </c>
      <c r="M53" s="106">
        <f t="shared" si="5"/>
        <v>72.760793330794542</v>
      </c>
      <c r="N53" s="106">
        <f t="shared" si="6"/>
        <v>16.563460507626306</v>
      </c>
      <c r="O53" s="105">
        <f t="shared" si="7"/>
        <v>14.604498717668738</v>
      </c>
      <c r="P53" s="116">
        <f t="shared" si="8"/>
        <v>1.9589617899575684</v>
      </c>
    </row>
    <row r="54" spans="2:16" ht="20.100000000000001" customHeight="1" x14ac:dyDescent="0.15">
      <c r="B54" s="166" t="s">
        <v>143</v>
      </c>
      <c r="C54" s="123">
        <v>531928</v>
      </c>
      <c r="D54" s="124">
        <f t="shared" si="1"/>
        <v>448447</v>
      </c>
      <c r="E54" s="125">
        <v>70970</v>
      </c>
      <c r="F54" s="126">
        <v>377477</v>
      </c>
      <c r="G54" s="124">
        <f t="shared" si="2"/>
        <v>83481</v>
      </c>
      <c r="H54" s="125">
        <v>75500</v>
      </c>
      <c r="I54" s="122">
        <v>7981</v>
      </c>
      <c r="J54" s="107">
        <f t="shared" si="0"/>
        <v>100</v>
      </c>
      <c r="K54" s="105">
        <f t="shared" si="3"/>
        <v>84.305958701177602</v>
      </c>
      <c r="L54" s="106">
        <f t="shared" si="4"/>
        <v>13.342031252349942</v>
      </c>
      <c r="M54" s="106">
        <f t="shared" si="5"/>
        <v>70.963927448827661</v>
      </c>
      <c r="N54" s="106">
        <f t="shared" si="6"/>
        <v>15.694041298822398</v>
      </c>
      <c r="O54" s="105">
        <f t="shared" si="7"/>
        <v>14.193650268457386</v>
      </c>
      <c r="P54" s="116">
        <f t="shared" si="8"/>
        <v>1.5003910303650119</v>
      </c>
    </row>
    <row r="55" spans="2:16" ht="20.100000000000001" customHeight="1" x14ac:dyDescent="0.15">
      <c r="B55" s="166" t="s">
        <v>144</v>
      </c>
      <c r="C55" s="123">
        <v>784718</v>
      </c>
      <c r="D55" s="124">
        <f t="shared" si="1"/>
        <v>670034</v>
      </c>
      <c r="E55" s="125">
        <v>91182</v>
      </c>
      <c r="F55" s="126">
        <v>578852</v>
      </c>
      <c r="G55" s="124">
        <f t="shared" si="2"/>
        <v>114684</v>
      </c>
      <c r="H55" s="125">
        <v>105583</v>
      </c>
      <c r="I55" s="122">
        <v>9101</v>
      </c>
      <c r="J55" s="107">
        <f t="shared" si="0"/>
        <v>100</v>
      </c>
      <c r="K55" s="105">
        <f t="shared" si="3"/>
        <v>85.385323135189964</v>
      </c>
      <c r="L55" s="106">
        <f t="shared" si="4"/>
        <v>11.619715617584916</v>
      </c>
      <c r="M55" s="106">
        <f t="shared" si="5"/>
        <v>73.765607517605048</v>
      </c>
      <c r="N55" s="106">
        <f t="shared" si="6"/>
        <v>14.614676864810033</v>
      </c>
      <c r="O55" s="105">
        <f t="shared" si="7"/>
        <v>13.454897173252048</v>
      </c>
      <c r="P55" s="116">
        <f t="shared" si="8"/>
        <v>1.1597796915579863</v>
      </c>
    </row>
    <row r="56" spans="2:16" ht="20.100000000000001" customHeight="1" x14ac:dyDescent="0.15">
      <c r="B56" s="169" t="s">
        <v>145</v>
      </c>
      <c r="C56" s="132">
        <v>697637</v>
      </c>
      <c r="D56" s="133">
        <f t="shared" si="1"/>
        <v>408688</v>
      </c>
      <c r="E56" s="134">
        <v>53678</v>
      </c>
      <c r="F56" s="135">
        <v>355010</v>
      </c>
      <c r="G56" s="133">
        <f t="shared" si="2"/>
        <v>288949</v>
      </c>
      <c r="H56" s="134">
        <v>287760</v>
      </c>
      <c r="I56" s="136">
        <v>1189</v>
      </c>
      <c r="J56" s="110">
        <f t="shared" si="0"/>
        <v>100</v>
      </c>
      <c r="K56" s="111">
        <f t="shared" si="3"/>
        <v>58.581755268140881</v>
      </c>
      <c r="L56" s="112">
        <f t="shared" si="4"/>
        <v>7.6942593354423581</v>
      </c>
      <c r="M56" s="112">
        <f t="shared" si="5"/>
        <v>50.887495932698521</v>
      </c>
      <c r="N56" s="112">
        <f t="shared" si="6"/>
        <v>41.418244731859119</v>
      </c>
      <c r="O56" s="111">
        <f t="shared" si="7"/>
        <v>41.247812257664087</v>
      </c>
      <c r="P56" s="119">
        <f t="shared" si="8"/>
        <v>0.17043247419503266</v>
      </c>
    </row>
    <row r="57" spans="2:16" x14ac:dyDescent="0.15">
      <c r="B57" s="170" t="s">
        <v>171</v>
      </c>
    </row>
    <row r="59" spans="2:16" x14ac:dyDescent="0.15">
      <c r="B59" s="35" t="s">
        <v>176</v>
      </c>
      <c r="C59" s="35"/>
      <c r="D59" s="35"/>
      <c r="E59" s="35"/>
    </row>
    <row r="60" spans="2:16" x14ac:dyDescent="0.15">
      <c r="B60" s="35"/>
      <c r="C60" s="35"/>
      <c r="D60" s="35"/>
      <c r="E60" s="35"/>
    </row>
    <row r="61" spans="2:16" x14ac:dyDescent="0.15">
      <c r="B61" s="35"/>
      <c r="C61" s="35"/>
      <c r="D61" s="35"/>
      <c r="E61" s="35"/>
    </row>
    <row r="62" spans="2:16" x14ac:dyDescent="0.15">
      <c r="B62" s="35"/>
      <c r="C62" s="35"/>
      <c r="D62" s="35"/>
      <c r="E62" s="35"/>
    </row>
  </sheetData>
  <mergeCells count="10">
    <mergeCell ref="B1:O1"/>
    <mergeCell ref="B5:B7"/>
    <mergeCell ref="C5:I5"/>
    <mergeCell ref="J5:P5"/>
    <mergeCell ref="C6:C7"/>
    <mergeCell ref="D6:F6"/>
    <mergeCell ref="G6:I6"/>
    <mergeCell ref="J6:J7"/>
    <mergeCell ref="K6:M6"/>
    <mergeCell ref="N6:P6"/>
  </mergeCells>
  <phoneticPr fontId="2"/>
  <conditionalFormatting sqref="Q10:Q56">
    <cfRule type="top10" dxfId="0" priority="1" bottom="1" rank="5"/>
  </conditionalFormatting>
  <pageMargins left="0.7" right="0.7" top="0.75" bottom="0.75" header="0.3" footer="0.3"/>
  <pageSetup paperSize="9" scale="6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37D7-1A5C-44E4-B8CB-B6085007056A}">
  <sheetPr>
    <tabColor indexed="11"/>
    <pageSetUpPr fitToPage="1"/>
  </sheetPr>
  <dimension ref="B1:Q56"/>
  <sheetViews>
    <sheetView zoomScale="85" zoomScaleNormal="85" zoomScaleSheetLayoutView="100" workbookViewId="0"/>
  </sheetViews>
  <sheetFormatPr defaultColWidth="9" defaultRowHeight="12.75" x14ac:dyDescent="0.15"/>
  <cols>
    <col min="1" max="1" width="9" style="35"/>
    <col min="2" max="2" width="8.75" style="35" customWidth="1"/>
    <col min="3" max="9" width="9.25" style="35" customWidth="1"/>
    <col min="10" max="16" width="6.25" style="35" customWidth="1"/>
    <col min="17" max="17" width="9" style="35" customWidth="1"/>
    <col min="18" max="18" width="9.625" style="35" customWidth="1"/>
    <col min="19" max="16384" width="9" style="35"/>
  </cols>
  <sheetData>
    <row r="1" spans="2:17" ht="15" customHeight="1" x14ac:dyDescent="0.15">
      <c r="B1" s="267" t="s">
        <v>186</v>
      </c>
      <c r="C1" s="268"/>
      <c r="D1" s="268"/>
      <c r="E1" s="268"/>
      <c r="F1" s="268"/>
      <c r="G1" s="268"/>
      <c r="H1" s="268"/>
      <c r="I1" s="268"/>
      <c r="J1" s="268"/>
      <c r="K1" s="268"/>
      <c r="L1" s="269"/>
      <c r="M1" s="269"/>
      <c r="N1" s="270"/>
      <c r="O1" s="270"/>
    </row>
    <row r="2" spans="2:17" ht="15" customHeight="1" x14ac:dyDescent="0.15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142"/>
      <c r="N2" s="143"/>
      <c r="O2" s="143"/>
    </row>
    <row r="3" spans="2:17" ht="23.25" customHeight="1" x14ac:dyDescent="0.15">
      <c r="B3" s="63" t="s">
        <v>74</v>
      </c>
      <c r="C3" s="65"/>
      <c r="D3" s="65"/>
      <c r="E3" s="65"/>
      <c r="F3" s="65"/>
      <c r="G3" s="65"/>
      <c r="H3" s="65"/>
      <c r="I3" s="65"/>
      <c r="J3" s="65"/>
      <c r="K3" s="65"/>
      <c r="L3" s="66"/>
      <c r="M3" s="66"/>
      <c r="N3" s="74"/>
      <c r="O3" s="74"/>
    </row>
    <row r="4" spans="2:17" ht="10.5" customHeight="1" x14ac:dyDescent="0.15">
      <c r="B4" s="93"/>
      <c r="C4" s="65"/>
      <c r="D4" s="65"/>
      <c r="E4" s="65"/>
      <c r="F4" s="65"/>
      <c r="G4" s="65"/>
      <c r="H4" s="65"/>
      <c r="I4" s="65"/>
      <c r="J4" s="65"/>
      <c r="K4" s="65"/>
      <c r="L4" s="66"/>
      <c r="N4" s="74"/>
      <c r="O4" s="74"/>
    </row>
    <row r="5" spans="2:17" ht="15" customHeight="1" x14ac:dyDescent="0.15">
      <c r="B5" s="289" t="s">
        <v>50</v>
      </c>
      <c r="C5" s="274" t="s">
        <v>47</v>
      </c>
      <c r="D5" s="275"/>
      <c r="E5" s="275"/>
      <c r="F5" s="275"/>
      <c r="G5" s="275"/>
      <c r="H5" s="275"/>
      <c r="I5" s="275"/>
      <c r="J5" s="276" t="s">
        <v>59</v>
      </c>
      <c r="K5" s="275"/>
      <c r="L5" s="275"/>
      <c r="M5" s="275"/>
      <c r="N5" s="275"/>
      <c r="O5" s="275"/>
      <c r="P5" s="277"/>
    </row>
    <row r="6" spans="2:17" ht="13.9" customHeight="1" x14ac:dyDescent="0.15">
      <c r="B6" s="290"/>
      <c r="C6" s="278" t="s">
        <v>179</v>
      </c>
      <c r="D6" s="282" t="s">
        <v>72</v>
      </c>
      <c r="E6" s="262"/>
      <c r="F6" s="263"/>
      <c r="G6" s="285" t="s">
        <v>157</v>
      </c>
      <c r="H6" s="318"/>
      <c r="I6" s="318"/>
      <c r="J6" s="319" t="s">
        <v>0</v>
      </c>
      <c r="K6" s="320" t="s">
        <v>72</v>
      </c>
      <c r="L6" s="321"/>
      <c r="M6" s="322"/>
      <c r="N6" s="323" t="s">
        <v>73</v>
      </c>
      <c r="O6" s="323"/>
      <c r="P6" s="324"/>
    </row>
    <row r="7" spans="2:17" ht="30.75" customHeight="1" x14ac:dyDescent="0.15">
      <c r="B7" s="291"/>
      <c r="C7" s="279"/>
      <c r="D7" s="150" t="s">
        <v>68</v>
      </c>
      <c r="E7" s="172" t="s">
        <v>51</v>
      </c>
      <c r="F7" s="172" t="s">
        <v>61</v>
      </c>
      <c r="G7" s="150" t="s">
        <v>68</v>
      </c>
      <c r="H7" s="173" t="s">
        <v>52</v>
      </c>
      <c r="I7" s="173" t="s">
        <v>180</v>
      </c>
      <c r="J7" s="288"/>
      <c r="K7" s="150" t="s">
        <v>68</v>
      </c>
      <c r="L7" s="94" t="s">
        <v>51</v>
      </c>
      <c r="M7" s="94" t="s">
        <v>61</v>
      </c>
      <c r="N7" s="150" t="s">
        <v>68</v>
      </c>
      <c r="O7" s="58" t="s">
        <v>52</v>
      </c>
      <c r="P7" s="59" t="s">
        <v>53</v>
      </c>
    </row>
    <row r="8" spans="2:17" ht="20.100000000000001" customHeight="1" x14ac:dyDescent="0.15">
      <c r="B8" s="152" t="s">
        <v>48</v>
      </c>
      <c r="C8" s="73">
        <v>621634</v>
      </c>
      <c r="D8" s="36">
        <f>E8+F8</f>
        <v>264939</v>
      </c>
      <c r="E8" s="53">
        <v>59562</v>
      </c>
      <c r="F8" s="69">
        <v>205377</v>
      </c>
      <c r="G8" s="36">
        <f>SUM(H8:I8)</f>
        <v>356695</v>
      </c>
      <c r="H8" s="54">
        <v>186825</v>
      </c>
      <c r="I8" s="47">
        <v>169870</v>
      </c>
      <c r="J8" s="56">
        <f>C8/C8*100</f>
        <v>100</v>
      </c>
      <c r="K8" s="38">
        <f>D8/C8*100</f>
        <v>42.619773049736665</v>
      </c>
      <c r="L8" s="38">
        <f>E8/C8*100</f>
        <v>9.5815222462091842</v>
      </c>
      <c r="M8" s="38">
        <f>F8/C8*100</f>
        <v>33.038250803527482</v>
      </c>
      <c r="N8" s="38">
        <f>G8/C8*100</f>
        <v>57.380226950263335</v>
      </c>
      <c r="O8" s="38">
        <f>H8/C8*100</f>
        <v>30.053858057956933</v>
      </c>
      <c r="P8" s="60">
        <f>I8/C8*100</f>
        <v>27.326368892306409</v>
      </c>
      <c r="Q8" s="89"/>
    </row>
    <row r="9" spans="2:17" ht="20.100000000000001" customHeight="1" x14ac:dyDescent="0.15">
      <c r="B9" s="153"/>
      <c r="C9" s="71"/>
      <c r="D9" s="37"/>
      <c r="E9" s="54"/>
      <c r="F9" s="46"/>
      <c r="G9" s="37"/>
      <c r="H9" s="54"/>
      <c r="I9" s="47"/>
      <c r="J9" s="39"/>
      <c r="K9" s="57"/>
      <c r="L9" s="40"/>
      <c r="M9" s="40"/>
      <c r="N9" s="40"/>
      <c r="O9" s="40"/>
      <c r="P9" s="60"/>
      <c r="Q9" s="89"/>
    </row>
    <row r="10" spans="2:17" ht="20.100000000000001" customHeight="1" x14ac:dyDescent="0.15">
      <c r="B10" s="154" t="s">
        <v>77</v>
      </c>
      <c r="C10" s="71">
        <v>166671</v>
      </c>
      <c r="D10" s="37">
        <f>E10+F10</f>
        <v>88573</v>
      </c>
      <c r="E10" s="54">
        <v>13844</v>
      </c>
      <c r="F10" s="46">
        <v>74729</v>
      </c>
      <c r="G10" s="37">
        <f>SUM(H10:I10)</f>
        <v>78098</v>
      </c>
      <c r="H10" s="54">
        <v>23760</v>
      </c>
      <c r="I10" s="47">
        <v>54338</v>
      </c>
      <c r="J10" s="39">
        <f t="shared" ref="J10:J48" si="0">C10/C10*100</f>
        <v>100</v>
      </c>
      <c r="K10" s="57">
        <f>D10/C10*100</f>
        <v>53.142418297124273</v>
      </c>
      <c r="L10" s="40">
        <f>E10/C10*100</f>
        <v>8.3061840392149815</v>
      </c>
      <c r="M10" s="40">
        <f>F10/C10*100</f>
        <v>44.836234257909297</v>
      </c>
      <c r="N10" s="40">
        <f>G10/C10*100</f>
        <v>46.857581702875727</v>
      </c>
      <c r="O10" s="40">
        <f>H10/C10*100</f>
        <v>14.255629353636806</v>
      </c>
      <c r="P10" s="60">
        <f>I10/C10*100</f>
        <v>32.601952349238921</v>
      </c>
      <c r="Q10" s="89"/>
    </row>
    <row r="11" spans="2:17" ht="20.100000000000001" customHeight="1" x14ac:dyDescent="0.15">
      <c r="B11" s="154" t="s">
        <v>1</v>
      </c>
      <c r="C11" s="71">
        <v>30275</v>
      </c>
      <c r="D11" s="37">
        <f t="shared" ref="D11:D48" si="1">E11+F11</f>
        <v>10358</v>
      </c>
      <c r="E11" s="54">
        <v>2752</v>
      </c>
      <c r="F11" s="46">
        <v>7606</v>
      </c>
      <c r="G11" s="37">
        <f t="shared" ref="G11:G48" si="2">SUM(H11:I11)</f>
        <v>19917</v>
      </c>
      <c r="H11" s="54">
        <v>12941</v>
      </c>
      <c r="I11" s="47">
        <v>6976</v>
      </c>
      <c r="J11" s="39">
        <f t="shared" si="0"/>
        <v>100</v>
      </c>
      <c r="K11" s="57">
        <f t="shared" ref="K11:K48" si="3">D11/C11*100</f>
        <v>34.213047068538401</v>
      </c>
      <c r="L11" s="40">
        <f t="shared" ref="L11:L48" si="4">E11/C11*100</f>
        <v>9.0900082576383152</v>
      </c>
      <c r="M11" s="40">
        <f t="shared" ref="M11:M48" si="5">F11/C11*100</f>
        <v>25.123038810900084</v>
      </c>
      <c r="N11" s="40">
        <f t="shared" ref="N11:N48" si="6">G11/C11*100</f>
        <v>65.786952931461613</v>
      </c>
      <c r="O11" s="40">
        <f t="shared" ref="O11:O48" si="7">H11/C11*100</f>
        <v>42.744838976052854</v>
      </c>
      <c r="P11" s="60">
        <f t="shared" ref="P11:P48" si="8">I11/C11*100</f>
        <v>23.042113955408752</v>
      </c>
      <c r="Q11" s="89"/>
    </row>
    <row r="12" spans="2:17" ht="20.100000000000001" customHeight="1" x14ac:dyDescent="0.15">
      <c r="B12" s="154" t="s">
        <v>2</v>
      </c>
      <c r="C12" s="71">
        <v>38922</v>
      </c>
      <c r="D12" s="37">
        <f t="shared" si="1"/>
        <v>17448</v>
      </c>
      <c r="E12" s="54">
        <v>3333</v>
      </c>
      <c r="F12" s="46">
        <v>14115</v>
      </c>
      <c r="G12" s="37">
        <f t="shared" si="2"/>
        <v>21474</v>
      </c>
      <c r="H12" s="54">
        <v>12675</v>
      </c>
      <c r="I12" s="47">
        <v>8799</v>
      </c>
      <c r="J12" s="39">
        <f t="shared" si="0"/>
        <v>100</v>
      </c>
      <c r="K12" s="57">
        <f t="shared" si="3"/>
        <v>44.828117774009556</v>
      </c>
      <c r="L12" s="40">
        <f t="shared" si="4"/>
        <v>8.563280406967781</v>
      </c>
      <c r="M12" s="40">
        <f t="shared" si="5"/>
        <v>36.264837367041771</v>
      </c>
      <c r="N12" s="40">
        <f t="shared" si="6"/>
        <v>55.171882225990444</v>
      </c>
      <c r="O12" s="40">
        <f t="shared" si="7"/>
        <v>32.565130260521045</v>
      </c>
      <c r="P12" s="60">
        <f t="shared" si="8"/>
        <v>22.606751965469403</v>
      </c>
      <c r="Q12" s="89"/>
    </row>
    <row r="13" spans="2:17" ht="20.100000000000001" customHeight="1" x14ac:dyDescent="0.15">
      <c r="B13" s="154" t="s">
        <v>3</v>
      </c>
      <c r="C13" s="71">
        <v>32224</v>
      </c>
      <c r="D13" s="37">
        <f t="shared" si="1"/>
        <v>18426</v>
      </c>
      <c r="E13" s="54">
        <v>4082</v>
      </c>
      <c r="F13" s="46">
        <v>14344</v>
      </c>
      <c r="G13" s="37">
        <f t="shared" si="2"/>
        <v>13798</v>
      </c>
      <c r="H13" s="54">
        <v>10695</v>
      </c>
      <c r="I13" s="47">
        <v>3103</v>
      </c>
      <c r="J13" s="39">
        <f t="shared" si="0"/>
        <v>100</v>
      </c>
      <c r="K13" s="57">
        <f t="shared" si="3"/>
        <v>57.18098311817279</v>
      </c>
      <c r="L13" s="40">
        <f t="shared" si="4"/>
        <v>12.667576961271102</v>
      </c>
      <c r="M13" s="40">
        <f t="shared" si="5"/>
        <v>44.513406156901688</v>
      </c>
      <c r="N13" s="40">
        <f t="shared" si="6"/>
        <v>42.81901688182721</v>
      </c>
      <c r="O13" s="40">
        <f t="shared" si="7"/>
        <v>33.189548162859978</v>
      </c>
      <c r="P13" s="60">
        <f t="shared" si="8"/>
        <v>9.6294687189672299</v>
      </c>
      <c r="Q13" s="89"/>
    </row>
    <row r="14" spans="2:17" ht="20.100000000000001" customHeight="1" x14ac:dyDescent="0.15">
      <c r="B14" s="154" t="s">
        <v>4</v>
      </c>
      <c r="C14" s="71">
        <v>58695</v>
      </c>
      <c r="D14" s="37">
        <f t="shared" si="1"/>
        <v>25477</v>
      </c>
      <c r="E14" s="54">
        <v>4544</v>
      </c>
      <c r="F14" s="46">
        <v>20933</v>
      </c>
      <c r="G14" s="37">
        <f t="shared" si="2"/>
        <v>33218</v>
      </c>
      <c r="H14" s="54">
        <v>22172</v>
      </c>
      <c r="I14" s="47">
        <v>11046</v>
      </c>
      <c r="J14" s="39">
        <f t="shared" si="0"/>
        <v>100</v>
      </c>
      <c r="K14" s="57">
        <f t="shared" si="3"/>
        <v>43.405741545276427</v>
      </c>
      <c r="L14" s="40">
        <f t="shared" si="4"/>
        <v>7.7417156486923933</v>
      </c>
      <c r="M14" s="40">
        <f t="shared" si="5"/>
        <v>35.664025896584036</v>
      </c>
      <c r="N14" s="40">
        <f t="shared" si="6"/>
        <v>56.594258454723565</v>
      </c>
      <c r="O14" s="40">
        <f t="shared" si="7"/>
        <v>37.774938240054517</v>
      </c>
      <c r="P14" s="60">
        <f t="shared" si="8"/>
        <v>18.819320214669052</v>
      </c>
      <c r="Q14" s="89"/>
    </row>
    <row r="15" spans="2:17" ht="20.100000000000001" customHeight="1" x14ac:dyDescent="0.15">
      <c r="B15" s="154" t="s">
        <v>5</v>
      </c>
      <c r="C15" s="71">
        <v>26552</v>
      </c>
      <c r="D15" s="37">
        <f t="shared" si="1"/>
        <v>11362</v>
      </c>
      <c r="E15" s="54">
        <v>2854</v>
      </c>
      <c r="F15" s="46">
        <v>8508</v>
      </c>
      <c r="G15" s="37">
        <f t="shared" si="2"/>
        <v>15190</v>
      </c>
      <c r="H15" s="54">
        <v>11444</v>
      </c>
      <c r="I15" s="47">
        <v>3746</v>
      </c>
      <c r="J15" s="39">
        <f t="shared" si="0"/>
        <v>100</v>
      </c>
      <c r="K15" s="57">
        <f t="shared" si="3"/>
        <v>42.791503464899066</v>
      </c>
      <c r="L15" s="40">
        <f t="shared" si="4"/>
        <v>10.74871949382344</v>
      </c>
      <c r="M15" s="40">
        <f t="shared" si="5"/>
        <v>32.042783971075629</v>
      </c>
      <c r="N15" s="40">
        <f t="shared" si="6"/>
        <v>57.208496535100942</v>
      </c>
      <c r="O15" s="40">
        <f t="shared" si="7"/>
        <v>43.100331425128054</v>
      </c>
      <c r="P15" s="60">
        <f t="shared" si="8"/>
        <v>14.108165109972884</v>
      </c>
      <c r="Q15" s="89"/>
    </row>
    <row r="16" spans="2:17" ht="20.100000000000001" customHeight="1" x14ac:dyDescent="0.15">
      <c r="B16" s="154" t="s">
        <v>78</v>
      </c>
      <c r="C16" s="71">
        <v>13628</v>
      </c>
      <c r="D16" s="37">
        <f t="shared" si="1"/>
        <v>8675</v>
      </c>
      <c r="E16" s="54">
        <v>2939</v>
      </c>
      <c r="F16" s="46">
        <v>5736</v>
      </c>
      <c r="G16" s="37">
        <f t="shared" si="2"/>
        <v>4953</v>
      </c>
      <c r="H16" s="54">
        <v>3099</v>
      </c>
      <c r="I16" s="47">
        <v>1854</v>
      </c>
      <c r="J16" s="39">
        <f t="shared" si="0"/>
        <v>100</v>
      </c>
      <c r="K16" s="57">
        <f t="shared" si="3"/>
        <v>63.655708834751977</v>
      </c>
      <c r="L16" s="40">
        <f t="shared" si="4"/>
        <v>21.565893748165539</v>
      </c>
      <c r="M16" s="40">
        <f t="shared" si="5"/>
        <v>42.089815086586441</v>
      </c>
      <c r="N16" s="40">
        <f t="shared" si="6"/>
        <v>36.344291165248016</v>
      </c>
      <c r="O16" s="40">
        <f t="shared" si="7"/>
        <v>22.739947167596124</v>
      </c>
      <c r="P16" s="60">
        <f t="shared" si="8"/>
        <v>13.604343997651894</v>
      </c>
      <c r="Q16" s="89"/>
    </row>
    <row r="17" spans="2:17" ht="20.100000000000001" customHeight="1" x14ac:dyDescent="0.15">
      <c r="B17" s="154" t="s">
        <v>6</v>
      </c>
      <c r="C17" s="71">
        <v>10619</v>
      </c>
      <c r="D17" s="37">
        <f t="shared" si="1"/>
        <v>4781</v>
      </c>
      <c r="E17" s="54">
        <v>1602</v>
      </c>
      <c r="F17" s="46">
        <v>3179</v>
      </c>
      <c r="G17" s="37">
        <f t="shared" si="2"/>
        <v>5838</v>
      </c>
      <c r="H17" s="54">
        <v>4418</v>
      </c>
      <c r="I17" s="47">
        <v>1420</v>
      </c>
      <c r="J17" s="39">
        <f t="shared" si="0"/>
        <v>100</v>
      </c>
      <c r="K17" s="57">
        <f t="shared" si="3"/>
        <v>45.023071852340145</v>
      </c>
      <c r="L17" s="40">
        <f t="shared" si="4"/>
        <v>15.0861663056785</v>
      </c>
      <c r="M17" s="40">
        <f t="shared" si="5"/>
        <v>29.936905546661645</v>
      </c>
      <c r="N17" s="40">
        <f t="shared" si="6"/>
        <v>54.976928147659855</v>
      </c>
      <c r="O17" s="40">
        <f t="shared" si="7"/>
        <v>41.604670872963553</v>
      </c>
      <c r="P17" s="60">
        <f t="shared" si="8"/>
        <v>13.372257274696301</v>
      </c>
      <c r="Q17" s="89"/>
    </row>
    <row r="18" spans="2:17" ht="20.100000000000001" customHeight="1" x14ac:dyDescent="0.15">
      <c r="B18" s="154" t="s">
        <v>7</v>
      </c>
      <c r="C18" s="71">
        <v>51851</v>
      </c>
      <c r="D18" s="37">
        <f t="shared" si="1"/>
        <v>15979</v>
      </c>
      <c r="E18" s="54">
        <v>3949</v>
      </c>
      <c r="F18" s="46">
        <v>12030</v>
      </c>
      <c r="G18" s="37">
        <f t="shared" si="2"/>
        <v>35872</v>
      </c>
      <c r="H18" s="54">
        <v>9182</v>
      </c>
      <c r="I18" s="47">
        <v>26690</v>
      </c>
      <c r="J18" s="49">
        <f t="shared" si="0"/>
        <v>100</v>
      </c>
      <c r="K18" s="57">
        <f t="shared" si="3"/>
        <v>30.817149138878708</v>
      </c>
      <c r="L18" s="40">
        <f t="shared" si="4"/>
        <v>7.6160536923106594</v>
      </c>
      <c r="M18" s="40">
        <f t="shared" si="5"/>
        <v>23.201095446568051</v>
      </c>
      <c r="N18" s="40">
        <f t="shared" si="6"/>
        <v>69.182850861121295</v>
      </c>
      <c r="O18" s="40">
        <f t="shared" si="7"/>
        <v>17.708433781412122</v>
      </c>
      <c r="P18" s="60">
        <f t="shared" si="8"/>
        <v>51.47441707970917</v>
      </c>
      <c r="Q18" s="89"/>
    </row>
    <row r="19" spans="2:17" ht="20.100000000000001" customHeight="1" x14ac:dyDescent="0.15">
      <c r="B19" s="154" t="s">
        <v>8</v>
      </c>
      <c r="C19" s="71">
        <v>36413</v>
      </c>
      <c r="D19" s="37">
        <f t="shared" si="1"/>
        <v>10425</v>
      </c>
      <c r="E19" s="54">
        <v>2554</v>
      </c>
      <c r="F19" s="46">
        <v>7871</v>
      </c>
      <c r="G19" s="37">
        <f t="shared" si="2"/>
        <v>25988</v>
      </c>
      <c r="H19" s="54">
        <v>11582</v>
      </c>
      <c r="I19" s="47">
        <v>14406</v>
      </c>
      <c r="J19" s="49">
        <f t="shared" si="0"/>
        <v>100</v>
      </c>
      <c r="K19" s="57">
        <f t="shared" si="3"/>
        <v>28.62988493120589</v>
      </c>
      <c r="L19" s="40">
        <f t="shared" si="4"/>
        <v>7.0139785241534618</v>
      </c>
      <c r="M19" s="40">
        <f t="shared" si="5"/>
        <v>21.615906407052428</v>
      </c>
      <c r="N19" s="40">
        <f t="shared" si="6"/>
        <v>71.370115068794121</v>
      </c>
      <c r="O19" s="40">
        <f t="shared" si="7"/>
        <v>31.807321560980967</v>
      </c>
      <c r="P19" s="60">
        <f t="shared" si="8"/>
        <v>39.56279350781314</v>
      </c>
      <c r="Q19" s="89"/>
    </row>
    <row r="20" spans="2:17" ht="20.100000000000001" customHeight="1" x14ac:dyDescent="0.15">
      <c r="B20" s="154" t="s">
        <v>54</v>
      </c>
      <c r="C20" s="71">
        <v>17378</v>
      </c>
      <c r="D20" s="37">
        <f t="shared" si="1"/>
        <v>6121</v>
      </c>
      <c r="E20" s="54">
        <v>1813</v>
      </c>
      <c r="F20" s="46">
        <v>4308</v>
      </c>
      <c r="G20" s="37">
        <f t="shared" si="2"/>
        <v>11257</v>
      </c>
      <c r="H20" s="54">
        <v>7369</v>
      </c>
      <c r="I20" s="47">
        <v>3888</v>
      </c>
      <c r="J20" s="49">
        <f t="shared" si="0"/>
        <v>100</v>
      </c>
      <c r="K20" s="57">
        <f t="shared" si="3"/>
        <v>35.222695361951892</v>
      </c>
      <c r="L20" s="40">
        <f t="shared" si="4"/>
        <v>10.432731039245022</v>
      </c>
      <c r="M20" s="40">
        <f t="shared" si="5"/>
        <v>24.789964322706869</v>
      </c>
      <c r="N20" s="40">
        <f t="shared" si="6"/>
        <v>64.777304638048108</v>
      </c>
      <c r="O20" s="40">
        <f t="shared" si="7"/>
        <v>42.404189204741627</v>
      </c>
      <c r="P20" s="60">
        <f t="shared" si="8"/>
        <v>22.373115433306477</v>
      </c>
      <c r="Q20" s="89"/>
    </row>
    <row r="21" spans="2:17" ht="20.100000000000001" customHeight="1" x14ac:dyDescent="0.15">
      <c r="B21" s="154" t="s">
        <v>60</v>
      </c>
      <c r="C21" s="71">
        <v>12719</v>
      </c>
      <c r="D21" s="37">
        <f t="shared" si="1"/>
        <v>6621</v>
      </c>
      <c r="E21" s="54">
        <v>1971</v>
      </c>
      <c r="F21" s="46">
        <v>4650</v>
      </c>
      <c r="G21" s="37">
        <f t="shared" si="2"/>
        <v>6098</v>
      </c>
      <c r="H21" s="54">
        <v>4074</v>
      </c>
      <c r="I21" s="46">
        <v>2024</v>
      </c>
      <c r="J21" s="49">
        <f t="shared" si="0"/>
        <v>100</v>
      </c>
      <c r="K21" s="57">
        <f t="shared" si="3"/>
        <v>52.05597924365123</v>
      </c>
      <c r="L21" s="40">
        <f t="shared" si="4"/>
        <v>15.496501297271797</v>
      </c>
      <c r="M21" s="40">
        <f t="shared" si="5"/>
        <v>36.559477946379431</v>
      </c>
      <c r="N21" s="40">
        <f t="shared" si="6"/>
        <v>47.94402075634877</v>
      </c>
      <c r="O21" s="40">
        <f t="shared" si="7"/>
        <v>32.030820033021463</v>
      </c>
      <c r="P21" s="60">
        <f t="shared" si="8"/>
        <v>15.913200723327305</v>
      </c>
      <c r="Q21" s="89"/>
    </row>
    <row r="22" spans="2:17" ht="20.100000000000001" customHeight="1" x14ac:dyDescent="0.15">
      <c r="B22" s="154" t="s">
        <v>9</v>
      </c>
      <c r="C22" s="71">
        <v>1712</v>
      </c>
      <c r="D22" s="37">
        <f t="shared" si="1"/>
        <v>892</v>
      </c>
      <c r="E22" s="54">
        <v>420</v>
      </c>
      <c r="F22" s="46">
        <v>472</v>
      </c>
      <c r="G22" s="37">
        <f t="shared" si="2"/>
        <v>820</v>
      </c>
      <c r="H22" s="54">
        <v>346</v>
      </c>
      <c r="I22" s="47">
        <v>474</v>
      </c>
      <c r="J22" s="49">
        <f t="shared" si="0"/>
        <v>100</v>
      </c>
      <c r="K22" s="57">
        <f t="shared" si="3"/>
        <v>52.10280373831776</v>
      </c>
      <c r="L22" s="40">
        <f t="shared" si="4"/>
        <v>24.532710280373831</v>
      </c>
      <c r="M22" s="40">
        <f t="shared" si="5"/>
        <v>27.570093457943923</v>
      </c>
      <c r="N22" s="40">
        <f t="shared" si="6"/>
        <v>47.897196261682247</v>
      </c>
      <c r="O22" s="40">
        <f t="shared" si="7"/>
        <v>20.210280373831775</v>
      </c>
      <c r="P22" s="60">
        <f t="shared" si="8"/>
        <v>27.686915887850468</v>
      </c>
      <c r="Q22" s="89"/>
    </row>
    <row r="23" spans="2:17" ht="20.100000000000001" customHeight="1" x14ac:dyDescent="0.15">
      <c r="B23" s="154" t="s">
        <v>10</v>
      </c>
      <c r="C23" s="71">
        <v>7872</v>
      </c>
      <c r="D23" s="37">
        <f t="shared" si="1"/>
        <v>2311</v>
      </c>
      <c r="E23" s="54">
        <v>909</v>
      </c>
      <c r="F23" s="46">
        <v>1402</v>
      </c>
      <c r="G23" s="37">
        <f t="shared" si="2"/>
        <v>5561</v>
      </c>
      <c r="H23" s="54">
        <v>2733</v>
      </c>
      <c r="I23" s="47">
        <v>2828</v>
      </c>
      <c r="J23" s="49">
        <f t="shared" si="0"/>
        <v>100</v>
      </c>
      <c r="K23" s="57">
        <f t="shared" si="3"/>
        <v>29.357215447154474</v>
      </c>
      <c r="L23" s="40">
        <f t="shared" si="4"/>
        <v>11.547256097560975</v>
      </c>
      <c r="M23" s="40">
        <f t="shared" si="5"/>
        <v>17.809959349593495</v>
      </c>
      <c r="N23" s="40">
        <f t="shared" si="6"/>
        <v>70.642784552845526</v>
      </c>
      <c r="O23" s="40">
        <f t="shared" si="7"/>
        <v>34.717987804878049</v>
      </c>
      <c r="P23" s="60">
        <f t="shared" si="8"/>
        <v>35.924796747967477</v>
      </c>
      <c r="Q23" s="89"/>
    </row>
    <row r="24" spans="2:17" ht="20.100000000000001" customHeight="1" x14ac:dyDescent="0.15">
      <c r="B24" s="154" t="s">
        <v>11</v>
      </c>
      <c r="C24" s="71">
        <v>10140</v>
      </c>
      <c r="D24" s="37">
        <f t="shared" si="1"/>
        <v>2459</v>
      </c>
      <c r="E24" s="54">
        <v>768</v>
      </c>
      <c r="F24" s="46">
        <v>1691</v>
      </c>
      <c r="G24" s="37">
        <f t="shared" si="2"/>
        <v>7681</v>
      </c>
      <c r="H24" s="54">
        <v>3540</v>
      </c>
      <c r="I24" s="47">
        <v>4141</v>
      </c>
      <c r="J24" s="49">
        <f t="shared" si="0"/>
        <v>100</v>
      </c>
      <c r="K24" s="57">
        <f t="shared" si="3"/>
        <v>24.250493096646945</v>
      </c>
      <c r="L24" s="40">
        <f t="shared" si="4"/>
        <v>7.5739644970414206</v>
      </c>
      <c r="M24" s="40">
        <f t="shared" si="5"/>
        <v>16.676528599605522</v>
      </c>
      <c r="N24" s="40">
        <f t="shared" si="6"/>
        <v>75.749506903353065</v>
      </c>
      <c r="O24" s="40">
        <f t="shared" si="7"/>
        <v>34.911242603550299</v>
      </c>
      <c r="P24" s="60">
        <f t="shared" si="8"/>
        <v>40.838264299802759</v>
      </c>
      <c r="Q24" s="89"/>
    </row>
    <row r="25" spans="2:17" ht="20.100000000000001" customHeight="1" x14ac:dyDescent="0.15">
      <c r="B25" s="154" t="s">
        <v>12</v>
      </c>
      <c r="C25" s="71">
        <v>12934</v>
      </c>
      <c r="D25" s="37">
        <f t="shared" si="1"/>
        <v>3542</v>
      </c>
      <c r="E25" s="54">
        <v>1105</v>
      </c>
      <c r="F25" s="46">
        <v>2437</v>
      </c>
      <c r="G25" s="37">
        <f t="shared" si="2"/>
        <v>9392</v>
      </c>
      <c r="H25" s="54">
        <v>5226</v>
      </c>
      <c r="I25" s="47">
        <v>4166</v>
      </c>
      <c r="J25" s="49">
        <f t="shared" si="0"/>
        <v>100</v>
      </c>
      <c r="K25" s="57">
        <f t="shared" si="3"/>
        <v>27.385186330601513</v>
      </c>
      <c r="L25" s="40">
        <f t="shared" si="4"/>
        <v>8.5433740528838715</v>
      </c>
      <c r="M25" s="40">
        <f t="shared" si="5"/>
        <v>18.841812277717644</v>
      </c>
      <c r="N25" s="40">
        <f t="shared" si="6"/>
        <v>72.614813669398487</v>
      </c>
      <c r="O25" s="40">
        <f t="shared" si="7"/>
        <v>40.405133755991955</v>
      </c>
      <c r="P25" s="60">
        <f t="shared" si="8"/>
        <v>32.209679913406525</v>
      </c>
      <c r="Q25" s="89"/>
    </row>
    <row r="26" spans="2:17" ht="20.100000000000001" customHeight="1" x14ac:dyDescent="0.15">
      <c r="B26" s="154" t="s">
        <v>13</v>
      </c>
      <c r="C26" s="71">
        <v>3341</v>
      </c>
      <c r="D26" s="37">
        <f t="shared" si="1"/>
        <v>760</v>
      </c>
      <c r="E26" s="54">
        <v>257</v>
      </c>
      <c r="F26" s="46">
        <v>503</v>
      </c>
      <c r="G26" s="37">
        <f t="shared" si="2"/>
        <v>2581</v>
      </c>
      <c r="H26" s="54">
        <v>1774</v>
      </c>
      <c r="I26" s="47">
        <v>807</v>
      </c>
      <c r="J26" s="49">
        <f t="shared" si="0"/>
        <v>100</v>
      </c>
      <c r="K26" s="57">
        <f t="shared" si="3"/>
        <v>22.747680335228974</v>
      </c>
      <c r="L26" s="40">
        <f t="shared" si="4"/>
        <v>7.6923076923076925</v>
      </c>
      <c r="M26" s="40">
        <f t="shared" si="5"/>
        <v>15.055372642921281</v>
      </c>
      <c r="N26" s="40">
        <f t="shared" si="6"/>
        <v>77.252319664771036</v>
      </c>
      <c r="O26" s="40">
        <f t="shared" si="7"/>
        <v>53.097874887758159</v>
      </c>
      <c r="P26" s="60">
        <f t="shared" si="8"/>
        <v>24.15444477701287</v>
      </c>
      <c r="Q26" s="89"/>
    </row>
    <row r="27" spans="2:17" ht="20.100000000000001" customHeight="1" x14ac:dyDescent="0.15">
      <c r="B27" s="154" t="s">
        <v>14</v>
      </c>
      <c r="C27" s="71">
        <v>3688</v>
      </c>
      <c r="D27" s="37">
        <f t="shared" si="1"/>
        <v>974</v>
      </c>
      <c r="E27" s="54">
        <v>335</v>
      </c>
      <c r="F27" s="46">
        <v>639</v>
      </c>
      <c r="G27" s="37">
        <f t="shared" si="2"/>
        <v>2714</v>
      </c>
      <c r="H27" s="54">
        <v>2177</v>
      </c>
      <c r="I27" s="47">
        <v>537</v>
      </c>
      <c r="J27" s="49">
        <f t="shared" si="0"/>
        <v>100</v>
      </c>
      <c r="K27" s="57">
        <f t="shared" si="3"/>
        <v>26.409978308026034</v>
      </c>
      <c r="L27" s="40">
        <f t="shared" si="4"/>
        <v>9.0835140997830806</v>
      </c>
      <c r="M27" s="40">
        <f t="shared" si="5"/>
        <v>17.32646420824295</v>
      </c>
      <c r="N27" s="40">
        <f t="shared" si="6"/>
        <v>73.590021691973973</v>
      </c>
      <c r="O27" s="40">
        <f t="shared" si="7"/>
        <v>59.029284164859</v>
      </c>
      <c r="P27" s="60">
        <f t="shared" si="8"/>
        <v>14.560737527114966</v>
      </c>
      <c r="Q27" s="89"/>
    </row>
    <row r="28" spans="2:17" ht="20.100000000000001" customHeight="1" x14ac:dyDescent="0.15">
      <c r="B28" s="154" t="s">
        <v>15</v>
      </c>
      <c r="C28" s="71">
        <v>2840</v>
      </c>
      <c r="D28" s="37">
        <f t="shared" si="1"/>
        <v>680</v>
      </c>
      <c r="E28" s="54">
        <v>258</v>
      </c>
      <c r="F28" s="46">
        <v>422</v>
      </c>
      <c r="G28" s="37">
        <f t="shared" si="2"/>
        <v>2160</v>
      </c>
      <c r="H28" s="54">
        <v>1754</v>
      </c>
      <c r="I28" s="47">
        <v>406</v>
      </c>
      <c r="J28" s="49">
        <f t="shared" si="0"/>
        <v>100</v>
      </c>
      <c r="K28" s="57">
        <f t="shared" si="3"/>
        <v>23.943661971830984</v>
      </c>
      <c r="L28" s="40">
        <f t="shared" si="4"/>
        <v>9.0845070422535219</v>
      </c>
      <c r="M28" s="40">
        <f t="shared" si="5"/>
        <v>14.859154929577464</v>
      </c>
      <c r="N28" s="40">
        <f t="shared" si="6"/>
        <v>76.056338028169009</v>
      </c>
      <c r="O28" s="40">
        <f t="shared" si="7"/>
        <v>61.760563380281688</v>
      </c>
      <c r="P28" s="60">
        <f t="shared" si="8"/>
        <v>14.295774647887324</v>
      </c>
      <c r="Q28" s="89"/>
    </row>
    <row r="29" spans="2:17" ht="20.100000000000001" customHeight="1" x14ac:dyDescent="0.15">
      <c r="B29" s="154" t="s">
        <v>16</v>
      </c>
      <c r="C29" s="71">
        <v>15092</v>
      </c>
      <c r="D29" s="37">
        <f t="shared" si="1"/>
        <v>5466</v>
      </c>
      <c r="E29" s="54">
        <v>1633</v>
      </c>
      <c r="F29" s="46">
        <v>3833</v>
      </c>
      <c r="G29" s="37">
        <f t="shared" si="2"/>
        <v>9626</v>
      </c>
      <c r="H29" s="54">
        <v>7423</v>
      </c>
      <c r="I29" s="47">
        <v>2203</v>
      </c>
      <c r="J29" s="49">
        <f t="shared" si="0"/>
        <v>100</v>
      </c>
      <c r="K29" s="57">
        <f t="shared" si="3"/>
        <v>36.217863768884179</v>
      </c>
      <c r="L29" s="40">
        <f t="shared" si="4"/>
        <v>10.820302146832759</v>
      </c>
      <c r="M29" s="40">
        <f t="shared" si="5"/>
        <v>25.397561622051416</v>
      </c>
      <c r="N29" s="40">
        <f t="shared" si="6"/>
        <v>63.782136231115828</v>
      </c>
      <c r="O29" s="40">
        <f t="shared" si="7"/>
        <v>49.184998674794592</v>
      </c>
      <c r="P29" s="60">
        <f t="shared" si="8"/>
        <v>14.597137556321229</v>
      </c>
      <c r="Q29" s="89"/>
    </row>
    <row r="30" spans="2:17" ht="20.100000000000001" customHeight="1" x14ac:dyDescent="0.15">
      <c r="B30" s="154" t="s">
        <v>17</v>
      </c>
      <c r="C30" s="71">
        <v>631</v>
      </c>
      <c r="D30" s="37">
        <f t="shared" si="1"/>
        <v>424</v>
      </c>
      <c r="E30" s="54">
        <v>162</v>
      </c>
      <c r="F30" s="46">
        <v>262</v>
      </c>
      <c r="G30" s="37">
        <f t="shared" si="2"/>
        <v>207</v>
      </c>
      <c r="H30" s="54">
        <v>102</v>
      </c>
      <c r="I30" s="47">
        <v>105</v>
      </c>
      <c r="J30" s="49">
        <f t="shared" si="0"/>
        <v>100</v>
      </c>
      <c r="K30" s="57">
        <f t="shared" si="3"/>
        <v>67.19492868462757</v>
      </c>
      <c r="L30" s="40">
        <f t="shared" si="4"/>
        <v>25.673534072900157</v>
      </c>
      <c r="M30" s="40">
        <f t="shared" si="5"/>
        <v>41.521394611727416</v>
      </c>
      <c r="N30" s="40">
        <f t="shared" si="6"/>
        <v>32.805071315372423</v>
      </c>
      <c r="O30" s="40">
        <f t="shared" si="7"/>
        <v>16.164817749603806</v>
      </c>
      <c r="P30" s="60">
        <f t="shared" si="8"/>
        <v>16.640253565768621</v>
      </c>
      <c r="Q30" s="89"/>
    </row>
    <row r="31" spans="2:17" ht="20.100000000000001" customHeight="1" x14ac:dyDescent="0.15">
      <c r="B31" s="154" t="s">
        <v>55</v>
      </c>
      <c r="C31" s="71">
        <v>647</v>
      </c>
      <c r="D31" s="37">
        <f t="shared" si="1"/>
        <v>401</v>
      </c>
      <c r="E31" s="54">
        <v>148</v>
      </c>
      <c r="F31" s="46">
        <v>253</v>
      </c>
      <c r="G31" s="37">
        <f t="shared" si="2"/>
        <v>246</v>
      </c>
      <c r="H31" s="54">
        <v>119</v>
      </c>
      <c r="I31" s="47">
        <v>127</v>
      </c>
      <c r="J31" s="49">
        <f t="shared" si="0"/>
        <v>100</v>
      </c>
      <c r="K31" s="57">
        <f t="shared" si="3"/>
        <v>61.978361669242652</v>
      </c>
      <c r="L31" s="40">
        <f t="shared" si="4"/>
        <v>22.874806800618238</v>
      </c>
      <c r="M31" s="40">
        <f t="shared" si="5"/>
        <v>39.103554868624421</v>
      </c>
      <c r="N31" s="40">
        <f t="shared" si="6"/>
        <v>38.021638330757341</v>
      </c>
      <c r="O31" s="40">
        <f t="shared" si="7"/>
        <v>18.39258114374034</v>
      </c>
      <c r="P31" s="60">
        <f t="shared" si="8"/>
        <v>19.629057187017001</v>
      </c>
      <c r="Q31" s="89"/>
    </row>
    <row r="32" spans="2:17" ht="20.100000000000001" customHeight="1" x14ac:dyDescent="0.15">
      <c r="B32" s="154" t="s">
        <v>18</v>
      </c>
      <c r="C32" s="71">
        <v>2777</v>
      </c>
      <c r="D32" s="37">
        <f t="shared" si="1"/>
        <v>881</v>
      </c>
      <c r="E32" s="54">
        <v>421</v>
      </c>
      <c r="F32" s="46">
        <v>460</v>
      </c>
      <c r="G32" s="37">
        <f t="shared" si="2"/>
        <v>1896</v>
      </c>
      <c r="H32" s="54">
        <v>1550</v>
      </c>
      <c r="I32" s="47">
        <v>346</v>
      </c>
      <c r="J32" s="49">
        <f t="shared" si="0"/>
        <v>100</v>
      </c>
      <c r="K32" s="57">
        <f t="shared" si="3"/>
        <v>31.724882967230823</v>
      </c>
      <c r="L32" s="40">
        <f t="shared" si="4"/>
        <v>15.160244868563197</v>
      </c>
      <c r="M32" s="40">
        <f t="shared" si="5"/>
        <v>16.564638098667629</v>
      </c>
      <c r="N32" s="40">
        <f t="shared" si="6"/>
        <v>68.275117032769174</v>
      </c>
      <c r="O32" s="40">
        <f t="shared" si="7"/>
        <v>55.815628375945266</v>
      </c>
      <c r="P32" s="60">
        <f t="shared" si="8"/>
        <v>12.459488656823911</v>
      </c>
      <c r="Q32" s="89"/>
    </row>
    <row r="33" spans="2:17" ht="20.100000000000001" customHeight="1" x14ac:dyDescent="0.15">
      <c r="B33" s="154" t="s">
        <v>19</v>
      </c>
      <c r="C33" s="71">
        <v>2402</v>
      </c>
      <c r="D33" s="37">
        <f t="shared" si="1"/>
        <v>954</v>
      </c>
      <c r="E33" s="54">
        <v>490</v>
      </c>
      <c r="F33" s="46">
        <v>464</v>
      </c>
      <c r="G33" s="37">
        <f t="shared" si="2"/>
        <v>1448</v>
      </c>
      <c r="H33" s="54">
        <v>1159</v>
      </c>
      <c r="I33" s="47">
        <v>289</v>
      </c>
      <c r="J33" s="49">
        <f t="shared" si="0"/>
        <v>100</v>
      </c>
      <c r="K33" s="57">
        <f t="shared" si="3"/>
        <v>39.716902581182353</v>
      </c>
      <c r="L33" s="40">
        <f t="shared" si="4"/>
        <v>20.399666944213156</v>
      </c>
      <c r="M33" s="40">
        <f t="shared" si="5"/>
        <v>19.317235636969194</v>
      </c>
      <c r="N33" s="40">
        <f t="shared" si="6"/>
        <v>60.283097418817654</v>
      </c>
      <c r="O33" s="40">
        <f t="shared" si="7"/>
        <v>48.251457119067439</v>
      </c>
      <c r="P33" s="60">
        <f t="shared" si="8"/>
        <v>12.031640299750208</v>
      </c>
      <c r="Q33" s="89"/>
    </row>
    <row r="34" spans="2:17" ht="20.100000000000001" customHeight="1" x14ac:dyDescent="0.15">
      <c r="B34" s="154" t="s">
        <v>20</v>
      </c>
      <c r="C34" s="71">
        <v>9489</v>
      </c>
      <c r="D34" s="37">
        <f t="shared" si="1"/>
        <v>2392</v>
      </c>
      <c r="E34" s="54">
        <v>596</v>
      </c>
      <c r="F34" s="46">
        <v>1796</v>
      </c>
      <c r="G34" s="37">
        <f t="shared" si="2"/>
        <v>7097</v>
      </c>
      <c r="H34" s="54">
        <v>4086</v>
      </c>
      <c r="I34" s="47">
        <v>3011</v>
      </c>
      <c r="J34" s="49">
        <f t="shared" si="0"/>
        <v>100</v>
      </c>
      <c r="K34" s="57">
        <f t="shared" si="3"/>
        <v>25.208135736115501</v>
      </c>
      <c r="L34" s="40">
        <f t="shared" si="4"/>
        <v>6.280956897460217</v>
      </c>
      <c r="M34" s="40">
        <f t="shared" si="5"/>
        <v>18.927178838655283</v>
      </c>
      <c r="N34" s="40">
        <f t="shared" si="6"/>
        <v>74.791864263884506</v>
      </c>
      <c r="O34" s="40">
        <f t="shared" si="7"/>
        <v>43.060385709769207</v>
      </c>
      <c r="P34" s="60">
        <f t="shared" si="8"/>
        <v>31.731478554115288</v>
      </c>
      <c r="Q34" s="89"/>
    </row>
    <row r="35" spans="2:17" ht="20.100000000000001" customHeight="1" x14ac:dyDescent="0.15">
      <c r="B35" s="154" t="s">
        <v>21</v>
      </c>
      <c r="C35" s="71">
        <v>11286</v>
      </c>
      <c r="D35" s="37">
        <f t="shared" si="1"/>
        <v>2527</v>
      </c>
      <c r="E35" s="54">
        <v>721</v>
      </c>
      <c r="F35" s="46">
        <v>1806</v>
      </c>
      <c r="G35" s="37">
        <f t="shared" si="2"/>
        <v>8759</v>
      </c>
      <c r="H35" s="54">
        <v>4056</v>
      </c>
      <c r="I35" s="47">
        <v>4703</v>
      </c>
      <c r="J35" s="49">
        <f t="shared" si="0"/>
        <v>100</v>
      </c>
      <c r="K35" s="57">
        <f t="shared" si="3"/>
        <v>22.390572390572391</v>
      </c>
      <c r="L35" s="40">
        <f t="shared" si="4"/>
        <v>6.3884458621300722</v>
      </c>
      <c r="M35" s="40">
        <f t="shared" si="5"/>
        <v>16.002126528442318</v>
      </c>
      <c r="N35" s="40">
        <f t="shared" si="6"/>
        <v>77.609427609427613</v>
      </c>
      <c r="O35" s="40">
        <f t="shared" si="7"/>
        <v>35.938330675172779</v>
      </c>
      <c r="P35" s="60">
        <f t="shared" si="8"/>
        <v>41.671096934254834</v>
      </c>
      <c r="Q35" s="89"/>
    </row>
    <row r="36" spans="2:17" ht="20.100000000000001" customHeight="1" x14ac:dyDescent="0.15">
      <c r="B36" s="154" t="s">
        <v>22</v>
      </c>
      <c r="C36" s="71">
        <v>16459</v>
      </c>
      <c r="D36" s="37">
        <f t="shared" si="1"/>
        <v>4743</v>
      </c>
      <c r="E36" s="54">
        <v>1669</v>
      </c>
      <c r="F36" s="46">
        <v>3074</v>
      </c>
      <c r="G36" s="37">
        <f t="shared" si="2"/>
        <v>11716</v>
      </c>
      <c r="H36" s="54">
        <v>7594</v>
      </c>
      <c r="I36" s="47">
        <v>4122</v>
      </c>
      <c r="J36" s="49">
        <f t="shared" si="0"/>
        <v>100</v>
      </c>
      <c r="K36" s="57">
        <f t="shared" si="3"/>
        <v>28.817060574761527</v>
      </c>
      <c r="L36" s="40">
        <f t="shared" si="4"/>
        <v>10.140348745367277</v>
      </c>
      <c r="M36" s="40">
        <f t="shared" si="5"/>
        <v>18.67671182939425</v>
      </c>
      <c r="N36" s="40">
        <f t="shared" si="6"/>
        <v>71.182939425238473</v>
      </c>
      <c r="O36" s="40">
        <f t="shared" si="7"/>
        <v>46.138890576584238</v>
      </c>
      <c r="P36" s="60">
        <f t="shared" si="8"/>
        <v>25.044048848654231</v>
      </c>
      <c r="Q36" s="89"/>
    </row>
    <row r="37" spans="2:17" ht="20.100000000000001" customHeight="1" x14ac:dyDescent="0.15">
      <c r="B37" s="154" t="s">
        <v>23</v>
      </c>
      <c r="C37" s="71">
        <v>7095</v>
      </c>
      <c r="D37" s="37">
        <f t="shared" si="1"/>
        <v>1714</v>
      </c>
      <c r="E37" s="54">
        <v>588</v>
      </c>
      <c r="F37" s="46">
        <v>1126</v>
      </c>
      <c r="G37" s="37">
        <f t="shared" si="2"/>
        <v>5381</v>
      </c>
      <c r="H37" s="54">
        <v>3100</v>
      </c>
      <c r="I37" s="47">
        <v>2281</v>
      </c>
      <c r="J37" s="49">
        <f t="shared" si="0"/>
        <v>100</v>
      </c>
      <c r="K37" s="57">
        <f t="shared" si="3"/>
        <v>24.15785764622974</v>
      </c>
      <c r="L37" s="40">
        <f t="shared" si="4"/>
        <v>8.2875264270613105</v>
      </c>
      <c r="M37" s="40">
        <f t="shared" si="5"/>
        <v>15.870331219168429</v>
      </c>
      <c r="N37" s="40">
        <f t="shared" si="6"/>
        <v>75.842142353770257</v>
      </c>
      <c r="O37" s="40">
        <f t="shared" si="7"/>
        <v>43.692741367159968</v>
      </c>
      <c r="P37" s="60">
        <f t="shared" si="8"/>
        <v>32.149400986610289</v>
      </c>
      <c r="Q37" s="89"/>
    </row>
    <row r="38" spans="2:17" ht="20.100000000000001" customHeight="1" x14ac:dyDescent="0.15">
      <c r="B38" s="154" t="s">
        <v>24</v>
      </c>
      <c r="C38" s="71">
        <v>2800</v>
      </c>
      <c r="D38" s="37">
        <f t="shared" si="1"/>
        <v>1563</v>
      </c>
      <c r="E38" s="54">
        <v>644</v>
      </c>
      <c r="F38" s="46">
        <v>919</v>
      </c>
      <c r="G38" s="37">
        <f t="shared" si="2"/>
        <v>1237</v>
      </c>
      <c r="H38" s="54">
        <v>1100</v>
      </c>
      <c r="I38" s="47">
        <v>137</v>
      </c>
      <c r="J38" s="49">
        <f t="shared" si="0"/>
        <v>100</v>
      </c>
      <c r="K38" s="57">
        <f t="shared" si="3"/>
        <v>55.821428571428569</v>
      </c>
      <c r="L38" s="40">
        <f t="shared" si="4"/>
        <v>23</v>
      </c>
      <c r="M38" s="40">
        <f t="shared" si="5"/>
        <v>32.821428571428577</v>
      </c>
      <c r="N38" s="40">
        <f t="shared" si="6"/>
        <v>44.178571428571431</v>
      </c>
      <c r="O38" s="40">
        <f t="shared" si="7"/>
        <v>39.285714285714285</v>
      </c>
      <c r="P38" s="60">
        <f t="shared" si="8"/>
        <v>4.8928571428571423</v>
      </c>
      <c r="Q38" s="89"/>
    </row>
    <row r="39" spans="2:17" ht="20.100000000000001" customHeight="1" x14ac:dyDescent="0.15">
      <c r="B39" s="154" t="s">
        <v>25</v>
      </c>
      <c r="C39" s="71">
        <v>7925</v>
      </c>
      <c r="D39" s="37">
        <f t="shared" si="1"/>
        <v>3393</v>
      </c>
      <c r="E39" s="54">
        <v>878</v>
      </c>
      <c r="F39" s="46">
        <v>2515</v>
      </c>
      <c r="G39" s="37">
        <f t="shared" si="2"/>
        <v>4532</v>
      </c>
      <c r="H39" s="54">
        <v>3885</v>
      </c>
      <c r="I39" s="47">
        <v>647</v>
      </c>
      <c r="J39" s="49">
        <f t="shared" si="0"/>
        <v>100</v>
      </c>
      <c r="K39" s="57">
        <f t="shared" si="3"/>
        <v>42.813880126182966</v>
      </c>
      <c r="L39" s="40">
        <f t="shared" si="4"/>
        <v>11.078864353312303</v>
      </c>
      <c r="M39" s="40">
        <f t="shared" si="5"/>
        <v>31.735015772870661</v>
      </c>
      <c r="N39" s="40">
        <f t="shared" si="6"/>
        <v>57.186119873817034</v>
      </c>
      <c r="O39" s="40">
        <f t="shared" si="7"/>
        <v>49.022082018927442</v>
      </c>
      <c r="P39" s="60">
        <f t="shared" si="8"/>
        <v>8.1640378548895907</v>
      </c>
      <c r="Q39" s="89"/>
    </row>
    <row r="40" spans="2:17" ht="20.100000000000001" customHeight="1" x14ac:dyDescent="0.15">
      <c r="B40" s="154" t="s">
        <v>26</v>
      </c>
      <c r="C40" s="71">
        <v>2377</v>
      </c>
      <c r="D40" s="37">
        <f t="shared" si="1"/>
        <v>1060</v>
      </c>
      <c r="E40" s="54">
        <v>553</v>
      </c>
      <c r="F40" s="46">
        <v>507</v>
      </c>
      <c r="G40" s="37">
        <f t="shared" si="2"/>
        <v>1317</v>
      </c>
      <c r="H40" s="54">
        <v>1173</v>
      </c>
      <c r="I40" s="47">
        <v>144</v>
      </c>
      <c r="J40" s="49">
        <f t="shared" si="0"/>
        <v>100</v>
      </c>
      <c r="K40" s="57">
        <f t="shared" si="3"/>
        <v>44.594026083298274</v>
      </c>
      <c r="L40" s="40">
        <f t="shared" si="4"/>
        <v>23.264619267984855</v>
      </c>
      <c r="M40" s="40">
        <f t="shared" si="5"/>
        <v>21.329406815313419</v>
      </c>
      <c r="N40" s="40">
        <f t="shared" si="6"/>
        <v>55.405973916701726</v>
      </c>
      <c r="O40" s="40">
        <f t="shared" si="7"/>
        <v>49.347917543121582</v>
      </c>
      <c r="P40" s="60">
        <f t="shared" si="8"/>
        <v>6.0580563735801434</v>
      </c>
      <c r="Q40" s="89"/>
    </row>
    <row r="41" spans="2:17" ht="20.100000000000001" customHeight="1" x14ac:dyDescent="0.15">
      <c r="B41" s="154" t="s">
        <v>27</v>
      </c>
      <c r="C41" s="71">
        <v>267</v>
      </c>
      <c r="D41" s="37">
        <f t="shared" si="1"/>
        <v>161</v>
      </c>
      <c r="E41" s="54">
        <v>34</v>
      </c>
      <c r="F41" s="46">
        <v>127</v>
      </c>
      <c r="G41" s="37">
        <f t="shared" si="2"/>
        <v>106</v>
      </c>
      <c r="H41" s="54">
        <v>96</v>
      </c>
      <c r="I41" s="47">
        <v>10</v>
      </c>
      <c r="J41" s="49">
        <f t="shared" si="0"/>
        <v>100</v>
      </c>
      <c r="K41" s="57">
        <f t="shared" si="3"/>
        <v>60.299625468164798</v>
      </c>
      <c r="L41" s="40">
        <f t="shared" si="4"/>
        <v>12.734082397003746</v>
      </c>
      <c r="M41" s="40">
        <f t="shared" si="5"/>
        <v>47.565543071161045</v>
      </c>
      <c r="N41" s="40">
        <f t="shared" si="6"/>
        <v>39.700374531835209</v>
      </c>
      <c r="O41" s="40">
        <f t="shared" si="7"/>
        <v>35.955056179775283</v>
      </c>
      <c r="P41" s="60">
        <f t="shared" si="8"/>
        <v>3.7453183520599254</v>
      </c>
      <c r="Q41" s="89"/>
    </row>
    <row r="42" spans="2:17" ht="20.100000000000001" customHeight="1" x14ac:dyDescent="0.15">
      <c r="B42" s="154" t="s">
        <v>28</v>
      </c>
      <c r="C42" s="71">
        <v>591</v>
      </c>
      <c r="D42" s="37">
        <f t="shared" si="1"/>
        <v>534</v>
      </c>
      <c r="E42" s="54">
        <v>202</v>
      </c>
      <c r="F42" s="46">
        <v>332</v>
      </c>
      <c r="G42" s="37">
        <f t="shared" si="2"/>
        <v>57</v>
      </c>
      <c r="H42" s="54">
        <v>55</v>
      </c>
      <c r="I42" s="47">
        <v>2</v>
      </c>
      <c r="J42" s="49">
        <f t="shared" si="0"/>
        <v>100</v>
      </c>
      <c r="K42" s="57">
        <f t="shared" si="3"/>
        <v>90.35532994923858</v>
      </c>
      <c r="L42" s="40">
        <f t="shared" si="4"/>
        <v>34.179357021996616</v>
      </c>
      <c r="M42" s="40">
        <f t="shared" si="5"/>
        <v>56.175972927241958</v>
      </c>
      <c r="N42" s="40">
        <f t="shared" si="6"/>
        <v>9.6446700507614214</v>
      </c>
      <c r="O42" s="40">
        <f t="shared" si="7"/>
        <v>9.3062605752961094</v>
      </c>
      <c r="P42" s="60">
        <f t="shared" si="8"/>
        <v>0.33840947546531303</v>
      </c>
      <c r="Q42" s="89"/>
    </row>
    <row r="43" spans="2:17" ht="20.100000000000001" customHeight="1" x14ac:dyDescent="0.15">
      <c r="B43" s="154" t="s">
        <v>29</v>
      </c>
      <c r="C43" s="71">
        <v>171</v>
      </c>
      <c r="D43" s="37">
        <f t="shared" si="1"/>
        <v>147</v>
      </c>
      <c r="E43" s="54">
        <v>20</v>
      </c>
      <c r="F43" s="46">
        <v>127</v>
      </c>
      <c r="G43" s="37">
        <f t="shared" si="2"/>
        <v>24</v>
      </c>
      <c r="H43" s="54">
        <v>16</v>
      </c>
      <c r="I43" s="47">
        <v>8</v>
      </c>
      <c r="J43" s="49">
        <f t="shared" si="0"/>
        <v>100</v>
      </c>
      <c r="K43" s="57">
        <f t="shared" si="3"/>
        <v>85.964912280701753</v>
      </c>
      <c r="L43" s="40">
        <f t="shared" si="4"/>
        <v>11.695906432748536</v>
      </c>
      <c r="M43" s="40">
        <f t="shared" si="5"/>
        <v>74.269005847953224</v>
      </c>
      <c r="N43" s="40">
        <f t="shared" si="6"/>
        <v>14.035087719298245</v>
      </c>
      <c r="O43" s="40">
        <f t="shared" si="7"/>
        <v>9.3567251461988299</v>
      </c>
      <c r="P43" s="60">
        <f t="shared" si="8"/>
        <v>4.6783625730994149</v>
      </c>
      <c r="Q43" s="89"/>
    </row>
    <row r="44" spans="2:17" ht="20.100000000000001" customHeight="1" x14ac:dyDescent="0.15">
      <c r="B44" s="154" t="s">
        <v>30</v>
      </c>
      <c r="C44" s="71">
        <v>1349</v>
      </c>
      <c r="D44" s="37">
        <f t="shared" si="1"/>
        <v>1302</v>
      </c>
      <c r="E44" s="54">
        <v>195</v>
      </c>
      <c r="F44" s="46">
        <v>1107</v>
      </c>
      <c r="G44" s="37">
        <f t="shared" si="2"/>
        <v>47</v>
      </c>
      <c r="H44" s="54">
        <v>15</v>
      </c>
      <c r="I44" s="47">
        <v>32</v>
      </c>
      <c r="J44" s="49">
        <f t="shared" si="0"/>
        <v>100</v>
      </c>
      <c r="K44" s="57">
        <f t="shared" si="3"/>
        <v>96.515937731653082</v>
      </c>
      <c r="L44" s="40">
        <f t="shared" si="4"/>
        <v>14.455151964418086</v>
      </c>
      <c r="M44" s="40">
        <f t="shared" si="5"/>
        <v>82.060785767234989</v>
      </c>
      <c r="N44" s="40">
        <f t="shared" si="6"/>
        <v>3.4840622683469236</v>
      </c>
      <c r="O44" s="40">
        <f t="shared" si="7"/>
        <v>1.1119347664936992</v>
      </c>
      <c r="P44" s="60">
        <f t="shared" si="8"/>
        <v>2.3721275018532246</v>
      </c>
      <c r="Q44" s="89"/>
    </row>
    <row r="45" spans="2:17" ht="20.100000000000001" customHeight="1" x14ac:dyDescent="0.15">
      <c r="B45" s="154" t="s">
        <v>31</v>
      </c>
      <c r="C45" s="71">
        <v>375</v>
      </c>
      <c r="D45" s="37">
        <f t="shared" si="1"/>
        <v>332</v>
      </c>
      <c r="E45" s="54">
        <v>47</v>
      </c>
      <c r="F45" s="46">
        <v>285</v>
      </c>
      <c r="G45" s="37">
        <f t="shared" si="2"/>
        <v>43</v>
      </c>
      <c r="H45" s="54">
        <v>21</v>
      </c>
      <c r="I45" s="47">
        <v>22</v>
      </c>
      <c r="J45" s="49">
        <f t="shared" si="0"/>
        <v>100</v>
      </c>
      <c r="K45" s="57">
        <f t="shared" si="3"/>
        <v>88.533333333333331</v>
      </c>
      <c r="L45" s="40">
        <f t="shared" si="4"/>
        <v>12.533333333333333</v>
      </c>
      <c r="M45" s="40">
        <f t="shared" si="5"/>
        <v>76</v>
      </c>
      <c r="N45" s="40">
        <f t="shared" si="6"/>
        <v>11.466666666666667</v>
      </c>
      <c r="O45" s="40">
        <f t="shared" si="7"/>
        <v>5.6000000000000005</v>
      </c>
      <c r="P45" s="60">
        <f t="shared" si="8"/>
        <v>5.8666666666666663</v>
      </c>
      <c r="Q45" s="89"/>
    </row>
    <row r="46" spans="2:17" ht="20.100000000000001" customHeight="1" x14ac:dyDescent="0.15">
      <c r="B46" s="154" t="s">
        <v>32</v>
      </c>
      <c r="C46" s="71">
        <v>227</v>
      </c>
      <c r="D46" s="37">
        <f t="shared" si="1"/>
        <v>200</v>
      </c>
      <c r="E46" s="54">
        <v>20</v>
      </c>
      <c r="F46" s="46">
        <v>180</v>
      </c>
      <c r="G46" s="37">
        <f t="shared" si="2"/>
        <v>27</v>
      </c>
      <c r="H46" s="54">
        <v>24</v>
      </c>
      <c r="I46" s="47">
        <v>3</v>
      </c>
      <c r="J46" s="49">
        <f t="shared" si="0"/>
        <v>100</v>
      </c>
      <c r="K46" s="57">
        <f t="shared" si="3"/>
        <v>88.105726872246692</v>
      </c>
      <c r="L46" s="40">
        <f t="shared" si="4"/>
        <v>8.8105726872246706</v>
      </c>
      <c r="M46" s="40">
        <f t="shared" si="5"/>
        <v>79.295154185022028</v>
      </c>
      <c r="N46" s="40">
        <f t="shared" si="6"/>
        <v>11.894273127753303</v>
      </c>
      <c r="O46" s="40">
        <f t="shared" si="7"/>
        <v>10.572687224669604</v>
      </c>
      <c r="P46" s="60">
        <f t="shared" si="8"/>
        <v>1.3215859030837005</v>
      </c>
      <c r="Q46" s="89"/>
    </row>
    <row r="47" spans="2:17" ht="20.100000000000001" customHeight="1" x14ac:dyDescent="0.15">
      <c r="B47" s="154" t="s">
        <v>33</v>
      </c>
      <c r="C47" s="71">
        <v>515</v>
      </c>
      <c r="D47" s="37">
        <f t="shared" si="1"/>
        <v>396</v>
      </c>
      <c r="E47" s="54">
        <v>94</v>
      </c>
      <c r="F47" s="46">
        <v>302</v>
      </c>
      <c r="G47" s="37">
        <f t="shared" si="2"/>
        <v>119</v>
      </c>
      <c r="H47" s="54">
        <v>108</v>
      </c>
      <c r="I47" s="47">
        <v>11</v>
      </c>
      <c r="J47" s="49">
        <f t="shared" si="0"/>
        <v>100</v>
      </c>
      <c r="K47" s="57">
        <f t="shared" si="3"/>
        <v>76.893203883495147</v>
      </c>
      <c r="L47" s="40">
        <f t="shared" si="4"/>
        <v>18.252427184466018</v>
      </c>
      <c r="M47" s="40">
        <f t="shared" si="5"/>
        <v>58.640776699029132</v>
      </c>
      <c r="N47" s="40">
        <f t="shared" si="6"/>
        <v>23.106796116504853</v>
      </c>
      <c r="O47" s="40">
        <f t="shared" si="7"/>
        <v>20.970873786407768</v>
      </c>
      <c r="P47" s="60">
        <f t="shared" si="8"/>
        <v>2.1359223300970873</v>
      </c>
      <c r="Q47" s="89"/>
    </row>
    <row r="48" spans="2:17" ht="20.100000000000001" customHeight="1" x14ac:dyDescent="0.15">
      <c r="B48" s="155" t="s">
        <v>34</v>
      </c>
      <c r="C48" s="72">
        <v>685</v>
      </c>
      <c r="D48" s="41">
        <f t="shared" si="1"/>
        <v>485</v>
      </c>
      <c r="E48" s="55">
        <v>158</v>
      </c>
      <c r="F48" s="70">
        <v>327</v>
      </c>
      <c r="G48" s="41">
        <f t="shared" si="2"/>
        <v>200</v>
      </c>
      <c r="H48" s="55">
        <v>182</v>
      </c>
      <c r="I48" s="48">
        <v>18</v>
      </c>
      <c r="J48" s="50">
        <f t="shared" si="0"/>
        <v>100</v>
      </c>
      <c r="K48" s="88">
        <f t="shared" si="3"/>
        <v>70.802919708029194</v>
      </c>
      <c r="L48" s="42">
        <f t="shared" si="4"/>
        <v>23.065693430656932</v>
      </c>
      <c r="M48" s="42">
        <f t="shared" si="5"/>
        <v>47.737226277372265</v>
      </c>
      <c r="N48" s="42">
        <f t="shared" si="6"/>
        <v>29.197080291970799</v>
      </c>
      <c r="O48" s="42">
        <f t="shared" si="7"/>
        <v>26.569343065693431</v>
      </c>
      <c r="P48" s="61">
        <f t="shared" si="8"/>
        <v>2.6277372262773722</v>
      </c>
      <c r="Q48" s="89"/>
    </row>
    <row r="49" spans="2:16" x14ac:dyDescent="0.15">
      <c r="B49" s="171" t="s">
        <v>171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</row>
    <row r="50" spans="2:16" x14ac:dyDescent="0.1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  <row r="51" spans="2:16" x14ac:dyDescent="0.15">
      <c r="B51" s="35" t="s">
        <v>176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  <row r="52" spans="2:16" x14ac:dyDescent="0.15"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2:16" x14ac:dyDescent="0.15"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2:16" x14ac:dyDescent="0.15"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2:16" x14ac:dyDescent="0.15"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2:16" x14ac:dyDescent="0.15"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</sheetData>
  <mergeCells count="10">
    <mergeCell ref="B1:O1"/>
    <mergeCell ref="B5:B7"/>
    <mergeCell ref="C5:I5"/>
    <mergeCell ref="J5:P5"/>
    <mergeCell ref="C6:C7"/>
    <mergeCell ref="D6:F6"/>
    <mergeCell ref="G6:I6"/>
    <mergeCell ref="J6:J7"/>
    <mergeCell ref="K6:M6"/>
    <mergeCell ref="N6:P6"/>
  </mergeCells>
  <phoneticPr fontId="2"/>
  <pageMargins left="0.7" right="0.7" top="0.75" bottom="0.75" header="0.3" footer="0.3"/>
  <pageSetup paperSize="9" scale="7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  <pageSetUpPr fitToPage="1"/>
  </sheetPr>
  <dimension ref="B1:Q56"/>
  <sheetViews>
    <sheetView zoomScale="85" zoomScaleNormal="85" zoomScaleSheetLayoutView="100" workbookViewId="0"/>
  </sheetViews>
  <sheetFormatPr defaultColWidth="9" defaultRowHeight="12.75" x14ac:dyDescent="0.15"/>
  <cols>
    <col min="1" max="1" width="9" style="35"/>
    <col min="2" max="2" width="8.75" style="35" customWidth="1"/>
    <col min="3" max="9" width="9.25" style="35" customWidth="1"/>
    <col min="10" max="16" width="6.25" style="35" customWidth="1"/>
    <col min="17" max="17" width="9" style="35" customWidth="1"/>
    <col min="18" max="18" width="9.625" style="35" customWidth="1"/>
    <col min="19" max="16384" width="9" style="35"/>
  </cols>
  <sheetData>
    <row r="1" spans="2:17" ht="15" customHeight="1" x14ac:dyDescent="0.15">
      <c r="B1" s="267" t="s">
        <v>185</v>
      </c>
      <c r="C1" s="268"/>
      <c r="D1" s="268"/>
      <c r="E1" s="268"/>
      <c r="F1" s="268"/>
      <c r="G1" s="268"/>
      <c r="H1" s="268"/>
      <c r="I1" s="268"/>
      <c r="J1" s="268"/>
      <c r="K1" s="268"/>
      <c r="L1" s="269"/>
      <c r="M1" s="269"/>
      <c r="N1" s="270"/>
      <c r="O1" s="270"/>
    </row>
    <row r="2" spans="2:17" ht="15" customHeight="1" x14ac:dyDescent="0.15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142"/>
      <c r="N2" s="143"/>
      <c r="O2" s="143"/>
    </row>
    <row r="3" spans="2:17" ht="23.25" customHeight="1" x14ac:dyDescent="0.15">
      <c r="B3" s="63" t="s">
        <v>75</v>
      </c>
      <c r="C3" s="19"/>
      <c r="D3" s="19"/>
      <c r="E3" s="19"/>
      <c r="F3" s="19"/>
      <c r="G3" s="19"/>
      <c r="H3" s="19"/>
      <c r="I3" s="19"/>
      <c r="J3" s="19"/>
      <c r="K3" s="19"/>
      <c r="L3" s="3"/>
      <c r="M3" s="3"/>
      <c r="N3" s="5"/>
      <c r="O3" s="5"/>
    </row>
    <row r="4" spans="2:17" ht="10.5" customHeight="1" x14ac:dyDescent="0.15">
      <c r="B4" s="34"/>
      <c r="C4" s="19"/>
      <c r="D4" s="19"/>
      <c r="E4" s="19"/>
      <c r="F4" s="19"/>
      <c r="G4" s="19"/>
      <c r="H4" s="19"/>
      <c r="I4" s="19"/>
      <c r="J4" s="19"/>
      <c r="K4" s="19"/>
      <c r="L4" s="3"/>
      <c r="N4" s="5"/>
      <c r="O4" s="5"/>
    </row>
    <row r="5" spans="2:17" ht="15" customHeight="1" x14ac:dyDescent="0.15">
      <c r="B5" s="289" t="s">
        <v>50</v>
      </c>
      <c r="C5" s="274" t="s">
        <v>47</v>
      </c>
      <c r="D5" s="275"/>
      <c r="E5" s="275"/>
      <c r="F5" s="275"/>
      <c r="G5" s="275"/>
      <c r="H5" s="275"/>
      <c r="I5" s="275"/>
      <c r="J5" s="276" t="s">
        <v>59</v>
      </c>
      <c r="K5" s="275"/>
      <c r="L5" s="275"/>
      <c r="M5" s="275"/>
      <c r="N5" s="275"/>
      <c r="O5" s="275"/>
      <c r="P5" s="277"/>
    </row>
    <row r="6" spans="2:17" ht="13.9" customHeight="1" x14ac:dyDescent="0.15">
      <c r="B6" s="290"/>
      <c r="C6" s="278" t="s">
        <v>179</v>
      </c>
      <c r="D6" s="282" t="s">
        <v>72</v>
      </c>
      <c r="E6" s="262"/>
      <c r="F6" s="263"/>
      <c r="G6" s="285" t="s">
        <v>157</v>
      </c>
      <c r="H6" s="318"/>
      <c r="I6" s="318"/>
      <c r="J6" s="319" t="s">
        <v>0</v>
      </c>
      <c r="K6" s="320" t="s">
        <v>72</v>
      </c>
      <c r="L6" s="321"/>
      <c r="M6" s="322"/>
      <c r="N6" s="323" t="s">
        <v>73</v>
      </c>
      <c r="O6" s="323"/>
      <c r="P6" s="324"/>
    </row>
    <row r="7" spans="2:17" ht="30.75" customHeight="1" x14ac:dyDescent="0.15">
      <c r="B7" s="291"/>
      <c r="C7" s="279"/>
      <c r="D7" s="150" t="s">
        <v>68</v>
      </c>
      <c r="E7" s="172" t="s">
        <v>51</v>
      </c>
      <c r="F7" s="172" t="s">
        <v>61</v>
      </c>
      <c r="G7" s="150" t="s">
        <v>68</v>
      </c>
      <c r="H7" s="173" t="s">
        <v>52</v>
      </c>
      <c r="I7" s="173" t="s">
        <v>180</v>
      </c>
      <c r="J7" s="288"/>
      <c r="K7" s="150" t="s">
        <v>68</v>
      </c>
      <c r="L7" s="94" t="s">
        <v>51</v>
      </c>
      <c r="M7" s="94" t="s">
        <v>61</v>
      </c>
      <c r="N7" s="150" t="s">
        <v>68</v>
      </c>
      <c r="O7" s="58" t="s">
        <v>52</v>
      </c>
      <c r="P7" s="59" t="s">
        <v>53</v>
      </c>
    </row>
    <row r="8" spans="2:17" ht="20.100000000000001" customHeight="1" x14ac:dyDescent="0.15">
      <c r="B8" s="152" t="s">
        <v>48</v>
      </c>
      <c r="C8" s="73">
        <v>339217</v>
      </c>
      <c r="D8" s="36">
        <f>SUM(E8:F8)</f>
        <v>121361</v>
      </c>
      <c r="E8" s="53">
        <v>33746</v>
      </c>
      <c r="F8" s="68">
        <v>87615</v>
      </c>
      <c r="G8" s="37">
        <f>SUM(H8:I8)</f>
        <v>217856</v>
      </c>
      <c r="H8" s="53">
        <v>102387</v>
      </c>
      <c r="I8" s="53">
        <v>115469</v>
      </c>
      <c r="J8" s="56">
        <f>C8/C8*100</f>
        <v>100</v>
      </c>
      <c r="K8" s="38">
        <f>D8/C8*100</f>
        <v>35.776803638968566</v>
      </c>
      <c r="L8" s="38">
        <f>E8/C8*100</f>
        <v>9.9482042468390439</v>
      </c>
      <c r="M8" s="38">
        <f>F8/C8*100</f>
        <v>25.828599392129519</v>
      </c>
      <c r="N8" s="38">
        <f>G8/C8*100</f>
        <v>64.223196361031427</v>
      </c>
      <c r="O8" s="38">
        <f>H8/C8*100</f>
        <v>30.183333972059184</v>
      </c>
      <c r="P8" s="60">
        <f>I8/C8*100</f>
        <v>34.039862388972253</v>
      </c>
      <c r="Q8" s="89"/>
    </row>
    <row r="9" spans="2:17" ht="20.100000000000001" customHeight="1" x14ac:dyDescent="0.15">
      <c r="B9" s="153"/>
      <c r="C9" s="71"/>
      <c r="D9" s="37"/>
      <c r="E9" s="54"/>
      <c r="F9" s="46"/>
      <c r="G9" s="37"/>
      <c r="H9" s="54"/>
      <c r="I9" s="47"/>
      <c r="J9" s="39"/>
      <c r="K9" s="57"/>
      <c r="L9" s="40"/>
      <c r="M9" s="40"/>
      <c r="N9" s="40"/>
      <c r="O9" s="40"/>
      <c r="P9" s="60"/>
      <c r="Q9" s="89"/>
    </row>
    <row r="10" spans="2:17" ht="20.100000000000001" customHeight="1" x14ac:dyDescent="0.15">
      <c r="B10" s="154" t="s">
        <v>79</v>
      </c>
      <c r="C10" s="71">
        <v>89745</v>
      </c>
      <c r="D10" s="37">
        <f t="shared" ref="D10:D48" si="0">SUM(E10:F10)</f>
        <v>39417</v>
      </c>
      <c r="E10" s="54">
        <v>7663</v>
      </c>
      <c r="F10" s="46">
        <v>31754</v>
      </c>
      <c r="G10" s="37">
        <f>SUM(H10:I10)</f>
        <v>50328</v>
      </c>
      <c r="H10" s="54">
        <v>14176</v>
      </c>
      <c r="I10" s="47">
        <v>36152</v>
      </c>
      <c r="J10" s="39">
        <f t="shared" ref="J10:J48" si="1">C10/C10*100</f>
        <v>100</v>
      </c>
      <c r="K10" s="57">
        <f>D10/C10*100</f>
        <v>43.921109811131537</v>
      </c>
      <c r="L10" s="40">
        <f>E10/C10*100</f>
        <v>8.5386372499860705</v>
      </c>
      <c r="M10" s="40">
        <f>F10/C10*100</f>
        <v>35.38247256114547</v>
      </c>
      <c r="N10" s="40">
        <f>G10/C10*100</f>
        <v>56.078890188868456</v>
      </c>
      <c r="O10" s="40">
        <f>H10/C10*100</f>
        <v>15.795866064961835</v>
      </c>
      <c r="P10" s="60">
        <f>I10/C10*100</f>
        <v>40.283024123906621</v>
      </c>
      <c r="Q10" s="89"/>
    </row>
    <row r="11" spans="2:17" ht="20.100000000000001" customHeight="1" x14ac:dyDescent="0.15">
      <c r="B11" s="154" t="s">
        <v>1</v>
      </c>
      <c r="C11" s="71">
        <v>16427</v>
      </c>
      <c r="D11" s="37">
        <f t="shared" si="0"/>
        <v>4728</v>
      </c>
      <c r="E11" s="54">
        <v>1571</v>
      </c>
      <c r="F11" s="46">
        <v>3157</v>
      </c>
      <c r="G11" s="37">
        <f t="shared" ref="G11:G48" si="2">SUM(H11:I11)</f>
        <v>11699</v>
      </c>
      <c r="H11" s="54">
        <v>6855</v>
      </c>
      <c r="I11" s="47">
        <v>4844</v>
      </c>
      <c r="J11" s="39">
        <f t="shared" si="1"/>
        <v>100</v>
      </c>
      <c r="K11" s="57">
        <f t="shared" ref="K11:K48" si="3">D11/C11*100</f>
        <v>28.781883484507215</v>
      </c>
      <c r="L11" s="40">
        <f t="shared" ref="L11:L48" si="4">E11/C11*100</f>
        <v>9.5635234674621046</v>
      </c>
      <c r="M11" s="40">
        <f t="shared" ref="M11:M48" si="5">F11/C11*100</f>
        <v>19.218360017045107</v>
      </c>
      <c r="N11" s="40">
        <f t="shared" ref="N11:N48" si="6">G11/C11*100</f>
        <v>71.218116515492795</v>
      </c>
      <c r="O11" s="40">
        <f t="shared" ref="O11:O48" si="7">H11/C11*100</f>
        <v>41.730078529250626</v>
      </c>
      <c r="P11" s="60">
        <f t="shared" ref="P11:P48" si="8">I11/C11*100</f>
        <v>29.488037986242162</v>
      </c>
      <c r="Q11" s="89"/>
    </row>
    <row r="12" spans="2:17" ht="20.100000000000001" customHeight="1" x14ac:dyDescent="0.15">
      <c r="B12" s="154" t="s">
        <v>2</v>
      </c>
      <c r="C12" s="71">
        <v>21330</v>
      </c>
      <c r="D12" s="37">
        <f t="shared" si="0"/>
        <v>8235</v>
      </c>
      <c r="E12" s="54">
        <v>1891</v>
      </c>
      <c r="F12" s="46">
        <v>6344</v>
      </c>
      <c r="G12" s="37">
        <f t="shared" si="2"/>
        <v>13095</v>
      </c>
      <c r="H12" s="54">
        <v>6969</v>
      </c>
      <c r="I12" s="47">
        <v>6126</v>
      </c>
      <c r="J12" s="39">
        <f t="shared" si="1"/>
        <v>100</v>
      </c>
      <c r="K12" s="57">
        <f t="shared" si="3"/>
        <v>38.607594936708864</v>
      </c>
      <c r="L12" s="40">
        <f t="shared" si="4"/>
        <v>8.8654477262072184</v>
      </c>
      <c r="M12" s="40">
        <f t="shared" si="5"/>
        <v>29.742147210501642</v>
      </c>
      <c r="N12" s="40">
        <f t="shared" si="6"/>
        <v>61.392405063291143</v>
      </c>
      <c r="O12" s="40">
        <f t="shared" si="7"/>
        <v>32.67229254571027</v>
      </c>
      <c r="P12" s="60">
        <f t="shared" si="8"/>
        <v>28.720112517580869</v>
      </c>
      <c r="Q12" s="89"/>
    </row>
    <row r="13" spans="2:17" ht="20.100000000000001" customHeight="1" x14ac:dyDescent="0.15">
      <c r="B13" s="154" t="s">
        <v>3</v>
      </c>
      <c r="C13" s="71">
        <v>17647</v>
      </c>
      <c r="D13" s="37">
        <f t="shared" si="0"/>
        <v>9263</v>
      </c>
      <c r="E13" s="54">
        <v>2403</v>
      </c>
      <c r="F13" s="46">
        <v>6860</v>
      </c>
      <c r="G13" s="37">
        <f t="shared" si="2"/>
        <v>8384</v>
      </c>
      <c r="H13" s="54">
        <v>6122</v>
      </c>
      <c r="I13" s="47">
        <v>2262</v>
      </c>
      <c r="J13" s="39">
        <f t="shared" si="1"/>
        <v>100</v>
      </c>
      <c r="K13" s="57">
        <f t="shared" si="3"/>
        <v>52.490508301694341</v>
      </c>
      <c r="L13" s="40">
        <f t="shared" si="4"/>
        <v>13.617045390151301</v>
      </c>
      <c r="M13" s="40">
        <f t="shared" si="5"/>
        <v>38.873462911543037</v>
      </c>
      <c r="N13" s="40">
        <f t="shared" si="6"/>
        <v>47.509491698305659</v>
      </c>
      <c r="O13" s="40">
        <f t="shared" si="7"/>
        <v>34.69144897149657</v>
      </c>
      <c r="P13" s="60">
        <f t="shared" si="8"/>
        <v>12.81804272680909</v>
      </c>
      <c r="Q13" s="89"/>
    </row>
    <row r="14" spans="2:17" ht="20.100000000000001" customHeight="1" x14ac:dyDescent="0.15">
      <c r="B14" s="154" t="s">
        <v>4</v>
      </c>
      <c r="C14" s="71">
        <v>31982</v>
      </c>
      <c r="D14" s="37">
        <f t="shared" si="0"/>
        <v>11211</v>
      </c>
      <c r="E14" s="54">
        <v>2583</v>
      </c>
      <c r="F14" s="46">
        <v>8628</v>
      </c>
      <c r="G14" s="37">
        <f t="shared" si="2"/>
        <v>20771</v>
      </c>
      <c r="H14" s="54">
        <v>13024</v>
      </c>
      <c r="I14" s="47">
        <v>7747</v>
      </c>
      <c r="J14" s="39">
        <f t="shared" si="1"/>
        <v>100</v>
      </c>
      <c r="K14" s="57">
        <f t="shared" si="3"/>
        <v>35.05409292727159</v>
      </c>
      <c r="L14" s="40">
        <f t="shared" si="4"/>
        <v>8.0764179851166276</v>
      </c>
      <c r="M14" s="40">
        <f t="shared" si="5"/>
        <v>26.977674942154962</v>
      </c>
      <c r="N14" s="40">
        <f t="shared" si="6"/>
        <v>64.945907072728417</v>
      </c>
      <c r="O14" s="40">
        <f t="shared" si="7"/>
        <v>40.722906634982174</v>
      </c>
      <c r="P14" s="60">
        <f t="shared" si="8"/>
        <v>24.223000437746229</v>
      </c>
      <c r="Q14" s="89"/>
    </row>
    <row r="15" spans="2:17" ht="20.100000000000001" customHeight="1" x14ac:dyDescent="0.15">
      <c r="B15" s="154" t="s">
        <v>5</v>
      </c>
      <c r="C15" s="71">
        <v>14411</v>
      </c>
      <c r="D15" s="37">
        <f t="shared" si="0"/>
        <v>5278</v>
      </c>
      <c r="E15" s="54">
        <v>1650</v>
      </c>
      <c r="F15" s="46">
        <v>3628</v>
      </c>
      <c r="G15" s="37">
        <f t="shared" si="2"/>
        <v>9133</v>
      </c>
      <c r="H15" s="54">
        <v>6503</v>
      </c>
      <c r="I15" s="47">
        <v>2630</v>
      </c>
      <c r="J15" s="39">
        <f t="shared" si="1"/>
        <v>100</v>
      </c>
      <c r="K15" s="57">
        <f t="shared" si="3"/>
        <v>36.624800499618345</v>
      </c>
      <c r="L15" s="40">
        <f t="shared" si="4"/>
        <v>11.449587120949275</v>
      </c>
      <c r="M15" s="40">
        <f t="shared" si="5"/>
        <v>25.175213378669071</v>
      </c>
      <c r="N15" s="40">
        <f t="shared" si="6"/>
        <v>63.375199500381655</v>
      </c>
      <c r="O15" s="40">
        <f t="shared" si="7"/>
        <v>45.125251543959479</v>
      </c>
      <c r="P15" s="60">
        <f t="shared" si="8"/>
        <v>18.249947956422176</v>
      </c>
      <c r="Q15" s="89"/>
    </row>
    <row r="16" spans="2:17" ht="20.100000000000001" customHeight="1" x14ac:dyDescent="0.15">
      <c r="B16" s="154" t="s">
        <v>80</v>
      </c>
      <c r="C16" s="71">
        <v>7503</v>
      </c>
      <c r="D16" s="37">
        <f t="shared" si="0"/>
        <v>4495</v>
      </c>
      <c r="E16" s="54">
        <v>1708</v>
      </c>
      <c r="F16" s="46">
        <v>2787</v>
      </c>
      <c r="G16" s="37">
        <f t="shared" si="2"/>
        <v>3008</v>
      </c>
      <c r="H16" s="54">
        <v>1903</v>
      </c>
      <c r="I16" s="47">
        <v>1105</v>
      </c>
      <c r="J16" s="39">
        <f t="shared" si="1"/>
        <v>100</v>
      </c>
      <c r="K16" s="57">
        <f t="shared" si="3"/>
        <v>59.909369585499128</v>
      </c>
      <c r="L16" s="40">
        <f t="shared" si="4"/>
        <v>22.76422764227642</v>
      </c>
      <c r="M16" s="40">
        <f t="shared" si="5"/>
        <v>37.145141943222711</v>
      </c>
      <c r="N16" s="40">
        <f t="shared" si="6"/>
        <v>40.090630414500865</v>
      </c>
      <c r="O16" s="40">
        <f t="shared" si="7"/>
        <v>25.363188058110087</v>
      </c>
      <c r="P16" s="60">
        <f t="shared" si="8"/>
        <v>14.727442356390776</v>
      </c>
      <c r="Q16" s="89"/>
    </row>
    <row r="17" spans="2:17" ht="20.100000000000001" customHeight="1" x14ac:dyDescent="0.15">
      <c r="B17" s="154" t="s">
        <v>6</v>
      </c>
      <c r="C17" s="71">
        <v>5855</v>
      </c>
      <c r="D17" s="37">
        <f t="shared" si="0"/>
        <v>2329</v>
      </c>
      <c r="E17" s="54">
        <v>955</v>
      </c>
      <c r="F17" s="46">
        <v>1374</v>
      </c>
      <c r="G17" s="37">
        <f t="shared" si="2"/>
        <v>3526</v>
      </c>
      <c r="H17" s="54">
        <v>2498</v>
      </c>
      <c r="I17" s="47">
        <v>1028</v>
      </c>
      <c r="J17" s="39">
        <f t="shared" si="1"/>
        <v>100</v>
      </c>
      <c r="K17" s="57">
        <f t="shared" si="3"/>
        <v>39.77796754910333</v>
      </c>
      <c r="L17" s="40">
        <f t="shared" si="4"/>
        <v>16.310845431255338</v>
      </c>
      <c r="M17" s="40">
        <f t="shared" si="5"/>
        <v>23.467122117847993</v>
      </c>
      <c r="N17" s="40">
        <f t="shared" si="6"/>
        <v>60.22203245089667</v>
      </c>
      <c r="O17" s="40">
        <f t="shared" si="7"/>
        <v>42.664389410760037</v>
      </c>
      <c r="P17" s="60">
        <f t="shared" si="8"/>
        <v>17.557643040136636</v>
      </c>
      <c r="Q17" s="89"/>
    </row>
    <row r="18" spans="2:17" ht="20.100000000000001" customHeight="1" x14ac:dyDescent="0.15">
      <c r="B18" s="154" t="s">
        <v>7</v>
      </c>
      <c r="C18" s="71">
        <v>28472</v>
      </c>
      <c r="D18" s="37">
        <f t="shared" si="0"/>
        <v>6358</v>
      </c>
      <c r="E18" s="54">
        <v>2177</v>
      </c>
      <c r="F18" s="46">
        <v>4181</v>
      </c>
      <c r="G18" s="37">
        <f t="shared" si="2"/>
        <v>22114</v>
      </c>
      <c r="H18" s="54">
        <v>4336</v>
      </c>
      <c r="I18" s="47">
        <v>17778</v>
      </c>
      <c r="J18" s="49">
        <f t="shared" si="1"/>
        <v>100</v>
      </c>
      <c r="K18" s="57">
        <f t="shared" si="3"/>
        <v>22.330710873840967</v>
      </c>
      <c r="L18" s="40">
        <f t="shared" si="4"/>
        <v>7.646108457431863</v>
      </c>
      <c r="M18" s="40">
        <f t="shared" si="5"/>
        <v>14.684602416409104</v>
      </c>
      <c r="N18" s="40">
        <f t="shared" si="6"/>
        <v>77.669289126159029</v>
      </c>
      <c r="O18" s="40">
        <f t="shared" si="7"/>
        <v>15.228996909244168</v>
      </c>
      <c r="P18" s="60">
        <f t="shared" si="8"/>
        <v>62.440292216914862</v>
      </c>
      <c r="Q18" s="89"/>
    </row>
    <row r="19" spans="2:17" ht="20.100000000000001" customHeight="1" x14ac:dyDescent="0.15">
      <c r="B19" s="154" t="s">
        <v>8</v>
      </c>
      <c r="C19" s="71">
        <v>19958</v>
      </c>
      <c r="D19" s="37">
        <f t="shared" si="0"/>
        <v>4103</v>
      </c>
      <c r="E19" s="54">
        <v>1349</v>
      </c>
      <c r="F19" s="46">
        <v>2754</v>
      </c>
      <c r="G19" s="37">
        <f t="shared" si="2"/>
        <v>15855</v>
      </c>
      <c r="H19" s="54">
        <v>5975</v>
      </c>
      <c r="I19" s="47">
        <v>9880</v>
      </c>
      <c r="J19" s="49">
        <f t="shared" si="1"/>
        <v>100</v>
      </c>
      <c r="K19" s="57">
        <f t="shared" si="3"/>
        <v>20.558172161539233</v>
      </c>
      <c r="L19" s="40">
        <f t="shared" si="4"/>
        <v>6.7591943080468981</v>
      </c>
      <c r="M19" s="40">
        <f t="shared" si="5"/>
        <v>13.798977853492334</v>
      </c>
      <c r="N19" s="40">
        <f t="shared" si="6"/>
        <v>79.441827838460767</v>
      </c>
      <c r="O19" s="40">
        <f t="shared" si="7"/>
        <v>29.937869526004611</v>
      </c>
      <c r="P19" s="60">
        <f t="shared" si="8"/>
        <v>49.503958312456156</v>
      </c>
      <c r="Q19" s="89"/>
    </row>
    <row r="20" spans="2:17" ht="20.100000000000001" customHeight="1" x14ac:dyDescent="0.15">
      <c r="B20" s="154" t="s">
        <v>54</v>
      </c>
      <c r="C20" s="71">
        <v>9569</v>
      </c>
      <c r="D20" s="37">
        <f t="shared" si="0"/>
        <v>2992</v>
      </c>
      <c r="E20" s="54">
        <v>1049</v>
      </c>
      <c r="F20" s="46">
        <v>1943</v>
      </c>
      <c r="G20" s="37">
        <f t="shared" si="2"/>
        <v>6577</v>
      </c>
      <c r="H20" s="54">
        <v>3874</v>
      </c>
      <c r="I20" s="47">
        <v>2703</v>
      </c>
      <c r="J20" s="49">
        <f t="shared" si="1"/>
        <v>100</v>
      </c>
      <c r="K20" s="57">
        <f t="shared" si="3"/>
        <v>31.267635071585325</v>
      </c>
      <c r="L20" s="40">
        <f t="shared" si="4"/>
        <v>10.962483018079213</v>
      </c>
      <c r="M20" s="40">
        <f t="shared" si="5"/>
        <v>20.305152053506113</v>
      </c>
      <c r="N20" s="40">
        <f t="shared" si="6"/>
        <v>68.732364928414668</v>
      </c>
      <c r="O20" s="40">
        <f t="shared" si="7"/>
        <v>40.484899153516565</v>
      </c>
      <c r="P20" s="60">
        <f t="shared" si="8"/>
        <v>28.247465774898107</v>
      </c>
      <c r="Q20" s="89"/>
    </row>
    <row r="21" spans="2:17" ht="20.100000000000001" customHeight="1" x14ac:dyDescent="0.15">
      <c r="B21" s="154" t="s">
        <v>60</v>
      </c>
      <c r="C21" s="71">
        <v>7071</v>
      </c>
      <c r="D21" s="37">
        <f t="shared" si="0"/>
        <v>3246</v>
      </c>
      <c r="E21" s="54">
        <v>1196</v>
      </c>
      <c r="F21" s="46">
        <v>2050</v>
      </c>
      <c r="G21" s="37">
        <f t="shared" si="2"/>
        <v>3825</v>
      </c>
      <c r="H21" s="54">
        <v>2396</v>
      </c>
      <c r="I21" s="46">
        <v>1429</v>
      </c>
      <c r="J21" s="49">
        <f t="shared" si="1"/>
        <v>100</v>
      </c>
      <c r="K21" s="57">
        <f t="shared" si="3"/>
        <v>45.905812473483245</v>
      </c>
      <c r="L21" s="40">
        <f t="shared" si="4"/>
        <v>16.914156413520011</v>
      </c>
      <c r="M21" s="40">
        <f t="shared" si="5"/>
        <v>28.991656059963226</v>
      </c>
      <c r="N21" s="40">
        <f t="shared" si="6"/>
        <v>54.094187526516755</v>
      </c>
      <c r="O21" s="40">
        <f t="shared" si="7"/>
        <v>33.884881912035077</v>
      </c>
      <c r="P21" s="60">
        <f t="shared" si="8"/>
        <v>20.209305614481686</v>
      </c>
      <c r="Q21" s="89"/>
    </row>
    <row r="22" spans="2:17" ht="20.100000000000001" customHeight="1" x14ac:dyDescent="0.15">
      <c r="B22" s="154" t="s">
        <v>9</v>
      </c>
      <c r="C22" s="71">
        <v>942</v>
      </c>
      <c r="D22" s="37">
        <f t="shared" si="0"/>
        <v>496</v>
      </c>
      <c r="E22" s="54">
        <v>243</v>
      </c>
      <c r="F22" s="46">
        <v>253</v>
      </c>
      <c r="G22" s="37">
        <f t="shared" si="2"/>
        <v>446</v>
      </c>
      <c r="H22" s="54">
        <v>193</v>
      </c>
      <c r="I22" s="47">
        <v>253</v>
      </c>
      <c r="J22" s="49">
        <f t="shared" si="1"/>
        <v>100</v>
      </c>
      <c r="K22" s="57">
        <f t="shared" si="3"/>
        <v>52.653927813163484</v>
      </c>
      <c r="L22" s="40">
        <f t="shared" si="4"/>
        <v>25.796178343949045</v>
      </c>
      <c r="M22" s="40">
        <f t="shared" si="5"/>
        <v>26.857749469214436</v>
      </c>
      <c r="N22" s="40">
        <f t="shared" si="6"/>
        <v>47.346072186836516</v>
      </c>
      <c r="O22" s="40">
        <f t="shared" si="7"/>
        <v>20.488322717622083</v>
      </c>
      <c r="P22" s="60">
        <f t="shared" si="8"/>
        <v>26.857749469214436</v>
      </c>
      <c r="Q22" s="89"/>
    </row>
    <row r="23" spans="2:17" ht="20.100000000000001" customHeight="1" x14ac:dyDescent="0.15">
      <c r="B23" s="154" t="s">
        <v>10</v>
      </c>
      <c r="C23" s="71">
        <v>4319</v>
      </c>
      <c r="D23" s="37">
        <f t="shared" si="0"/>
        <v>1056</v>
      </c>
      <c r="E23" s="54">
        <v>509</v>
      </c>
      <c r="F23" s="46">
        <v>547</v>
      </c>
      <c r="G23" s="37">
        <f t="shared" si="2"/>
        <v>3263</v>
      </c>
      <c r="H23" s="54">
        <v>1299</v>
      </c>
      <c r="I23" s="47">
        <v>1964</v>
      </c>
      <c r="J23" s="49">
        <f t="shared" si="1"/>
        <v>100</v>
      </c>
      <c r="K23" s="57">
        <f t="shared" si="3"/>
        <v>24.450104190784906</v>
      </c>
      <c r="L23" s="40">
        <f t="shared" si="4"/>
        <v>11.785135448020375</v>
      </c>
      <c r="M23" s="40">
        <f t="shared" si="5"/>
        <v>12.664968742764529</v>
      </c>
      <c r="N23" s="40">
        <f t="shared" si="6"/>
        <v>75.549895809215101</v>
      </c>
      <c r="O23" s="40">
        <f t="shared" si="7"/>
        <v>30.076406575596202</v>
      </c>
      <c r="P23" s="60">
        <f t="shared" si="8"/>
        <v>45.473489233618892</v>
      </c>
      <c r="Q23" s="89"/>
    </row>
    <row r="24" spans="2:17" ht="20.100000000000001" customHeight="1" x14ac:dyDescent="0.15">
      <c r="B24" s="154" t="s">
        <v>11</v>
      </c>
      <c r="C24" s="71">
        <v>5568</v>
      </c>
      <c r="D24" s="37">
        <f t="shared" si="0"/>
        <v>1040</v>
      </c>
      <c r="E24" s="54">
        <v>422</v>
      </c>
      <c r="F24" s="46">
        <v>618</v>
      </c>
      <c r="G24" s="37">
        <f t="shared" si="2"/>
        <v>4528</v>
      </c>
      <c r="H24" s="54">
        <v>1729</v>
      </c>
      <c r="I24" s="47">
        <v>2799</v>
      </c>
      <c r="J24" s="49">
        <f t="shared" si="1"/>
        <v>100</v>
      </c>
      <c r="K24" s="57">
        <f t="shared" si="3"/>
        <v>18.678160919540229</v>
      </c>
      <c r="L24" s="40">
        <f t="shared" si="4"/>
        <v>7.5790229885057476</v>
      </c>
      <c r="M24" s="40">
        <f t="shared" si="5"/>
        <v>11.099137931034484</v>
      </c>
      <c r="N24" s="40">
        <f t="shared" si="6"/>
        <v>81.321839080459768</v>
      </c>
      <c r="O24" s="40">
        <f t="shared" si="7"/>
        <v>31.052442528735629</v>
      </c>
      <c r="P24" s="60">
        <f t="shared" si="8"/>
        <v>50.269396551724135</v>
      </c>
      <c r="Q24" s="89"/>
    </row>
    <row r="25" spans="2:17" ht="20.100000000000001" customHeight="1" x14ac:dyDescent="0.15">
      <c r="B25" s="154" t="s">
        <v>12</v>
      </c>
      <c r="C25" s="71">
        <v>7020</v>
      </c>
      <c r="D25" s="37">
        <f t="shared" si="0"/>
        <v>1571</v>
      </c>
      <c r="E25" s="54">
        <v>600</v>
      </c>
      <c r="F25" s="46">
        <v>971</v>
      </c>
      <c r="G25" s="37">
        <f t="shared" si="2"/>
        <v>5449</v>
      </c>
      <c r="H25" s="54">
        <v>2613</v>
      </c>
      <c r="I25" s="47">
        <v>2836</v>
      </c>
      <c r="J25" s="49">
        <f t="shared" si="1"/>
        <v>100</v>
      </c>
      <c r="K25" s="57">
        <f t="shared" si="3"/>
        <v>22.378917378917379</v>
      </c>
      <c r="L25" s="40">
        <f t="shared" si="4"/>
        <v>8.5470085470085468</v>
      </c>
      <c r="M25" s="40">
        <f t="shared" si="5"/>
        <v>13.831908831908832</v>
      </c>
      <c r="N25" s="40">
        <f t="shared" si="6"/>
        <v>77.621082621082621</v>
      </c>
      <c r="O25" s="40">
        <f t="shared" si="7"/>
        <v>37.222222222222221</v>
      </c>
      <c r="P25" s="60">
        <f t="shared" si="8"/>
        <v>40.3988603988604</v>
      </c>
      <c r="Q25" s="89"/>
    </row>
    <row r="26" spans="2:17" ht="20.100000000000001" customHeight="1" x14ac:dyDescent="0.15">
      <c r="B26" s="154" t="s">
        <v>13</v>
      </c>
      <c r="C26" s="71">
        <v>1866</v>
      </c>
      <c r="D26" s="37">
        <f t="shared" si="0"/>
        <v>397</v>
      </c>
      <c r="E26" s="54">
        <v>138</v>
      </c>
      <c r="F26" s="46">
        <v>259</v>
      </c>
      <c r="G26" s="37">
        <f t="shared" si="2"/>
        <v>1469</v>
      </c>
      <c r="H26" s="54">
        <v>891</v>
      </c>
      <c r="I26" s="47">
        <v>578</v>
      </c>
      <c r="J26" s="49">
        <f t="shared" si="1"/>
        <v>100</v>
      </c>
      <c r="K26" s="57">
        <f t="shared" si="3"/>
        <v>21.275455519828508</v>
      </c>
      <c r="L26" s="40">
        <f t="shared" si="4"/>
        <v>7.395498392282958</v>
      </c>
      <c r="M26" s="40">
        <f t="shared" si="5"/>
        <v>13.879957127545554</v>
      </c>
      <c r="N26" s="40">
        <f t="shared" si="6"/>
        <v>78.724544480171488</v>
      </c>
      <c r="O26" s="40">
        <f t="shared" si="7"/>
        <v>47.749196141479104</v>
      </c>
      <c r="P26" s="60">
        <f t="shared" si="8"/>
        <v>30.975348338692388</v>
      </c>
      <c r="Q26" s="89"/>
    </row>
    <row r="27" spans="2:17" ht="20.100000000000001" customHeight="1" x14ac:dyDescent="0.15">
      <c r="B27" s="154" t="s">
        <v>14</v>
      </c>
      <c r="C27" s="71">
        <v>2040</v>
      </c>
      <c r="D27" s="37">
        <f t="shared" si="0"/>
        <v>553</v>
      </c>
      <c r="E27" s="54">
        <v>198</v>
      </c>
      <c r="F27" s="46">
        <v>355</v>
      </c>
      <c r="G27" s="37">
        <f t="shared" si="2"/>
        <v>1487</v>
      </c>
      <c r="H27" s="54">
        <v>1102</v>
      </c>
      <c r="I27" s="47">
        <v>385</v>
      </c>
      <c r="J27" s="49">
        <f t="shared" si="1"/>
        <v>100</v>
      </c>
      <c r="K27" s="57">
        <f t="shared" si="3"/>
        <v>27.1078431372549</v>
      </c>
      <c r="L27" s="40">
        <f t="shared" si="4"/>
        <v>9.7058823529411775</v>
      </c>
      <c r="M27" s="40">
        <f t="shared" si="5"/>
        <v>17.401960784313726</v>
      </c>
      <c r="N27" s="40">
        <f t="shared" si="6"/>
        <v>72.892156862745097</v>
      </c>
      <c r="O27" s="40">
        <f t="shared" si="7"/>
        <v>54.019607843137251</v>
      </c>
      <c r="P27" s="60">
        <f t="shared" si="8"/>
        <v>18.872549019607842</v>
      </c>
      <c r="Q27" s="89"/>
    </row>
    <row r="28" spans="2:17" ht="20.100000000000001" customHeight="1" x14ac:dyDescent="0.15">
      <c r="B28" s="154" t="s">
        <v>15</v>
      </c>
      <c r="C28" s="71">
        <v>1539</v>
      </c>
      <c r="D28" s="37">
        <f t="shared" si="0"/>
        <v>336</v>
      </c>
      <c r="E28" s="54">
        <v>157</v>
      </c>
      <c r="F28" s="46">
        <v>179</v>
      </c>
      <c r="G28" s="37">
        <f t="shared" si="2"/>
        <v>1203</v>
      </c>
      <c r="H28" s="54">
        <v>916</v>
      </c>
      <c r="I28" s="47">
        <v>287</v>
      </c>
      <c r="J28" s="49">
        <f t="shared" si="1"/>
        <v>100</v>
      </c>
      <c r="K28" s="57">
        <f t="shared" si="3"/>
        <v>21.832358674463936</v>
      </c>
      <c r="L28" s="40">
        <f t="shared" si="4"/>
        <v>10.201429499675113</v>
      </c>
      <c r="M28" s="40">
        <f t="shared" si="5"/>
        <v>11.630929174788823</v>
      </c>
      <c r="N28" s="40">
        <f t="shared" si="6"/>
        <v>78.167641325536067</v>
      </c>
      <c r="O28" s="40">
        <f t="shared" si="7"/>
        <v>59.519168291098111</v>
      </c>
      <c r="P28" s="60">
        <f t="shared" si="8"/>
        <v>18.648473034437945</v>
      </c>
      <c r="Q28" s="89"/>
    </row>
    <row r="29" spans="2:17" ht="20.100000000000001" customHeight="1" x14ac:dyDescent="0.15">
      <c r="B29" s="154" t="s">
        <v>16</v>
      </c>
      <c r="C29" s="71">
        <v>8381</v>
      </c>
      <c r="D29" s="37">
        <f t="shared" si="0"/>
        <v>2578</v>
      </c>
      <c r="E29" s="54">
        <v>944</v>
      </c>
      <c r="F29" s="46">
        <v>1634</v>
      </c>
      <c r="G29" s="37">
        <f t="shared" si="2"/>
        <v>5803</v>
      </c>
      <c r="H29" s="54">
        <v>4239</v>
      </c>
      <c r="I29" s="47">
        <v>1564</v>
      </c>
      <c r="J29" s="49">
        <f t="shared" si="1"/>
        <v>100</v>
      </c>
      <c r="K29" s="57">
        <f t="shared" si="3"/>
        <v>30.760052499701708</v>
      </c>
      <c r="L29" s="40">
        <f t="shared" si="4"/>
        <v>11.263572366066102</v>
      </c>
      <c r="M29" s="40">
        <f t="shared" si="5"/>
        <v>19.496480133635604</v>
      </c>
      <c r="N29" s="40">
        <f t="shared" si="6"/>
        <v>69.2399475002983</v>
      </c>
      <c r="O29" s="40">
        <f t="shared" si="7"/>
        <v>50.578689893807429</v>
      </c>
      <c r="P29" s="60">
        <f t="shared" si="8"/>
        <v>18.661257606490871</v>
      </c>
      <c r="Q29" s="89"/>
    </row>
    <row r="30" spans="2:17" ht="20.100000000000001" customHeight="1" x14ac:dyDescent="0.15">
      <c r="B30" s="154" t="s">
        <v>17</v>
      </c>
      <c r="C30" s="71">
        <v>339</v>
      </c>
      <c r="D30" s="37">
        <f t="shared" si="0"/>
        <v>227</v>
      </c>
      <c r="E30" s="54">
        <v>96</v>
      </c>
      <c r="F30" s="46">
        <v>131</v>
      </c>
      <c r="G30" s="37">
        <f t="shared" si="2"/>
        <v>112</v>
      </c>
      <c r="H30" s="54">
        <v>45</v>
      </c>
      <c r="I30" s="47">
        <v>67</v>
      </c>
      <c r="J30" s="49">
        <f t="shared" si="1"/>
        <v>100</v>
      </c>
      <c r="K30" s="57">
        <f t="shared" si="3"/>
        <v>66.961651917404126</v>
      </c>
      <c r="L30" s="40">
        <f t="shared" si="4"/>
        <v>28.318584070796462</v>
      </c>
      <c r="M30" s="40">
        <f t="shared" si="5"/>
        <v>38.643067846607671</v>
      </c>
      <c r="N30" s="40">
        <f t="shared" si="6"/>
        <v>33.038348082595867</v>
      </c>
      <c r="O30" s="40">
        <f t="shared" si="7"/>
        <v>13.274336283185843</v>
      </c>
      <c r="P30" s="60">
        <f t="shared" si="8"/>
        <v>19.764011799410032</v>
      </c>
      <c r="Q30" s="89"/>
    </row>
    <row r="31" spans="2:17" ht="20.100000000000001" customHeight="1" x14ac:dyDescent="0.15">
      <c r="B31" s="154" t="s">
        <v>55</v>
      </c>
      <c r="C31" s="71">
        <v>375</v>
      </c>
      <c r="D31" s="37">
        <f t="shared" si="0"/>
        <v>217</v>
      </c>
      <c r="E31" s="54">
        <v>89</v>
      </c>
      <c r="F31" s="46">
        <v>128</v>
      </c>
      <c r="G31" s="37">
        <f t="shared" si="2"/>
        <v>158</v>
      </c>
      <c r="H31" s="54">
        <v>71</v>
      </c>
      <c r="I31" s="47">
        <v>87</v>
      </c>
      <c r="J31" s="49">
        <f t="shared" si="1"/>
        <v>100</v>
      </c>
      <c r="K31" s="57">
        <f t="shared" si="3"/>
        <v>57.866666666666667</v>
      </c>
      <c r="L31" s="40">
        <f t="shared" si="4"/>
        <v>23.733333333333334</v>
      </c>
      <c r="M31" s="40">
        <f t="shared" si="5"/>
        <v>34.133333333333333</v>
      </c>
      <c r="N31" s="40">
        <f t="shared" si="6"/>
        <v>42.133333333333333</v>
      </c>
      <c r="O31" s="40">
        <f t="shared" si="7"/>
        <v>18.933333333333334</v>
      </c>
      <c r="P31" s="60">
        <f t="shared" si="8"/>
        <v>23.200000000000003</v>
      </c>
      <c r="Q31" s="89"/>
    </row>
    <row r="32" spans="2:17" ht="20.100000000000001" customHeight="1" x14ac:dyDescent="0.15">
      <c r="B32" s="154" t="s">
        <v>18</v>
      </c>
      <c r="C32" s="71">
        <v>1564</v>
      </c>
      <c r="D32" s="37">
        <f t="shared" si="0"/>
        <v>480</v>
      </c>
      <c r="E32" s="54">
        <v>263</v>
      </c>
      <c r="F32" s="46">
        <v>217</v>
      </c>
      <c r="G32" s="37">
        <f t="shared" si="2"/>
        <v>1084</v>
      </c>
      <c r="H32" s="54">
        <v>837</v>
      </c>
      <c r="I32" s="47">
        <v>247</v>
      </c>
      <c r="J32" s="49">
        <f t="shared" si="1"/>
        <v>100</v>
      </c>
      <c r="K32" s="57">
        <f t="shared" si="3"/>
        <v>30.690537084398979</v>
      </c>
      <c r="L32" s="40">
        <f t="shared" si="4"/>
        <v>16.815856777493607</v>
      </c>
      <c r="M32" s="40">
        <f t="shared" si="5"/>
        <v>13.87468030690537</v>
      </c>
      <c r="N32" s="40">
        <f t="shared" si="6"/>
        <v>69.309462915601031</v>
      </c>
      <c r="O32" s="40">
        <f t="shared" si="7"/>
        <v>53.516624040920711</v>
      </c>
      <c r="P32" s="60">
        <f t="shared" si="8"/>
        <v>15.792838874680307</v>
      </c>
      <c r="Q32" s="89"/>
    </row>
    <row r="33" spans="2:17" ht="20.100000000000001" customHeight="1" x14ac:dyDescent="0.15">
      <c r="B33" s="154" t="s">
        <v>19</v>
      </c>
      <c r="C33" s="71">
        <v>1373</v>
      </c>
      <c r="D33" s="37">
        <f t="shared" si="0"/>
        <v>533</v>
      </c>
      <c r="E33" s="54">
        <v>296</v>
      </c>
      <c r="F33" s="46">
        <v>237</v>
      </c>
      <c r="G33" s="37">
        <f t="shared" si="2"/>
        <v>840</v>
      </c>
      <c r="H33" s="54">
        <v>632</v>
      </c>
      <c r="I33" s="47">
        <v>208</v>
      </c>
      <c r="J33" s="49">
        <f t="shared" si="1"/>
        <v>100</v>
      </c>
      <c r="K33" s="57">
        <f t="shared" si="3"/>
        <v>38.820101966496722</v>
      </c>
      <c r="L33" s="40">
        <f t="shared" si="4"/>
        <v>21.558630735615441</v>
      </c>
      <c r="M33" s="40">
        <f t="shared" si="5"/>
        <v>17.261471230881281</v>
      </c>
      <c r="N33" s="40">
        <f t="shared" si="6"/>
        <v>61.179898033503278</v>
      </c>
      <c r="O33" s="40">
        <f t="shared" si="7"/>
        <v>46.03058994901675</v>
      </c>
      <c r="P33" s="60">
        <f t="shared" si="8"/>
        <v>15.149308084486526</v>
      </c>
      <c r="Q33" s="89"/>
    </row>
    <row r="34" spans="2:17" ht="20.100000000000001" customHeight="1" x14ac:dyDescent="0.15">
      <c r="B34" s="154" t="s">
        <v>20</v>
      </c>
      <c r="C34" s="71">
        <v>5176</v>
      </c>
      <c r="D34" s="37">
        <f t="shared" si="0"/>
        <v>991</v>
      </c>
      <c r="E34" s="54">
        <v>345</v>
      </c>
      <c r="F34" s="46">
        <v>646</v>
      </c>
      <c r="G34" s="37">
        <f t="shared" si="2"/>
        <v>4185</v>
      </c>
      <c r="H34" s="54">
        <v>2014</v>
      </c>
      <c r="I34" s="47">
        <v>2171</v>
      </c>
      <c r="J34" s="49">
        <f t="shared" si="1"/>
        <v>100</v>
      </c>
      <c r="K34" s="57">
        <f t="shared" si="3"/>
        <v>19.146058732612055</v>
      </c>
      <c r="L34" s="40">
        <f t="shared" si="4"/>
        <v>6.6653786707882539</v>
      </c>
      <c r="M34" s="40">
        <f t="shared" si="5"/>
        <v>12.480680061823803</v>
      </c>
      <c r="N34" s="40">
        <f t="shared" si="6"/>
        <v>80.853941267387938</v>
      </c>
      <c r="O34" s="40">
        <f t="shared" si="7"/>
        <v>38.910355486862443</v>
      </c>
      <c r="P34" s="60">
        <f t="shared" si="8"/>
        <v>41.943585780525503</v>
      </c>
      <c r="Q34" s="89"/>
    </row>
    <row r="35" spans="2:17" ht="20.100000000000001" customHeight="1" x14ac:dyDescent="0.15">
      <c r="B35" s="154" t="s">
        <v>21</v>
      </c>
      <c r="C35" s="71">
        <v>6139</v>
      </c>
      <c r="D35" s="37">
        <f t="shared" si="0"/>
        <v>1142</v>
      </c>
      <c r="E35" s="54">
        <v>398</v>
      </c>
      <c r="F35" s="46">
        <v>744</v>
      </c>
      <c r="G35" s="37">
        <f t="shared" si="2"/>
        <v>4997</v>
      </c>
      <c r="H35" s="54">
        <v>1913</v>
      </c>
      <c r="I35" s="47">
        <v>3084</v>
      </c>
      <c r="J35" s="49">
        <f t="shared" si="1"/>
        <v>100</v>
      </c>
      <c r="K35" s="57">
        <f t="shared" si="3"/>
        <v>18.602378237497962</v>
      </c>
      <c r="L35" s="40">
        <f t="shared" si="4"/>
        <v>6.483140576641147</v>
      </c>
      <c r="M35" s="40">
        <f t="shared" si="5"/>
        <v>12.119237660856816</v>
      </c>
      <c r="N35" s="40">
        <f t="shared" si="6"/>
        <v>81.397621762502041</v>
      </c>
      <c r="O35" s="40">
        <f t="shared" si="7"/>
        <v>31.161426942498778</v>
      </c>
      <c r="P35" s="60">
        <f t="shared" si="8"/>
        <v>50.236194820003256</v>
      </c>
      <c r="Q35" s="89"/>
    </row>
    <row r="36" spans="2:17" ht="20.100000000000001" customHeight="1" x14ac:dyDescent="0.15">
      <c r="B36" s="154" t="s">
        <v>22</v>
      </c>
      <c r="C36" s="71">
        <v>9105</v>
      </c>
      <c r="D36" s="37">
        <f t="shared" si="0"/>
        <v>2194</v>
      </c>
      <c r="E36" s="54">
        <v>891</v>
      </c>
      <c r="F36" s="46">
        <v>1303</v>
      </c>
      <c r="G36" s="37">
        <f t="shared" si="2"/>
        <v>6911</v>
      </c>
      <c r="H36" s="54">
        <v>3968</v>
      </c>
      <c r="I36" s="47">
        <v>2943</v>
      </c>
      <c r="J36" s="49">
        <f t="shared" si="1"/>
        <v>100</v>
      </c>
      <c r="K36" s="57">
        <f t="shared" si="3"/>
        <v>24.096650192202087</v>
      </c>
      <c r="L36" s="40">
        <f t="shared" si="4"/>
        <v>9.7858319604612838</v>
      </c>
      <c r="M36" s="40">
        <f t="shared" si="5"/>
        <v>14.310818231740802</v>
      </c>
      <c r="N36" s="40">
        <f t="shared" si="6"/>
        <v>75.903349807797909</v>
      </c>
      <c r="O36" s="40">
        <f t="shared" si="7"/>
        <v>43.580450302031849</v>
      </c>
      <c r="P36" s="60">
        <f t="shared" si="8"/>
        <v>32.32289950576606</v>
      </c>
      <c r="Q36" s="89"/>
    </row>
    <row r="37" spans="2:17" ht="20.100000000000001" customHeight="1" x14ac:dyDescent="0.15">
      <c r="B37" s="154" t="s">
        <v>23</v>
      </c>
      <c r="C37" s="71">
        <v>3842</v>
      </c>
      <c r="D37" s="37">
        <f t="shared" si="0"/>
        <v>764</v>
      </c>
      <c r="E37" s="54">
        <v>318</v>
      </c>
      <c r="F37" s="46">
        <v>446</v>
      </c>
      <c r="G37" s="37">
        <f t="shared" si="2"/>
        <v>3078</v>
      </c>
      <c r="H37" s="54">
        <v>1519</v>
      </c>
      <c r="I37" s="47">
        <v>1559</v>
      </c>
      <c r="J37" s="49">
        <f t="shared" si="1"/>
        <v>100</v>
      </c>
      <c r="K37" s="57">
        <f t="shared" si="3"/>
        <v>19.885476314419574</v>
      </c>
      <c r="L37" s="40">
        <f t="shared" si="4"/>
        <v>8.2769390942217598</v>
      </c>
      <c r="M37" s="40">
        <f t="shared" si="5"/>
        <v>11.608537220197814</v>
      </c>
      <c r="N37" s="40">
        <f t="shared" si="6"/>
        <v>80.114523685580423</v>
      </c>
      <c r="O37" s="40">
        <f t="shared" si="7"/>
        <v>39.536699635606453</v>
      </c>
      <c r="P37" s="60">
        <f t="shared" si="8"/>
        <v>40.57782404997397</v>
      </c>
      <c r="Q37" s="89"/>
    </row>
    <row r="38" spans="2:17" ht="20.100000000000001" customHeight="1" x14ac:dyDescent="0.15">
      <c r="B38" s="154" t="s">
        <v>24</v>
      </c>
      <c r="C38" s="71">
        <v>1532</v>
      </c>
      <c r="D38" s="37">
        <f t="shared" si="0"/>
        <v>853</v>
      </c>
      <c r="E38" s="54">
        <v>390</v>
      </c>
      <c r="F38" s="46">
        <v>463</v>
      </c>
      <c r="G38" s="37">
        <f t="shared" si="2"/>
        <v>679</v>
      </c>
      <c r="H38" s="54">
        <v>588</v>
      </c>
      <c r="I38" s="47">
        <v>91</v>
      </c>
      <c r="J38" s="49">
        <f t="shared" si="1"/>
        <v>100</v>
      </c>
      <c r="K38" s="57">
        <f t="shared" si="3"/>
        <v>55.678851174934728</v>
      </c>
      <c r="L38" s="40">
        <f t="shared" si="4"/>
        <v>25.456919060052218</v>
      </c>
      <c r="M38" s="40">
        <f t="shared" si="5"/>
        <v>30.221932114882506</v>
      </c>
      <c r="N38" s="40">
        <f t="shared" si="6"/>
        <v>44.321148825065279</v>
      </c>
      <c r="O38" s="40">
        <f t="shared" si="7"/>
        <v>38.381201044386422</v>
      </c>
      <c r="P38" s="60">
        <f t="shared" si="8"/>
        <v>5.9399477806788514</v>
      </c>
      <c r="Q38" s="89"/>
    </row>
    <row r="39" spans="2:17" ht="20.100000000000001" customHeight="1" x14ac:dyDescent="0.15">
      <c r="B39" s="154" t="s">
        <v>25</v>
      </c>
      <c r="C39" s="71">
        <v>4363</v>
      </c>
      <c r="D39" s="37">
        <f t="shared" si="0"/>
        <v>1636</v>
      </c>
      <c r="E39" s="54">
        <v>508</v>
      </c>
      <c r="F39" s="46">
        <v>1128</v>
      </c>
      <c r="G39" s="37">
        <f t="shared" si="2"/>
        <v>2727</v>
      </c>
      <c r="H39" s="54">
        <v>2232</v>
      </c>
      <c r="I39" s="47">
        <v>495</v>
      </c>
      <c r="J39" s="49">
        <f t="shared" si="1"/>
        <v>100</v>
      </c>
      <c r="K39" s="57">
        <f t="shared" si="3"/>
        <v>37.497134998854001</v>
      </c>
      <c r="L39" s="40">
        <f t="shared" si="4"/>
        <v>11.643364657345863</v>
      </c>
      <c r="M39" s="40">
        <f t="shared" si="5"/>
        <v>25.853770341508138</v>
      </c>
      <c r="N39" s="40">
        <f t="shared" si="6"/>
        <v>62.502865001145999</v>
      </c>
      <c r="O39" s="40">
        <f t="shared" si="7"/>
        <v>51.157460462984183</v>
      </c>
      <c r="P39" s="60">
        <f t="shared" si="8"/>
        <v>11.345404538161816</v>
      </c>
      <c r="Q39" s="89"/>
    </row>
    <row r="40" spans="2:17" ht="20.100000000000001" customHeight="1" x14ac:dyDescent="0.15">
      <c r="B40" s="154" t="s">
        <v>26</v>
      </c>
      <c r="C40" s="71">
        <v>1304</v>
      </c>
      <c r="D40" s="37">
        <f t="shared" si="0"/>
        <v>557</v>
      </c>
      <c r="E40" s="54">
        <v>310</v>
      </c>
      <c r="F40" s="46">
        <v>247</v>
      </c>
      <c r="G40" s="37">
        <f t="shared" si="2"/>
        <v>747</v>
      </c>
      <c r="H40" s="54">
        <v>650</v>
      </c>
      <c r="I40" s="47">
        <v>97</v>
      </c>
      <c r="J40" s="49">
        <f t="shared" si="1"/>
        <v>100</v>
      </c>
      <c r="K40" s="57">
        <f t="shared" si="3"/>
        <v>42.714723926380366</v>
      </c>
      <c r="L40" s="40">
        <f t="shared" si="4"/>
        <v>23.773006134969325</v>
      </c>
      <c r="M40" s="40">
        <f t="shared" si="5"/>
        <v>18.94171779141104</v>
      </c>
      <c r="N40" s="40">
        <f t="shared" si="6"/>
        <v>57.285276073619627</v>
      </c>
      <c r="O40" s="40">
        <f t="shared" si="7"/>
        <v>49.846625766871163</v>
      </c>
      <c r="P40" s="60">
        <f t="shared" si="8"/>
        <v>7.4386503067484666</v>
      </c>
      <c r="Q40" s="89"/>
    </row>
    <row r="41" spans="2:17" ht="20.100000000000001" customHeight="1" x14ac:dyDescent="0.15">
      <c r="B41" s="154" t="s">
        <v>27</v>
      </c>
      <c r="C41" s="71">
        <v>152</v>
      </c>
      <c r="D41" s="37">
        <f t="shared" si="0"/>
        <v>90</v>
      </c>
      <c r="E41" s="54">
        <v>23</v>
      </c>
      <c r="F41" s="46">
        <v>67</v>
      </c>
      <c r="G41" s="37">
        <f t="shared" si="2"/>
        <v>62</v>
      </c>
      <c r="H41" s="54">
        <v>55</v>
      </c>
      <c r="I41" s="47">
        <v>7</v>
      </c>
      <c r="J41" s="49">
        <f t="shared" si="1"/>
        <v>100</v>
      </c>
      <c r="K41" s="57">
        <f t="shared" si="3"/>
        <v>59.210526315789465</v>
      </c>
      <c r="L41" s="40">
        <f t="shared" si="4"/>
        <v>15.131578947368421</v>
      </c>
      <c r="M41" s="40">
        <f t="shared" si="5"/>
        <v>44.078947368421048</v>
      </c>
      <c r="N41" s="40">
        <f t="shared" si="6"/>
        <v>40.789473684210527</v>
      </c>
      <c r="O41" s="40">
        <f t="shared" si="7"/>
        <v>36.184210526315788</v>
      </c>
      <c r="P41" s="60">
        <f t="shared" si="8"/>
        <v>4.6052631578947363</v>
      </c>
      <c r="Q41" s="89"/>
    </row>
    <row r="42" spans="2:17" ht="20.100000000000001" customHeight="1" x14ac:dyDescent="0.15">
      <c r="B42" s="154" t="s">
        <v>28</v>
      </c>
      <c r="C42" s="71">
        <v>331</v>
      </c>
      <c r="D42" s="37">
        <f t="shared" si="0"/>
        <v>293</v>
      </c>
      <c r="E42" s="54">
        <v>110</v>
      </c>
      <c r="F42" s="46">
        <v>183</v>
      </c>
      <c r="G42" s="37">
        <f t="shared" si="2"/>
        <v>38</v>
      </c>
      <c r="H42" s="54">
        <v>36</v>
      </c>
      <c r="I42" s="47">
        <v>2</v>
      </c>
      <c r="J42" s="49">
        <f t="shared" si="1"/>
        <v>100</v>
      </c>
      <c r="K42" s="57">
        <f t="shared" si="3"/>
        <v>88.51963746223565</v>
      </c>
      <c r="L42" s="40">
        <f t="shared" si="4"/>
        <v>33.23262839879154</v>
      </c>
      <c r="M42" s="40">
        <f t="shared" si="5"/>
        <v>55.287009063444103</v>
      </c>
      <c r="N42" s="40">
        <f t="shared" si="6"/>
        <v>11.48036253776435</v>
      </c>
      <c r="O42" s="40">
        <f t="shared" si="7"/>
        <v>10.876132930513595</v>
      </c>
      <c r="P42" s="60">
        <f t="shared" si="8"/>
        <v>0.60422960725075525</v>
      </c>
      <c r="Q42" s="89"/>
    </row>
    <row r="43" spans="2:17" ht="20.100000000000001" customHeight="1" x14ac:dyDescent="0.15">
      <c r="B43" s="154" t="s">
        <v>29</v>
      </c>
      <c r="C43" s="71">
        <v>107</v>
      </c>
      <c r="D43" s="37">
        <f t="shared" si="0"/>
        <v>94</v>
      </c>
      <c r="E43" s="54">
        <v>10</v>
      </c>
      <c r="F43" s="46">
        <v>84</v>
      </c>
      <c r="G43" s="37">
        <f t="shared" si="2"/>
        <v>13</v>
      </c>
      <c r="H43" s="54">
        <v>10</v>
      </c>
      <c r="I43" s="47">
        <v>3</v>
      </c>
      <c r="J43" s="49">
        <f t="shared" si="1"/>
        <v>100</v>
      </c>
      <c r="K43" s="57">
        <f t="shared" si="3"/>
        <v>87.850467289719631</v>
      </c>
      <c r="L43" s="40">
        <f t="shared" si="4"/>
        <v>9.3457943925233646</v>
      </c>
      <c r="M43" s="40">
        <f t="shared" si="5"/>
        <v>78.504672897196258</v>
      </c>
      <c r="N43" s="40">
        <f t="shared" si="6"/>
        <v>12.149532710280374</v>
      </c>
      <c r="O43" s="40">
        <f t="shared" si="7"/>
        <v>9.3457943925233646</v>
      </c>
      <c r="P43" s="60">
        <f t="shared" si="8"/>
        <v>2.8037383177570092</v>
      </c>
      <c r="Q43" s="89"/>
    </row>
    <row r="44" spans="2:17" ht="20.100000000000001" customHeight="1" x14ac:dyDescent="0.15">
      <c r="B44" s="154" t="s">
        <v>30</v>
      </c>
      <c r="C44" s="71">
        <v>840</v>
      </c>
      <c r="D44" s="37">
        <f t="shared" si="0"/>
        <v>810</v>
      </c>
      <c r="E44" s="54">
        <v>108</v>
      </c>
      <c r="F44" s="46">
        <v>702</v>
      </c>
      <c r="G44" s="37">
        <f t="shared" si="2"/>
        <v>30</v>
      </c>
      <c r="H44" s="54">
        <v>9</v>
      </c>
      <c r="I44" s="47">
        <v>21</v>
      </c>
      <c r="J44" s="49">
        <f t="shared" si="1"/>
        <v>100</v>
      </c>
      <c r="K44" s="57">
        <f t="shared" si="3"/>
        <v>96.428571428571431</v>
      </c>
      <c r="L44" s="40">
        <f t="shared" si="4"/>
        <v>12.857142857142856</v>
      </c>
      <c r="M44" s="40">
        <f t="shared" si="5"/>
        <v>83.571428571428569</v>
      </c>
      <c r="N44" s="40">
        <f t="shared" si="6"/>
        <v>3.5714285714285712</v>
      </c>
      <c r="O44" s="40">
        <f t="shared" si="7"/>
        <v>1.0714285714285714</v>
      </c>
      <c r="P44" s="60">
        <f t="shared" si="8"/>
        <v>2.5</v>
      </c>
      <c r="Q44" s="89"/>
    </row>
    <row r="45" spans="2:17" ht="20.100000000000001" customHeight="1" x14ac:dyDescent="0.15">
      <c r="B45" s="154" t="s">
        <v>31</v>
      </c>
      <c r="C45" s="71">
        <v>214</v>
      </c>
      <c r="D45" s="37">
        <f t="shared" si="0"/>
        <v>185</v>
      </c>
      <c r="E45" s="54">
        <v>28</v>
      </c>
      <c r="F45" s="46">
        <v>157</v>
      </c>
      <c r="G45" s="37">
        <f t="shared" si="2"/>
        <v>29</v>
      </c>
      <c r="H45" s="54">
        <v>16</v>
      </c>
      <c r="I45" s="47">
        <v>13</v>
      </c>
      <c r="J45" s="49">
        <f t="shared" si="1"/>
        <v>100</v>
      </c>
      <c r="K45" s="57">
        <f t="shared" si="3"/>
        <v>86.44859813084112</v>
      </c>
      <c r="L45" s="40">
        <f t="shared" si="4"/>
        <v>13.084112149532709</v>
      </c>
      <c r="M45" s="40">
        <f t="shared" si="5"/>
        <v>73.36448598130842</v>
      </c>
      <c r="N45" s="40">
        <f t="shared" si="6"/>
        <v>13.551401869158877</v>
      </c>
      <c r="O45" s="40">
        <f t="shared" si="7"/>
        <v>7.4766355140186906</v>
      </c>
      <c r="P45" s="60">
        <f t="shared" si="8"/>
        <v>6.0747663551401869</v>
      </c>
      <c r="Q45" s="89"/>
    </row>
    <row r="46" spans="2:17" ht="20.100000000000001" customHeight="1" x14ac:dyDescent="0.15">
      <c r="B46" s="154" t="s">
        <v>32</v>
      </c>
      <c r="C46" s="71">
        <v>137</v>
      </c>
      <c r="D46" s="37">
        <f t="shared" si="0"/>
        <v>122</v>
      </c>
      <c r="E46" s="54">
        <v>9</v>
      </c>
      <c r="F46" s="46">
        <v>113</v>
      </c>
      <c r="G46" s="37">
        <f t="shared" si="2"/>
        <v>15</v>
      </c>
      <c r="H46" s="54">
        <v>13</v>
      </c>
      <c r="I46" s="47">
        <v>2</v>
      </c>
      <c r="J46" s="49">
        <f t="shared" si="1"/>
        <v>100</v>
      </c>
      <c r="K46" s="57">
        <f t="shared" si="3"/>
        <v>89.051094890510953</v>
      </c>
      <c r="L46" s="40">
        <f t="shared" si="4"/>
        <v>6.5693430656934311</v>
      </c>
      <c r="M46" s="40">
        <f t="shared" si="5"/>
        <v>82.481751824817522</v>
      </c>
      <c r="N46" s="40">
        <f t="shared" si="6"/>
        <v>10.948905109489052</v>
      </c>
      <c r="O46" s="40">
        <f t="shared" si="7"/>
        <v>9.4890510948905096</v>
      </c>
      <c r="P46" s="60">
        <f t="shared" si="8"/>
        <v>1.4598540145985401</v>
      </c>
      <c r="Q46" s="89"/>
    </row>
    <row r="47" spans="2:17" ht="20.100000000000001" customHeight="1" x14ac:dyDescent="0.15">
      <c r="B47" s="154" t="s">
        <v>33</v>
      </c>
      <c r="C47" s="71">
        <v>309</v>
      </c>
      <c r="D47" s="37">
        <f t="shared" si="0"/>
        <v>236</v>
      </c>
      <c r="E47" s="54">
        <v>53</v>
      </c>
      <c r="F47" s="46">
        <v>183</v>
      </c>
      <c r="G47" s="37">
        <f t="shared" si="2"/>
        <v>73</v>
      </c>
      <c r="H47" s="54">
        <v>65</v>
      </c>
      <c r="I47" s="47">
        <v>8</v>
      </c>
      <c r="J47" s="49">
        <f t="shared" si="1"/>
        <v>100</v>
      </c>
      <c r="K47" s="57">
        <f t="shared" si="3"/>
        <v>76.375404530744333</v>
      </c>
      <c r="L47" s="40">
        <f t="shared" si="4"/>
        <v>17.15210355987055</v>
      </c>
      <c r="M47" s="40">
        <f t="shared" si="5"/>
        <v>59.22330097087378</v>
      </c>
      <c r="N47" s="40">
        <f t="shared" si="6"/>
        <v>23.624595469255663</v>
      </c>
      <c r="O47" s="40">
        <f t="shared" si="7"/>
        <v>21.035598705501616</v>
      </c>
      <c r="P47" s="60">
        <f t="shared" si="8"/>
        <v>2.5889967637540456</v>
      </c>
      <c r="Q47" s="89"/>
    </row>
    <row r="48" spans="2:17" ht="20.100000000000001" customHeight="1" x14ac:dyDescent="0.15">
      <c r="B48" s="155" t="s">
        <v>34</v>
      </c>
      <c r="C48" s="72">
        <v>370</v>
      </c>
      <c r="D48" s="41">
        <f t="shared" si="0"/>
        <v>255</v>
      </c>
      <c r="E48" s="55">
        <v>95</v>
      </c>
      <c r="F48" s="70">
        <v>160</v>
      </c>
      <c r="G48" s="41">
        <f t="shared" si="2"/>
        <v>115</v>
      </c>
      <c r="H48" s="55">
        <v>101</v>
      </c>
      <c r="I48" s="48">
        <v>14</v>
      </c>
      <c r="J48" s="50">
        <f t="shared" si="1"/>
        <v>100</v>
      </c>
      <c r="K48" s="88">
        <f t="shared" si="3"/>
        <v>68.918918918918919</v>
      </c>
      <c r="L48" s="42">
        <f t="shared" si="4"/>
        <v>25.675675675675674</v>
      </c>
      <c r="M48" s="42">
        <f t="shared" si="5"/>
        <v>43.243243243243242</v>
      </c>
      <c r="N48" s="42">
        <f t="shared" si="6"/>
        <v>31.081081081081081</v>
      </c>
      <c r="O48" s="42">
        <f t="shared" si="7"/>
        <v>27.297297297297295</v>
      </c>
      <c r="P48" s="61">
        <f t="shared" si="8"/>
        <v>3.7837837837837842</v>
      </c>
      <c r="Q48" s="89"/>
    </row>
    <row r="49" spans="2:16" x14ac:dyDescent="0.15">
      <c r="B49" s="2" t="s">
        <v>170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</row>
    <row r="50" spans="2:16" x14ac:dyDescent="0.1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  <row r="51" spans="2:16" x14ac:dyDescent="0.15">
      <c r="B51" s="35" t="s">
        <v>176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  <row r="52" spans="2:16" x14ac:dyDescent="0.15"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2:16" x14ac:dyDescent="0.15"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2:16" x14ac:dyDescent="0.15"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2:16" x14ac:dyDescent="0.15"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2:16" x14ac:dyDescent="0.15"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</sheetData>
  <mergeCells count="10">
    <mergeCell ref="B1:O1"/>
    <mergeCell ref="B5:B7"/>
    <mergeCell ref="C5:I5"/>
    <mergeCell ref="J5:P5"/>
    <mergeCell ref="N6:P6"/>
    <mergeCell ref="D6:F6"/>
    <mergeCell ref="K6:M6"/>
    <mergeCell ref="G6:I6"/>
    <mergeCell ref="C6:C7"/>
    <mergeCell ref="J6:J7"/>
  </mergeCells>
  <phoneticPr fontId="2"/>
  <pageMargins left="0.7" right="0.7" top="0.75" bottom="0.75" header="0.3" footer="0.3"/>
  <pageSetup paperSize="9" scale="76" orientation="portrait" r:id="rId1"/>
  <headerFooter alignWithMargins="0"/>
  <ignoredErrors>
    <ignoredError sqref="G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  <pageSetUpPr fitToPage="1"/>
  </sheetPr>
  <dimension ref="B1:Q56"/>
  <sheetViews>
    <sheetView zoomScale="85" zoomScaleNormal="85" zoomScaleSheetLayoutView="100" workbookViewId="0"/>
  </sheetViews>
  <sheetFormatPr defaultColWidth="9" defaultRowHeight="12.75" x14ac:dyDescent="0.15"/>
  <cols>
    <col min="1" max="1" width="9" style="35"/>
    <col min="2" max="2" width="8.75" style="35" customWidth="1"/>
    <col min="3" max="9" width="9.25" style="35" customWidth="1"/>
    <col min="10" max="16" width="6.25" style="35" customWidth="1"/>
    <col min="17" max="17" width="8.875" style="35" customWidth="1"/>
    <col min="18" max="18" width="9.625" style="35" customWidth="1"/>
    <col min="19" max="16384" width="9" style="35"/>
  </cols>
  <sheetData>
    <row r="1" spans="2:17" ht="15" customHeight="1" x14ac:dyDescent="0.15">
      <c r="B1" s="267" t="s">
        <v>184</v>
      </c>
      <c r="C1" s="268"/>
      <c r="D1" s="268"/>
      <c r="E1" s="268"/>
      <c r="F1" s="268"/>
      <c r="G1" s="268"/>
      <c r="H1" s="268"/>
      <c r="I1" s="268"/>
      <c r="J1" s="268"/>
      <c r="K1" s="268"/>
      <c r="L1" s="269"/>
      <c r="M1" s="269"/>
      <c r="N1" s="270"/>
      <c r="O1" s="270"/>
    </row>
    <row r="2" spans="2:17" ht="15" customHeight="1" x14ac:dyDescent="0.15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142"/>
      <c r="N2" s="143"/>
      <c r="O2" s="143"/>
    </row>
    <row r="3" spans="2:17" ht="23.25" customHeight="1" x14ac:dyDescent="0.15">
      <c r="B3" s="63" t="s">
        <v>76</v>
      </c>
      <c r="C3" s="19"/>
      <c r="D3" s="19"/>
      <c r="E3" s="19"/>
      <c r="F3" s="19"/>
      <c r="G3" s="19"/>
      <c r="H3" s="19"/>
      <c r="I3" s="19"/>
      <c r="J3" s="19"/>
      <c r="K3" s="19"/>
      <c r="L3" s="3"/>
      <c r="M3" s="3"/>
      <c r="N3" s="5"/>
      <c r="O3" s="5"/>
    </row>
    <row r="4" spans="2:17" ht="10.5" customHeight="1" x14ac:dyDescent="0.15">
      <c r="B4" s="34"/>
      <c r="C4" s="19"/>
      <c r="D4" s="19"/>
      <c r="E4" s="19"/>
      <c r="F4" s="19"/>
      <c r="G4" s="19"/>
      <c r="H4" s="19"/>
      <c r="I4" s="19"/>
      <c r="J4" s="19"/>
      <c r="K4" s="19"/>
      <c r="L4" s="3"/>
      <c r="N4" s="5"/>
      <c r="O4" s="5"/>
    </row>
    <row r="5" spans="2:17" ht="15" customHeight="1" x14ac:dyDescent="0.15">
      <c r="B5" s="289" t="s">
        <v>50</v>
      </c>
      <c r="C5" s="274" t="s">
        <v>47</v>
      </c>
      <c r="D5" s="275"/>
      <c r="E5" s="275"/>
      <c r="F5" s="275"/>
      <c r="G5" s="275"/>
      <c r="H5" s="275"/>
      <c r="I5" s="275"/>
      <c r="J5" s="276" t="s">
        <v>59</v>
      </c>
      <c r="K5" s="275"/>
      <c r="L5" s="275"/>
      <c r="M5" s="275"/>
      <c r="N5" s="275"/>
      <c r="O5" s="275"/>
      <c r="P5" s="277"/>
    </row>
    <row r="6" spans="2:17" ht="13.9" customHeight="1" x14ac:dyDescent="0.15">
      <c r="B6" s="290"/>
      <c r="C6" s="278" t="s">
        <v>179</v>
      </c>
      <c r="D6" s="282" t="s">
        <v>72</v>
      </c>
      <c r="E6" s="262"/>
      <c r="F6" s="263"/>
      <c r="G6" s="285" t="s">
        <v>157</v>
      </c>
      <c r="H6" s="318"/>
      <c r="I6" s="318"/>
      <c r="J6" s="319" t="s">
        <v>0</v>
      </c>
      <c r="K6" s="320" t="s">
        <v>72</v>
      </c>
      <c r="L6" s="321"/>
      <c r="M6" s="322"/>
      <c r="N6" s="323" t="s">
        <v>73</v>
      </c>
      <c r="O6" s="323"/>
      <c r="P6" s="324"/>
    </row>
    <row r="7" spans="2:17" ht="30.75" customHeight="1" x14ac:dyDescent="0.15">
      <c r="B7" s="291"/>
      <c r="C7" s="279"/>
      <c r="D7" s="150" t="s">
        <v>68</v>
      </c>
      <c r="E7" s="172" t="s">
        <v>51</v>
      </c>
      <c r="F7" s="172" t="s">
        <v>61</v>
      </c>
      <c r="G7" s="150" t="s">
        <v>68</v>
      </c>
      <c r="H7" s="173" t="s">
        <v>52</v>
      </c>
      <c r="I7" s="173" t="s">
        <v>180</v>
      </c>
      <c r="J7" s="288"/>
      <c r="K7" s="150" t="s">
        <v>68</v>
      </c>
      <c r="L7" s="94" t="s">
        <v>51</v>
      </c>
      <c r="M7" s="94" t="s">
        <v>61</v>
      </c>
      <c r="N7" s="150" t="s">
        <v>68</v>
      </c>
      <c r="O7" s="58" t="s">
        <v>52</v>
      </c>
      <c r="P7" s="59" t="s">
        <v>53</v>
      </c>
    </row>
    <row r="8" spans="2:17" ht="20.100000000000001" customHeight="1" x14ac:dyDescent="0.15">
      <c r="B8" s="152" t="s">
        <v>48</v>
      </c>
      <c r="C8" s="73">
        <v>282417</v>
      </c>
      <c r="D8" s="36">
        <f>SUM(E8:F8)</f>
        <v>143578</v>
      </c>
      <c r="E8" s="53">
        <v>25816</v>
      </c>
      <c r="F8" s="68">
        <v>117762</v>
      </c>
      <c r="G8" s="36">
        <f>SUM(H8:I8)</f>
        <v>138839</v>
      </c>
      <c r="H8" s="53">
        <v>84438</v>
      </c>
      <c r="I8" s="53">
        <v>54401</v>
      </c>
      <c r="J8" s="56">
        <f>C8/C8*100</f>
        <v>100</v>
      </c>
      <c r="K8" s="38">
        <f>D8/C8*100</f>
        <v>50.839007566824947</v>
      </c>
      <c r="L8" s="38">
        <f>E8/C8*100</f>
        <v>9.1410927812419214</v>
      </c>
      <c r="M8" s="38">
        <f>F8/C8*100</f>
        <v>41.697914785583023</v>
      </c>
      <c r="N8" s="38">
        <f>G8/C8*100</f>
        <v>49.160992433175053</v>
      </c>
      <c r="O8" s="38">
        <f>H8/C8*100</f>
        <v>29.89834181370102</v>
      </c>
      <c r="P8" s="60">
        <f>I8/C8*100</f>
        <v>19.262650619474041</v>
      </c>
      <c r="Q8" s="89"/>
    </row>
    <row r="9" spans="2:17" ht="20.100000000000001" customHeight="1" x14ac:dyDescent="0.15">
      <c r="B9" s="153"/>
      <c r="C9" s="71"/>
      <c r="D9" s="37"/>
      <c r="E9" s="54"/>
      <c r="F9" s="46"/>
      <c r="G9" s="37"/>
      <c r="H9" s="54"/>
      <c r="I9" s="47"/>
      <c r="J9" s="39"/>
      <c r="K9" s="57"/>
      <c r="L9" s="40"/>
      <c r="M9" s="40"/>
      <c r="N9" s="40"/>
      <c r="O9" s="40"/>
      <c r="P9" s="60"/>
      <c r="Q9" s="89"/>
    </row>
    <row r="10" spans="2:17" ht="20.100000000000001" customHeight="1" x14ac:dyDescent="0.15">
      <c r="B10" s="154" t="s">
        <v>158</v>
      </c>
      <c r="C10" s="71">
        <v>76926</v>
      </c>
      <c r="D10" s="37">
        <f t="shared" ref="D10:D48" si="0">SUM(E10:F10)</f>
        <v>49156</v>
      </c>
      <c r="E10" s="54">
        <v>6181</v>
      </c>
      <c r="F10" s="46">
        <v>42975</v>
      </c>
      <c r="G10" s="37">
        <f>SUM(H10:I10)</f>
        <v>27770</v>
      </c>
      <c r="H10" s="54">
        <v>9584</v>
      </c>
      <c r="I10" s="47">
        <v>18186</v>
      </c>
      <c r="J10" s="39">
        <f t="shared" ref="J10:J48" si="1">C10/C10*100</f>
        <v>100</v>
      </c>
      <c r="K10" s="57">
        <f>D10/C10*100</f>
        <v>63.900371785872132</v>
      </c>
      <c r="L10" s="40">
        <f>E10/C10*100</f>
        <v>8.034994670202531</v>
      </c>
      <c r="M10" s="40">
        <f>F10/C10*100</f>
        <v>55.865377115669602</v>
      </c>
      <c r="N10" s="40">
        <f>G10/C10*100</f>
        <v>36.099628214127868</v>
      </c>
      <c r="O10" s="40">
        <f>H10/C10*100</f>
        <v>12.4587265683904</v>
      </c>
      <c r="P10" s="60">
        <f>I10/C10*100</f>
        <v>23.640901645737461</v>
      </c>
      <c r="Q10" s="89"/>
    </row>
    <row r="11" spans="2:17" ht="20.100000000000001" customHeight="1" x14ac:dyDescent="0.15">
      <c r="B11" s="154" t="s">
        <v>1</v>
      </c>
      <c r="C11" s="71">
        <v>13848</v>
      </c>
      <c r="D11" s="37">
        <f t="shared" si="0"/>
        <v>5630</v>
      </c>
      <c r="E11" s="54">
        <v>1181</v>
      </c>
      <c r="F11" s="46">
        <v>4449</v>
      </c>
      <c r="G11" s="37">
        <f t="shared" ref="G11:G48" si="2">SUM(H11:I11)</f>
        <v>8218</v>
      </c>
      <c r="H11" s="54">
        <v>6086</v>
      </c>
      <c r="I11" s="47">
        <v>2132</v>
      </c>
      <c r="J11" s="39">
        <f t="shared" si="1"/>
        <v>100</v>
      </c>
      <c r="K11" s="57">
        <f t="shared" ref="K11:K48" si="3">D11/C11*100</f>
        <v>40.655690352397457</v>
      </c>
      <c r="L11" s="40">
        <f t="shared" ref="L11:L48" si="4">E11/C11*100</f>
        <v>8.5283073367995392</v>
      </c>
      <c r="M11" s="40">
        <f t="shared" ref="M11:M48" si="5">F11/C11*100</f>
        <v>32.127383015597921</v>
      </c>
      <c r="N11" s="40">
        <f t="shared" ref="N11:N48" si="6">G11/C11*100</f>
        <v>59.344309647602543</v>
      </c>
      <c r="O11" s="40">
        <f t="shared" ref="O11:O48" si="7">H11/C11*100</f>
        <v>43.948584633160017</v>
      </c>
      <c r="P11" s="60">
        <f t="shared" ref="P11:P48" si="8">I11/C11*100</f>
        <v>15.395725014442519</v>
      </c>
      <c r="Q11" s="89"/>
    </row>
    <row r="12" spans="2:17" ht="20.100000000000001" customHeight="1" x14ac:dyDescent="0.15">
      <c r="B12" s="154" t="s">
        <v>2</v>
      </c>
      <c r="C12" s="71">
        <v>17592</v>
      </c>
      <c r="D12" s="37">
        <f t="shared" si="0"/>
        <v>9213</v>
      </c>
      <c r="E12" s="54">
        <v>1442</v>
      </c>
      <c r="F12" s="46">
        <v>7771</v>
      </c>
      <c r="G12" s="37">
        <f t="shared" si="2"/>
        <v>8379</v>
      </c>
      <c r="H12" s="54">
        <v>5706</v>
      </c>
      <c r="I12" s="47">
        <v>2673</v>
      </c>
      <c r="J12" s="39">
        <f t="shared" si="1"/>
        <v>100</v>
      </c>
      <c r="K12" s="57">
        <f t="shared" si="3"/>
        <v>52.370395634379264</v>
      </c>
      <c r="L12" s="40">
        <f t="shared" si="4"/>
        <v>8.1969076853115048</v>
      </c>
      <c r="M12" s="40">
        <f t="shared" si="5"/>
        <v>44.173487949067756</v>
      </c>
      <c r="N12" s="40">
        <f t="shared" si="6"/>
        <v>47.629604365620736</v>
      </c>
      <c r="O12" s="40">
        <f t="shared" si="7"/>
        <v>32.435197817189632</v>
      </c>
      <c r="P12" s="60">
        <f t="shared" si="8"/>
        <v>15.194406548431106</v>
      </c>
      <c r="Q12" s="89"/>
    </row>
    <row r="13" spans="2:17" ht="20.100000000000001" customHeight="1" x14ac:dyDescent="0.15">
      <c r="B13" s="154" t="s">
        <v>3</v>
      </c>
      <c r="C13" s="71">
        <v>14577</v>
      </c>
      <c r="D13" s="37">
        <f t="shared" si="0"/>
        <v>9163</v>
      </c>
      <c r="E13" s="54">
        <v>1679</v>
      </c>
      <c r="F13" s="46">
        <v>7484</v>
      </c>
      <c r="G13" s="37">
        <f t="shared" si="2"/>
        <v>5414</v>
      </c>
      <c r="H13" s="54">
        <v>4573</v>
      </c>
      <c r="I13" s="47">
        <v>841</v>
      </c>
      <c r="J13" s="39">
        <f t="shared" si="1"/>
        <v>100</v>
      </c>
      <c r="K13" s="57">
        <f t="shared" si="3"/>
        <v>62.859298895520347</v>
      </c>
      <c r="L13" s="40">
        <f t="shared" si="4"/>
        <v>11.518145022981409</v>
      </c>
      <c r="M13" s="40">
        <f t="shared" si="5"/>
        <v>51.341153872538939</v>
      </c>
      <c r="N13" s="40">
        <f t="shared" si="6"/>
        <v>37.14070110447966</v>
      </c>
      <c r="O13" s="40">
        <f t="shared" si="7"/>
        <v>31.371338409823696</v>
      </c>
      <c r="P13" s="60">
        <f t="shared" si="8"/>
        <v>5.7693626946559649</v>
      </c>
      <c r="Q13" s="89"/>
    </row>
    <row r="14" spans="2:17" ht="20.100000000000001" customHeight="1" x14ac:dyDescent="0.15">
      <c r="B14" s="154" t="s">
        <v>4</v>
      </c>
      <c r="C14" s="71">
        <v>26713</v>
      </c>
      <c r="D14" s="37">
        <f t="shared" si="0"/>
        <v>14266</v>
      </c>
      <c r="E14" s="54">
        <v>1961</v>
      </c>
      <c r="F14" s="46">
        <v>12305</v>
      </c>
      <c r="G14" s="37">
        <f t="shared" si="2"/>
        <v>12447</v>
      </c>
      <c r="H14" s="54">
        <v>9148</v>
      </c>
      <c r="I14" s="47">
        <v>3299</v>
      </c>
      <c r="J14" s="39">
        <f t="shared" si="1"/>
        <v>100</v>
      </c>
      <c r="K14" s="57">
        <f t="shared" si="3"/>
        <v>53.404709317560737</v>
      </c>
      <c r="L14" s="40">
        <f t="shared" si="4"/>
        <v>7.3409950211507509</v>
      </c>
      <c r="M14" s="40">
        <f t="shared" si="5"/>
        <v>46.063714296409984</v>
      </c>
      <c r="N14" s="40">
        <f t="shared" si="6"/>
        <v>46.595290682439263</v>
      </c>
      <c r="O14" s="40">
        <f t="shared" si="7"/>
        <v>34.245498446449297</v>
      </c>
      <c r="P14" s="60">
        <f t="shared" si="8"/>
        <v>12.349792235989968</v>
      </c>
      <c r="Q14" s="89"/>
    </row>
    <row r="15" spans="2:17" ht="20.100000000000001" customHeight="1" x14ac:dyDescent="0.15">
      <c r="B15" s="154" t="s">
        <v>5</v>
      </c>
      <c r="C15" s="71">
        <v>12141</v>
      </c>
      <c r="D15" s="37">
        <f t="shared" si="0"/>
        <v>6084</v>
      </c>
      <c r="E15" s="54">
        <v>1204</v>
      </c>
      <c r="F15" s="46">
        <v>4880</v>
      </c>
      <c r="G15" s="37">
        <f t="shared" si="2"/>
        <v>6057</v>
      </c>
      <c r="H15" s="54">
        <v>4941</v>
      </c>
      <c r="I15" s="47">
        <v>1116</v>
      </c>
      <c r="J15" s="39">
        <f t="shared" si="1"/>
        <v>100</v>
      </c>
      <c r="K15" s="57">
        <f t="shared" si="3"/>
        <v>50.111193476649376</v>
      </c>
      <c r="L15" s="40">
        <f t="shared" si="4"/>
        <v>9.9168108063586189</v>
      </c>
      <c r="M15" s="40">
        <f t="shared" si="5"/>
        <v>40.19438267029075</v>
      </c>
      <c r="N15" s="40">
        <f t="shared" si="6"/>
        <v>49.888806523350631</v>
      </c>
      <c r="O15" s="40">
        <f t="shared" si="7"/>
        <v>40.696812453669381</v>
      </c>
      <c r="P15" s="60">
        <f t="shared" si="8"/>
        <v>9.1919940696812468</v>
      </c>
      <c r="Q15" s="89"/>
    </row>
    <row r="16" spans="2:17" ht="20.100000000000001" customHeight="1" x14ac:dyDescent="0.15">
      <c r="B16" s="154" t="s">
        <v>159</v>
      </c>
      <c r="C16" s="71">
        <v>6125</v>
      </c>
      <c r="D16" s="37">
        <f t="shared" si="0"/>
        <v>4180</v>
      </c>
      <c r="E16" s="54">
        <v>1231</v>
      </c>
      <c r="F16" s="46">
        <v>2949</v>
      </c>
      <c r="G16" s="37">
        <f t="shared" si="2"/>
        <v>1945</v>
      </c>
      <c r="H16" s="54">
        <v>1196</v>
      </c>
      <c r="I16" s="47">
        <v>749</v>
      </c>
      <c r="J16" s="39">
        <f t="shared" si="1"/>
        <v>100</v>
      </c>
      <c r="K16" s="57">
        <f t="shared" si="3"/>
        <v>68.244897959183675</v>
      </c>
      <c r="L16" s="40">
        <f t="shared" si="4"/>
        <v>20.097959183673471</v>
      </c>
      <c r="M16" s="40">
        <f t="shared" si="5"/>
        <v>48.146938775510208</v>
      </c>
      <c r="N16" s="40">
        <f t="shared" si="6"/>
        <v>31.755102040816325</v>
      </c>
      <c r="O16" s="40">
        <f t="shared" si="7"/>
        <v>19.526530612244898</v>
      </c>
      <c r="P16" s="60">
        <f t="shared" si="8"/>
        <v>12.22857142857143</v>
      </c>
      <c r="Q16" s="89"/>
    </row>
    <row r="17" spans="2:17" ht="20.100000000000001" customHeight="1" x14ac:dyDescent="0.15">
      <c r="B17" s="154" t="s">
        <v>6</v>
      </c>
      <c r="C17" s="71">
        <v>4764</v>
      </c>
      <c r="D17" s="37">
        <f t="shared" si="0"/>
        <v>2452</v>
      </c>
      <c r="E17" s="54">
        <v>647</v>
      </c>
      <c r="F17" s="46">
        <v>1805</v>
      </c>
      <c r="G17" s="37">
        <f t="shared" si="2"/>
        <v>2312</v>
      </c>
      <c r="H17" s="54">
        <v>1920</v>
      </c>
      <c r="I17" s="47">
        <v>392</v>
      </c>
      <c r="J17" s="39">
        <f t="shared" si="1"/>
        <v>100</v>
      </c>
      <c r="K17" s="57">
        <f t="shared" si="3"/>
        <v>51.469353484466836</v>
      </c>
      <c r="L17" s="40">
        <f t="shared" si="4"/>
        <v>13.581024349286313</v>
      </c>
      <c r="M17" s="40">
        <f t="shared" si="5"/>
        <v>37.88832913518052</v>
      </c>
      <c r="N17" s="40">
        <f t="shared" si="6"/>
        <v>48.530646515533164</v>
      </c>
      <c r="O17" s="40">
        <f t="shared" si="7"/>
        <v>40.302267002518896</v>
      </c>
      <c r="P17" s="60">
        <f t="shared" si="8"/>
        <v>8.2283795130142732</v>
      </c>
      <c r="Q17" s="89"/>
    </row>
    <row r="18" spans="2:17" ht="20.100000000000001" customHeight="1" x14ac:dyDescent="0.15">
      <c r="B18" s="154" t="s">
        <v>7</v>
      </c>
      <c r="C18" s="71">
        <v>23379</v>
      </c>
      <c r="D18" s="37">
        <f t="shared" si="0"/>
        <v>9621</v>
      </c>
      <c r="E18" s="54">
        <v>1772</v>
      </c>
      <c r="F18" s="46">
        <v>7849</v>
      </c>
      <c r="G18" s="37">
        <f t="shared" si="2"/>
        <v>13758</v>
      </c>
      <c r="H18" s="54">
        <v>4846</v>
      </c>
      <c r="I18" s="47">
        <v>8912</v>
      </c>
      <c r="J18" s="49">
        <f t="shared" si="1"/>
        <v>100</v>
      </c>
      <c r="K18" s="57">
        <f t="shared" si="3"/>
        <v>41.152316181188247</v>
      </c>
      <c r="L18" s="40">
        <f t="shared" si="4"/>
        <v>7.5794516446383504</v>
      </c>
      <c r="M18" s="40">
        <f t="shared" si="5"/>
        <v>33.572864536549893</v>
      </c>
      <c r="N18" s="40">
        <f t="shared" si="6"/>
        <v>58.84768381881176</v>
      </c>
      <c r="O18" s="40">
        <f t="shared" si="7"/>
        <v>20.728003764061764</v>
      </c>
      <c r="P18" s="60">
        <f t="shared" si="8"/>
        <v>38.119680054749985</v>
      </c>
      <c r="Q18" s="89"/>
    </row>
    <row r="19" spans="2:17" ht="20.100000000000001" customHeight="1" x14ac:dyDescent="0.15">
      <c r="B19" s="154" t="s">
        <v>8</v>
      </c>
      <c r="C19" s="71">
        <v>16455</v>
      </c>
      <c r="D19" s="37">
        <f t="shared" si="0"/>
        <v>6322</v>
      </c>
      <c r="E19" s="54">
        <v>1205</v>
      </c>
      <c r="F19" s="46">
        <v>5117</v>
      </c>
      <c r="G19" s="37">
        <f t="shared" si="2"/>
        <v>10133</v>
      </c>
      <c r="H19" s="54">
        <v>5607</v>
      </c>
      <c r="I19" s="47">
        <v>4526</v>
      </c>
      <c r="J19" s="49">
        <f t="shared" si="1"/>
        <v>100</v>
      </c>
      <c r="K19" s="57">
        <f t="shared" si="3"/>
        <v>38.419933151017929</v>
      </c>
      <c r="L19" s="40">
        <f t="shared" si="4"/>
        <v>7.3230021270130656</v>
      </c>
      <c r="M19" s="40">
        <f t="shared" si="5"/>
        <v>31.09693102400486</v>
      </c>
      <c r="N19" s="40">
        <f t="shared" si="6"/>
        <v>61.580066848982071</v>
      </c>
      <c r="O19" s="40">
        <f t="shared" si="7"/>
        <v>34.074749316317224</v>
      </c>
      <c r="P19" s="60">
        <f t="shared" si="8"/>
        <v>27.50531753266484</v>
      </c>
      <c r="Q19" s="89"/>
    </row>
    <row r="20" spans="2:17" ht="20.100000000000001" customHeight="1" x14ac:dyDescent="0.15">
      <c r="B20" s="154" t="s">
        <v>54</v>
      </c>
      <c r="C20" s="71">
        <v>7809</v>
      </c>
      <c r="D20" s="37">
        <f t="shared" si="0"/>
        <v>3129</v>
      </c>
      <c r="E20" s="54">
        <v>764</v>
      </c>
      <c r="F20" s="46">
        <v>2365</v>
      </c>
      <c r="G20" s="37">
        <f t="shared" si="2"/>
        <v>4680</v>
      </c>
      <c r="H20" s="54">
        <v>3495</v>
      </c>
      <c r="I20" s="47">
        <v>1185</v>
      </c>
      <c r="J20" s="49">
        <f t="shared" si="1"/>
        <v>100</v>
      </c>
      <c r="K20" s="57">
        <f t="shared" si="3"/>
        <v>40.069150979638877</v>
      </c>
      <c r="L20" s="40">
        <f t="shared" si="4"/>
        <v>9.7835830452042511</v>
      </c>
      <c r="M20" s="40">
        <f t="shared" si="5"/>
        <v>30.285567934434628</v>
      </c>
      <c r="N20" s="40">
        <f t="shared" si="6"/>
        <v>59.930849020361123</v>
      </c>
      <c r="O20" s="40">
        <f t="shared" si="7"/>
        <v>44.756050710718405</v>
      </c>
      <c r="P20" s="60">
        <f t="shared" si="8"/>
        <v>15.174798309642719</v>
      </c>
      <c r="Q20" s="89"/>
    </row>
    <row r="21" spans="2:17" ht="20.100000000000001" customHeight="1" x14ac:dyDescent="0.15">
      <c r="B21" s="154" t="s">
        <v>60</v>
      </c>
      <c r="C21" s="71">
        <v>5648</v>
      </c>
      <c r="D21" s="37">
        <f t="shared" si="0"/>
        <v>3375</v>
      </c>
      <c r="E21" s="54">
        <v>775</v>
      </c>
      <c r="F21" s="46">
        <v>2600</v>
      </c>
      <c r="G21" s="37">
        <f t="shared" si="2"/>
        <v>2273</v>
      </c>
      <c r="H21" s="54">
        <v>1678</v>
      </c>
      <c r="I21" s="46">
        <v>595</v>
      </c>
      <c r="J21" s="49">
        <f t="shared" si="1"/>
        <v>100</v>
      </c>
      <c r="K21" s="57">
        <f t="shared" si="3"/>
        <v>59.755665722379604</v>
      </c>
      <c r="L21" s="40">
        <f t="shared" si="4"/>
        <v>13.721671388101983</v>
      </c>
      <c r="M21" s="40">
        <f t="shared" si="5"/>
        <v>46.033994334277622</v>
      </c>
      <c r="N21" s="40">
        <f t="shared" si="6"/>
        <v>40.244334277620396</v>
      </c>
      <c r="O21" s="40">
        <f t="shared" si="7"/>
        <v>29.709631728045327</v>
      </c>
      <c r="P21" s="60">
        <f t="shared" si="8"/>
        <v>10.534702549575069</v>
      </c>
      <c r="Q21" s="89"/>
    </row>
    <row r="22" spans="2:17" ht="20.100000000000001" customHeight="1" x14ac:dyDescent="0.15">
      <c r="B22" s="154" t="s">
        <v>9</v>
      </c>
      <c r="C22" s="71">
        <v>770</v>
      </c>
      <c r="D22" s="37">
        <f t="shared" si="0"/>
        <v>396</v>
      </c>
      <c r="E22" s="54">
        <v>177</v>
      </c>
      <c r="F22" s="46">
        <v>219</v>
      </c>
      <c r="G22" s="37">
        <f t="shared" si="2"/>
        <v>374</v>
      </c>
      <c r="H22" s="54">
        <v>153</v>
      </c>
      <c r="I22" s="47">
        <v>221</v>
      </c>
      <c r="J22" s="49">
        <f t="shared" si="1"/>
        <v>100</v>
      </c>
      <c r="K22" s="57">
        <f t="shared" si="3"/>
        <v>51.428571428571423</v>
      </c>
      <c r="L22" s="40">
        <f t="shared" si="4"/>
        <v>22.987012987012985</v>
      </c>
      <c r="M22" s="40">
        <f t="shared" si="5"/>
        <v>28.441558441558438</v>
      </c>
      <c r="N22" s="40">
        <f t="shared" si="6"/>
        <v>48.571428571428569</v>
      </c>
      <c r="O22" s="40">
        <f t="shared" si="7"/>
        <v>19.870129870129873</v>
      </c>
      <c r="P22" s="60">
        <f t="shared" si="8"/>
        <v>28.7012987012987</v>
      </c>
      <c r="Q22" s="89"/>
    </row>
    <row r="23" spans="2:17" ht="20.100000000000001" customHeight="1" x14ac:dyDescent="0.15">
      <c r="B23" s="154" t="s">
        <v>10</v>
      </c>
      <c r="C23" s="71">
        <v>3553</v>
      </c>
      <c r="D23" s="37">
        <f t="shared" si="0"/>
        <v>1255</v>
      </c>
      <c r="E23" s="54">
        <v>400</v>
      </c>
      <c r="F23" s="46">
        <v>855</v>
      </c>
      <c r="G23" s="37">
        <f t="shared" si="2"/>
        <v>2298</v>
      </c>
      <c r="H23" s="54">
        <v>1434</v>
      </c>
      <c r="I23" s="47">
        <v>864</v>
      </c>
      <c r="J23" s="49">
        <f t="shared" si="1"/>
        <v>100</v>
      </c>
      <c r="K23" s="57">
        <f t="shared" si="3"/>
        <v>35.322262876442444</v>
      </c>
      <c r="L23" s="40">
        <f t="shared" si="4"/>
        <v>11.258091753447792</v>
      </c>
      <c r="M23" s="40">
        <f t="shared" si="5"/>
        <v>24.064171122994651</v>
      </c>
      <c r="N23" s="40">
        <f t="shared" si="6"/>
        <v>64.677737123557549</v>
      </c>
      <c r="O23" s="40">
        <f t="shared" si="7"/>
        <v>40.360258936110327</v>
      </c>
      <c r="P23" s="60">
        <f t="shared" si="8"/>
        <v>24.317478187447229</v>
      </c>
      <c r="Q23" s="89"/>
    </row>
    <row r="24" spans="2:17" ht="20.100000000000001" customHeight="1" x14ac:dyDescent="0.15">
      <c r="B24" s="154" t="s">
        <v>11</v>
      </c>
      <c r="C24" s="71">
        <v>4572</v>
      </c>
      <c r="D24" s="37">
        <f t="shared" si="0"/>
        <v>1419</v>
      </c>
      <c r="E24" s="54">
        <v>346</v>
      </c>
      <c r="F24" s="46">
        <v>1073</v>
      </c>
      <c r="G24" s="37">
        <f t="shared" si="2"/>
        <v>3153</v>
      </c>
      <c r="H24" s="54">
        <v>1811</v>
      </c>
      <c r="I24" s="47">
        <v>1342</v>
      </c>
      <c r="J24" s="49">
        <f t="shared" si="1"/>
        <v>100</v>
      </c>
      <c r="K24" s="57">
        <f t="shared" si="3"/>
        <v>31.036745406824146</v>
      </c>
      <c r="L24" s="40">
        <f t="shared" si="4"/>
        <v>7.5678040244969385</v>
      </c>
      <c r="M24" s="40">
        <f t="shared" si="5"/>
        <v>23.468941382327209</v>
      </c>
      <c r="N24" s="40">
        <f t="shared" si="6"/>
        <v>68.963254593175847</v>
      </c>
      <c r="O24" s="40">
        <f t="shared" si="7"/>
        <v>39.610673665791772</v>
      </c>
      <c r="P24" s="60">
        <f t="shared" si="8"/>
        <v>29.352580927384075</v>
      </c>
      <c r="Q24" s="89"/>
    </row>
    <row r="25" spans="2:17" ht="20.100000000000001" customHeight="1" x14ac:dyDescent="0.15">
      <c r="B25" s="154" t="s">
        <v>12</v>
      </c>
      <c r="C25" s="71">
        <v>5914</v>
      </c>
      <c r="D25" s="37">
        <f t="shared" si="0"/>
        <v>1971</v>
      </c>
      <c r="E25" s="54">
        <v>505</v>
      </c>
      <c r="F25" s="46">
        <v>1466</v>
      </c>
      <c r="G25" s="37">
        <f t="shared" si="2"/>
        <v>3943</v>
      </c>
      <c r="H25" s="54">
        <v>2613</v>
      </c>
      <c r="I25" s="47">
        <v>1330</v>
      </c>
      <c r="J25" s="49">
        <f t="shared" si="1"/>
        <v>100</v>
      </c>
      <c r="K25" s="57">
        <f t="shared" si="3"/>
        <v>33.327696990192763</v>
      </c>
      <c r="L25" s="40">
        <f t="shared" si="4"/>
        <v>8.539059857964153</v>
      </c>
      <c r="M25" s="40">
        <f t="shared" si="5"/>
        <v>24.788637132228612</v>
      </c>
      <c r="N25" s="40">
        <f t="shared" si="6"/>
        <v>66.672303009807237</v>
      </c>
      <c r="O25" s="40">
        <f t="shared" si="7"/>
        <v>44.183293878931352</v>
      </c>
      <c r="P25" s="60">
        <f t="shared" si="8"/>
        <v>22.489009130875885</v>
      </c>
      <c r="Q25" s="89"/>
    </row>
    <row r="26" spans="2:17" ht="20.100000000000001" customHeight="1" x14ac:dyDescent="0.15">
      <c r="B26" s="154" t="s">
        <v>13</v>
      </c>
      <c r="C26" s="71">
        <v>1475</v>
      </c>
      <c r="D26" s="37">
        <f t="shared" si="0"/>
        <v>363</v>
      </c>
      <c r="E26" s="54">
        <v>119</v>
      </c>
      <c r="F26" s="46">
        <v>244</v>
      </c>
      <c r="G26" s="37">
        <f t="shared" si="2"/>
        <v>1112</v>
      </c>
      <c r="H26" s="54">
        <v>883</v>
      </c>
      <c r="I26" s="47">
        <v>229</v>
      </c>
      <c r="J26" s="49">
        <f t="shared" si="1"/>
        <v>100</v>
      </c>
      <c r="K26" s="57">
        <f t="shared" si="3"/>
        <v>24.610169491525426</v>
      </c>
      <c r="L26" s="40">
        <f t="shared" si="4"/>
        <v>8.0677966101694913</v>
      </c>
      <c r="M26" s="40">
        <f t="shared" si="5"/>
        <v>16.542372881355931</v>
      </c>
      <c r="N26" s="40">
        <f t="shared" si="6"/>
        <v>75.389830508474574</v>
      </c>
      <c r="O26" s="40">
        <f t="shared" si="7"/>
        <v>59.864406779661017</v>
      </c>
      <c r="P26" s="60">
        <f t="shared" si="8"/>
        <v>15.525423728813559</v>
      </c>
      <c r="Q26" s="89"/>
    </row>
    <row r="27" spans="2:17" ht="20.100000000000001" customHeight="1" x14ac:dyDescent="0.15">
      <c r="B27" s="154" t="s">
        <v>14</v>
      </c>
      <c r="C27" s="71">
        <v>1648</v>
      </c>
      <c r="D27" s="37">
        <f t="shared" si="0"/>
        <v>421</v>
      </c>
      <c r="E27" s="54">
        <v>137</v>
      </c>
      <c r="F27" s="46">
        <v>284</v>
      </c>
      <c r="G27" s="37">
        <f t="shared" si="2"/>
        <v>1227</v>
      </c>
      <c r="H27" s="54">
        <v>1075</v>
      </c>
      <c r="I27" s="47">
        <v>152</v>
      </c>
      <c r="J27" s="49">
        <f t="shared" si="1"/>
        <v>100</v>
      </c>
      <c r="K27" s="57">
        <f t="shared" si="3"/>
        <v>25.546116504854371</v>
      </c>
      <c r="L27" s="40">
        <f t="shared" si="4"/>
        <v>8.3131067961165055</v>
      </c>
      <c r="M27" s="40">
        <f t="shared" si="5"/>
        <v>17.233009708737864</v>
      </c>
      <c r="N27" s="40">
        <f t="shared" si="6"/>
        <v>74.453883495145632</v>
      </c>
      <c r="O27" s="40">
        <f t="shared" si="7"/>
        <v>65.230582524271838</v>
      </c>
      <c r="P27" s="60">
        <f t="shared" si="8"/>
        <v>9.2233009708737868</v>
      </c>
      <c r="Q27" s="89"/>
    </row>
    <row r="28" spans="2:17" ht="20.100000000000001" customHeight="1" x14ac:dyDescent="0.15">
      <c r="B28" s="154" t="s">
        <v>15</v>
      </c>
      <c r="C28" s="71">
        <v>1301</v>
      </c>
      <c r="D28" s="37">
        <f t="shared" si="0"/>
        <v>344</v>
      </c>
      <c r="E28" s="54">
        <v>101</v>
      </c>
      <c r="F28" s="46">
        <v>243</v>
      </c>
      <c r="G28" s="37">
        <f t="shared" si="2"/>
        <v>957</v>
      </c>
      <c r="H28" s="54">
        <v>838</v>
      </c>
      <c r="I28" s="47">
        <v>119</v>
      </c>
      <c r="J28" s="49">
        <f t="shared" si="1"/>
        <v>100</v>
      </c>
      <c r="K28" s="57">
        <f t="shared" si="3"/>
        <v>26.441199077632589</v>
      </c>
      <c r="L28" s="40">
        <f t="shared" si="4"/>
        <v>7.7632590315142194</v>
      </c>
      <c r="M28" s="40">
        <f t="shared" si="5"/>
        <v>18.677940046118373</v>
      </c>
      <c r="N28" s="40">
        <f t="shared" si="6"/>
        <v>73.558800922367411</v>
      </c>
      <c r="O28" s="40">
        <f t="shared" si="7"/>
        <v>64.411990776325894</v>
      </c>
      <c r="P28" s="60">
        <f t="shared" si="8"/>
        <v>9.1468101460415063</v>
      </c>
      <c r="Q28" s="89"/>
    </row>
    <row r="29" spans="2:17" ht="20.100000000000001" customHeight="1" x14ac:dyDescent="0.15">
      <c r="B29" s="154" t="s">
        <v>16</v>
      </c>
      <c r="C29" s="71">
        <v>6711</v>
      </c>
      <c r="D29" s="37">
        <f t="shared" si="0"/>
        <v>2888</v>
      </c>
      <c r="E29" s="54">
        <v>689</v>
      </c>
      <c r="F29" s="46">
        <v>2199</v>
      </c>
      <c r="G29" s="37">
        <f t="shared" si="2"/>
        <v>3823</v>
      </c>
      <c r="H29" s="54">
        <v>3184</v>
      </c>
      <c r="I29" s="47">
        <v>639</v>
      </c>
      <c r="J29" s="49">
        <f t="shared" si="1"/>
        <v>100</v>
      </c>
      <c r="K29" s="57">
        <f t="shared" si="3"/>
        <v>43.033825063328862</v>
      </c>
      <c r="L29" s="40">
        <f t="shared" si="4"/>
        <v>10.266726270302488</v>
      </c>
      <c r="M29" s="40">
        <f t="shared" si="5"/>
        <v>32.767098793026371</v>
      </c>
      <c r="N29" s="40">
        <f t="shared" si="6"/>
        <v>56.966174936671131</v>
      </c>
      <c r="O29" s="40">
        <f t="shared" si="7"/>
        <v>47.444494114140959</v>
      </c>
      <c r="P29" s="60">
        <f t="shared" si="8"/>
        <v>9.5216808225301754</v>
      </c>
      <c r="Q29" s="89"/>
    </row>
    <row r="30" spans="2:17" ht="20.100000000000001" customHeight="1" x14ac:dyDescent="0.15">
      <c r="B30" s="154" t="s">
        <v>17</v>
      </c>
      <c r="C30" s="71">
        <v>292</v>
      </c>
      <c r="D30" s="37">
        <f t="shared" si="0"/>
        <v>197</v>
      </c>
      <c r="E30" s="54">
        <v>66</v>
      </c>
      <c r="F30" s="46">
        <v>131</v>
      </c>
      <c r="G30" s="37">
        <f t="shared" si="2"/>
        <v>95</v>
      </c>
      <c r="H30" s="54">
        <v>57</v>
      </c>
      <c r="I30" s="47">
        <v>38</v>
      </c>
      <c r="J30" s="49">
        <f t="shared" si="1"/>
        <v>100</v>
      </c>
      <c r="K30" s="57">
        <f t="shared" si="3"/>
        <v>67.465753424657535</v>
      </c>
      <c r="L30" s="40">
        <f t="shared" si="4"/>
        <v>22.602739726027394</v>
      </c>
      <c r="M30" s="40">
        <f t="shared" si="5"/>
        <v>44.863013698630141</v>
      </c>
      <c r="N30" s="40">
        <f t="shared" si="6"/>
        <v>32.534246575342465</v>
      </c>
      <c r="O30" s="40">
        <f t="shared" si="7"/>
        <v>19.520547945205479</v>
      </c>
      <c r="P30" s="60">
        <f t="shared" si="8"/>
        <v>13.013698630136986</v>
      </c>
      <c r="Q30" s="89"/>
    </row>
    <row r="31" spans="2:17" ht="20.100000000000001" customHeight="1" x14ac:dyDescent="0.15">
      <c r="B31" s="154" t="s">
        <v>55</v>
      </c>
      <c r="C31" s="71">
        <v>272</v>
      </c>
      <c r="D31" s="37">
        <f t="shared" si="0"/>
        <v>184</v>
      </c>
      <c r="E31" s="54">
        <v>59</v>
      </c>
      <c r="F31" s="46">
        <v>125</v>
      </c>
      <c r="G31" s="37">
        <f t="shared" si="2"/>
        <v>88</v>
      </c>
      <c r="H31" s="54">
        <v>48</v>
      </c>
      <c r="I31" s="47">
        <v>40</v>
      </c>
      <c r="J31" s="49">
        <f t="shared" si="1"/>
        <v>100</v>
      </c>
      <c r="K31" s="57">
        <f t="shared" si="3"/>
        <v>67.64705882352942</v>
      </c>
      <c r="L31" s="40">
        <f t="shared" si="4"/>
        <v>21.691176470588236</v>
      </c>
      <c r="M31" s="40">
        <f t="shared" si="5"/>
        <v>45.955882352941174</v>
      </c>
      <c r="N31" s="40">
        <f t="shared" si="6"/>
        <v>32.352941176470587</v>
      </c>
      <c r="O31" s="40">
        <f t="shared" si="7"/>
        <v>17.647058823529413</v>
      </c>
      <c r="P31" s="60">
        <f t="shared" si="8"/>
        <v>14.705882352941178</v>
      </c>
      <c r="Q31" s="89"/>
    </row>
    <row r="32" spans="2:17" ht="20.100000000000001" customHeight="1" x14ac:dyDescent="0.15">
      <c r="B32" s="154" t="s">
        <v>18</v>
      </c>
      <c r="C32" s="71">
        <v>1213</v>
      </c>
      <c r="D32" s="37">
        <f t="shared" si="0"/>
        <v>401</v>
      </c>
      <c r="E32" s="54">
        <v>158</v>
      </c>
      <c r="F32" s="46">
        <v>243</v>
      </c>
      <c r="G32" s="37">
        <f t="shared" si="2"/>
        <v>812</v>
      </c>
      <c r="H32" s="54">
        <v>713</v>
      </c>
      <c r="I32" s="47">
        <v>99</v>
      </c>
      <c r="J32" s="49">
        <f t="shared" si="1"/>
        <v>100</v>
      </c>
      <c r="K32" s="57">
        <f t="shared" si="3"/>
        <v>33.058532563891177</v>
      </c>
      <c r="L32" s="40">
        <f t="shared" si="4"/>
        <v>13.025556471558119</v>
      </c>
      <c r="M32" s="40">
        <f t="shared" si="5"/>
        <v>20.032976092333058</v>
      </c>
      <c r="N32" s="40">
        <f t="shared" si="6"/>
        <v>66.941467436108823</v>
      </c>
      <c r="O32" s="40">
        <f t="shared" si="7"/>
        <v>58.779884583676832</v>
      </c>
      <c r="P32" s="60">
        <f t="shared" si="8"/>
        <v>8.1615828524319873</v>
      </c>
      <c r="Q32" s="89"/>
    </row>
    <row r="33" spans="2:17" ht="20.100000000000001" customHeight="1" x14ac:dyDescent="0.15">
      <c r="B33" s="154" t="s">
        <v>19</v>
      </c>
      <c r="C33" s="71">
        <v>1029</v>
      </c>
      <c r="D33" s="37">
        <f t="shared" si="0"/>
        <v>421</v>
      </c>
      <c r="E33" s="54">
        <v>194</v>
      </c>
      <c r="F33" s="46">
        <v>227</v>
      </c>
      <c r="G33" s="37">
        <f t="shared" si="2"/>
        <v>608</v>
      </c>
      <c r="H33" s="54">
        <v>527</v>
      </c>
      <c r="I33" s="47">
        <v>81</v>
      </c>
      <c r="J33" s="49">
        <f t="shared" si="1"/>
        <v>100</v>
      </c>
      <c r="K33" s="57">
        <f t="shared" si="3"/>
        <v>40.913508260447031</v>
      </c>
      <c r="L33" s="40">
        <f t="shared" si="4"/>
        <v>18.853255587949466</v>
      </c>
      <c r="M33" s="40">
        <f t="shared" si="5"/>
        <v>22.060252672497572</v>
      </c>
      <c r="N33" s="40">
        <f t="shared" si="6"/>
        <v>59.086491739552962</v>
      </c>
      <c r="O33" s="40">
        <f t="shared" si="7"/>
        <v>51.214771622934883</v>
      </c>
      <c r="P33" s="60">
        <f t="shared" si="8"/>
        <v>7.8717201166180768</v>
      </c>
      <c r="Q33" s="89"/>
    </row>
    <row r="34" spans="2:17" ht="20.100000000000001" customHeight="1" x14ac:dyDescent="0.15">
      <c r="B34" s="154" t="s">
        <v>20</v>
      </c>
      <c r="C34" s="71">
        <v>4313</v>
      </c>
      <c r="D34" s="37">
        <f t="shared" si="0"/>
        <v>1401</v>
      </c>
      <c r="E34" s="54">
        <v>251</v>
      </c>
      <c r="F34" s="46">
        <v>1150</v>
      </c>
      <c r="G34" s="37">
        <f t="shared" si="2"/>
        <v>2912</v>
      </c>
      <c r="H34" s="54">
        <v>2072</v>
      </c>
      <c r="I34" s="47">
        <v>840</v>
      </c>
      <c r="J34" s="49">
        <f t="shared" si="1"/>
        <v>100</v>
      </c>
      <c r="K34" s="57">
        <f t="shared" si="3"/>
        <v>32.483190354741481</v>
      </c>
      <c r="L34" s="40">
        <f t="shared" si="4"/>
        <v>5.8196151170878734</v>
      </c>
      <c r="M34" s="40">
        <f t="shared" si="5"/>
        <v>26.663575237653603</v>
      </c>
      <c r="N34" s="40">
        <f t="shared" si="6"/>
        <v>67.516809645258519</v>
      </c>
      <c r="O34" s="40">
        <f t="shared" si="7"/>
        <v>48.04080686297241</v>
      </c>
      <c r="P34" s="60">
        <f t="shared" si="8"/>
        <v>19.476002782286113</v>
      </c>
      <c r="Q34" s="89"/>
    </row>
    <row r="35" spans="2:17" ht="20.100000000000001" customHeight="1" x14ac:dyDescent="0.15">
      <c r="B35" s="154" t="s">
        <v>21</v>
      </c>
      <c r="C35" s="71">
        <v>5147</v>
      </c>
      <c r="D35" s="37">
        <f t="shared" si="0"/>
        <v>1385</v>
      </c>
      <c r="E35" s="54">
        <v>323</v>
      </c>
      <c r="F35" s="46">
        <v>1062</v>
      </c>
      <c r="G35" s="37">
        <f t="shared" si="2"/>
        <v>3762</v>
      </c>
      <c r="H35" s="54">
        <v>2143</v>
      </c>
      <c r="I35" s="47">
        <v>1619</v>
      </c>
      <c r="J35" s="49">
        <f t="shared" si="1"/>
        <v>100</v>
      </c>
      <c r="K35" s="57">
        <f t="shared" si="3"/>
        <v>26.908878958616672</v>
      </c>
      <c r="L35" s="40">
        <f t="shared" si="4"/>
        <v>6.2755002914319027</v>
      </c>
      <c r="M35" s="40">
        <f t="shared" si="5"/>
        <v>20.633378667184768</v>
      </c>
      <c r="N35" s="40">
        <f t="shared" si="6"/>
        <v>73.091121041383332</v>
      </c>
      <c r="O35" s="40">
        <f t="shared" si="7"/>
        <v>41.635904410336117</v>
      </c>
      <c r="P35" s="60">
        <f t="shared" si="8"/>
        <v>31.455216631047211</v>
      </c>
      <c r="Q35" s="89"/>
    </row>
    <row r="36" spans="2:17" ht="20.100000000000001" customHeight="1" x14ac:dyDescent="0.15">
      <c r="B36" s="154" t="s">
        <v>22</v>
      </c>
      <c r="C36" s="71">
        <v>7354</v>
      </c>
      <c r="D36" s="37">
        <f t="shared" si="0"/>
        <v>2549</v>
      </c>
      <c r="E36" s="54">
        <v>778</v>
      </c>
      <c r="F36" s="46">
        <v>1771</v>
      </c>
      <c r="G36" s="37">
        <f t="shared" si="2"/>
        <v>4805</v>
      </c>
      <c r="H36" s="54">
        <v>3626</v>
      </c>
      <c r="I36" s="47">
        <v>1179</v>
      </c>
      <c r="J36" s="49">
        <f t="shared" si="1"/>
        <v>100</v>
      </c>
      <c r="K36" s="57">
        <f t="shared" si="3"/>
        <v>34.661408757138972</v>
      </c>
      <c r="L36" s="40">
        <f t="shared" si="4"/>
        <v>10.579276584171879</v>
      </c>
      <c r="M36" s="40">
        <f t="shared" si="5"/>
        <v>24.082132172967093</v>
      </c>
      <c r="N36" s="40">
        <f t="shared" si="6"/>
        <v>65.338591242861028</v>
      </c>
      <c r="O36" s="40">
        <f t="shared" si="7"/>
        <v>49.306499864019585</v>
      </c>
      <c r="P36" s="60">
        <f t="shared" si="8"/>
        <v>16.032091378841447</v>
      </c>
      <c r="Q36" s="89"/>
    </row>
    <row r="37" spans="2:17" ht="20.100000000000001" customHeight="1" x14ac:dyDescent="0.15">
      <c r="B37" s="154" t="s">
        <v>23</v>
      </c>
      <c r="C37" s="71">
        <v>3253</v>
      </c>
      <c r="D37" s="37">
        <f t="shared" si="0"/>
        <v>950</v>
      </c>
      <c r="E37" s="54">
        <v>270</v>
      </c>
      <c r="F37" s="46">
        <v>680</v>
      </c>
      <c r="G37" s="37">
        <f t="shared" si="2"/>
        <v>2303</v>
      </c>
      <c r="H37" s="54">
        <v>1581</v>
      </c>
      <c r="I37" s="47">
        <v>722</v>
      </c>
      <c r="J37" s="49">
        <f t="shared" si="1"/>
        <v>100</v>
      </c>
      <c r="K37" s="57">
        <f t="shared" si="3"/>
        <v>29.203811865969875</v>
      </c>
      <c r="L37" s="40">
        <f t="shared" si="4"/>
        <v>8.300030740854595</v>
      </c>
      <c r="M37" s="40">
        <f t="shared" si="5"/>
        <v>20.903781125115277</v>
      </c>
      <c r="N37" s="40">
        <f t="shared" si="6"/>
        <v>70.796188134030132</v>
      </c>
      <c r="O37" s="40">
        <f t="shared" si="7"/>
        <v>48.601291115893019</v>
      </c>
      <c r="P37" s="60">
        <f t="shared" si="8"/>
        <v>22.194897018137105</v>
      </c>
      <c r="Q37" s="89"/>
    </row>
    <row r="38" spans="2:17" ht="20.100000000000001" customHeight="1" x14ac:dyDescent="0.15">
      <c r="B38" s="154" t="s">
        <v>24</v>
      </c>
      <c r="C38" s="71">
        <v>1268</v>
      </c>
      <c r="D38" s="37">
        <f t="shared" si="0"/>
        <v>710</v>
      </c>
      <c r="E38" s="54">
        <v>254</v>
      </c>
      <c r="F38" s="46">
        <v>456</v>
      </c>
      <c r="G38" s="37">
        <f t="shared" si="2"/>
        <v>558</v>
      </c>
      <c r="H38" s="54">
        <v>512</v>
      </c>
      <c r="I38" s="47">
        <v>46</v>
      </c>
      <c r="J38" s="49">
        <f t="shared" si="1"/>
        <v>100</v>
      </c>
      <c r="K38" s="57">
        <f t="shared" si="3"/>
        <v>55.99369085173501</v>
      </c>
      <c r="L38" s="40">
        <f t="shared" si="4"/>
        <v>20.031545741324923</v>
      </c>
      <c r="M38" s="40">
        <f t="shared" si="5"/>
        <v>35.962145110410091</v>
      </c>
      <c r="N38" s="40">
        <f t="shared" si="6"/>
        <v>44.006309148264982</v>
      </c>
      <c r="O38" s="40">
        <f t="shared" si="7"/>
        <v>40.378548895899051</v>
      </c>
      <c r="P38" s="60">
        <f t="shared" si="8"/>
        <v>3.6277602523659311</v>
      </c>
      <c r="Q38" s="89"/>
    </row>
    <row r="39" spans="2:17" ht="20.100000000000001" customHeight="1" x14ac:dyDescent="0.15">
      <c r="B39" s="154" t="s">
        <v>25</v>
      </c>
      <c r="C39" s="71">
        <v>3562</v>
      </c>
      <c r="D39" s="37">
        <f t="shared" si="0"/>
        <v>1757</v>
      </c>
      <c r="E39" s="54">
        <v>370</v>
      </c>
      <c r="F39" s="46">
        <v>1387</v>
      </c>
      <c r="G39" s="37">
        <f t="shared" si="2"/>
        <v>1805</v>
      </c>
      <c r="H39" s="54">
        <v>1653</v>
      </c>
      <c r="I39" s="47">
        <v>152</v>
      </c>
      <c r="J39" s="49">
        <f t="shared" si="1"/>
        <v>100</v>
      </c>
      <c r="K39" s="57">
        <f t="shared" si="3"/>
        <v>49.326221224031443</v>
      </c>
      <c r="L39" s="40">
        <f t="shared" si="4"/>
        <v>10.387422796181921</v>
      </c>
      <c r="M39" s="40">
        <f t="shared" si="5"/>
        <v>38.938798427849527</v>
      </c>
      <c r="N39" s="40">
        <f t="shared" si="6"/>
        <v>50.673778775968557</v>
      </c>
      <c r="O39" s="40">
        <f t="shared" si="7"/>
        <v>46.406513194834368</v>
      </c>
      <c r="P39" s="60">
        <f t="shared" si="8"/>
        <v>4.2672655811341942</v>
      </c>
      <c r="Q39" s="89"/>
    </row>
    <row r="40" spans="2:17" ht="20.100000000000001" customHeight="1" x14ac:dyDescent="0.15">
      <c r="B40" s="154" t="s">
        <v>26</v>
      </c>
      <c r="C40" s="71">
        <v>1073</v>
      </c>
      <c r="D40" s="37">
        <f t="shared" si="0"/>
        <v>503</v>
      </c>
      <c r="E40" s="54">
        <v>243</v>
      </c>
      <c r="F40" s="46">
        <v>260</v>
      </c>
      <c r="G40" s="37">
        <f t="shared" si="2"/>
        <v>570</v>
      </c>
      <c r="H40" s="54">
        <v>523</v>
      </c>
      <c r="I40" s="47">
        <v>47</v>
      </c>
      <c r="J40" s="49">
        <f t="shared" si="1"/>
        <v>100</v>
      </c>
      <c r="K40" s="57">
        <f t="shared" si="3"/>
        <v>46.877912395153778</v>
      </c>
      <c r="L40" s="40">
        <f t="shared" si="4"/>
        <v>22.646784715750233</v>
      </c>
      <c r="M40" s="40">
        <f t="shared" si="5"/>
        <v>24.231127679403542</v>
      </c>
      <c r="N40" s="40">
        <f t="shared" si="6"/>
        <v>53.122087604846222</v>
      </c>
      <c r="O40" s="40">
        <f t="shared" si="7"/>
        <v>48.741845293569433</v>
      </c>
      <c r="P40" s="60">
        <f t="shared" si="8"/>
        <v>4.3802423112767936</v>
      </c>
      <c r="Q40" s="89"/>
    </row>
    <row r="41" spans="2:17" ht="20.100000000000001" customHeight="1" x14ac:dyDescent="0.15">
      <c r="B41" s="154" t="s">
        <v>27</v>
      </c>
      <c r="C41" s="71">
        <v>115</v>
      </c>
      <c r="D41" s="37">
        <f t="shared" si="0"/>
        <v>71</v>
      </c>
      <c r="E41" s="54">
        <v>11</v>
      </c>
      <c r="F41" s="46">
        <v>60</v>
      </c>
      <c r="G41" s="37">
        <f t="shared" si="2"/>
        <v>44</v>
      </c>
      <c r="H41" s="54">
        <v>41</v>
      </c>
      <c r="I41" s="47">
        <v>3</v>
      </c>
      <c r="J41" s="49">
        <f t="shared" si="1"/>
        <v>100</v>
      </c>
      <c r="K41" s="57">
        <f t="shared" si="3"/>
        <v>61.739130434782609</v>
      </c>
      <c r="L41" s="40">
        <f t="shared" si="4"/>
        <v>9.5652173913043477</v>
      </c>
      <c r="M41" s="40">
        <f t="shared" si="5"/>
        <v>52.173913043478258</v>
      </c>
      <c r="N41" s="40">
        <f t="shared" si="6"/>
        <v>38.260869565217391</v>
      </c>
      <c r="O41" s="40">
        <f t="shared" si="7"/>
        <v>35.652173913043477</v>
      </c>
      <c r="P41" s="60">
        <f t="shared" si="8"/>
        <v>2.6086956521739131</v>
      </c>
      <c r="Q41" s="89"/>
    </row>
    <row r="42" spans="2:17" ht="20.100000000000001" customHeight="1" x14ac:dyDescent="0.15">
      <c r="B42" s="154" t="s">
        <v>28</v>
      </c>
      <c r="C42" s="71">
        <v>260</v>
      </c>
      <c r="D42" s="37">
        <f t="shared" si="0"/>
        <v>241</v>
      </c>
      <c r="E42" s="54">
        <v>92</v>
      </c>
      <c r="F42" s="46">
        <v>149</v>
      </c>
      <c r="G42" s="37">
        <f t="shared" si="2"/>
        <v>19</v>
      </c>
      <c r="H42" s="54">
        <v>19</v>
      </c>
      <c r="I42" s="95">
        <v>0</v>
      </c>
      <c r="J42" s="49">
        <f t="shared" si="1"/>
        <v>100</v>
      </c>
      <c r="K42" s="57">
        <f t="shared" si="3"/>
        <v>92.692307692307693</v>
      </c>
      <c r="L42" s="40">
        <f t="shared" si="4"/>
        <v>35.384615384615387</v>
      </c>
      <c r="M42" s="40">
        <f t="shared" si="5"/>
        <v>57.307692307692307</v>
      </c>
      <c r="N42" s="40">
        <f t="shared" si="6"/>
        <v>7.3076923076923084</v>
      </c>
      <c r="O42" s="40">
        <f t="shared" si="7"/>
        <v>7.3076923076923084</v>
      </c>
      <c r="P42" s="60">
        <f>I42/C42*100</f>
        <v>0</v>
      </c>
      <c r="Q42" s="89"/>
    </row>
    <row r="43" spans="2:17" ht="20.100000000000001" customHeight="1" x14ac:dyDescent="0.15">
      <c r="B43" s="154" t="s">
        <v>29</v>
      </c>
      <c r="C43" s="71">
        <v>64</v>
      </c>
      <c r="D43" s="37">
        <f t="shared" si="0"/>
        <v>53</v>
      </c>
      <c r="E43" s="54">
        <v>10</v>
      </c>
      <c r="F43" s="46">
        <v>43</v>
      </c>
      <c r="G43" s="37">
        <f t="shared" si="2"/>
        <v>11</v>
      </c>
      <c r="H43" s="54">
        <v>6</v>
      </c>
      <c r="I43" s="47">
        <v>5</v>
      </c>
      <c r="J43" s="49">
        <f t="shared" si="1"/>
        <v>100</v>
      </c>
      <c r="K43" s="57">
        <f t="shared" si="3"/>
        <v>82.8125</v>
      </c>
      <c r="L43" s="40">
        <f t="shared" si="4"/>
        <v>15.625</v>
      </c>
      <c r="M43" s="40">
        <f t="shared" si="5"/>
        <v>67.1875</v>
      </c>
      <c r="N43" s="40">
        <f t="shared" si="6"/>
        <v>17.1875</v>
      </c>
      <c r="O43" s="40">
        <f t="shared" si="7"/>
        <v>9.375</v>
      </c>
      <c r="P43" s="60">
        <f t="shared" si="8"/>
        <v>7.8125</v>
      </c>
      <c r="Q43" s="89"/>
    </row>
    <row r="44" spans="2:17" ht="20.100000000000001" customHeight="1" x14ac:dyDescent="0.15">
      <c r="B44" s="154" t="s">
        <v>30</v>
      </c>
      <c r="C44" s="71">
        <v>509</v>
      </c>
      <c r="D44" s="37">
        <f t="shared" si="0"/>
        <v>492</v>
      </c>
      <c r="E44" s="54">
        <v>87</v>
      </c>
      <c r="F44" s="46">
        <v>405</v>
      </c>
      <c r="G44" s="37">
        <f t="shared" si="2"/>
        <v>17</v>
      </c>
      <c r="H44" s="54">
        <v>6</v>
      </c>
      <c r="I44" s="47">
        <v>11</v>
      </c>
      <c r="J44" s="49">
        <f t="shared" si="1"/>
        <v>100</v>
      </c>
      <c r="K44" s="57">
        <f t="shared" si="3"/>
        <v>96.660117878192537</v>
      </c>
      <c r="L44" s="40">
        <f t="shared" si="4"/>
        <v>17.092337917485263</v>
      </c>
      <c r="M44" s="40">
        <f t="shared" si="5"/>
        <v>79.56777996070727</v>
      </c>
      <c r="N44" s="40">
        <f t="shared" si="6"/>
        <v>3.3398821218074657</v>
      </c>
      <c r="O44" s="40">
        <f t="shared" si="7"/>
        <v>1.1787819253438114</v>
      </c>
      <c r="P44" s="60">
        <f t="shared" si="8"/>
        <v>2.161100196463654</v>
      </c>
      <c r="Q44" s="89"/>
    </row>
    <row r="45" spans="2:17" ht="20.100000000000001" customHeight="1" x14ac:dyDescent="0.15">
      <c r="B45" s="154" t="s">
        <v>31</v>
      </c>
      <c r="C45" s="71">
        <v>161</v>
      </c>
      <c r="D45" s="37">
        <f t="shared" si="0"/>
        <v>147</v>
      </c>
      <c r="E45" s="54">
        <v>19</v>
      </c>
      <c r="F45" s="46">
        <v>128</v>
      </c>
      <c r="G45" s="37">
        <f t="shared" si="2"/>
        <v>14</v>
      </c>
      <c r="H45" s="54">
        <v>5</v>
      </c>
      <c r="I45" s="47">
        <v>9</v>
      </c>
      <c r="J45" s="49">
        <f t="shared" si="1"/>
        <v>100</v>
      </c>
      <c r="K45" s="57">
        <f t="shared" si="3"/>
        <v>91.304347826086953</v>
      </c>
      <c r="L45" s="40">
        <f t="shared" si="4"/>
        <v>11.801242236024844</v>
      </c>
      <c r="M45" s="40">
        <f t="shared" si="5"/>
        <v>79.503105590062106</v>
      </c>
      <c r="N45" s="40">
        <f t="shared" si="6"/>
        <v>8.695652173913043</v>
      </c>
      <c r="O45" s="40">
        <f t="shared" si="7"/>
        <v>3.1055900621118013</v>
      </c>
      <c r="P45" s="60">
        <f t="shared" si="8"/>
        <v>5.5900621118012426</v>
      </c>
      <c r="Q45" s="89"/>
    </row>
    <row r="46" spans="2:17" ht="20.100000000000001" customHeight="1" x14ac:dyDescent="0.15">
      <c r="B46" s="154" t="s">
        <v>32</v>
      </c>
      <c r="C46" s="71">
        <v>90</v>
      </c>
      <c r="D46" s="37">
        <f t="shared" si="0"/>
        <v>78</v>
      </c>
      <c r="E46" s="54">
        <v>11</v>
      </c>
      <c r="F46" s="46">
        <v>67</v>
      </c>
      <c r="G46" s="37">
        <f t="shared" si="2"/>
        <v>12</v>
      </c>
      <c r="H46" s="54">
        <v>11</v>
      </c>
      <c r="I46" s="47">
        <v>1</v>
      </c>
      <c r="J46" s="49">
        <f t="shared" si="1"/>
        <v>100</v>
      </c>
      <c r="K46" s="57">
        <f t="shared" si="3"/>
        <v>86.666666666666671</v>
      </c>
      <c r="L46" s="40">
        <f t="shared" si="4"/>
        <v>12.222222222222221</v>
      </c>
      <c r="M46" s="40">
        <f t="shared" si="5"/>
        <v>74.444444444444443</v>
      </c>
      <c r="N46" s="40">
        <f t="shared" si="6"/>
        <v>13.333333333333334</v>
      </c>
      <c r="O46" s="40">
        <f t="shared" si="7"/>
        <v>12.222222222222221</v>
      </c>
      <c r="P46" s="60">
        <f t="shared" si="8"/>
        <v>1.1111111111111112</v>
      </c>
      <c r="Q46" s="89"/>
    </row>
    <row r="47" spans="2:17" ht="20.100000000000001" customHeight="1" x14ac:dyDescent="0.15">
      <c r="B47" s="154" t="s">
        <v>33</v>
      </c>
      <c r="C47" s="71">
        <v>206</v>
      </c>
      <c r="D47" s="37">
        <f t="shared" si="0"/>
        <v>160</v>
      </c>
      <c r="E47" s="54">
        <v>41</v>
      </c>
      <c r="F47" s="46">
        <v>119</v>
      </c>
      <c r="G47" s="37">
        <f t="shared" si="2"/>
        <v>46</v>
      </c>
      <c r="H47" s="54">
        <v>43</v>
      </c>
      <c r="I47" s="47">
        <v>3</v>
      </c>
      <c r="J47" s="49">
        <f t="shared" si="1"/>
        <v>100</v>
      </c>
      <c r="K47" s="57">
        <f t="shared" si="3"/>
        <v>77.669902912621353</v>
      </c>
      <c r="L47" s="40">
        <f t="shared" si="4"/>
        <v>19.902912621359224</v>
      </c>
      <c r="M47" s="40">
        <f t="shared" si="5"/>
        <v>57.766990291262132</v>
      </c>
      <c r="N47" s="40">
        <f t="shared" si="6"/>
        <v>22.330097087378643</v>
      </c>
      <c r="O47" s="40">
        <f t="shared" si="7"/>
        <v>20.873786407766989</v>
      </c>
      <c r="P47" s="60">
        <f t="shared" si="8"/>
        <v>1.4563106796116505</v>
      </c>
      <c r="Q47" s="89"/>
    </row>
    <row r="48" spans="2:17" ht="20.100000000000001" customHeight="1" x14ac:dyDescent="0.15">
      <c r="B48" s="155" t="s">
        <v>34</v>
      </c>
      <c r="C48" s="72">
        <v>315</v>
      </c>
      <c r="D48" s="41">
        <f t="shared" si="0"/>
        <v>230</v>
      </c>
      <c r="E48" s="55">
        <v>63</v>
      </c>
      <c r="F48" s="70">
        <v>167</v>
      </c>
      <c r="G48" s="41">
        <f t="shared" si="2"/>
        <v>85</v>
      </c>
      <c r="H48" s="55">
        <v>81</v>
      </c>
      <c r="I48" s="48">
        <v>4</v>
      </c>
      <c r="J48" s="50">
        <f t="shared" si="1"/>
        <v>100</v>
      </c>
      <c r="K48" s="88">
        <f t="shared" si="3"/>
        <v>73.015873015873012</v>
      </c>
      <c r="L48" s="42">
        <f t="shared" si="4"/>
        <v>20</v>
      </c>
      <c r="M48" s="42">
        <f t="shared" si="5"/>
        <v>53.015873015873019</v>
      </c>
      <c r="N48" s="42">
        <f t="shared" si="6"/>
        <v>26.984126984126984</v>
      </c>
      <c r="O48" s="42">
        <f t="shared" si="7"/>
        <v>25.714285714285712</v>
      </c>
      <c r="P48" s="61">
        <f t="shared" si="8"/>
        <v>1.2698412698412698</v>
      </c>
      <c r="Q48" s="89"/>
    </row>
    <row r="49" spans="2:17" x14ac:dyDescent="0.15">
      <c r="B49" s="2" t="s">
        <v>170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89"/>
    </row>
    <row r="50" spans="2:17" x14ac:dyDescent="0.1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  <row r="51" spans="2:17" x14ac:dyDescent="0.15">
      <c r="B51" s="35" t="s">
        <v>176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  <row r="52" spans="2:17" x14ac:dyDescent="0.15"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2:17" x14ac:dyDescent="0.15"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2:17" x14ac:dyDescent="0.15"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2:17" x14ac:dyDescent="0.15"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2:17" x14ac:dyDescent="0.15"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</sheetData>
  <mergeCells count="10">
    <mergeCell ref="B1:O1"/>
    <mergeCell ref="B5:B7"/>
    <mergeCell ref="C5:I5"/>
    <mergeCell ref="J5:P5"/>
    <mergeCell ref="C6:C7"/>
    <mergeCell ref="D6:F6"/>
    <mergeCell ref="G6:I6"/>
    <mergeCell ref="J6:J7"/>
    <mergeCell ref="K6:M6"/>
    <mergeCell ref="N6:P6"/>
  </mergeCells>
  <phoneticPr fontId="2"/>
  <pageMargins left="0.7" right="0.7" top="0.75" bottom="0.75" header="0.3" footer="0.3"/>
  <pageSetup paperSize="9" scale="76" orientation="portrait" r:id="rId1"/>
  <headerFooter alignWithMargins="0"/>
  <ignoredErrors>
    <ignoredError sqref="G9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  <pageSetUpPr fitToPage="1"/>
  </sheetPr>
  <dimension ref="A1:AC3142"/>
  <sheetViews>
    <sheetView zoomScale="85" zoomScaleNormal="85" zoomScaleSheetLayoutView="100" workbookViewId="0"/>
  </sheetViews>
  <sheetFormatPr defaultColWidth="9" defaultRowHeight="13.5" x14ac:dyDescent="0.15"/>
  <cols>
    <col min="1" max="1" width="9" style="52"/>
    <col min="2" max="2" width="10.75" style="52" customWidth="1"/>
    <col min="3" max="6" width="15.75" style="52" customWidth="1"/>
    <col min="7" max="8" width="12.75" style="52" customWidth="1"/>
    <col min="9" max="16384" width="9" style="52"/>
  </cols>
  <sheetData>
    <row r="1" spans="1:29" ht="33" customHeight="1" x14ac:dyDescent="0.15">
      <c r="B1" s="330" t="s">
        <v>183</v>
      </c>
      <c r="C1" s="331"/>
      <c r="D1" s="331"/>
      <c r="E1" s="331"/>
      <c r="F1" s="331"/>
      <c r="G1" s="331"/>
      <c r="H1" s="331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2" customHeight="1" x14ac:dyDescent="0.15">
      <c r="B2" s="20"/>
      <c r="C2" s="21"/>
      <c r="F2" s="22"/>
      <c r="G2" s="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67" customFormat="1" ht="35.25" customHeight="1" x14ac:dyDescent="0.15">
      <c r="A3" s="74"/>
      <c r="B3" s="332" t="s">
        <v>146</v>
      </c>
      <c r="C3" s="325" t="s">
        <v>156</v>
      </c>
      <c r="D3" s="277"/>
      <c r="E3" s="326" t="s">
        <v>57</v>
      </c>
      <c r="F3" s="327"/>
      <c r="G3" s="328" t="s">
        <v>56</v>
      </c>
      <c r="H3" s="329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67" customFormat="1" ht="17.100000000000001" customHeight="1" x14ac:dyDescent="0.15">
      <c r="A4" s="74"/>
      <c r="B4" s="333"/>
      <c r="C4" s="174" t="s">
        <v>172</v>
      </c>
      <c r="D4" s="175" t="s">
        <v>173</v>
      </c>
      <c r="E4" s="174" t="s">
        <v>172</v>
      </c>
      <c r="F4" s="175" t="s">
        <v>173</v>
      </c>
      <c r="G4" s="174" t="s">
        <v>172</v>
      </c>
      <c r="H4" s="175" t="s">
        <v>173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s="67" customFormat="1" ht="17.100000000000001" customHeight="1" x14ac:dyDescent="0.15">
      <c r="A5" s="74"/>
      <c r="B5" s="154" t="s">
        <v>98</v>
      </c>
      <c r="C5" s="178">
        <v>127094745</v>
      </c>
      <c r="D5" s="179">
        <v>126146099</v>
      </c>
      <c r="E5" s="178">
        <v>127094745</v>
      </c>
      <c r="F5" s="179">
        <v>126146099</v>
      </c>
      <c r="G5" s="180">
        <f>E5/C5*100</f>
        <v>100</v>
      </c>
      <c r="H5" s="181">
        <f>F5/D5*100</f>
        <v>100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s="67" customFormat="1" ht="17.100000000000001" customHeight="1" x14ac:dyDescent="0.15">
      <c r="A6" s="74"/>
      <c r="B6" s="154"/>
      <c r="C6" s="178"/>
      <c r="D6" s="179"/>
      <c r="E6" s="178"/>
      <c r="F6" s="179"/>
      <c r="G6" s="180"/>
      <c r="H6" s="181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67" customFormat="1" ht="17.100000000000001" customHeight="1" x14ac:dyDescent="0.15">
      <c r="A7" s="74"/>
      <c r="B7" s="176" t="s">
        <v>99</v>
      </c>
      <c r="C7" s="178">
        <v>5381733</v>
      </c>
      <c r="D7" s="179">
        <v>5224614</v>
      </c>
      <c r="E7" s="178">
        <v>5378574</v>
      </c>
      <c r="F7" s="179">
        <v>5223011</v>
      </c>
      <c r="G7" s="180">
        <f t="shared" ref="G7:H53" si="0">E7/C7*100</f>
        <v>99.941301435801449</v>
      </c>
      <c r="H7" s="181">
        <f t="shared" si="0"/>
        <v>99.969318307534294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67" customFormat="1" ht="17.100000000000001" customHeight="1" x14ac:dyDescent="0.15">
      <c r="A8" s="74"/>
      <c r="B8" s="154" t="s">
        <v>100</v>
      </c>
      <c r="C8" s="178">
        <v>1308265</v>
      </c>
      <c r="D8" s="179">
        <v>1237984</v>
      </c>
      <c r="E8" s="178">
        <v>1306221</v>
      </c>
      <c r="F8" s="179">
        <v>1236694</v>
      </c>
      <c r="G8" s="180">
        <f t="shared" si="0"/>
        <v>99.843762540463899</v>
      </c>
      <c r="H8" s="181">
        <f t="shared" si="0"/>
        <v>99.895798330188441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67" customFormat="1" ht="17.100000000000001" customHeight="1" x14ac:dyDescent="0.15">
      <c r="A9" s="74"/>
      <c r="B9" s="154" t="s">
        <v>101</v>
      </c>
      <c r="C9" s="178">
        <v>1279594</v>
      </c>
      <c r="D9" s="179">
        <v>1210534</v>
      </c>
      <c r="E9" s="178">
        <v>1277109</v>
      </c>
      <c r="F9" s="179">
        <v>1208267</v>
      </c>
      <c r="G9" s="180">
        <f t="shared" si="0"/>
        <v>99.805797776482237</v>
      </c>
      <c r="H9" s="181">
        <f t="shared" si="0"/>
        <v>99.812727275731206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67" customFormat="1" ht="17.100000000000001" customHeight="1" x14ac:dyDescent="0.15">
      <c r="A10" s="74"/>
      <c r="B10" s="154" t="s">
        <v>102</v>
      </c>
      <c r="C10" s="178">
        <v>2333899</v>
      </c>
      <c r="D10" s="179">
        <v>2301996</v>
      </c>
      <c r="E10" s="178">
        <v>2340238</v>
      </c>
      <c r="F10" s="179">
        <v>2303524</v>
      </c>
      <c r="G10" s="180">
        <f t="shared" si="0"/>
        <v>100.27160558361781</v>
      </c>
      <c r="H10" s="181">
        <f t="shared" si="0"/>
        <v>100.06637717876139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67" customFormat="1" ht="17.100000000000001" customHeight="1" x14ac:dyDescent="0.15">
      <c r="A11" s="74"/>
      <c r="B11" s="154" t="s">
        <v>103</v>
      </c>
      <c r="C11" s="178">
        <v>1023119</v>
      </c>
      <c r="D11" s="179">
        <v>959502</v>
      </c>
      <c r="E11" s="178">
        <v>1020663</v>
      </c>
      <c r="F11" s="179">
        <v>957802</v>
      </c>
      <c r="G11" s="180">
        <f t="shared" si="0"/>
        <v>99.75994972236856</v>
      </c>
      <c r="H11" s="181">
        <f t="shared" si="0"/>
        <v>99.822824757009371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s="67" customFormat="1" ht="17.100000000000001" customHeight="1" x14ac:dyDescent="0.15">
      <c r="A12" s="74"/>
      <c r="B12" s="154" t="s">
        <v>104</v>
      </c>
      <c r="C12" s="178">
        <v>1123891</v>
      </c>
      <c r="D12" s="179">
        <v>1068027</v>
      </c>
      <c r="E12" s="178">
        <v>1120463</v>
      </c>
      <c r="F12" s="179">
        <v>1065256</v>
      </c>
      <c r="G12" s="180">
        <f t="shared" ref="G12:G21" si="1">E12/C12*100</f>
        <v>99.694988215049335</v>
      </c>
      <c r="H12" s="181">
        <f t="shared" ref="H12:H21" si="2">F12/D12*100</f>
        <v>99.740549630299611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67" customFormat="1" ht="17.100000000000001" customHeight="1" x14ac:dyDescent="0.15">
      <c r="A13" s="74"/>
      <c r="B13" s="154" t="s">
        <v>105</v>
      </c>
      <c r="C13" s="178">
        <v>1914039</v>
      </c>
      <c r="D13" s="179">
        <v>1833152</v>
      </c>
      <c r="E13" s="178">
        <v>1918157</v>
      </c>
      <c r="F13" s="179">
        <v>1834783</v>
      </c>
      <c r="G13" s="180">
        <f t="shared" si="1"/>
        <v>100.2151471312758</v>
      </c>
      <c r="H13" s="181">
        <f t="shared" si="2"/>
        <v>100.08897243654644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67" customFormat="1" ht="17.100000000000001" customHeight="1" x14ac:dyDescent="0.15">
      <c r="A14" s="74"/>
      <c r="B14" s="154" t="s">
        <v>106</v>
      </c>
      <c r="C14" s="178">
        <v>2916976</v>
      </c>
      <c r="D14" s="179">
        <v>2867009</v>
      </c>
      <c r="E14" s="178">
        <v>2841612</v>
      </c>
      <c r="F14" s="179">
        <v>2798933</v>
      </c>
      <c r="G14" s="180">
        <f t="shared" si="1"/>
        <v>97.416365441470901</v>
      </c>
      <c r="H14" s="181">
        <f t="shared" si="2"/>
        <v>97.62553936872888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s="67" customFormat="1" ht="17.100000000000001" customHeight="1" x14ac:dyDescent="0.15">
      <c r="A15" s="74"/>
      <c r="B15" s="154" t="s">
        <v>107</v>
      </c>
      <c r="C15" s="178">
        <v>1974255</v>
      </c>
      <c r="D15" s="179">
        <v>1933146</v>
      </c>
      <c r="E15" s="178">
        <v>1954842</v>
      </c>
      <c r="F15" s="179">
        <v>1913612</v>
      </c>
      <c r="G15" s="180">
        <f t="shared" si="1"/>
        <v>99.016692372565856</v>
      </c>
      <c r="H15" s="181">
        <f t="shared" si="2"/>
        <v>98.989522777896752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67" customFormat="1" ht="17.100000000000001" customHeight="1" x14ac:dyDescent="0.15">
      <c r="A16" s="74"/>
      <c r="B16" s="154" t="s">
        <v>108</v>
      </c>
      <c r="C16" s="178">
        <v>1973115</v>
      </c>
      <c r="D16" s="179">
        <v>1939110</v>
      </c>
      <c r="E16" s="178">
        <v>1971205</v>
      </c>
      <c r="F16" s="179">
        <v>1939475</v>
      </c>
      <c r="G16" s="180">
        <f t="shared" si="1"/>
        <v>99.903198749185933</v>
      </c>
      <c r="H16" s="181">
        <f t="shared" si="2"/>
        <v>100.01882306831484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67" customFormat="1" ht="17.100000000000001" customHeight="1" x14ac:dyDescent="0.15">
      <c r="A17" s="74"/>
      <c r="B17" s="154" t="s">
        <v>109</v>
      </c>
      <c r="C17" s="178">
        <v>7266534</v>
      </c>
      <c r="D17" s="179">
        <v>7344765</v>
      </c>
      <c r="E17" s="178">
        <v>6352309</v>
      </c>
      <c r="F17" s="179">
        <v>6434818</v>
      </c>
      <c r="G17" s="180">
        <f t="shared" si="1"/>
        <v>87.418692322914879</v>
      </c>
      <c r="H17" s="181">
        <f t="shared" si="2"/>
        <v>87.610944666030846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s="67" customFormat="1" ht="17.100000000000001" customHeight="1" x14ac:dyDescent="0.15">
      <c r="A18" s="74"/>
      <c r="B18" s="154" t="s">
        <v>110</v>
      </c>
      <c r="C18" s="178">
        <v>6222666</v>
      </c>
      <c r="D18" s="179">
        <v>6284480</v>
      </c>
      <c r="E18" s="178">
        <v>5486015</v>
      </c>
      <c r="F18" s="179">
        <v>5549636</v>
      </c>
      <c r="G18" s="180">
        <f t="shared" si="1"/>
        <v>88.161810388023397</v>
      </c>
      <c r="H18" s="181">
        <f t="shared" si="2"/>
        <v>88.307003920769901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s="67" customFormat="1" ht="17.100000000000001" customHeight="1" x14ac:dyDescent="0.15">
      <c r="A19" s="74"/>
      <c r="B19" s="154" t="s">
        <v>111</v>
      </c>
      <c r="C19" s="178">
        <v>13515271</v>
      </c>
      <c r="D19" s="179">
        <v>14047594</v>
      </c>
      <c r="E19" s="178">
        <v>16243403</v>
      </c>
      <c r="F19" s="179">
        <v>16751563</v>
      </c>
      <c r="G19" s="180">
        <f t="shared" si="1"/>
        <v>120.18555158827373</v>
      </c>
      <c r="H19" s="181">
        <f t="shared" si="2"/>
        <v>119.24862720263698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s="67" customFormat="1" ht="17.100000000000001" customHeight="1" x14ac:dyDescent="0.15">
      <c r="A20" s="74"/>
      <c r="B20" s="154" t="s">
        <v>112</v>
      </c>
      <c r="C20" s="178">
        <v>9126214</v>
      </c>
      <c r="D20" s="179">
        <v>9237337</v>
      </c>
      <c r="E20" s="178">
        <v>8196565</v>
      </c>
      <c r="F20" s="179">
        <v>8305714</v>
      </c>
      <c r="G20" s="180">
        <f t="shared" si="1"/>
        <v>89.813420987059914</v>
      </c>
      <c r="H20" s="181">
        <f t="shared" si="2"/>
        <v>89.914593350875904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s="67" customFormat="1" ht="17.100000000000001" customHeight="1" x14ac:dyDescent="0.15">
      <c r="A21" s="74"/>
      <c r="B21" s="154" t="s">
        <v>113</v>
      </c>
      <c r="C21" s="178">
        <v>2304264</v>
      </c>
      <c r="D21" s="179">
        <v>2201272</v>
      </c>
      <c r="E21" s="178">
        <v>2302596</v>
      </c>
      <c r="F21" s="179">
        <v>2200535</v>
      </c>
      <c r="G21" s="180">
        <f t="shared" si="1"/>
        <v>99.927612461072172</v>
      </c>
      <c r="H21" s="181">
        <f t="shared" si="2"/>
        <v>99.96651935789852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67" customFormat="1" ht="17.100000000000001" customHeight="1" x14ac:dyDescent="0.15">
      <c r="A22" s="74"/>
      <c r="B22" s="154" t="s">
        <v>114</v>
      </c>
      <c r="C22" s="178">
        <v>1066328</v>
      </c>
      <c r="D22" s="179">
        <v>1034814</v>
      </c>
      <c r="E22" s="178">
        <v>1064187</v>
      </c>
      <c r="F22" s="179">
        <v>1032879</v>
      </c>
      <c r="G22" s="180">
        <f t="shared" si="0"/>
        <v>99.799217501556754</v>
      </c>
      <c r="H22" s="181">
        <f t="shared" si="0"/>
        <v>99.813009874238261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67" customFormat="1" ht="17.100000000000001" customHeight="1" x14ac:dyDescent="0.15">
      <c r="A23" s="74"/>
      <c r="B23" s="154" t="s">
        <v>115</v>
      </c>
      <c r="C23" s="178">
        <v>1154008</v>
      </c>
      <c r="D23" s="179">
        <v>1132526</v>
      </c>
      <c r="E23" s="178">
        <v>1156324</v>
      </c>
      <c r="F23" s="179">
        <v>1134490</v>
      </c>
      <c r="G23" s="180">
        <f t="shared" si="0"/>
        <v>100.20069184962324</v>
      </c>
      <c r="H23" s="181">
        <f t="shared" si="0"/>
        <v>100.17341765222167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67" customFormat="1" ht="17.100000000000001" customHeight="1" x14ac:dyDescent="0.15">
      <c r="A24" s="74"/>
      <c r="B24" s="154" t="s">
        <v>116</v>
      </c>
      <c r="C24" s="178">
        <v>786740</v>
      </c>
      <c r="D24" s="179">
        <v>766863</v>
      </c>
      <c r="E24" s="178">
        <v>786997</v>
      </c>
      <c r="F24" s="179">
        <v>768409</v>
      </c>
      <c r="G24" s="180">
        <f t="shared" si="0"/>
        <v>100.03266644634823</v>
      </c>
      <c r="H24" s="181">
        <f t="shared" si="0"/>
        <v>100.20160054664262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67" customFormat="1" ht="17.100000000000001" customHeight="1" x14ac:dyDescent="0.15">
      <c r="A25" s="74"/>
      <c r="B25" s="154" t="s">
        <v>117</v>
      </c>
      <c r="C25" s="178">
        <v>834930</v>
      </c>
      <c r="D25" s="179">
        <v>809974</v>
      </c>
      <c r="E25" s="178">
        <v>829417</v>
      </c>
      <c r="F25" s="179">
        <v>804590</v>
      </c>
      <c r="G25" s="180">
        <f t="shared" si="0"/>
        <v>99.33970512498054</v>
      </c>
      <c r="H25" s="181">
        <f t="shared" si="0"/>
        <v>99.335287305518449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67" customFormat="1" ht="17.100000000000001" customHeight="1" x14ac:dyDescent="0.15">
      <c r="A26" s="74"/>
      <c r="B26" s="154" t="s">
        <v>118</v>
      </c>
      <c r="C26" s="178">
        <v>2098804</v>
      </c>
      <c r="D26" s="179">
        <v>2048011</v>
      </c>
      <c r="E26" s="178">
        <v>2094478</v>
      </c>
      <c r="F26" s="179">
        <v>2042473</v>
      </c>
      <c r="G26" s="180">
        <f t="shared" si="0"/>
        <v>99.793882611239553</v>
      </c>
      <c r="H26" s="181">
        <f t="shared" si="0"/>
        <v>99.729591296140498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s="67" customFormat="1" ht="17.100000000000001" customHeight="1" x14ac:dyDescent="0.15">
      <c r="A27" s="74"/>
      <c r="B27" s="154" t="s">
        <v>119</v>
      </c>
      <c r="C27" s="178">
        <v>2031903</v>
      </c>
      <c r="D27" s="179">
        <v>1978742</v>
      </c>
      <c r="E27" s="178">
        <v>1950497</v>
      </c>
      <c r="F27" s="179">
        <v>1906495</v>
      </c>
      <c r="G27" s="180">
        <f t="shared" si="0"/>
        <v>95.993607962584832</v>
      </c>
      <c r="H27" s="181">
        <f t="shared" si="0"/>
        <v>96.348841839916474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67" customFormat="1" ht="17.100000000000001" customHeight="1" x14ac:dyDescent="0.15">
      <c r="A28" s="74"/>
      <c r="B28" s="154" t="s">
        <v>120</v>
      </c>
      <c r="C28" s="178">
        <v>3700305</v>
      </c>
      <c r="D28" s="179">
        <v>3633202</v>
      </c>
      <c r="E28" s="178">
        <v>3693931</v>
      </c>
      <c r="F28" s="179">
        <v>3627009</v>
      </c>
      <c r="G28" s="180">
        <f t="shared" si="0"/>
        <v>99.827743929216652</v>
      </c>
      <c r="H28" s="181">
        <f t="shared" si="0"/>
        <v>99.829544297289274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s="67" customFormat="1" ht="17.100000000000001" customHeight="1" x14ac:dyDescent="0.15">
      <c r="A29" s="74"/>
      <c r="B29" s="154" t="s">
        <v>121</v>
      </c>
      <c r="C29" s="182">
        <v>7483128</v>
      </c>
      <c r="D29" s="183">
        <v>7542415</v>
      </c>
      <c r="E29" s="182">
        <v>7590559</v>
      </c>
      <c r="F29" s="183">
        <v>7637684</v>
      </c>
      <c r="G29" s="180">
        <f t="shared" si="0"/>
        <v>101.43564295572654</v>
      </c>
      <c r="H29" s="181">
        <f t="shared" si="0"/>
        <v>101.26311002510468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s="67" customFormat="1" ht="17.100000000000001" customHeight="1" x14ac:dyDescent="0.15">
      <c r="A30" s="74"/>
      <c r="B30" s="154" t="s">
        <v>122</v>
      </c>
      <c r="C30" s="178">
        <v>1815865</v>
      </c>
      <c r="D30" s="179">
        <v>1770254</v>
      </c>
      <c r="E30" s="178">
        <v>1783804</v>
      </c>
      <c r="F30" s="179">
        <v>1742174</v>
      </c>
      <c r="G30" s="180">
        <f t="shared" si="0"/>
        <v>98.234395178055635</v>
      </c>
      <c r="H30" s="181">
        <f t="shared" si="0"/>
        <v>98.413786948087676</v>
      </c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s="67" customFormat="1" ht="17.100000000000001" customHeight="1" x14ac:dyDescent="0.15">
      <c r="A31" s="74"/>
      <c r="B31" s="154" t="s">
        <v>123</v>
      </c>
      <c r="C31" s="178">
        <v>1412916</v>
      </c>
      <c r="D31" s="179">
        <v>1413610</v>
      </c>
      <c r="E31" s="178">
        <v>1363816</v>
      </c>
      <c r="F31" s="179">
        <v>1366079</v>
      </c>
      <c r="G31" s="180">
        <f t="shared" si="0"/>
        <v>96.524917263305113</v>
      </c>
      <c r="H31" s="181">
        <f t="shared" si="0"/>
        <v>96.637615749747098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s="67" customFormat="1" ht="17.100000000000001" customHeight="1" x14ac:dyDescent="0.15">
      <c r="A32" s="74"/>
      <c r="B32" s="154" t="s">
        <v>124</v>
      </c>
      <c r="C32" s="178">
        <v>2610353</v>
      </c>
      <c r="D32" s="179">
        <v>2578087</v>
      </c>
      <c r="E32" s="178">
        <v>2659386</v>
      </c>
      <c r="F32" s="179">
        <v>2629414</v>
      </c>
      <c r="G32" s="180">
        <f t="shared" si="0"/>
        <v>101.87840495136098</v>
      </c>
      <c r="H32" s="181">
        <f t="shared" si="0"/>
        <v>101.9908947991282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s="67" customFormat="1" ht="17.100000000000001" customHeight="1" x14ac:dyDescent="0.15">
      <c r="A33" s="74"/>
      <c r="B33" s="154" t="s">
        <v>125</v>
      </c>
      <c r="C33" s="178">
        <v>8839469</v>
      </c>
      <c r="D33" s="179">
        <v>8837685</v>
      </c>
      <c r="E33" s="178">
        <v>9245167</v>
      </c>
      <c r="F33" s="179">
        <v>9227865</v>
      </c>
      <c r="G33" s="180">
        <f t="shared" si="0"/>
        <v>104.58961958009016</v>
      </c>
      <c r="H33" s="181">
        <f t="shared" si="0"/>
        <v>104.41495708434958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67" customFormat="1" ht="17.100000000000001" customHeight="1" thickBot="1" x14ac:dyDescent="0.2">
      <c r="A34" s="74"/>
      <c r="B34" s="154" t="s">
        <v>126</v>
      </c>
      <c r="C34" s="178">
        <v>5534800</v>
      </c>
      <c r="D34" s="179">
        <v>5465002</v>
      </c>
      <c r="E34" s="178">
        <v>5272203</v>
      </c>
      <c r="F34" s="179">
        <v>5209889</v>
      </c>
      <c r="G34" s="180">
        <f t="shared" si="0"/>
        <v>95.255528655055286</v>
      </c>
      <c r="H34" s="181">
        <f t="shared" si="0"/>
        <v>95.331877280191307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67" customFormat="1" ht="17.100000000000001" customHeight="1" thickBot="1" x14ac:dyDescent="0.2">
      <c r="A35" s="74"/>
      <c r="B35" s="177" t="s">
        <v>127</v>
      </c>
      <c r="C35" s="184">
        <v>1364316</v>
      </c>
      <c r="D35" s="185">
        <v>1324473</v>
      </c>
      <c r="E35" s="184">
        <v>1224103</v>
      </c>
      <c r="F35" s="185">
        <v>1195079</v>
      </c>
      <c r="G35" s="186">
        <f t="shared" si="0"/>
        <v>89.722835472134022</v>
      </c>
      <c r="H35" s="187">
        <f t="shared" si="0"/>
        <v>90.230529425665907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67" customFormat="1" ht="17.100000000000001" customHeight="1" x14ac:dyDescent="0.15">
      <c r="A36" s="74"/>
      <c r="B36" s="154" t="s">
        <v>128</v>
      </c>
      <c r="C36" s="178">
        <v>963579</v>
      </c>
      <c r="D36" s="179">
        <v>922584</v>
      </c>
      <c r="E36" s="178">
        <v>946239</v>
      </c>
      <c r="F36" s="179">
        <v>907795</v>
      </c>
      <c r="G36" s="180">
        <f t="shared" si="0"/>
        <v>98.20045891411084</v>
      </c>
      <c r="H36" s="181">
        <f t="shared" si="0"/>
        <v>98.397002332578936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67" customFormat="1" ht="17.100000000000001" customHeight="1" x14ac:dyDescent="0.15">
      <c r="A37" s="74"/>
      <c r="B37" s="154" t="s">
        <v>129</v>
      </c>
      <c r="C37" s="178">
        <v>573441</v>
      </c>
      <c r="D37" s="179">
        <v>553407</v>
      </c>
      <c r="E37" s="178">
        <v>572563</v>
      </c>
      <c r="F37" s="179">
        <v>552250</v>
      </c>
      <c r="G37" s="180">
        <f t="shared" si="0"/>
        <v>99.846889217896873</v>
      </c>
      <c r="H37" s="181">
        <f t="shared" si="0"/>
        <v>99.790931448283089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67" customFormat="1" ht="17.100000000000001" customHeight="1" x14ac:dyDescent="0.15">
      <c r="A38" s="74"/>
      <c r="B38" s="154" t="s">
        <v>130</v>
      </c>
      <c r="C38" s="178">
        <v>694352</v>
      </c>
      <c r="D38" s="179">
        <v>671126</v>
      </c>
      <c r="E38" s="178">
        <v>694964</v>
      </c>
      <c r="F38" s="179">
        <v>672099</v>
      </c>
      <c r="G38" s="180">
        <f t="shared" si="0"/>
        <v>100.08813973316128</v>
      </c>
      <c r="H38" s="181">
        <f t="shared" si="0"/>
        <v>100.14498022725986</v>
      </c>
      <c r="I38" s="27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67" customFormat="1" ht="17.100000000000001" customHeight="1" x14ac:dyDescent="0.15">
      <c r="A39" s="74"/>
      <c r="B39" s="154" t="s">
        <v>131</v>
      </c>
      <c r="C39" s="178">
        <v>1921525</v>
      </c>
      <c r="D39" s="179">
        <v>1888432</v>
      </c>
      <c r="E39" s="178">
        <v>1922577</v>
      </c>
      <c r="F39" s="179">
        <v>1890186</v>
      </c>
      <c r="G39" s="180">
        <f t="shared" si="0"/>
        <v>100.0547481817827</v>
      </c>
      <c r="H39" s="181">
        <f t="shared" si="0"/>
        <v>100.09288128987434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67" customFormat="1" ht="17.100000000000001" customHeight="1" x14ac:dyDescent="0.15">
      <c r="A40" s="74"/>
      <c r="B40" s="154" t="s">
        <v>132</v>
      </c>
      <c r="C40" s="178">
        <v>2843990</v>
      </c>
      <c r="D40" s="179">
        <v>2799702</v>
      </c>
      <c r="E40" s="178">
        <v>2850046</v>
      </c>
      <c r="F40" s="179">
        <v>2803893</v>
      </c>
      <c r="G40" s="180">
        <f t="shared" si="0"/>
        <v>100.2129402705354</v>
      </c>
      <c r="H40" s="181">
        <f t="shared" si="0"/>
        <v>100.14969450320071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67" customFormat="1" ht="17.100000000000001" customHeight="1" x14ac:dyDescent="0.15">
      <c r="A41" s="74"/>
      <c r="B41" s="154" t="s">
        <v>133</v>
      </c>
      <c r="C41" s="178">
        <v>1404729</v>
      </c>
      <c r="D41" s="179">
        <v>1342059</v>
      </c>
      <c r="E41" s="178">
        <v>1399191</v>
      </c>
      <c r="F41" s="179">
        <v>1337227</v>
      </c>
      <c r="G41" s="180">
        <f t="shared" si="0"/>
        <v>99.605760256960593</v>
      </c>
      <c r="H41" s="181">
        <f t="shared" si="0"/>
        <v>99.639956216529981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67" customFormat="1" ht="17.100000000000001" customHeight="1" x14ac:dyDescent="0.15">
      <c r="A42" s="74"/>
      <c r="B42" s="154" t="s">
        <v>134</v>
      </c>
      <c r="C42" s="178">
        <v>755733</v>
      </c>
      <c r="D42" s="179">
        <v>719559</v>
      </c>
      <c r="E42" s="178">
        <v>752867</v>
      </c>
      <c r="F42" s="179">
        <v>716553</v>
      </c>
      <c r="G42" s="180">
        <f t="shared" si="0"/>
        <v>99.620765534917751</v>
      </c>
      <c r="H42" s="181">
        <f t="shared" si="0"/>
        <v>99.58224412452627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s="67" customFormat="1" ht="17.100000000000001" customHeight="1" x14ac:dyDescent="0.15">
      <c r="A43" s="74"/>
      <c r="B43" s="154" t="s">
        <v>135</v>
      </c>
      <c r="C43" s="178">
        <v>976263</v>
      </c>
      <c r="D43" s="179">
        <v>950244</v>
      </c>
      <c r="E43" s="178">
        <v>978862</v>
      </c>
      <c r="F43" s="179">
        <v>951414</v>
      </c>
      <c r="G43" s="180">
        <f t="shared" si="0"/>
        <v>100.26621924624818</v>
      </c>
      <c r="H43" s="181">
        <f t="shared" si="0"/>
        <v>100.12312627072626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67" customFormat="1" ht="17.100000000000001" customHeight="1" x14ac:dyDescent="0.15">
      <c r="A44" s="74"/>
      <c r="B44" s="154" t="s">
        <v>136</v>
      </c>
      <c r="C44" s="178">
        <v>1385262</v>
      </c>
      <c r="D44" s="179">
        <v>1334841</v>
      </c>
      <c r="E44" s="178">
        <v>1385333</v>
      </c>
      <c r="F44" s="179">
        <v>1335909</v>
      </c>
      <c r="G44" s="180">
        <f>E44/C44*100</f>
        <v>100.00512538422335</v>
      </c>
      <c r="H44" s="181">
        <f t="shared" si="0"/>
        <v>100.08000952922482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67" customFormat="1" ht="17.100000000000001" customHeight="1" x14ac:dyDescent="0.15">
      <c r="A45" s="74"/>
      <c r="B45" s="154" t="s">
        <v>137</v>
      </c>
      <c r="C45" s="178">
        <v>728276</v>
      </c>
      <c r="D45" s="179">
        <v>691527</v>
      </c>
      <c r="E45" s="178">
        <v>727443</v>
      </c>
      <c r="F45" s="179">
        <v>690651</v>
      </c>
      <c r="G45" s="180">
        <f t="shared" si="0"/>
        <v>99.88562028681433</v>
      </c>
      <c r="H45" s="181">
        <f t="shared" si="0"/>
        <v>99.873323818158937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67" customFormat="1" ht="17.100000000000001" customHeight="1" x14ac:dyDescent="0.15">
      <c r="A46" s="74"/>
      <c r="B46" s="154" t="s">
        <v>138</v>
      </c>
      <c r="C46" s="178">
        <v>5101556</v>
      </c>
      <c r="D46" s="179">
        <v>5135214</v>
      </c>
      <c r="E46" s="178">
        <v>5103248</v>
      </c>
      <c r="F46" s="179">
        <v>5136448</v>
      </c>
      <c r="G46" s="180">
        <f t="shared" si="0"/>
        <v>100.03316635159941</v>
      </c>
      <c r="H46" s="181">
        <f t="shared" si="0"/>
        <v>100.02403015726316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67" customFormat="1" ht="17.100000000000001" customHeight="1" x14ac:dyDescent="0.15">
      <c r="A47" s="74"/>
      <c r="B47" s="154" t="s">
        <v>139</v>
      </c>
      <c r="C47" s="178">
        <v>832832</v>
      </c>
      <c r="D47" s="179">
        <v>811442</v>
      </c>
      <c r="E47" s="178">
        <v>836717</v>
      </c>
      <c r="F47" s="179">
        <v>817005</v>
      </c>
      <c r="G47" s="180">
        <f t="shared" si="0"/>
        <v>100.46648063474986</v>
      </c>
      <c r="H47" s="181">
        <f t="shared" si="0"/>
        <v>100.68556964022075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67" customFormat="1" ht="17.100000000000001" customHeight="1" x14ac:dyDescent="0.15">
      <c r="A48" s="74"/>
      <c r="B48" s="154" t="s">
        <v>140</v>
      </c>
      <c r="C48" s="178">
        <v>1377187</v>
      </c>
      <c r="D48" s="179">
        <v>1312317</v>
      </c>
      <c r="E48" s="178">
        <v>1374174</v>
      </c>
      <c r="F48" s="179">
        <v>1308735</v>
      </c>
      <c r="G48" s="180">
        <f t="shared" si="0"/>
        <v>99.781220705684845</v>
      </c>
      <c r="H48" s="181">
        <f t="shared" si="0"/>
        <v>99.727047656930452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67" customFormat="1" ht="17.100000000000001" customHeight="1" x14ac:dyDescent="0.15">
      <c r="A49" s="74"/>
      <c r="B49" s="154" t="s">
        <v>141</v>
      </c>
      <c r="C49" s="178">
        <v>1786170</v>
      </c>
      <c r="D49" s="179">
        <v>1738301</v>
      </c>
      <c r="E49" s="178">
        <v>1777601</v>
      </c>
      <c r="F49" s="179">
        <v>1732343</v>
      </c>
      <c r="G49" s="180">
        <f t="shared" si="0"/>
        <v>99.520258430048642</v>
      </c>
      <c r="H49" s="181">
        <f t="shared" si="0"/>
        <v>99.657251534688186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67" customFormat="1" ht="17.100000000000001" customHeight="1" x14ac:dyDescent="0.15">
      <c r="A50" s="74"/>
      <c r="B50" s="154" t="s">
        <v>142</v>
      </c>
      <c r="C50" s="178">
        <v>1166338</v>
      </c>
      <c r="D50" s="179">
        <v>1123852</v>
      </c>
      <c r="E50" s="178">
        <v>1165478</v>
      </c>
      <c r="F50" s="179">
        <v>1123167</v>
      </c>
      <c r="G50" s="180">
        <f t="shared" si="0"/>
        <v>99.926264942066538</v>
      </c>
      <c r="H50" s="181">
        <f t="shared" si="0"/>
        <v>99.939048913913936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67" customFormat="1" ht="17.100000000000001" customHeight="1" x14ac:dyDescent="0.15">
      <c r="A51" s="74"/>
      <c r="B51" s="154" t="s">
        <v>143</v>
      </c>
      <c r="C51" s="178">
        <v>1104069</v>
      </c>
      <c r="D51" s="179">
        <v>1069576</v>
      </c>
      <c r="E51" s="178">
        <v>1103353</v>
      </c>
      <c r="F51" s="179">
        <v>1068556</v>
      </c>
      <c r="G51" s="180">
        <f t="shared" si="0"/>
        <v>99.935148980724946</v>
      </c>
      <c r="H51" s="181">
        <f t="shared" si="0"/>
        <v>99.90463510774363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s="67" customFormat="1" ht="17.100000000000001" customHeight="1" x14ac:dyDescent="0.15">
      <c r="A52" s="74"/>
      <c r="B52" s="154" t="s">
        <v>144</v>
      </c>
      <c r="C52" s="178">
        <v>1648177</v>
      </c>
      <c r="D52" s="179">
        <v>1588256</v>
      </c>
      <c r="E52" s="178">
        <v>1646565</v>
      </c>
      <c r="F52" s="179">
        <v>1586860</v>
      </c>
      <c r="G52" s="180">
        <f t="shared" si="0"/>
        <v>99.902194970564452</v>
      </c>
      <c r="H52" s="181">
        <f t="shared" si="0"/>
        <v>99.912104849596034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s="67" customFormat="1" ht="17.100000000000001" customHeight="1" x14ac:dyDescent="0.15">
      <c r="A53" s="74"/>
      <c r="B53" s="155" t="s">
        <v>145</v>
      </c>
      <c r="C53" s="188">
        <v>1433566</v>
      </c>
      <c r="D53" s="189">
        <v>1467480</v>
      </c>
      <c r="E53" s="188">
        <v>1432683</v>
      </c>
      <c r="F53" s="189">
        <v>1466856</v>
      </c>
      <c r="G53" s="190">
        <f t="shared" si="0"/>
        <v>99.938405347225029</v>
      </c>
      <c r="H53" s="191">
        <f t="shared" si="0"/>
        <v>99.957478125766613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ht="17.100000000000001" customHeight="1" x14ac:dyDescent="0.15">
      <c r="B54" s="160" t="s">
        <v>170</v>
      </c>
      <c r="C54" s="28"/>
      <c r="D54" s="29"/>
      <c r="E54" s="29"/>
      <c r="F54" s="29"/>
      <c r="G54" s="30"/>
      <c r="H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x14ac:dyDescent="0.15">
      <c r="B55" s="23"/>
      <c r="C55" s="23"/>
      <c r="D55" s="29"/>
      <c r="E55" s="29"/>
      <c r="F55" s="29"/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x14ac:dyDescent="0.15">
      <c r="B56" s="23"/>
      <c r="C56" s="23"/>
      <c r="D56" s="29"/>
      <c r="E56" s="29"/>
      <c r="F56" s="29"/>
      <c r="G56" s="3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x14ac:dyDescent="0.15">
      <c r="B57" s="23"/>
      <c r="C57" s="23"/>
      <c r="D57" s="29"/>
      <c r="E57" s="29"/>
      <c r="F57" s="29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x14ac:dyDescent="0.15">
      <c r="B58" s="23"/>
      <c r="C58" s="23"/>
      <c r="D58" s="29"/>
      <c r="E58" s="29"/>
      <c r="F58" s="29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x14ac:dyDescent="0.15">
      <c r="B59" s="23"/>
      <c r="C59" s="23"/>
      <c r="D59" s="29"/>
      <c r="E59" s="29"/>
      <c r="F59" s="29"/>
      <c r="G59" s="3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x14ac:dyDescent="0.15">
      <c r="B60" s="23"/>
      <c r="C60" s="23"/>
      <c r="D60" s="29"/>
      <c r="E60" s="29"/>
      <c r="F60" s="29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x14ac:dyDescent="0.15">
      <c r="B61" s="23"/>
      <c r="C61" s="23"/>
      <c r="D61" s="29"/>
      <c r="E61" s="29"/>
      <c r="F61" s="29"/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x14ac:dyDescent="0.15">
      <c r="B62" s="23"/>
      <c r="C62" s="23"/>
      <c r="D62" s="29"/>
      <c r="E62" s="29"/>
      <c r="F62" s="29"/>
      <c r="G62" s="3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x14ac:dyDescent="0.15">
      <c r="B63" s="23"/>
      <c r="C63" s="23"/>
      <c r="D63" s="29"/>
      <c r="E63" s="29"/>
      <c r="F63" s="29"/>
      <c r="G63" s="3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x14ac:dyDescent="0.15">
      <c r="B64" s="23"/>
      <c r="C64" s="23"/>
      <c r="D64" s="29"/>
      <c r="E64" s="29"/>
      <c r="F64" s="29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2:29" x14ac:dyDescent="0.15">
      <c r="B65" s="23"/>
      <c r="C65" s="23"/>
      <c r="D65" s="29"/>
      <c r="E65" s="29"/>
      <c r="F65" s="29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2:29" x14ac:dyDescent="0.15">
      <c r="B66" s="23"/>
      <c r="C66" s="23"/>
      <c r="D66" s="29"/>
      <c r="E66" s="29"/>
      <c r="F66" s="29"/>
      <c r="G66" s="3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2:29" x14ac:dyDescent="0.15">
      <c r="B67" s="23"/>
      <c r="C67" s="23"/>
      <c r="D67" s="29"/>
      <c r="E67" s="29"/>
      <c r="F67" s="29"/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2:29" x14ac:dyDescent="0.15">
      <c r="B68" s="23"/>
      <c r="C68" s="23"/>
      <c r="D68" s="29"/>
      <c r="E68" s="29"/>
      <c r="F68" s="29"/>
      <c r="G68" s="3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2:29" x14ac:dyDescent="0.15">
      <c r="B69" s="23"/>
      <c r="C69" s="23"/>
      <c r="D69" s="29"/>
      <c r="E69" s="29"/>
      <c r="F69" s="29"/>
      <c r="G69" s="3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2:29" x14ac:dyDescent="0.15">
      <c r="B70" s="23"/>
      <c r="C70" s="23"/>
      <c r="D70" s="29"/>
      <c r="E70" s="29"/>
      <c r="F70" s="29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2:29" x14ac:dyDescent="0.15">
      <c r="B71" s="23"/>
      <c r="C71" s="23"/>
      <c r="D71" s="29"/>
      <c r="E71" s="29"/>
      <c r="F71" s="29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2:29" x14ac:dyDescent="0.15">
      <c r="B72" s="23"/>
      <c r="C72" s="23"/>
      <c r="D72" s="29"/>
      <c r="E72" s="29"/>
      <c r="F72" s="29"/>
      <c r="G72" s="3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2:29" x14ac:dyDescent="0.15">
      <c r="B73" s="23"/>
      <c r="C73" s="23"/>
      <c r="D73" s="29"/>
      <c r="E73" s="29"/>
      <c r="F73" s="29"/>
      <c r="G73" s="32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2:29" x14ac:dyDescent="0.15">
      <c r="B74" s="23"/>
      <c r="C74" s="23"/>
      <c r="D74" s="29"/>
      <c r="E74" s="29"/>
      <c r="F74" s="29"/>
      <c r="G74" s="3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2:29" x14ac:dyDescent="0.15">
      <c r="B75" s="23"/>
      <c r="C75" s="23"/>
      <c r="D75" s="29"/>
      <c r="E75" s="29"/>
      <c r="F75" s="29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2:29" x14ac:dyDescent="0.15">
      <c r="B76" s="23"/>
      <c r="C76" s="23"/>
      <c r="D76" s="29"/>
      <c r="E76" s="29"/>
      <c r="F76" s="29"/>
      <c r="G76" s="3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2:29" x14ac:dyDescent="0.15">
      <c r="B77" s="23"/>
      <c r="C77" s="23"/>
      <c r="D77" s="29"/>
      <c r="E77" s="29"/>
      <c r="F77" s="29"/>
      <c r="G77" s="3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2:29" x14ac:dyDescent="0.15">
      <c r="B78" s="23"/>
      <c r="C78" s="23"/>
      <c r="D78" s="29"/>
      <c r="E78" s="29"/>
      <c r="F78" s="29"/>
      <c r="G78" s="3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2:29" x14ac:dyDescent="0.15">
      <c r="B79" s="23"/>
      <c r="C79" s="23"/>
      <c r="D79" s="29"/>
      <c r="E79" s="29"/>
      <c r="F79" s="29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2:29" x14ac:dyDescent="0.15">
      <c r="B80" s="23"/>
      <c r="C80" s="23"/>
      <c r="D80" s="29"/>
      <c r="E80" s="29"/>
      <c r="F80" s="29"/>
      <c r="G80" s="3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2:29" x14ac:dyDescent="0.15">
      <c r="B81" s="23"/>
      <c r="C81" s="23"/>
      <c r="D81" s="29"/>
      <c r="E81" s="29"/>
      <c r="F81" s="29"/>
      <c r="G81" s="3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2:29" x14ac:dyDescent="0.15">
      <c r="B82" s="23"/>
      <c r="C82" s="23"/>
      <c r="D82" s="29"/>
      <c r="E82" s="29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2:29" x14ac:dyDescent="0.15">
      <c r="B83" s="23"/>
      <c r="C83" s="23"/>
      <c r="D83" s="29"/>
      <c r="E83" s="29"/>
      <c r="F83" s="29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2:29" x14ac:dyDescent="0.15">
      <c r="B84" s="23"/>
      <c r="C84" s="23"/>
      <c r="D84" s="29"/>
      <c r="E84" s="29"/>
      <c r="F84" s="29"/>
      <c r="G84" s="3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spans="2:29" x14ac:dyDescent="0.15">
      <c r="B85" s="23"/>
      <c r="C85" s="23"/>
      <c r="D85" s="29"/>
      <c r="E85" s="29"/>
      <c r="F85" s="29"/>
      <c r="G85" s="3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2:29" x14ac:dyDescent="0.15">
      <c r="B86" s="23"/>
      <c r="C86" s="23"/>
      <c r="D86" s="29"/>
      <c r="E86" s="29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spans="2:29" x14ac:dyDescent="0.15">
      <c r="B87" s="23"/>
      <c r="C87" s="23"/>
      <c r="D87" s="29"/>
      <c r="E87" s="29"/>
      <c r="F87" s="29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15">
      <c r="B88" s="23"/>
      <c r="C88" s="23"/>
      <c r="D88" s="29"/>
      <c r="E88" s="29"/>
      <c r="F88" s="29"/>
      <c r="G88" s="3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15">
      <c r="B89" s="23"/>
      <c r="C89" s="23"/>
      <c r="D89" s="29"/>
      <c r="E89" s="29"/>
      <c r="F89" s="29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15">
      <c r="B90" s="23"/>
      <c r="C90" s="23"/>
      <c r="D90" s="29"/>
      <c r="E90" s="29"/>
      <c r="F90" s="29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15">
      <c r="B91" s="23"/>
      <c r="C91" s="23"/>
      <c r="D91" s="29"/>
      <c r="E91" s="29"/>
      <c r="F91" s="29"/>
      <c r="G91" s="3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2:29" x14ac:dyDescent="0.15">
      <c r="B92" s="23"/>
      <c r="C92" s="23"/>
      <c r="D92" s="29"/>
      <c r="E92" s="29"/>
      <c r="F92" s="29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2:29" x14ac:dyDescent="0.15">
      <c r="B93" s="23"/>
      <c r="C93" s="23"/>
      <c r="D93" s="29"/>
      <c r="E93" s="29"/>
      <c r="F93" s="29"/>
      <c r="G93" s="3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2:29" x14ac:dyDescent="0.15">
      <c r="B94" s="23"/>
      <c r="C94" s="23"/>
      <c r="D94" s="29"/>
      <c r="E94" s="29"/>
      <c r="F94" s="29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2:29" x14ac:dyDescent="0.15">
      <c r="B95" s="23"/>
      <c r="C95" s="23"/>
      <c r="D95" s="29"/>
      <c r="E95" s="29"/>
      <c r="F95" s="29"/>
      <c r="G95" s="3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2:29" x14ac:dyDescent="0.15">
      <c r="B96" s="23"/>
      <c r="C96" s="23"/>
      <c r="D96" s="29"/>
      <c r="E96" s="29"/>
      <c r="F96" s="29"/>
      <c r="G96" s="3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spans="2:29" x14ac:dyDescent="0.15">
      <c r="B97" s="23"/>
      <c r="C97" s="23"/>
      <c r="D97" s="29"/>
      <c r="E97" s="29"/>
      <c r="F97" s="29"/>
      <c r="G97" s="30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2:29" x14ac:dyDescent="0.15">
      <c r="B98" s="23"/>
      <c r="C98" s="23"/>
      <c r="D98" s="29"/>
      <c r="E98" s="29"/>
      <c r="F98" s="29"/>
      <c r="G98" s="30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2:29" x14ac:dyDescent="0.15">
      <c r="B99" s="23"/>
      <c r="C99" s="23"/>
      <c r="D99" s="29"/>
      <c r="E99" s="29"/>
      <c r="F99" s="29"/>
      <c r="G99" s="30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2:29" x14ac:dyDescent="0.15">
      <c r="B100" s="23"/>
      <c r="C100" s="23"/>
      <c r="D100" s="29"/>
      <c r="E100" s="29"/>
      <c r="F100" s="29"/>
      <c r="G100" s="3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spans="2:29" x14ac:dyDescent="0.15">
      <c r="B101" s="23"/>
      <c r="C101" s="23"/>
      <c r="D101" s="29"/>
      <c r="E101" s="29"/>
      <c r="F101" s="29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2:29" x14ac:dyDescent="0.15">
      <c r="B102" s="23"/>
      <c r="C102" s="23"/>
      <c r="D102" s="29"/>
      <c r="E102" s="29"/>
      <c r="F102" s="29"/>
      <c r="G102" s="30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spans="2:29" x14ac:dyDescent="0.15">
      <c r="B103" s="23"/>
      <c r="C103" s="23"/>
      <c r="D103" s="29"/>
      <c r="E103" s="29"/>
      <c r="F103" s="29"/>
      <c r="G103" s="3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2:29" x14ac:dyDescent="0.15">
      <c r="B104" s="23"/>
      <c r="C104" s="23"/>
      <c r="D104" s="29"/>
      <c r="E104" s="29"/>
      <c r="F104" s="29"/>
      <c r="G104" s="30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2:29" x14ac:dyDescent="0.15">
      <c r="B105" s="23"/>
      <c r="C105" s="23"/>
      <c r="D105" s="29"/>
      <c r="E105" s="29"/>
      <c r="F105" s="29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2:29" x14ac:dyDescent="0.15">
      <c r="B106" s="23"/>
      <c r="C106" s="23"/>
      <c r="D106" s="29"/>
      <c r="E106" s="29"/>
      <c r="F106" s="29"/>
      <c r="G106" s="3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2:29" x14ac:dyDescent="0.15">
      <c r="B107" s="23"/>
      <c r="C107" s="23"/>
      <c r="D107" s="29"/>
      <c r="E107" s="29"/>
      <c r="F107" s="29"/>
      <c r="G107" s="3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2:29" x14ac:dyDescent="0.15">
      <c r="B108" s="23"/>
      <c r="C108" s="23"/>
      <c r="D108" s="29"/>
      <c r="E108" s="29"/>
      <c r="F108" s="29"/>
      <c r="G108" s="3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2:29" x14ac:dyDescent="0.15">
      <c r="B109" s="23"/>
      <c r="C109" s="23"/>
      <c r="D109" s="29"/>
      <c r="E109" s="29"/>
      <c r="F109" s="29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2:29" x14ac:dyDescent="0.15">
      <c r="B110" s="23"/>
      <c r="C110" s="23"/>
      <c r="D110" s="29"/>
      <c r="E110" s="29"/>
      <c r="F110" s="29"/>
      <c r="G110" s="3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2:29" x14ac:dyDescent="0.15">
      <c r="B111" s="23"/>
      <c r="C111" s="23"/>
      <c r="D111" s="29"/>
      <c r="E111" s="29"/>
      <c r="F111" s="29"/>
      <c r="G111" s="3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2:29" x14ac:dyDescent="0.15">
      <c r="B112" s="23"/>
      <c r="C112" s="23"/>
      <c r="D112" s="29"/>
      <c r="E112" s="29"/>
      <c r="F112" s="29"/>
      <c r="G112" s="3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2:29" x14ac:dyDescent="0.15">
      <c r="B113" s="23"/>
      <c r="C113" s="23"/>
      <c r="D113" s="29"/>
      <c r="E113" s="29"/>
      <c r="F113" s="29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spans="2:29" x14ac:dyDescent="0.15">
      <c r="B114" s="23"/>
      <c r="C114" s="23"/>
      <c r="D114" s="29"/>
      <c r="E114" s="29"/>
      <c r="F114" s="29"/>
      <c r="G114" s="30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2:29" x14ac:dyDescent="0.15">
      <c r="B115" s="23"/>
      <c r="C115" s="23"/>
      <c r="D115" s="29"/>
      <c r="E115" s="29"/>
      <c r="F115" s="29"/>
      <c r="G115" s="3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spans="2:29" x14ac:dyDescent="0.15">
      <c r="B116" s="23"/>
      <c r="C116" s="23"/>
      <c r="D116" s="29"/>
      <c r="E116" s="29"/>
      <c r="F116" s="29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2:29" x14ac:dyDescent="0.15">
      <c r="B117" s="23"/>
      <c r="C117" s="23"/>
      <c r="D117" s="29"/>
      <c r="E117" s="29"/>
      <c r="F117" s="29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2:29" x14ac:dyDescent="0.15">
      <c r="B118" s="23"/>
      <c r="C118" s="23"/>
      <c r="D118" s="29"/>
      <c r="E118" s="29"/>
      <c r="F118" s="29"/>
      <c r="G118" s="3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spans="2:29" x14ac:dyDescent="0.15">
      <c r="B119" s="23"/>
      <c r="C119" s="23"/>
      <c r="D119" s="29"/>
      <c r="E119" s="29"/>
      <c r="F119" s="29"/>
      <c r="G119" s="3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2:29" x14ac:dyDescent="0.15">
      <c r="B120" s="23"/>
      <c r="C120" s="23"/>
      <c r="D120" s="29"/>
      <c r="E120" s="29"/>
      <c r="F120" s="29"/>
      <c r="G120" s="3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2:29" x14ac:dyDescent="0.15">
      <c r="B121" s="23"/>
      <c r="C121" s="23"/>
      <c r="D121" s="29"/>
      <c r="E121" s="29"/>
      <c r="F121" s="29"/>
      <c r="G121" s="3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2:29" x14ac:dyDescent="0.15">
      <c r="B122" s="23"/>
      <c r="C122" s="23"/>
      <c r="D122" s="29"/>
      <c r="E122" s="29"/>
      <c r="F122" s="29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2:29" x14ac:dyDescent="0.15">
      <c r="B123" s="23"/>
      <c r="C123" s="23"/>
      <c r="D123" s="29"/>
      <c r="E123" s="29"/>
      <c r="F123" s="29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2:29" x14ac:dyDescent="0.15">
      <c r="B124" s="23"/>
      <c r="C124" s="23"/>
      <c r="D124" s="29"/>
      <c r="E124" s="29"/>
      <c r="F124" s="29"/>
      <c r="G124" s="3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2:29" x14ac:dyDescent="0.15">
      <c r="B125" s="23"/>
      <c r="C125" s="23"/>
      <c r="D125" s="29"/>
      <c r="E125" s="29"/>
      <c r="F125" s="29"/>
      <c r="G125" s="3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2:29" x14ac:dyDescent="0.15">
      <c r="B126" s="23"/>
      <c r="C126" s="23"/>
      <c r="D126" s="29"/>
      <c r="E126" s="29"/>
      <c r="F126" s="29"/>
      <c r="G126" s="3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2:29" x14ac:dyDescent="0.15">
      <c r="B127" s="23"/>
      <c r="C127" s="23"/>
      <c r="D127" s="29"/>
      <c r="E127" s="29"/>
      <c r="F127" s="29"/>
      <c r="G127" s="30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2:29" x14ac:dyDescent="0.15">
      <c r="B128" s="23"/>
      <c r="C128" s="23"/>
      <c r="D128" s="29"/>
      <c r="E128" s="29"/>
      <c r="F128" s="29"/>
      <c r="G128" s="3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2:29" x14ac:dyDescent="0.15">
      <c r="B129" s="23"/>
      <c r="C129" s="23"/>
      <c r="D129" s="29"/>
      <c r="E129" s="29"/>
      <c r="F129" s="29"/>
      <c r="G129" s="3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2:29" x14ac:dyDescent="0.15">
      <c r="B130" s="23"/>
      <c r="C130" s="23"/>
      <c r="D130" s="29"/>
      <c r="E130" s="29"/>
      <c r="F130" s="29"/>
      <c r="G130" s="3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2:29" x14ac:dyDescent="0.15">
      <c r="B131" s="23"/>
      <c r="C131" s="23"/>
      <c r="D131" s="29"/>
      <c r="E131" s="29"/>
      <c r="F131" s="29"/>
      <c r="G131" s="3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2:29" x14ac:dyDescent="0.15">
      <c r="B132" s="23"/>
      <c r="C132" s="23"/>
      <c r="D132" s="29"/>
      <c r="E132" s="29"/>
      <c r="F132" s="29"/>
      <c r="G132" s="30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spans="2:29" x14ac:dyDescent="0.15">
      <c r="B133" s="23"/>
      <c r="C133" s="23"/>
      <c r="D133" s="29"/>
      <c r="E133" s="29"/>
      <c r="F133" s="29"/>
      <c r="G133" s="30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2:29" x14ac:dyDescent="0.15">
      <c r="B134" s="23"/>
      <c r="C134" s="23"/>
      <c r="D134" s="29"/>
      <c r="E134" s="29"/>
      <c r="F134" s="29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spans="2:29" x14ac:dyDescent="0.15">
      <c r="B135" s="23"/>
      <c r="C135" s="23"/>
      <c r="D135" s="29"/>
      <c r="E135" s="29"/>
      <c r="F135" s="29"/>
      <c r="G135" s="3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2:29" x14ac:dyDescent="0.15">
      <c r="B136" s="23"/>
      <c r="C136" s="23"/>
      <c r="D136" s="29"/>
      <c r="E136" s="29"/>
      <c r="F136" s="29"/>
      <c r="G136" s="3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spans="2:29" x14ac:dyDescent="0.15">
      <c r="B137" s="23"/>
      <c r="C137" s="23"/>
      <c r="D137" s="29"/>
      <c r="E137" s="29"/>
      <c r="F137" s="29"/>
      <c r="G137" s="3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2:29" x14ac:dyDescent="0.15">
      <c r="B138" s="23"/>
      <c r="C138" s="23"/>
      <c r="D138" s="29"/>
      <c r="E138" s="29"/>
      <c r="F138" s="29"/>
      <c r="G138" s="3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spans="2:29" x14ac:dyDescent="0.15">
      <c r="B139" s="23"/>
      <c r="C139" s="23"/>
      <c r="D139" s="29"/>
      <c r="E139" s="29"/>
      <c r="F139" s="29"/>
      <c r="G139" s="3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2:29" x14ac:dyDescent="0.15">
      <c r="B140" s="23"/>
      <c r="C140" s="23"/>
      <c r="D140" s="29"/>
      <c r="E140" s="29"/>
      <c r="F140" s="29"/>
      <c r="G140" s="3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2:29" x14ac:dyDescent="0.15">
      <c r="B141" s="23"/>
      <c r="C141" s="23"/>
      <c r="D141" s="29"/>
      <c r="E141" s="29"/>
      <c r="F141" s="29"/>
      <c r="G141" s="32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2:29" x14ac:dyDescent="0.15">
      <c r="B142" s="23"/>
      <c r="C142" s="23"/>
      <c r="D142" s="29"/>
      <c r="E142" s="29"/>
      <c r="F142" s="29"/>
      <c r="G142" s="3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2:29" x14ac:dyDescent="0.15">
      <c r="B143" s="23"/>
      <c r="C143" s="23"/>
      <c r="D143" s="29"/>
      <c r="E143" s="29"/>
      <c r="F143" s="29"/>
      <c r="G143" s="3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2:29" x14ac:dyDescent="0.15">
      <c r="B144" s="23"/>
      <c r="C144" s="23"/>
      <c r="D144" s="29"/>
      <c r="E144" s="29"/>
      <c r="F144" s="29"/>
      <c r="G144" s="3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2:29" x14ac:dyDescent="0.15">
      <c r="B145" s="23"/>
      <c r="C145" s="23"/>
      <c r="D145" s="29"/>
      <c r="E145" s="29"/>
      <c r="F145" s="29"/>
      <c r="G145" s="30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2:29" x14ac:dyDescent="0.15">
      <c r="B146" s="23"/>
      <c r="C146" s="23"/>
      <c r="D146" s="29"/>
      <c r="E146" s="29"/>
      <c r="F146" s="29"/>
      <c r="G146" s="3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2:29" x14ac:dyDescent="0.15">
      <c r="B147" s="23"/>
      <c r="C147" s="23"/>
      <c r="D147" s="29"/>
      <c r="E147" s="29"/>
      <c r="F147" s="29"/>
      <c r="G147" s="3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2:29" x14ac:dyDescent="0.15">
      <c r="B148" s="23"/>
      <c r="C148" s="23"/>
      <c r="D148" s="29"/>
      <c r="E148" s="29"/>
      <c r="F148" s="29"/>
      <c r="G148" s="30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2:29" x14ac:dyDescent="0.15">
      <c r="B149" s="23"/>
      <c r="C149" s="23"/>
      <c r="D149" s="29"/>
      <c r="E149" s="29"/>
      <c r="F149" s="29"/>
      <c r="G149" s="3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2:29" x14ac:dyDescent="0.15">
      <c r="B150" s="23"/>
      <c r="C150" s="23"/>
      <c r="D150" s="29"/>
      <c r="E150" s="29"/>
      <c r="F150" s="29"/>
      <c r="G150" s="30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2:29" x14ac:dyDescent="0.15">
      <c r="B151" s="23"/>
      <c r="C151" s="23"/>
      <c r="D151" s="29"/>
      <c r="E151" s="29"/>
      <c r="F151" s="29"/>
      <c r="G151" s="3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2:29" x14ac:dyDescent="0.15">
      <c r="B152" s="23"/>
      <c r="C152" s="23"/>
      <c r="D152" s="29"/>
      <c r="E152" s="29"/>
      <c r="F152" s="29"/>
      <c r="G152" s="30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2:29" x14ac:dyDescent="0.15">
      <c r="B153" s="23"/>
      <c r="C153" s="23"/>
      <c r="D153" s="29"/>
      <c r="E153" s="29"/>
      <c r="F153" s="29"/>
      <c r="G153" s="3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2:29" x14ac:dyDescent="0.15">
      <c r="B154" s="23"/>
      <c r="C154" s="23"/>
      <c r="D154" s="29"/>
      <c r="E154" s="29"/>
      <c r="F154" s="29"/>
      <c r="G154" s="3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spans="2:29" x14ac:dyDescent="0.15">
      <c r="B155" s="23"/>
      <c r="C155" s="23"/>
      <c r="D155" s="29"/>
      <c r="E155" s="29"/>
      <c r="F155" s="29"/>
      <c r="G155" s="30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2:29" x14ac:dyDescent="0.15">
      <c r="B156" s="23"/>
      <c r="C156" s="23"/>
      <c r="D156" s="29"/>
      <c r="E156" s="29"/>
      <c r="F156" s="29"/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spans="2:29" x14ac:dyDescent="0.15">
      <c r="B157" s="23"/>
      <c r="C157" s="23"/>
      <c r="D157" s="29"/>
      <c r="E157" s="29"/>
      <c r="F157" s="29"/>
      <c r="G157" s="30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2:29" x14ac:dyDescent="0.15">
      <c r="B158" s="23"/>
      <c r="C158" s="23"/>
      <c r="D158" s="29"/>
      <c r="E158" s="29"/>
      <c r="F158" s="29"/>
      <c r="G158" s="3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2:29" x14ac:dyDescent="0.15">
      <c r="B159" s="23"/>
      <c r="C159" s="23"/>
      <c r="D159" s="29"/>
      <c r="E159" s="29"/>
      <c r="F159" s="29"/>
      <c r="G159" s="3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2:29" x14ac:dyDescent="0.15">
      <c r="B160" s="23"/>
      <c r="C160" s="23"/>
      <c r="D160" s="29"/>
      <c r="E160" s="29"/>
      <c r="F160" s="29"/>
      <c r="G160" s="30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2:29" x14ac:dyDescent="0.15">
      <c r="B161" s="23"/>
      <c r="C161" s="23"/>
      <c r="D161" s="29"/>
      <c r="E161" s="29"/>
      <c r="F161" s="29"/>
      <c r="G161" s="3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2:29" x14ac:dyDescent="0.15">
      <c r="B162" s="23"/>
      <c r="C162" s="23"/>
      <c r="D162" s="29"/>
      <c r="E162" s="29"/>
      <c r="F162" s="29"/>
      <c r="G162" s="3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2:29" x14ac:dyDescent="0.15">
      <c r="B163" s="23"/>
      <c r="C163" s="23"/>
      <c r="D163" s="29"/>
      <c r="E163" s="29"/>
      <c r="F163" s="29"/>
      <c r="G163" s="3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2:29" x14ac:dyDescent="0.15">
      <c r="B164" s="23"/>
      <c r="C164" s="23"/>
      <c r="D164" s="29"/>
      <c r="E164" s="29"/>
      <c r="F164" s="29"/>
      <c r="G164" s="3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2:29" x14ac:dyDescent="0.15">
      <c r="B165" s="23"/>
      <c r="C165" s="23"/>
      <c r="D165" s="29"/>
      <c r="E165" s="29"/>
      <c r="F165" s="29"/>
      <c r="G165" s="30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2:29" x14ac:dyDescent="0.15">
      <c r="B166" s="23"/>
      <c r="C166" s="23"/>
      <c r="D166" s="29"/>
      <c r="E166" s="29"/>
      <c r="F166" s="29"/>
      <c r="G166" s="3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2:29" x14ac:dyDescent="0.15">
      <c r="B167" s="23"/>
      <c r="C167" s="23"/>
      <c r="D167" s="29"/>
      <c r="E167" s="29"/>
      <c r="F167" s="29"/>
      <c r="G167" s="3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2:29" x14ac:dyDescent="0.15">
      <c r="B168" s="23"/>
      <c r="C168" s="23"/>
      <c r="D168" s="29"/>
      <c r="E168" s="29"/>
      <c r="F168" s="29"/>
      <c r="G168" s="3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2:29" x14ac:dyDescent="0.15">
      <c r="B169" s="23"/>
      <c r="C169" s="23"/>
      <c r="D169" s="29"/>
      <c r="E169" s="29"/>
      <c r="F169" s="29"/>
      <c r="G169" s="3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2:29" x14ac:dyDescent="0.15">
      <c r="B170" s="23"/>
      <c r="C170" s="23"/>
      <c r="D170" s="29"/>
      <c r="E170" s="29"/>
      <c r="F170" s="29"/>
      <c r="G170" s="3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2:29" x14ac:dyDescent="0.15">
      <c r="B171" s="23"/>
      <c r="C171" s="23"/>
      <c r="D171" s="29"/>
      <c r="E171" s="29"/>
      <c r="F171" s="29"/>
      <c r="G171" s="3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2:29" x14ac:dyDescent="0.15">
      <c r="B172" s="23"/>
      <c r="C172" s="23"/>
      <c r="D172" s="29"/>
      <c r="E172" s="29"/>
      <c r="F172" s="29"/>
      <c r="G172" s="3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spans="2:29" x14ac:dyDescent="0.15">
      <c r="B173" s="23"/>
      <c r="C173" s="23"/>
      <c r="D173" s="29"/>
      <c r="E173" s="29"/>
      <c r="F173" s="29"/>
      <c r="G173" s="3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2:29" x14ac:dyDescent="0.15">
      <c r="B174" s="23"/>
      <c r="C174" s="23"/>
      <c r="D174" s="29"/>
      <c r="E174" s="29"/>
      <c r="F174" s="29"/>
      <c r="G174" s="3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spans="2:29" x14ac:dyDescent="0.15">
      <c r="B175" s="23"/>
      <c r="C175" s="23"/>
      <c r="D175" s="29"/>
      <c r="E175" s="29"/>
      <c r="F175" s="29"/>
      <c r="G175" s="3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2:29" x14ac:dyDescent="0.15">
      <c r="B176" s="23"/>
      <c r="C176" s="23"/>
      <c r="D176" s="29"/>
      <c r="E176" s="29"/>
      <c r="F176" s="29"/>
      <c r="G176" s="3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spans="2:29" x14ac:dyDescent="0.15">
      <c r="B177" s="23"/>
      <c r="C177" s="23"/>
      <c r="D177" s="29"/>
      <c r="E177" s="29"/>
      <c r="F177" s="29"/>
      <c r="G177" s="3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2:29" x14ac:dyDescent="0.15">
      <c r="B178" s="23"/>
      <c r="C178" s="23"/>
      <c r="D178" s="29"/>
      <c r="E178" s="29"/>
      <c r="F178" s="29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2:29" x14ac:dyDescent="0.15">
      <c r="B179" s="23"/>
      <c r="C179" s="23"/>
      <c r="D179" s="29"/>
      <c r="E179" s="29"/>
      <c r="F179" s="29"/>
      <c r="G179" s="30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2:29" x14ac:dyDescent="0.15">
      <c r="B180" s="23"/>
      <c r="C180" s="23"/>
      <c r="D180" s="29"/>
      <c r="E180" s="29"/>
      <c r="F180" s="29"/>
      <c r="G180" s="30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2:29" x14ac:dyDescent="0.15">
      <c r="B181" s="23"/>
      <c r="C181" s="23"/>
      <c r="D181" s="29"/>
      <c r="E181" s="29"/>
      <c r="F181" s="29"/>
      <c r="G181" s="30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2:29" x14ac:dyDescent="0.15">
      <c r="B182" s="23"/>
      <c r="C182" s="23"/>
      <c r="D182" s="29"/>
      <c r="E182" s="29"/>
      <c r="F182" s="29"/>
      <c r="G182" s="30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2:29" x14ac:dyDescent="0.15">
      <c r="B183" s="23"/>
      <c r="C183" s="23"/>
      <c r="D183" s="29"/>
      <c r="E183" s="29"/>
      <c r="F183" s="29"/>
      <c r="G183" s="30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2:29" x14ac:dyDescent="0.15">
      <c r="B184" s="23"/>
      <c r="C184" s="23"/>
      <c r="D184" s="29"/>
      <c r="E184" s="29"/>
      <c r="F184" s="29"/>
      <c r="G184" s="30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2:29" x14ac:dyDescent="0.15">
      <c r="B185" s="23"/>
      <c r="C185" s="23"/>
      <c r="D185" s="29"/>
      <c r="E185" s="29"/>
      <c r="F185" s="29"/>
      <c r="G185" s="30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2:29" x14ac:dyDescent="0.15">
      <c r="B186" s="23"/>
      <c r="C186" s="23"/>
      <c r="D186" s="29"/>
      <c r="E186" s="29"/>
      <c r="F186" s="29"/>
      <c r="G186" s="30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spans="2:29" x14ac:dyDescent="0.15">
      <c r="B187" s="23"/>
      <c r="C187" s="23"/>
      <c r="D187" s="29"/>
      <c r="E187" s="29"/>
      <c r="F187" s="29"/>
      <c r="G187" s="30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2:29" x14ac:dyDescent="0.15">
      <c r="B188" s="23"/>
      <c r="C188" s="23"/>
      <c r="D188" s="29"/>
      <c r="E188" s="29"/>
      <c r="F188" s="29"/>
      <c r="G188" s="30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spans="2:29" x14ac:dyDescent="0.15">
      <c r="B189" s="23"/>
      <c r="C189" s="23"/>
      <c r="D189" s="29"/>
      <c r="E189" s="29"/>
      <c r="F189" s="29"/>
      <c r="G189" s="30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2:29" x14ac:dyDescent="0.15">
      <c r="B190" s="23"/>
      <c r="C190" s="23"/>
      <c r="D190" s="29"/>
      <c r="E190" s="29"/>
      <c r="F190" s="29"/>
      <c r="G190" s="30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2:29" x14ac:dyDescent="0.15">
      <c r="B191" s="23"/>
      <c r="C191" s="23"/>
      <c r="D191" s="29"/>
      <c r="E191" s="29"/>
      <c r="F191" s="29"/>
      <c r="G191" s="30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2:29" x14ac:dyDescent="0.15">
      <c r="B192" s="23"/>
      <c r="C192" s="23"/>
      <c r="D192" s="29"/>
      <c r="E192" s="29"/>
      <c r="F192" s="29"/>
      <c r="G192" s="30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2:29" x14ac:dyDescent="0.15">
      <c r="B193" s="23"/>
      <c r="C193" s="23"/>
      <c r="D193" s="29"/>
      <c r="E193" s="29"/>
      <c r="F193" s="29"/>
      <c r="G193" s="30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2:29" x14ac:dyDescent="0.15">
      <c r="B194" s="23"/>
      <c r="C194" s="23"/>
      <c r="D194" s="29"/>
      <c r="E194" s="29"/>
      <c r="F194" s="29"/>
      <c r="G194" s="30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2:29" x14ac:dyDescent="0.15">
      <c r="B195" s="23"/>
      <c r="C195" s="23"/>
      <c r="D195" s="29"/>
      <c r="E195" s="29"/>
      <c r="F195" s="29"/>
      <c r="G195" s="30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2:29" x14ac:dyDescent="0.15">
      <c r="B196" s="23"/>
      <c r="C196" s="23"/>
      <c r="D196" s="29"/>
      <c r="E196" s="29"/>
      <c r="F196" s="29"/>
      <c r="G196" s="30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spans="2:29" x14ac:dyDescent="0.15">
      <c r="B197" s="23"/>
      <c r="C197" s="23"/>
      <c r="D197" s="29"/>
      <c r="E197" s="29"/>
      <c r="F197" s="29"/>
      <c r="G197" s="30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2:29" x14ac:dyDescent="0.15">
      <c r="B198" s="23"/>
      <c r="C198" s="23"/>
      <c r="D198" s="29"/>
      <c r="E198" s="29"/>
      <c r="F198" s="29"/>
      <c r="G198" s="30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spans="2:29" x14ac:dyDescent="0.15">
      <c r="B199" s="23"/>
      <c r="C199" s="23"/>
      <c r="D199" s="29"/>
      <c r="E199" s="29"/>
      <c r="F199" s="29"/>
      <c r="G199" s="30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2:29" x14ac:dyDescent="0.15">
      <c r="B200" s="23"/>
      <c r="C200" s="23"/>
      <c r="D200" s="29"/>
      <c r="E200" s="29"/>
      <c r="F200" s="29"/>
      <c r="G200" s="30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2:29" x14ac:dyDescent="0.15">
      <c r="B201" s="23"/>
      <c r="C201" s="23"/>
      <c r="D201" s="29"/>
      <c r="E201" s="29"/>
      <c r="F201" s="29"/>
      <c r="G201" s="30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2:29" x14ac:dyDescent="0.15">
      <c r="B202" s="23"/>
      <c r="C202" s="23"/>
      <c r="D202" s="29"/>
      <c r="E202" s="29"/>
      <c r="F202" s="29"/>
      <c r="G202" s="30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2:29" x14ac:dyDescent="0.15">
      <c r="B203" s="23"/>
      <c r="C203" s="23"/>
      <c r="D203" s="29"/>
      <c r="E203" s="29"/>
      <c r="F203" s="29"/>
      <c r="G203" s="30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2:29" x14ac:dyDescent="0.15">
      <c r="B204" s="23"/>
      <c r="C204" s="23"/>
      <c r="D204" s="29"/>
      <c r="E204" s="29"/>
      <c r="F204" s="29"/>
      <c r="G204" s="30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2:29" x14ac:dyDescent="0.15">
      <c r="B205" s="23"/>
      <c r="C205" s="23"/>
      <c r="D205" s="29"/>
      <c r="E205" s="29"/>
      <c r="F205" s="29"/>
      <c r="G205" s="30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2:29" x14ac:dyDescent="0.15">
      <c r="B206" s="23"/>
      <c r="C206" s="23"/>
      <c r="D206" s="29"/>
      <c r="E206" s="29"/>
      <c r="F206" s="29"/>
      <c r="G206" s="30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spans="2:29" x14ac:dyDescent="0.15">
      <c r="B207" s="23"/>
      <c r="C207" s="23"/>
      <c r="D207" s="29"/>
      <c r="E207" s="29"/>
      <c r="F207" s="29"/>
      <c r="G207" s="30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2:29" x14ac:dyDescent="0.15">
      <c r="B208" s="23"/>
      <c r="C208" s="23"/>
      <c r="D208" s="29"/>
      <c r="E208" s="29"/>
      <c r="F208" s="29"/>
      <c r="G208" s="30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spans="2:29" x14ac:dyDescent="0.15">
      <c r="B209" s="23"/>
      <c r="C209" s="23"/>
      <c r="D209" s="29"/>
      <c r="E209" s="29"/>
      <c r="F209" s="29"/>
      <c r="G209" s="32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2:29" x14ac:dyDescent="0.15">
      <c r="B210" s="23"/>
      <c r="C210" s="23"/>
      <c r="D210" s="29"/>
      <c r="E210" s="29"/>
      <c r="F210" s="29"/>
      <c r="G210" s="30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spans="2:29" x14ac:dyDescent="0.15">
      <c r="B211" s="23"/>
      <c r="C211" s="23"/>
      <c r="D211" s="29"/>
      <c r="E211" s="29"/>
      <c r="F211" s="29"/>
      <c r="G211" s="30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2:29" x14ac:dyDescent="0.15">
      <c r="B212" s="23"/>
      <c r="C212" s="23"/>
      <c r="D212" s="29"/>
      <c r="E212" s="29"/>
      <c r="F212" s="29"/>
      <c r="G212" s="30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spans="2:29" x14ac:dyDescent="0.15">
      <c r="B213" s="23"/>
      <c r="C213" s="23"/>
      <c r="D213" s="29"/>
      <c r="E213" s="29"/>
      <c r="F213" s="29"/>
      <c r="G213" s="30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spans="2:29" x14ac:dyDescent="0.15">
      <c r="B214" s="23"/>
      <c r="C214" s="23"/>
      <c r="D214" s="29"/>
      <c r="E214" s="29"/>
      <c r="F214" s="29"/>
      <c r="G214" s="30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spans="2:29" x14ac:dyDescent="0.15">
      <c r="B215" s="23"/>
      <c r="C215" s="23"/>
      <c r="D215" s="29"/>
      <c r="E215" s="29"/>
      <c r="F215" s="29"/>
      <c r="G215" s="30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spans="2:29" x14ac:dyDescent="0.15">
      <c r="B216" s="23"/>
      <c r="C216" s="23"/>
      <c r="D216" s="29"/>
      <c r="E216" s="29"/>
      <c r="F216" s="29"/>
      <c r="G216" s="30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2:29" x14ac:dyDescent="0.15">
      <c r="B217" s="23"/>
      <c r="C217" s="23"/>
      <c r="D217" s="29"/>
      <c r="E217" s="29"/>
      <c r="F217" s="29"/>
      <c r="G217" s="30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2:29" x14ac:dyDescent="0.15">
      <c r="B218" s="23"/>
      <c r="C218" s="23"/>
      <c r="D218" s="29"/>
      <c r="E218" s="29"/>
      <c r="F218" s="29"/>
      <c r="G218" s="30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2:29" x14ac:dyDescent="0.15">
      <c r="B219" s="23"/>
      <c r="C219" s="23"/>
      <c r="D219" s="29"/>
      <c r="E219" s="29"/>
      <c r="F219" s="29"/>
      <c r="G219" s="30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2:29" x14ac:dyDescent="0.15">
      <c r="B220" s="23"/>
      <c r="C220" s="23"/>
      <c r="D220" s="29"/>
      <c r="E220" s="29"/>
      <c r="F220" s="29"/>
      <c r="G220" s="30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2:29" x14ac:dyDescent="0.15">
      <c r="B221" s="23"/>
      <c r="C221" s="23"/>
      <c r="D221" s="29"/>
      <c r="E221" s="29"/>
      <c r="F221" s="29"/>
      <c r="G221" s="30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spans="2:29" x14ac:dyDescent="0.15">
      <c r="B222" s="23"/>
      <c r="C222" s="23"/>
      <c r="D222" s="29"/>
      <c r="E222" s="29"/>
      <c r="F222" s="29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</row>
    <row r="223" spans="2:29" x14ac:dyDescent="0.15">
      <c r="B223" s="23"/>
      <c r="C223" s="23"/>
      <c r="D223" s="29"/>
      <c r="E223" s="29"/>
      <c r="F223" s="29"/>
      <c r="G223" s="30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spans="2:29" x14ac:dyDescent="0.15">
      <c r="B224" s="23"/>
      <c r="C224" s="23"/>
      <c r="D224" s="29"/>
      <c r="E224" s="29"/>
      <c r="F224" s="29"/>
      <c r="G224" s="30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</row>
    <row r="225" spans="2:29" x14ac:dyDescent="0.15">
      <c r="B225" s="23"/>
      <c r="C225" s="23"/>
      <c r="D225" s="29"/>
      <c r="E225" s="29"/>
      <c r="F225" s="29"/>
      <c r="G225" s="30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</row>
    <row r="226" spans="2:29" x14ac:dyDescent="0.15">
      <c r="B226" s="23"/>
      <c r="C226" s="23"/>
      <c r="D226" s="29"/>
      <c r="E226" s="29"/>
      <c r="F226" s="29"/>
      <c r="G226" s="30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spans="2:29" x14ac:dyDescent="0.15">
      <c r="B227" s="23"/>
      <c r="C227" s="23"/>
      <c r="D227" s="29"/>
      <c r="E227" s="29"/>
      <c r="F227" s="29"/>
      <c r="G227" s="30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spans="2:29" x14ac:dyDescent="0.15">
      <c r="B228" s="23"/>
      <c r="C228" s="23"/>
      <c r="D228" s="29"/>
      <c r="E228" s="29"/>
      <c r="F228" s="29"/>
      <c r="G228" s="30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</row>
    <row r="229" spans="2:29" x14ac:dyDescent="0.15">
      <c r="B229" s="23"/>
      <c r="C229" s="23"/>
      <c r="D229" s="29"/>
      <c r="E229" s="29"/>
      <c r="F229" s="29"/>
      <c r="G229" s="30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</row>
    <row r="230" spans="2:29" x14ac:dyDescent="0.15">
      <c r="B230" s="23"/>
      <c r="C230" s="23"/>
      <c r="D230" s="29"/>
      <c r="E230" s="29"/>
      <c r="F230" s="29"/>
      <c r="G230" s="30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</row>
    <row r="231" spans="2:29" x14ac:dyDescent="0.15">
      <c r="B231" s="23"/>
      <c r="C231" s="23"/>
      <c r="D231" s="29"/>
      <c r="E231" s="29"/>
      <c r="F231" s="29"/>
      <c r="G231" s="30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</row>
    <row r="232" spans="2:29" x14ac:dyDescent="0.15">
      <c r="B232" s="23"/>
      <c r="C232" s="23"/>
      <c r="D232" s="29"/>
      <c r="E232" s="29"/>
      <c r="F232" s="29"/>
      <c r="G232" s="30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</row>
    <row r="233" spans="2:29" x14ac:dyDescent="0.15">
      <c r="B233" s="23"/>
      <c r="C233" s="23"/>
      <c r="D233" s="29"/>
      <c r="E233" s="29"/>
      <c r="F233" s="29"/>
      <c r="G233" s="30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</row>
    <row r="234" spans="2:29" x14ac:dyDescent="0.15">
      <c r="B234" s="23"/>
      <c r="C234" s="23"/>
      <c r="D234" s="29"/>
      <c r="E234" s="29"/>
      <c r="F234" s="29"/>
      <c r="G234" s="30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</row>
    <row r="235" spans="2:29" x14ac:dyDescent="0.15">
      <c r="B235" s="23"/>
      <c r="C235" s="23"/>
      <c r="D235" s="29"/>
      <c r="E235" s="29"/>
      <c r="F235" s="29"/>
      <c r="G235" s="30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</row>
    <row r="236" spans="2:29" x14ac:dyDescent="0.15">
      <c r="B236" s="23"/>
      <c r="C236" s="23"/>
      <c r="D236" s="29"/>
      <c r="E236" s="29"/>
      <c r="F236" s="29"/>
      <c r="G236" s="30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</row>
    <row r="237" spans="2:29" x14ac:dyDescent="0.15">
      <c r="B237" s="23"/>
      <c r="C237" s="23"/>
      <c r="D237" s="29"/>
      <c r="E237" s="29"/>
      <c r="F237" s="29"/>
      <c r="G237" s="30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</row>
    <row r="238" spans="2:29" x14ac:dyDescent="0.15">
      <c r="B238" s="23"/>
      <c r="C238" s="23"/>
      <c r="D238" s="29"/>
      <c r="E238" s="29"/>
      <c r="F238" s="29"/>
      <c r="G238" s="30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</row>
    <row r="239" spans="2:29" x14ac:dyDescent="0.15">
      <c r="B239" s="23"/>
      <c r="C239" s="23"/>
      <c r="D239" s="29"/>
      <c r="E239" s="29"/>
      <c r="F239" s="29"/>
      <c r="G239" s="30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</row>
    <row r="240" spans="2:29" x14ac:dyDescent="0.15">
      <c r="B240" s="23"/>
      <c r="C240" s="23"/>
      <c r="D240" s="29"/>
      <c r="E240" s="29"/>
      <c r="F240" s="29"/>
      <c r="G240" s="30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</row>
    <row r="241" spans="2:29" x14ac:dyDescent="0.15">
      <c r="B241" s="23"/>
      <c r="C241" s="23"/>
      <c r="D241" s="29"/>
      <c r="E241" s="29"/>
      <c r="F241" s="29"/>
      <c r="G241" s="30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spans="2:29" x14ac:dyDescent="0.15">
      <c r="B242" s="23"/>
      <c r="C242" s="23"/>
      <c r="D242" s="29"/>
      <c r="E242" s="29"/>
      <c r="F242" s="29"/>
      <c r="G242" s="30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spans="2:29" x14ac:dyDescent="0.15">
      <c r="B243" s="23"/>
      <c r="C243" s="23"/>
      <c r="D243" s="29"/>
      <c r="E243" s="29"/>
      <c r="F243" s="29"/>
      <c r="G243" s="30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  <row r="244" spans="2:29" x14ac:dyDescent="0.15">
      <c r="B244" s="23"/>
      <c r="C244" s="23"/>
      <c r="D244" s="29"/>
      <c r="E244" s="29"/>
      <c r="F244" s="29"/>
      <c r="G244" s="30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</row>
    <row r="245" spans="2:29" x14ac:dyDescent="0.15">
      <c r="B245" s="23"/>
      <c r="C245" s="23"/>
      <c r="D245" s="29"/>
      <c r="E245" s="29"/>
      <c r="F245" s="29"/>
      <c r="G245" s="30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</row>
    <row r="246" spans="2:29" x14ac:dyDescent="0.15">
      <c r="B246" s="23"/>
      <c r="C246" s="23"/>
      <c r="D246" s="29"/>
      <c r="E246" s="29"/>
      <c r="F246" s="29"/>
      <c r="G246" s="30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spans="2:29" x14ac:dyDescent="0.15">
      <c r="B247" s="23"/>
      <c r="C247" s="23"/>
      <c r="D247" s="29"/>
      <c r="E247" s="29"/>
      <c r="F247" s="29"/>
      <c r="G247" s="30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</row>
    <row r="248" spans="2:29" x14ac:dyDescent="0.15">
      <c r="B248" s="23"/>
      <c r="C248" s="23"/>
      <c r="D248" s="29"/>
      <c r="E248" s="29"/>
      <c r="F248" s="29"/>
      <c r="G248" s="30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</row>
    <row r="249" spans="2:29" x14ac:dyDescent="0.15">
      <c r="B249" s="23"/>
      <c r="C249" s="23"/>
      <c r="D249" s="29"/>
      <c r="E249" s="29"/>
      <c r="F249" s="29"/>
      <c r="G249" s="30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</row>
    <row r="250" spans="2:29" x14ac:dyDescent="0.15">
      <c r="B250" s="23"/>
      <c r="C250" s="23"/>
      <c r="D250" s="29"/>
      <c r="E250" s="29"/>
      <c r="F250" s="29"/>
      <c r="G250" s="30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</row>
    <row r="251" spans="2:29" x14ac:dyDescent="0.15">
      <c r="B251" s="23"/>
      <c r="C251" s="23"/>
      <c r="D251" s="29"/>
      <c r="E251" s="29"/>
      <c r="F251" s="29"/>
      <c r="G251" s="30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</row>
    <row r="252" spans="2:29" x14ac:dyDescent="0.15">
      <c r="B252" s="23"/>
      <c r="C252" s="23"/>
      <c r="D252" s="29"/>
      <c r="E252" s="29"/>
      <c r="F252" s="29"/>
      <c r="G252" s="30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</row>
    <row r="253" spans="2:29" x14ac:dyDescent="0.15">
      <c r="B253" s="23"/>
      <c r="C253" s="23"/>
      <c r="D253" s="29"/>
      <c r="E253" s="29"/>
      <c r="F253" s="29"/>
      <c r="G253" s="30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</row>
    <row r="254" spans="2:29" x14ac:dyDescent="0.15">
      <c r="B254" s="23"/>
      <c r="C254" s="23"/>
      <c r="D254" s="29"/>
      <c r="E254" s="29"/>
      <c r="F254" s="29"/>
      <c r="G254" s="30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</row>
    <row r="255" spans="2:29" x14ac:dyDescent="0.15">
      <c r="B255" s="23"/>
      <c r="C255" s="23"/>
      <c r="D255" s="29"/>
      <c r="E255" s="29"/>
      <c r="F255" s="29"/>
      <c r="G255" s="30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</row>
    <row r="256" spans="2:29" x14ac:dyDescent="0.15">
      <c r="B256" s="23"/>
      <c r="C256" s="23"/>
      <c r="D256" s="29"/>
      <c r="E256" s="29"/>
      <c r="F256" s="29"/>
      <c r="G256" s="30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</row>
    <row r="257" spans="2:29" x14ac:dyDescent="0.15">
      <c r="B257" s="23"/>
      <c r="C257" s="23"/>
      <c r="D257" s="29"/>
      <c r="E257" s="29"/>
      <c r="F257" s="29"/>
      <c r="G257" s="30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</row>
    <row r="258" spans="2:29" x14ac:dyDescent="0.15">
      <c r="B258" s="23"/>
      <c r="C258" s="23"/>
      <c r="D258" s="29"/>
      <c r="E258" s="29"/>
      <c r="F258" s="29"/>
      <c r="G258" s="30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</row>
    <row r="259" spans="2:29" x14ac:dyDescent="0.15">
      <c r="B259" s="23"/>
      <c r="C259" s="23"/>
      <c r="D259" s="29"/>
      <c r="E259" s="29"/>
      <c r="F259" s="29"/>
      <c r="G259" s="30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</row>
    <row r="260" spans="2:29" x14ac:dyDescent="0.15">
      <c r="B260" s="23"/>
      <c r="C260" s="23"/>
      <c r="D260" s="29"/>
      <c r="E260" s="29"/>
      <c r="F260" s="29"/>
      <c r="G260" s="30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</row>
    <row r="261" spans="2:29" x14ac:dyDescent="0.15">
      <c r="B261" s="23"/>
      <c r="C261" s="23"/>
      <c r="D261" s="29"/>
      <c r="E261" s="29"/>
      <c r="F261" s="29"/>
      <c r="G261" s="30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</row>
    <row r="262" spans="2:29" x14ac:dyDescent="0.15">
      <c r="B262" s="23"/>
      <c r="C262" s="23"/>
      <c r="D262" s="29"/>
      <c r="E262" s="29"/>
      <c r="F262" s="29"/>
      <c r="G262" s="30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</row>
    <row r="263" spans="2:29" x14ac:dyDescent="0.15">
      <c r="B263" s="23"/>
      <c r="C263" s="23"/>
      <c r="D263" s="29"/>
      <c r="E263" s="29"/>
      <c r="F263" s="29"/>
      <c r="G263" s="30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</row>
    <row r="264" spans="2:29" x14ac:dyDescent="0.15">
      <c r="B264" s="23"/>
      <c r="C264" s="23"/>
      <c r="D264" s="29"/>
      <c r="E264" s="29"/>
      <c r="F264" s="29"/>
      <c r="G264" s="30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</row>
    <row r="265" spans="2:29" x14ac:dyDescent="0.15">
      <c r="B265" s="23"/>
      <c r="C265" s="23"/>
      <c r="D265" s="29"/>
      <c r="E265" s="29"/>
      <c r="F265" s="29"/>
      <c r="G265" s="30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</row>
    <row r="266" spans="2:29" x14ac:dyDescent="0.15">
      <c r="B266" s="23"/>
      <c r="C266" s="23"/>
      <c r="D266" s="29"/>
      <c r="E266" s="29"/>
      <c r="F266" s="29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spans="2:29" x14ac:dyDescent="0.15">
      <c r="B267" s="23"/>
      <c r="C267" s="23"/>
      <c r="D267" s="29"/>
      <c r="E267" s="29"/>
      <c r="F267" s="29"/>
      <c r="G267" s="30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</row>
    <row r="268" spans="2:29" x14ac:dyDescent="0.15">
      <c r="B268" s="23"/>
      <c r="C268" s="23"/>
      <c r="D268" s="29"/>
      <c r="E268" s="29"/>
      <c r="F268" s="29"/>
      <c r="G268" s="30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</row>
    <row r="269" spans="2:29" x14ac:dyDescent="0.15">
      <c r="B269" s="23"/>
      <c r="C269" s="23"/>
      <c r="D269" s="29"/>
      <c r="E269" s="29"/>
      <c r="F269" s="29"/>
      <c r="G269" s="30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</row>
    <row r="270" spans="2:29" x14ac:dyDescent="0.15">
      <c r="B270" s="23"/>
      <c r="C270" s="23"/>
      <c r="D270" s="29"/>
      <c r="E270" s="29"/>
      <c r="F270" s="29"/>
      <c r="G270" s="30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</row>
    <row r="271" spans="2:29" x14ac:dyDescent="0.15">
      <c r="B271" s="23"/>
      <c r="C271" s="23"/>
      <c r="D271" s="29"/>
      <c r="E271" s="29"/>
      <c r="F271" s="29"/>
      <c r="G271" s="30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</row>
    <row r="272" spans="2:29" x14ac:dyDescent="0.15">
      <c r="B272" s="23"/>
      <c r="C272" s="23"/>
      <c r="D272" s="29"/>
      <c r="E272" s="29"/>
      <c r="F272" s="29"/>
      <c r="G272" s="30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</row>
    <row r="273" spans="2:29" x14ac:dyDescent="0.15">
      <c r="B273" s="23"/>
      <c r="C273" s="23"/>
      <c r="D273" s="29"/>
      <c r="E273" s="29"/>
      <c r="F273" s="29"/>
      <c r="G273" s="30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</row>
    <row r="274" spans="2:29" x14ac:dyDescent="0.15">
      <c r="B274" s="23"/>
      <c r="C274" s="23"/>
      <c r="D274" s="29"/>
      <c r="E274" s="29"/>
      <c r="F274" s="29"/>
      <c r="G274" s="30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</row>
    <row r="275" spans="2:29" x14ac:dyDescent="0.15">
      <c r="B275" s="23"/>
      <c r="C275" s="23"/>
      <c r="D275" s="29"/>
      <c r="E275" s="29"/>
      <c r="F275" s="29"/>
      <c r="G275" s="30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</row>
    <row r="276" spans="2:29" x14ac:dyDescent="0.15">
      <c r="B276" s="23"/>
      <c r="C276" s="23"/>
      <c r="D276" s="29"/>
      <c r="E276" s="29"/>
      <c r="F276" s="29"/>
      <c r="G276" s="30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</row>
    <row r="277" spans="2:29" x14ac:dyDescent="0.15">
      <c r="B277" s="23"/>
      <c r="C277" s="23"/>
      <c r="D277" s="29"/>
      <c r="E277" s="29"/>
      <c r="F277" s="29"/>
      <c r="G277" s="32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</row>
    <row r="278" spans="2:29" x14ac:dyDescent="0.15">
      <c r="B278" s="23"/>
      <c r="C278" s="23"/>
      <c r="D278" s="29"/>
      <c r="E278" s="29"/>
      <c r="F278" s="29"/>
      <c r="G278" s="30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</row>
    <row r="279" spans="2:29" x14ac:dyDescent="0.15">
      <c r="B279" s="23"/>
      <c r="C279" s="23"/>
      <c r="D279" s="29"/>
      <c r="E279" s="29"/>
      <c r="F279" s="29"/>
      <c r="G279" s="30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</row>
    <row r="280" spans="2:29" x14ac:dyDescent="0.15">
      <c r="B280" s="23"/>
      <c r="C280" s="23"/>
      <c r="D280" s="29"/>
      <c r="E280" s="29"/>
      <c r="F280" s="29"/>
      <c r="G280" s="30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</row>
    <row r="281" spans="2:29" x14ac:dyDescent="0.15">
      <c r="B281" s="23"/>
      <c r="C281" s="23"/>
      <c r="D281" s="29"/>
      <c r="E281" s="29"/>
      <c r="F281" s="29"/>
      <c r="G281" s="30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</row>
    <row r="282" spans="2:29" x14ac:dyDescent="0.15">
      <c r="B282" s="23"/>
      <c r="C282" s="23"/>
      <c r="D282" s="29"/>
      <c r="E282" s="29"/>
      <c r="F282" s="29"/>
      <c r="G282" s="30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</row>
    <row r="283" spans="2:29" x14ac:dyDescent="0.15">
      <c r="B283" s="23"/>
      <c r="C283" s="23"/>
      <c r="D283" s="29"/>
      <c r="E283" s="29"/>
      <c r="F283" s="29"/>
      <c r="G283" s="30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</row>
    <row r="284" spans="2:29" x14ac:dyDescent="0.15">
      <c r="B284" s="23"/>
      <c r="C284" s="23"/>
      <c r="D284" s="29"/>
      <c r="E284" s="29"/>
      <c r="F284" s="29"/>
      <c r="G284" s="30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</row>
    <row r="285" spans="2:29" x14ac:dyDescent="0.15">
      <c r="B285" s="23"/>
      <c r="C285" s="23"/>
      <c r="D285" s="29"/>
      <c r="E285" s="29"/>
      <c r="F285" s="29"/>
      <c r="G285" s="30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</row>
    <row r="286" spans="2:29" x14ac:dyDescent="0.15">
      <c r="B286" s="23"/>
      <c r="C286" s="23"/>
      <c r="D286" s="29"/>
      <c r="E286" s="29"/>
      <c r="F286" s="29"/>
      <c r="G286" s="30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</row>
    <row r="287" spans="2:29" x14ac:dyDescent="0.15">
      <c r="B287" s="23"/>
      <c r="C287" s="23"/>
      <c r="D287" s="29"/>
      <c r="E287" s="29"/>
      <c r="F287" s="29"/>
      <c r="G287" s="30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</row>
    <row r="288" spans="2:29" x14ac:dyDescent="0.15">
      <c r="B288" s="23"/>
      <c r="C288" s="23"/>
      <c r="D288" s="29"/>
      <c r="E288" s="29"/>
      <c r="F288" s="29"/>
      <c r="G288" s="30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</row>
    <row r="289" spans="2:29" x14ac:dyDescent="0.15">
      <c r="B289" s="23"/>
      <c r="C289" s="23"/>
      <c r="D289" s="29"/>
      <c r="E289" s="29"/>
      <c r="F289" s="29"/>
      <c r="G289" s="30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</row>
    <row r="290" spans="2:29" x14ac:dyDescent="0.15">
      <c r="B290" s="23"/>
      <c r="C290" s="23"/>
      <c r="D290" s="29"/>
      <c r="E290" s="29"/>
      <c r="F290" s="29"/>
      <c r="G290" s="30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</row>
    <row r="291" spans="2:29" x14ac:dyDescent="0.15">
      <c r="B291" s="23"/>
      <c r="C291" s="23"/>
      <c r="D291" s="29"/>
      <c r="E291" s="29"/>
      <c r="F291" s="29"/>
      <c r="G291" s="30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</row>
    <row r="292" spans="2:29" x14ac:dyDescent="0.15">
      <c r="B292" s="23"/>
      <c r="C292" s="23"/>
      <c r="D292" s="29"/>
      <c r="E292" s="29"/>
      <c r="F292" s="29"/>
      <c r="G292" s="30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</row>
    <row r="293" spans="2:29" x14ac:dyDescent="0.15">
      <c r="B293" s="23"/>
      <c r="C293" s="23"/>
      <c r="D293" s="29"/>
      <c r="E293" s="29"/>
      <c r="F293" s="29"/>
      <c r="G293" s="30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</row>
    <row r="294" spans="2:29" x14ac:dyDescent="0.15">
      <c r="B294" s="23"/>
      <c r="C294" s="23"/>
      <c r="D294" s="29"/>
      <c r="E294" s="29"/>
      <c r="F294" s="29"/>
      <c r="G294" s="30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</row>
    <row r="295" spans="2:29" x14ac:dyDescent="0.15">
      <c r="B295" s="23"/>
      <c r="C295" s="23"/>
      <c r="D295" s="29"/>
      <c r="E295" s="29"/>
      <c r="F295" s="29"/>
      <c r="G295" s="30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</row>
    <row r="296" spans="2:29" x14ac:dyDescent="0.15">
      <c r="B296" s="23"/>
      <c r="C296" s="23"/>
      <c r="D296" s="29"/>
      <c r="E296" s="29"/>
      <c r="F296" s="29"/>
      <c r="G296" s="30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</row>
    <row r="297" spans="2:29" x14ac:dyDescent="0.15">
      <c r="B297" s="23"/>
      <c r="C297" s="23"/>
      <c r="D297" s="29"/>
      <c r="E297" s="29"/>
      <c r="F297" s="29"/>
      <c r="G297" s="30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</row>
    <row r="298" spans="2:29" x14ac:dyDescent="0.15">
      <c r="B298" s="23"/>
      <c r="C298" s="23"/>
      <c r="D298" s="29"/>
      <c r="E298" s="29"/>
      <c r="F298" s="29"/>
      <c r="G298" s="30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</row>
    <row r="299" spans="2:29" x14ac:dyDescent="0.15">
      <c r="B299" s="23"/>
      <c r="C299" s="23"/>
      <c r="D299" s="29"/>
      <c r="E299" s="29"/>
      <c r="F299" s="29"/>
      <c r="G299" s="30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</row>
    <row r="300" spans="2:29" x14ac:dyDescent="0.15">
      <c r="B300" s="23"/>
      <c r="C300" s="23"/>
      <c r="D300" s="29"/>
      <c r="E300" s="29"/>
      <c r="F300" s="29"/>
      <c r="G300" s="30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</row>
    <row r="301" spans="2:29" x14ac:dyDescent="0.15">
      <c r="B301" s="23"/>
      <c r="C301" s="23"/>
      <c r="D301" s="29"/>
      <c r="E301" s="29"/>
      <c r="F301" s="29"/>
      <c r="G301" s="30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</row>
    <row r="302" spans="2:29" x14ac:dyDescent="0.15">
      <c r="B302" s="23"/>
      <c r="C302" s="23"/>
      <c r="D302" s="29"/>
      <c r="E302" s="29"/>
      <c r="F302" s="29"/>
      <c r="G302" s="30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</row>
    <row r="303" spans="2:29" x14ac:dyDescent="0.15">
      <c r="B303" s="23"/>
      <c r="C303" s="23"/>
      <c r="D303" s="29"/>
      <c r="E303" s="29"/>
      <c r="F303" s="29"/>
      <c r="G303" s="30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</row>
    <row r="304" spans="2:29" x14ac:dyDescent="0.15">
      <c r="B304" s="23"/>
      <c r="C304" s="23"/>
      <c r="D304" s="29"/>
      <c r="E304" s="29"/>
      <c r="F304" s="29"/>
      <c r="G304" s="30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</row>
    <row r="305" spans="2:29" x14ac:dyDescent="0.15">
      <c r="B305" s="23"/>
      <c r="C305" s="23"/>
      <c r="D305" s="29"/>
      <c r="E305" s="29"/>
      <c r="F305" s="29"/>
      <c r="G305" s="30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</row>
    <row r="306" spans="2:29" x14ac:dyDescent="0.15">
      <c r="B306" s="23"/>
      <c r="C306" s="23"/>
      <c r="D306" s="29"/>
      <c r="E306" s="29"/>
      <c r="F306" s="29"/>
      <c r="G306" s="30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</row>
    <row r="307" spans="2:29" x14ac:dyDescent="0.15">
      <c r="B307" s="23"/>
      <c r="C307" s="23"/>
      <c r="D307" s="29"/>
      <c r="E307" s="29"/>
      <c r="F307" s="29"/>
      <c r="G307" s="30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</row>
    <row r="308" spans="2:29" x14ac:dyDescent="0.15">
      <c r="B308" s="23"/>
      <c r="C308" s="23"/>
      <c r="D308" s="29"/>
      <c r="E308" s="29"/>
      <c r="F308" s="29"/>
      <c r="G308" s="30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</row>
    <row r="309" spans="2:29" x14ac:dyDescent="0.15">
      <c r="B309" s="23"/>
      <c r="C309" s="23"/>
      <c r="D309" s="29"/>
      <c r="E309" s="29"/>
      <c r="F309" s="29"/>
      <c r="G309" s="30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</row>
    <row r="310" spans="2:29" x14ac:dyDescent="0.15">
      <c r="B310" s="23"/>
      <c r="C310" s="23"/>
      <c r="D310" s="29"/>
      <c r="E310" s="29"/>
      <c r="F310" s="29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</row>
    <row r="311" spans="2:29" x14ac:dyDescent="0.15">
      <c r="B311" s="23"/>
      <c r="C311" s="23"/>
      <c r="D311" s="29"/>
      <c r="E311" s="29"/>
      <c r="F311" s="29"/>
      <c r="G311" s="30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</row>
    <row r="312" spans="2:29" x14ac:dyDescent="0.15">
      <c r="B312" s="23"/>
      <c r="C312" s="23"/>
      <c r="D312" s="29"/>
      <c r="E312" s="29"/>
      <c r="F312" s="29"/>
      <c r="G312" s="30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</row>
    <row r="313" spans="2:29" x14ac:dyDescent="0.15">
      <c r="B313" s="23"/>
      <c r="C313" s="23"/>
      <c r="D313" s="29"/>
      <c r="E313" s="29"/>
      <c r="F313" s="29"/>
      <c r="G313" s="30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</row>
    <row r="314" spans="2:29" x14ac:dyDescent="0.15">
      <c r="B314" s="23"/>
      <c r="C314" s="23"/>
      <c r="D314" s="29"/>
      <c r="E314" s="29"/>
      <c r="F314" s="29"/>
      <c r="G314" s="30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</row>
    <row r="315" spans="2:29" x14ac:dyDescent="0.15">
      <c r="B315" s="23"/>
      <c r="C315" s="23"/>
      <c r="D315" s="29"/>
      <c r="E315" s="29"/>
      <c r="F315" s="29"/>
      <c r="G315" s="30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</row>
    <row r="316" spans="2:29" x14ac:dyDescent="0.15">
      <c r="B316" s="23"/>
      <c r="C316" s="23"/>
      <c r="D316" s="29"/>
      <c r="E316" s="29"/>
      <c r="F316" s="29"/>
      <c r="G316" s="30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</row>
    <row r="317" spans="2:29" x14ac:dyDescent="0.15">
      <c r="B317" s="23"/>
      <c r="C317" s="23"/>
      <c r="D317" s="29"/>
      <c r="E317" s="29"/>
      <c r="F317" s="29"/>
      <c r="G317" s="30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</row>
    <row r="318" spans="2:29" x14ac:dyDescent="0.15">
      <c r="B318" s="23"/>
      <c r="C318" s="23"/>
      <c r="D318" s="29"/>
      <c r="E318" s="29"/>
      <c r="F318" s="29"/>
      <c r="G318" s="30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</row>
    <row r="319" spans="2:29" x14ac:dyDescent="0.15">
      <c r="B319" s="23"/>
      <c r="C319" s="23"/>
      <c r="D319" s="29"/>
      <c r="E319" s="29"/>
      <c r="F319" s="29"/>
      <c r="G319" s="30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</row>
    <row r="320" spans="2:29" x14ac:dyDescent="0.15">
      <c r="B320" s="23"/>
      <c r="C320" s="23"/>
      <c r="D320" s="29"/>
      <c r="E320" s="29"/>
      <c r="F320" s="29"/>
      <c r="G320" s="30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</row>
    <row r="321" spans="2:29" x14ac:dyDescent="0.15">
      <c r="B321" s="23"/>
      <c r="C321" s="23"/>
      <c r="D321" s="29"/>
      <c r="E321" s="29"/>
      <c r="F321" s="29"/>
      <c r="G321" s="30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</row>
    <row r="322" spans="2:29" x14ac:dyDescent="0.15">
      <c r="B322" s="23"/>
      <c r="C322" s="23"/>
      <c r="D322" s="29"/>
      <c r="E322" s="29"/>
      <c r="F322" s="29"/>
      <c r="G322" s="30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</row>
    <row r="323" spans="2:29" x14ac:dyDescent="0.15">
      <c r="B323" s="23"/>
      <c r="C323" s="23"/>
      <c r="D323" s="29"/>
      <c r="E323" s="29"/>
      <c r="F323" s="29"/>
      <c r="G323" s="30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</row>
    <row r="324" spans="2:29" x14ac:dyDescent="0.15">
      <c r="B324" s="23"/>
      <c r="C324" s="23"/>
      <c r="D324" s="29"/>
      <c r="E324" s="29"/>
      <c r="F324" s="29"/>
      <c r="G324" s="30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</row>
    <row r="325" spans="2:29" x14ac:dyDescent="0.15">
      <c r="B325" s="23"/>
      <c r="C325" s="23"/>
      <c r="D325" s="29"/>
      <c r="E325" s="29"/>
      <c r="F325" s="29"/>
      <c r="G325" s="30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</row>
    <row r="326" spans="2:29" x14ac:dyDescent="0.15">
      <c r="B326" s="23"/>
      <c r="C326" s="23"/>
      <c r="D326" s="29"/>
      <c r="E326" s="29"/>
      <c r="F326" s="29"/>
      <c r="G326" s="30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</row>
    <row r="327" spans="2:29" x14ac:dyDescent="0.15">
      <c r="B327" s="23"/>
      <c r="C327" s="23"/>
      <c r="D327" s="29"/>
      <c r="E327" s="29"/>
      <c r="F327" s="29"/>
      <c r="G327" s="30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spans="2:29" x14ac:dyDescent="0.15">
      <c r="B328" s="23"/>
      <c r="C328" s="23"/>
      <c r="D328" s="29"/>
      <c r="E328" s="29"/>
      <c r="F328" s="29"/>
      <c r="G328" s="30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</row>
    <row r="329" spans="2:29" x14ac:dyDescent="0.15">
      <c r="B329" s="23"/>
      <c r="C329" s="23"/>
      <c r="D329" s="29"/>
      <c r="E329" s="29"/>
      <c r="F329" s="29"/>
      <c r="G329" s="30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</row>
    <row r="330" spans="2:29" x14ac:dyDescent="0.15">
      <c r="B330" s="23"/>
      <c r="C330" s="23"/>
      <c r="D330" s="29"/>
      <c r="E330" s="29"/>
      <c r="F330" s="29"/>
      <c r="G330" s="30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</row>
    <row r="331" spans="2:29" x14ac:dyDescent="0.15">
      <c r="B331" s="23"/>
      <c r="C331" s="23"/>
      <c r="D331" s="29"/>
      <c r="E331" s="29"/>
      <c r="F331" s="29"/>
      <c r="G331" s="30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</row>
    <row r="332" spans="2:29" x14ac:dyDescent="0.15">
      <c r="B332" s="23"/>
      <c r="C332" s="23"/>
      <c r="D332" s="29"/>
      <c r="E332" s="29"/>
      <c r="F332" s="29"/>
      <c r="G332" s="30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</row>
    <row r="333" spans="2:29" x14ac:dyDescent="0.15">
      <c r="B333" s="23"/>
      <c r="C333" s="23"/>
      <c r="D333" s="29"/>
      <c r="E333" s="29"/>
      <c r="F333" s="29"/>
      <c r="G333" s="30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</row>
    <row r="334" spans="2:29" x14ac:dyDescent="0.15">
      <c r="B334" s="23"/>
      <c r="C334" s="23"/>
      <c r="D334" s="29"/>
      <c r="E334" s="29"/>
      <c r="F334" s="29"/>
      <c r="G334" s="30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</row>
    <row r="335" spans="2:29" x14ac:dyDescent="0.15">
      <c r="B335" s="23"/>
      <c r="C335" s="23"/>
      <c r="D335" s="29"/>
      <c r="E335" s="29"/>
      <c r="F335" s="29"/>
      <c r="G335" s="30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</row>
    <row r="336" spans="2:29" x14ac:dyDescent="0.15">
      <c r="B336" s="23"/>
      <c r="C336" s="23"/>
      <c r="D336" s="29"/>
      <c r="E336" s="29"/>
      <c r="F336" s="29"/>
      <c r="G336" s="30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</row>
    <row r="337" spans="2:29" x14ac:dyDescent="0.15">
      <c r="B337" s="23"/>
      <c r="C337" s="23"/>
      <c r="D337" s="29"/>
      <c r="E337" s="29"/>
      <c r="F337" s="29"/>
      <c r="G337" s="30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</row>
    <row r="338" spans="2:29" x14ac:dyDescent="0.15">
      <c r="B338" s="23"/>
      <c r="C338" s="23"/>
      <c r="D338" s="29"/>
      <c r="E338" s="29"/>
      <c r="F338" s="29"/>
      <c r="G338" s="30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</row>
    <row r="339" spans="2:29" x14ac:dyDescent="0.15">
      <c r="B339" s="23"/>
      <c r="C339" s="23"/>
      <c r="D339" s="29"/>
      <c r="E339" s="29"/>
      <c r="F339" s="29"/>
      <c r="G339" s="30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</row>
    <row r="340" spans="2:29" x14ac:dyDescent="0.15">
      <c r="B340" s="23"/>
      <c r="C340" s="23"/>
      <c r="D340" s="29"/>
      <c r="E340" s="29"/>
      <c r="F340" s="29"/>
      <c r="G340" s="30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</row>
    <row r="341" spans="2:29" x14ac:dyDescent="0.15">
      <c r="B341" s="23"/>
      <c r="C341" s="23"/>
      <c r="D341" s="29"/>
      <c r="E341" s="29"/>
      <c r="F341" s="29"/>
      <c r="G341" s="30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</row>
    <row r="342" spans="2:29" x14ac:dyDescent="0.15">
      <c r="B342" s="23"/>
      <c r="C342" s="23"/>
      <c r="D342" s="29"/>
      <c r="E342" s="29"/>
      <c r="F342" s="29"/>
      <c r="G342" s="30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</row>
    <row r="343" spans="2:29" x14ac:dyDescent="0.15">
      <c r="B343" s="23"/>
      <c r="C343" s="23"/>
      <c r="D343" s="29"/>
      <c r="E343" s="29"/>
      <c r="F343" s="29"/>
      <c r="G343" s="30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spans="2:29" x14ac:dyDescent="0.15">
      <c r="B344" s="23"/>
      <c r="C344" s="23"/>
      <c r="D344" s="29"/>
      <c r="E344" s="29"/>
      <c r="F344" s="29"/>
      <c r="G344" s="30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</row>
    <row r="345" spans="2:29" x14ac:dyDescent="0.15">
      <c r="B345" s="23"/>
      <c r="C345" s="23"/>
      <c r="D345" s="29"/>
      <c r="E345" s="29"/>
      <c r="F345" s="29"/>
      <c r="G345" s="32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</row>
    <row r="346" spans="2:29" x14ac:dyDescent="0.15">
      <c r="B346" s="23"/>
      <c r="C346" s="23"/>
      <c r="D346" s="29"/>
      <c r="E346" s="29"/>
      <c r="F346" s="29"/>
      <c r="G346" s="30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</row>
    <row r="347" spans="2:29" x14ac:dyDescent="0.15">
      <c r="B347" s="23"/>
      <c r="C347" s="23"/>
      <c r="D347" s="29"/>
      <c r="E347" s="29"/>
      <c r="F347" s="29"/>
      <c r="G347" s="30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</row>
    <row r="348" spans="2:29" x14ac:dyDescent="0.15">
      <c r="B348" s="23"/>
      <c r="C348" s="23"/>
      <c r="D348" s="29"/>
      <c r="E348" s="29"/>
      <c r="F348" s="29"/>
      <c r="G348" s="30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</row>
    <row r="349" spans="2:29" x14ac:dyDescent="0.15">
      <c r="B349" s="23"/>
      <c r="C349" s="23"/>
      <c r="D349" s="29"/>
      <c r="E349" s="29"/>
      <c r="F349" s="29"/>
      <c r="G349" s="30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</row>
    <row r="350" spans="2:29" x14ac:dyDescent="0.15">
      <c r="B350" s="23"/>
      <c r="C350" s="23"/>
      <c r="D350" s="29"/>
      <c r="E350" s="29"/>
      <c r="F350" s="29"/>
      <c r="G350" s="30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</row>
    <row r="351" spans="2:29" x14ac:dyDescent="0.15">
      <c r="B351" s="23"/>
      <c r="C351" s="23"/>
      <c r="D351" s="29"/>
      <c r="E351" s="29"/>
      <c r="F351" s="29"/>
      <c r="G351" s="30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</row>
    <row r="352" spans="2:29" x14ac:dyDescent="0.15">
      <c r="B352" s="23"/>
      <c r="C352" s="23"/>
      <c r="D352" s="29"/>
      <c r="E352" s="29"/>
      <c r="F352" s="29"/>
      <c r="G352" s="30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</row>
    <row r="353" spans="2:29" x14ac:dyDescent="0.15">
      <c r="B353" s="23"/>
      <c r="C353" s="23"/>
      <c r="D353" s="29"/>
      <c r="E353" s="29"/>
      <c r="F353" s="29"/>
      <c r="G353" s="30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</row>
    <row r="354" spans="2:29" x14ac:dyDescent="0.15">
      <c r="B354" s="23"/>
      <c r="C354" s="23"/>
      <c r="D354" s="29"/>
      <c r="E354" s="29"/>
      <c r="F354" s="29"/>
      <c r="G354" s="30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</row>
    <row r="355" spans="2:29" x14ac:dyDescent="0.15">
      <c r="B355" s="23"/>
      <c r="C355" s="23"/>
      <c r="D355" s="29"/>
      <c r="E355" s="29"/>
      <c r="F355" s="29"/>
      <c r="G355" s="30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</row>
    <row r="356" spans="2:29" x14ac:dyDescent="0.15">
      <c r="B356" s="23"/>
      <c r="C356" s="23"/>
      <c r="D356" s="29"/>
      <c r="E356" s="29"/>
      <c r="F356" s="29"/>
      <c r="G356" s="30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</row>
    <row r="357" spans="2:29" x14ac:dyDescent="0.15">
      <c r="B357" s="23"/>
      <c r="C357" s="23"/>
      <c r="D357" s="29"/>
      <c r="E357" s="29"/>
      <c r="F357" s="29"/>
      <c r="G357" s="30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</row>
    <row r="358" spans="2:29" x14ac:dyDescent="0.15">
      <c r="B358" s="23"/>
      <c r="C358" s="23"/>
      <c r="D358" s="29"/>
      <c r="E358" s="29"/>
      <c r="F358" s="29"/>
      <c r="G358" s="30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</row>
    <row r="359" spans="2:29" x14ac:dyDescent="0.15">
      <c r="B359" s="23"/>
      <c r="C359" s="23"/>
      <c r="D359" s="29"/>
      <c r="E359" s="29"/>
      <c r="F359" s="29"/>
      <c r="G359" s="30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</row>
    <row r="360" spans="2:29" x14ac:dyDescent="0.15">
      <c r="B360" s="23"/>
      <c r="C360" s="23"/>
      <c r="D360" s="29"/>
      <c r="E360" s="29"/>
      <c r="F360" s="29"/>
      <c r="G360" s="30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</row>
    <row r="361" spans="2:29" x14ac:dyDescent="0.15">
      <c r="B361" s="23"/>
      <c r="C361" s="23"/>
      <c r="D361" s="29"/>
      <c r="E361" s="29"/>
      <c r="F361" s="29"/>
      <c r="G361" s="30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</row>
    <row r="362" spans="2:29" x14ac:dyDescent="0.15">
      <c r="B362" s="23"/>
      <c r="C362" s="23"/>
      <c r="D362" s="29"/>
      <c r="E362" s="29"/>
      <c r="F362" s="29"/>
      <c r="G362" s="30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</row>
    <row r="363" spans="2:29" x14ac:dyDescent="0.15">
      <c r="B363" s="23"/>
      <c r="C363" s="23"/>
      <c r="D363" s="29"/>
      <c r="E363" s="29"/>
      <c r="F363" s="29"/>
      <c r="G363" s="30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spans="2:29" x14ac:dyDescent="0.15">
      <c r="B364" s="23"/>
      <c r="C364" s="23"/>
      <c r="D364" s="29"/>
      <c r="E364" s="29"/>
      <c r="F364" s="29"/>
      <c r="G364" s="30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</row>
    <row r="365" spans="2:29" x14ac:dyDescent="0.15">
      <c r="B365" s="23"/>
      <c r="C365" s="23"/>
      <c r="D365" s="29"/>
      <c r="E365" s="29"/>
      <c r="F365" s="29"/>
      <c r="G365" s="30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</row>
    <row r="366" spans="2:29" x14ac:dyDescent="0.15">
      <c r="B366" s="23"/>
      <c r="C366" s="23"/>
      <c r="D366" s="29"/>
      <c r="E366" s="29"/>
      <c r="F366" s="29"/>
      <c r="G366" s="30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</row>
    <row r="367" spans="2:29" x14ac:dyDescent="0.15">
      <c r="B367" s="23"/>
      <c r="C367" s="23"/>
      <c r="D367" s="29"/>
      <c r="E367" s="29"/>
      <c r="F367" s="29"/>
      <c r="G367" s="30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</row>
    <row r="368" spans="2:29" x14ac:dyDescent="0.15">
      <c r="B368" s="23"/>
      <c r="C368" s="23"/>
      <c r="D368" s="29"/>
      <c r="E368" s="29"/>
      <c r="F368" s="29"/>
      <c r="G368" s="30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</row>
    <row r="369" spans="2:29" x14ac:dyDescent="0.15">
      <c r="B369" s="23"/>
      <c r="C369" s="23"/>
      <c r="D369" s="29"/>
      <c r="E369" s="29"/>
      <c r="F369" s="29"/>
      <c r="G369" s="30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</row>
    <row r="370" spans="2:29" x14ac:dyDescent="0.15">
      <c r="B370" s="23"/>
      <c r="C370" s="23"/>
      <c r="D370" s="29"/>
      <c r="E370" s="29"/>
      <c r="F370" s="29"/>
      <c r="G370" s="30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</row>
    <row r="371" spans="2:29" x14ac:dyDescent="0.15">
      <c r="B371" s="23"/>
      <c r="C371" s="23"/>
      <c r="D371" s="29"/>
      <c r="E371" s="29"/>
      <c r="F371" s="29"/>
      <c r="G371" s="30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</row>
    <row r="372" spans="2:29" x14ac:dyDescent="0.15">
      <c r="B372" s="23"/>
      <c r="C372" s="23"/>
      <c r="D372" s="29"/>
      <c r="E372" s="29"/>
      <c r="F372" s="29"/>
      <c r="G372" s="30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</row>
    <row r="373" spans="2:29" x14ac:dyDescent="0.15">
      <c r="B373" s="23"/>
      <c r="C373" s="23"/>
      <c r="D373" s="29"/>
      <c r="E373" s="29"/>
      <c r="F373" s="29"/>
      <c r="G373" s="30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</row>
    <row r="374" spans="2:29" x14ac:dyDescent="0.15">
      <c r="B374" s="23"/>
      <c r="C374" s="23"/>
      <c r="D374" s="29"/>
      <c r="E374" s="29"/>
      <c r="F374" s="29"/>
      <c r="G374" s="30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</row>
    <row r="375" spans="2:29" x14ac:dyDescent="0.15">
      <c r="B375" s="23"/>
      <c r="C375" s="23"/>
      <c r="D375" s="29"/>
      <c r="E375" s="29"/>
      <c r="F375" s="29"/>
      <c r="G375" s="30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spans="2:29" x14ac:dyDescent="0.15">
      <c r="B376" s="23"/>
      <c r="C376" s="23"/>
      <c r="D376" s="29"/>
      <c r="E376" s="29"/>
      <c r="F376" s="29"/>
      <c r="G376" s="30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  <row r="377" spans="2:29" x14ac:dyDescent="0.15">
      <c r="B377" s="23"/>
      <c r="C377" s="23"/>
      <c r="D377" s="29"/>
      <c r="E377" s="29"/>
      <c r="F377" s="29"/>
      <c r="G377" s="30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spans="2:29" x14ac:dyDescent="0.15">
      <c r="B378" s="23"/>
      <c r="C378" s="23"/>
      <c r="D378" s="29"/>
      <c r="E378" s="29"/>
      <c r="F378" s="29"/>
      <c r="G378" s="30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</row>
    <row r="379" spans="2:29" x14ac:dyDescent="0.15">
      <c r="B379" s="23"/>
      <c r="C379" s="23"/>
      <c r="D379" s="29"/>
      <c r="E379" s="29"/>
      <c r="F379" s="29"/>
      <c r="G379" s="30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spans="2:29" x14ac:dyDescent="0.15">
      <c r="B380" s="23"/>
      <c r="C380" s="23"/>
      <c r="D380" s="29"/>
      <c r="E380" s="29"/>
      <c r="F380" s="29"/>
      <c r="G380" s="30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spans="2:29" x14ac:dyDescent="0.15">
      <c r="B381" s="23"/>
      <c r="C381" s="23"/>
      <c r="D381" s="29"/>
      <c r="E381" s="29"/>
      <c r="F381" s="29"/>
      <c r="G381" s="30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spans="2:29" x14ac:dyDescent="0.15">
      <c r="B382" s="23"/>
      <c r="C382" s="23"/>
      <c r="D382" s="29"/>
      <c r="E382" s="29"/>
      <c r="F382" s="29"/>
      <c r="G382" s="30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spans="2:29" x14ac:dyDescent="0.15">
      <c r="B383" s="23"/>
      <c r="C383" s="23"/>
      <c r="D383" s="29"/>
      <c r="E383" s="29"/>
      <c r="F383" s="29"/>
      <c r="G383" s="30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</row>
    <row r="384" spans="2:29" x14ac:dyDescent="0.15">
      <c r="B384" s="23"/>
      <c r="C384" s="23"/>
      <c r="D384" s="29"/>
      <c r="E384" s="29"/>
      <c r="F384" s="29"/>
      <c r="G384" s="30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</row>
    <row r="385" spans="2:29" x14ac:dyDescent="0.15">
      <c r="B385" s="23"/>
      <c r="C385" s="23"/>
      <c r="D385" s="29"/>
      <c r="E385" s="29"/>
      <c r="F385" s="29"/>
      <c r="G385" s="30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spans="2:29" x14ac:dyDescent="0.15">
      <c r="B386" s="23"/>
      <c r="C386" s="23"/>
      <c r="D386" s="29"/>
      <c r="E386" s="29"/>
      <c r="F386" s="29"/>
      <c r="G386" s="30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</row>
    <row r="387" spans="2:29" x14ac:dyDescent="0.15">
      <c r="B387" s="23"/>
      <c r="C387" s="23"/>
      <c r="D387" s="29"/>
      <c r="E387" s="29"/>
      <c r="F387" s="29"/>
      <c r="G387" s="30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spans="2:29" x14ac:dyDescent="0.15">
      <c r="B388" s="23"/>
      <c r="C388" s="23"/>
      <c r="D388" s="29"/>
      <c r="E388" s="29"/>
      <c r="F388" s="29"/>
      <c r="G388" s="30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spans="2:29" x14ac:dyDescent="0.15">
      <c r="B389" s="23"/>
      <c r="C389" s="23"/>
      <c r="D389" s="29"/>
      <c r="E389" s="29"/>
      <c r="F389" s="29"/>
      <c r="G389" s="30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</row>
    <row r="390" spans="2:29" x14ac:dyDescent="0.15">
      <c r="B390" s="23"/>
      <c r="C390" s="23"/>
      <c r="D390" s="29"/>
      <c r="E390" s="29"/>
      <c r="F390" s="29"/>
      <c r="G390" s="30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spans="2:29" x14ac:dyDescent="0.15">
      <c r="B391" s="23"/>
      <c r="C391" s="23"/>
      <c r="D391" s="29"/>
      <c r="E391" s="29"/>
      <c r="F391" s="29"/>
      <c r="G391" s="30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spans="2:29" x14ac:dyDescent="0.15">
      <c r="B392" s="23"/>
      <c r="C392" s="23"/>
      <c r="D392" s="29"/>
      <c r="E392" s="29"/>
      <c r="F392" s="29"/>
      <c r="G392" s="30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spans="2:29" x14ac:dyDescent="0.15">
      <c r="B393" s="23"/>
      <c r="C393" s="23"/>
      <c r="D393" s="29"/>
      <c r="E393" s="29"/>
      <c r="F393" s="29"/>
      <c r="G393" s="30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</row>
    <row r="394" spans="2:29" x14ac:dyDescent="0.15">
      <c r="B394" s="23"/>
      <c r="C394" s="23"/>
      <c r="D394" s="29"/>
      <c r="E394" s="29"/>
      <c r="F394" s="29"/>
      <c r="G394" s="30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</row>
    <row r="395" spans="2:29" x14ac:dyDescent="0.15">
      <c r="B395" s="23"/>
      <c r="C395" s="23"/>
      <c r="D395" s="29"/>
      <c r="E395" s="29"/>
      <c r="F395" s="29"/>
      <c r="G395" s="30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</row>
    <row r="396" spans="2:29" x14ac:dyDescent="0.15">
      <c r="B396" s="23"/>
      <c r="C396" s="23"/>
      <c r="D396" s="29"/>
      <c r="E396" s="29"/>
      <c r="F396" s="29"/>
      <c r="G396" s="30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</row>
    <row r="397" spans="2:29" x14ac:dyDescent="0.15">
      <c r="B397" s="23"/>
      <c r="C397" s="23"/>
      <c r="D397" s="29"/>
      <c r="E397" s="29"/>
      <c r="F397" s="29"/>
      <c r="G397" s="30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</row>
    <row r="398" spans="2:29" x14ac:dyDescent="0.15">
      <c r="B398" s="23"/>
      <c r="C398" s="23"/>
      <c r="D398" s="29"/>
      <c r="E398" s="29"/>
      <c r="F398" s="29"/>
      <c r="G398" s="30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</row>
    <row r="399" spans="2:29" x14ac:dyDescent="0.15">
      <c r="B399" s="23"/>
      <c r="C399" s="23"/>
      <c r="D399" s="29"/>
      <c r="E399" s="29"/>
      <c r="F399" s="29"/>
      <c r="G399" s="30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</row>
    <row r="400" spans="2:29" x14ac:dyDescent="0.15">
      <c r="B400" s="23"/>
      <c r="C400" s="23"/>
      <c r="D400" s="29"/>
      <c r="E400" s="29"/>
      <c r="F400" s="29"/>
      <c r="G400" s="30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spans="2:29" x14ac:dyDescent="0.15">
      <c r="B401" s="23"/>
      <c r="C401" s="23"/>
      <c r="D401" s="29"/>
      <c r="E401" s="29"/>
      <c r="F401" s="29"/>
      <c r="G401" s="30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</row>
    <row r="402" spans="2:29" x14ac:dyDescent="0.15">
      <c r="B402" s="23"/>
      <c r="C402" s="23"/>
      <c r="D402" s="29"/>
      <c r="E402" s="29"/>
      <c r="F402" s="29"/>
      <c r="G402" s="30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</row>
    <row r="403" spans="2:29" x14ac:dyDescent="0.15">
      <c r="B403" s="23"/>
      <c r="C403" s="23"/>
      <c r="D403" s="29"/>
      <c r="E403" s="29"/>
      <c r="F403" s="29"/>
      <c r="G403" s="30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</row>
    <row r="404" spans="2:29" x14ac:dyDescent="0.15">
      <c r="B404" s="23"/>
      <c r="C404" s="23"/>
      <c r="D404" s="29"/>
      <c r="E404" s="29"/>
      <c r="F404" s="29"/>
      <c r="G404" s="30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</row>
    <row r="405" spans="2:29" x14ac:dyDescent="0.15">
      <c r="B405" s="23"/>
      <c r="C405" s="23"/>
      <c r="D405" s="29"/>
      <c r="E405" s="29"/>
      <c r="F405" s="29"/>
      <c r="G405" s="30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</row>
    <row r="406" spans="2:29" x14ac:dyDescent="0.15">
      <c r="B406" s="23"/>
      <c r="C406" s="23"/>
      <c r="D406" s="29"/>
      <c r="E406" s="29"/>
      <c r="F406" s="29"/>
      <c r="G406" s="30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</row>
    <row r="407" spans="2:29" x14ac:dyDescent="0.15">
      <c r="B407" s="23"/>
      <c r="C407" s="23"/>
      <c r="D407" s="29"/>
      <c r="E407" s="29"/>
      <c r="F407" s="29"/>
      <c r="G407" s="30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</row>
    <row r="408" spans="2:29" x14ac:dyDescent="0.15">
      <c r="B408" s="23"/>
      <c r="C408" s="23"/>
      <c r="D408" s="29"/>
      <c r="E408" s="29"/>
      <c r="F408" s="29"/>
      <c r="G408" s="30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</row>
    <row r="409" spans="2:29" x14ac:dyDescent="0.15">
      <c r="B409" s="23"/>
      <c r="C409" s="23"/>
      <c r="D409" s="29"/>
      <c r="E409" s="29"/>
      <c r="F409" s="29"/>
      <c r="G409" s="30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</row>
    <row r="410" spans="2:29" x14ac:dyDescent="0.15">
      <c r="B410" s="23"/>
      <c r="C410" s="23"/>
      <c r="D410" s="29"/>
      <c r="E410" s="29"/>
      <c r="F410" s="29"/>
      <c r="G410" s="30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</row>
    <row r="411" spans="2:29" x14ac:dyDescent="0.15">
      <c r="B411" s="23"/>
      <c r="C411" s="23"/>
      <c r="D411" s="29"/>
      <c r="E411" s="29"/>
      <c r="F411" s="29"/>
      <c r="G411" s="30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</row>
    <row r="412" spans="2:29" x14ac:dyDescent="0.15">
      <c r="B412" s="23"/>
      <c r="C412" s="23"/>
      <c r="D412" s="29"/>
      <c r="E412" s="29"/>
      <c r="F412" s="29"/>
      <c r="G412" s="30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</row>
    <row r="413" spans="2:29" x14ac:dyDescent="0.15">
      <c r="B413" s="23"/>
      <c r="C413" s="23"/>
      <c r="D413" s="29"/>
      <c r="E413" s="29"/>
      <c r="F413" s="29"/>
      <c r="G413" s="32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</row>
    <row r="414" spans="2:29" x14ac:dyDescent="0.15">
      <c r="B414" s="23"/>
      <c r="C414" s="23"/>
      <c r="D414" s="29"/>
      <c r="E414" s="29"/>
      <c r="F414" s="29"/>
      <c r="G414" s="30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</row>
    <row r="415" spans="2:29" x14ac:dyDescent="0.15">
      <c r="B415" s="23"/>
      <c r="C415" s="23"/>
      <c r="D415" s="29"/>
      <c r="E415" s="29"/>
      <c r="F415" s="29"/>
      <c r="G415" s="30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</row>
    <row r="416" spans="2:29" x14ac:dyDescent="0.15">
      <c r="B416" s="23"/>
      <c r="C416" s="23"/>
      <c r="D416" s="29"/>
      <c r="E416" s="29"/>
      <c r="F416" s="29"/>
      <c r="G416" s="30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</row>
    <row r="417" spans="2:29" x14ac:dyDescent="0.15">
      <c r="B417" s="23"/>
      <c r="C417" s="23"/>
      <c r="D417" s="29"/>
      <c r="E417" s="29"/>
      <c r="F417" s="29"/>
      <c r="G417" s="30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</row>
    <row r="418" spans="2:29" x14ac:dyDescent="0.15">
      <c r="B418" s="23"/>
      <c r="C418" s="23"/>
      <c r="D418" s="29"/>
      <c r="E418" s="29"/>
      <c r="F418" s="29"/>
      <c r="G418" s="30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</row>
    <row r="419" spans="2:29" x14ac:dyDescent="0.15">
      <c r="B419" s="23"/>
      <c r="C419" s="23"/>
      <c r="D419" s="29"/>
      <c r="E419" s="29"/>
      <c r="F419" s="29"/>
      <c r="G419" s="30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</row>
    <row r="420" spans="2:29" x14ac:dyDescent="0.15">
      <c r="B420" s="23"/>
      <c r="C420" s="23"/>
      <c r="D420" s="29"/>
      <c r="E420" s="29"/>
      <c r="F420" s="29"/>
      <c r="G420" s="30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</row>
    <row r="421" spans="2:29" x14ac:dyDescent="0.15">
      <c r="B421" s="23"/>
      <c r="C421" s="23"/>
      <c r="D421" s="29"/>
      <c r="E421" s="29"/>
      <c r="F421" s="29"/>
      <c r="G421" s="30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</row>
    <row r="422" spans="2:29" x14ac:dyDescent="0.15">
      <c r="B422" s="23"/>
      <c r="C422" s="23"/>
      <c r="D422" s="29"/>
      <c r="E422" s="29"/>
      <c r="F422" s="29"/>
      <c r="G422" s="30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</row>
    <row r="423" spans="2:29" x14ac:dyDescent="0.15">
      <c r="B423" s="23"/>
      <c r="C423" s="23"/>
      <c r="D423" s="29"/>
      <c r="E423" s="29"/>
      <c r="F423" s="29"/>
      <c r="G423" s="30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</row>
    <row r="424" spans="2:29" x14ac:dyDescent="0.15">
      <c r="B424" s="23"/>
      <c r="C424" s="23"/>
      <c r="D424" s="29"/>
      <c r="E424" s="29"/>
      <c r="F424" s="29"/>
      <c r="G424" s="30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</row>
    <row r="425" spans="2:29" x14ac:dyDescent="0.15">
      <c r="B425" s="23"/>
      <c r="C425" s="23"/>
      <c r="D425" s="29"/>
      <c r="E425" s="29"/>
      <c r="F425" s="29"/>
      <c r="G425" s="30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</row>
    <row r="426" spans="2:29" x14ac:dyDescent="0.15">
      <c r="B426" s="23"/>
      <c r="C426" s="23"/>
      <c r="D426" s="29"/>
      <c r="E426" s="29"/>
      <c r="F426" s="29"/>
      <c r="G426" s="30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</row>
    <row r="427" spans="2:29" x14ac:dyDescent="0.15">
      <c r="B427" s="23"/>
      <c r="C427" s="23"/>
      <c r="D427" s="29"/>
      <c r="E427" s="29"/>
      <c r="F427" s="29"/>
      <c r="G427" s="30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</row>
    <row r="428" spans="2:29" x14ac:dyDescent="0.15">
      <c r="B428" s="23"/>
      <c r="C428" s="23"/>
      <c r="D428" s="29"/>
      <c r="E428" s="29"/>
      <c r="F428" s="29"/>
      <c r="G428" s="30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</row>
    <row r="429" spans="2:29" x14ac:dyDescent="0.15">
      <c r="B429" s="23"/>
      <c r="C429" s="23"/>
      <c r="D429" s="29"/>
      <c r="E429" s="29"/>
      <c r="F429" s="29"/>
      <c r="G429" s="30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</row>
    <row r="430" spans="2:29" x14ac:dyDescent="0.15">
      <c r="B430" s="23"/>
      <c r="C430" s="23"/>
      <c r="D430" s="29"/>
      <c r="E430" s="29"/>
      <c r="F430" s="29"/>
      <c r="G430" s="30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</row>
    <row r="431" spans="2:29" x14ac:dyDescent="0.15">
      <c r="B431" s="23"/>
      <c r="C431" s="23"/>
      <c r="D431" s="29"/>
      <c r="E431" s="29"/>
      <c r="F431" s="29"/>
      <c r="G431" s="30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</row>
    <row r="432" spans="2:29" x14ac:dyDescent="0.15">
      <c r="B432" s="23"/>
      <c r="C432" s="23"/>
      <c r="D432" s="29"/>
      <c r="E432" s="29"/>
      <c r="F432" s="29"/>
      <c r="G432" s="30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</row>
    <row r="433" spans="2:29" x14ac:dyDescent="0.15">
      <c r="B433" s="23"/>
      <c r="C433" s="23"/>
      <c r="D433" s="29"/>
      <c r="E433" s="29"/>
      <c r="F433" s="29"/>
      <c r="G433" s="30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</row>
    <row r="434" spans="2:29" x14ac:dyDescent="0.15">
      <c r="B434" s="23"/>
      <c r="C434" s="23"/>
      <c r="D434" s="29"/>
      <c r="E434" s="29"/>
      <c r="F434" s="29"/>
      <c r="G434" s="30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</row>
    <row r="435" spans="2:29" x14ac:dyDescent="0.15">
      <c r="B435" s="23"/>
      <c r="C435" s="23"/>
      <c r="D435" s="29"/>
      <c r="E435" s="29"/>
      <c r="F435" s="29"/>
      <c r="G435" s="30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</row>
    <row r="436" spans="2:29" x14ac:dyDescent="0.15">
      <c r="B436" s="23"/>
      <c r="C436" s="23"/>
      <c r="D436" s="29"/>
      <c r="E436" s="29"/>
      <c r="F436" s="29"/>
      <c r="G436" s="30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</row>
    <row r="437" spans="2:29" x14ac:dyDescent="0.15">
      <c r="B437" s="23"/>
      <c r="C437" s="23"/>
      <c r="D437" s="29"/>
      <c r="E437" s="29"/>
      <c r="F437" s="29"/>
      <c r="G437" s="30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</row>
    <row r="438" spans="2:29" x14ac:dyDescent="0.15">
      <c r="B438" s="23"/>
      <c r="C438" s="23"/>
      <c r="D438" s="29"/>
      <c r="E438" s="29"/>
      <c r="F438" s="29"/>
      <c r="G438" s="30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</row>
    <row r="439" spans="2:29" x14ac:dyDescent="0.15">
      <c r="B439" s="23"/>
      <c r="C439" s="23"/>
      <c r="D439" s="29"/>
      <c r="E439" s="29"/>
      <c r="F439" s="29"/>
      <c r="G439" s="30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</row>
    <row r="440" spans="2:29" x14ac:dyDescent="0.15">
      <c r="B440" s="23"/>
      <c r="C440" s="23"/>
      <c r="D440" s="29"/>
      <c r="E440" s="29"/>
      <c r="F440" s="29"/>
      <c r="G440" s="30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</row>
    <row r="441" spans="2:29" x14ac:dyDescent="0.15">
      <c r="B441" s="23"/>
      <c r="C441" s="23"/>
      <c r="D441" s="29"/>
      <c r="E441" s="29"/>
      <c r="F441" s="29"/>
      <c r="G441" s="30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</row>
    <row r="442" spans="2:29" x14ac:dyDescent="0.15">
      <c r="B442" s="23"/>
      <c r="C442" s="23"/>
      <c r="D442" s="29"/>
      <c r="E442" s="29"/>
      <c r="F442" s="29"/>
      <c r="G442" s="30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</row>
    <row r="443" spans="2:29" x14ac:dyDescent="0.15">
      <c r="B443" s="23"/>
      <c r="C443" s="23"/>
      <c r="D443" s="29"/>
      <c r="E443" s="29"/>
      <c r="F443" s="29"/>
      <c r="G443" s="30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</row>
    <row r="444" spans="2:29" x14ac:dyDescent="0.15">
      <c r="B444" s="23"/>
      <c r="C444" s="23"/>
      <c r="D444" s="29"/>
      <c r="E444" s="29"/>
      <c r="F444" s="29"/>
      <c r="G444" s="30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</row>
    <row r="445" spans="2:29" x14ac:dyDescent="0.15">
      <c r="B445" s="23"/>
      <c r="C445" s="23"/>
      <c r="D445" s="29"/>
      <c r="E445" s="29"/>
      <c r="F445" s="29"/>
      <c r="G445" s="30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</row>
    <row r="446" spans="2:29" x14ac:dyDescent="0.15">
      <c r="B446" s="23"/>
      <c r="C446" s="23"/>
      <c r="D446" s="29"/>
      <c r="E446" s="29"/>
      <c r="F446" s="29"/>
      <c r="G446" s="30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</row>
    <row r="447" spans="2:29" x14ac:dyDescent="0.15">
      <c r="B447" s="23"/>
      <c r="C447" s="23"/>
      <c r="D447" s="29"/>
      <c r="E447" s="29"/>
      <c r="F447" s="29"/>
      <c r="G447" s="30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</row>
    <row r="448" spans="2:29" x14ac:dyDescent="0.15">
      <c r="B448" s="23"/>
      <c r="C448" s="23"/>
      <c r="D448" s="29"/>
      <c r="E448" s="29"/>
      <c r="F448" s="29"/>
      <c r="G448" s="30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</row>
    <row r="449" spans="2:29" x14ac:dyDescent="0.15">
      <c r="B449" s="23"/>
      <c r="C449" s="23"/>
      <c r="D449" s="29"/>
      <c r="E449" s="29"/>
      <c r="F449" s="29"/>
      <c r="G449" s="30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</row>
    <row r="450" spans="2:29" x14ac:dyDescent="0.15">
      <c r="B450" s="23"/>
      <c r="C450" s="23"/>
      <c r="D450" s="29"/>
      <c r="E450" s="29"/>
      <c r="F450" s="29"/>
      <c r="G450" s="30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</row>
    <row r="451" spans="2:29" x14ac:dyDescent="0.15">
      <c r="B451" s="23"/>
      <c r="C451" s="23"/>
      <c r="D451" s="29"/>
      <c r="E451" s="29"/>
      <c r="F451" s="29"/>
      <c r="G451" s="30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</row>
    <row r="452" spans="2:29" x14ac:dyDescent="0.15">
      <c r="B452" s="23"/>
      <c r="C452" s="23"/>
      <c r="D452" s="29"/>
      <c r="E452" s="29"/>
      <c r="F452" s="29"/>
      <c r="G452" s="30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</row>
    <row r="453" spans="2:29" x14ac:dyDescent="0.15">
      <c r="B453" s="23"/>
      <c r="C453" s="23"/>
      <c r="D453" s="29"/>
      <c r="E453" s="29"/>
      <c r="F453" s="29"/>
      <c r="G453" s="30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</row>
    <row r="454" spans="2:29" x14ac:dyDescent="0.15">
      <c r="B454" s="23"/>
      <c r="C454" s="23"/>
      <c r="D454" s="29"/>
      <c r="E454" s="29"/>
      <c r="F454" s="29"/>
      <c r="G454" s="30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</row>
    <row r="455" spans="2:29" x14ac:dyDescent="0.15">
      <c r="B455" s="23"/>
      <c r="C455" s="23"/>
      <c r="D455" s="29"/>
      <c r="E455" s="29"/>
      <c r="F455" s="29"/>
      <c r="G455" s="30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</row>
    <row r="456" spans="2:29" x14ac:dyDescent="0.15">
      <c r="B456" s="23"/>
      <c r="C456" s="23"/>
      <c r="D456" s="29"/>
      <c r="E456" s="29"/>
      <c r="F456" s="29"/>
      <c r="G456" s="30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</row>
    <row r="457" spans="2:29" x14ac:dyDescent="0.15">
      <c r="B457" s="23"/>
      <c r="C457" s="23"/>
      <c r="D457" s="29"/>
      <c r="E457" s="29"/>
      <c r="F457" s="29"/>
      <c r="G457" s="30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</row>
    <row r="458" spans="2:29" x14ac:dyDescent="0.15">
      <c r="B458" s="23"/>
      <c r="C458" s="23"/>
      <c r="D458" s="29"/>
      <c r="E458" s="29"/>
      <c r="F458" s="29"/>
      <c r="G458" s="30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</row>
    <row r="459" spans="2:29" x14ac:dyDescent="0.15">
      <c r="B459" s="23"/>
      <c r="C459" s="23"/>
      <c r="D459" s="29"/>
      <c r="E459" s="29"/>
      <c r="F459" s="29"/>
      <c r="G459" s="30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</row>
    <row r="460" spans="2:29" x14ac:dyDescent="0.15">
      <c r="B460" s="23"/>
      <c r="C460" s="23"/>
      <c r="D460" s="29"/>
      <c r="E460" s="29"/>
      <c r="F460" s="29"/>
      <c r="G460" s="30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</row>
    <row r="461" spans="2:29" x14ac:dyDescent="0.15">
      <c r="B461" s="23"/>
      <c r="C461" s="23"/>
      <c r="D461" s="29"/>
      <c r="E461" s="29"/>
      <c r="F461" s="29"/>
      <c r="G461" s="30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</row>
    <row r="462" spans="2:29" x14ac:dyDescent="0.15">
      <c r="B462" s="23"/>
      <c r="C462" s="23"/>
      <c r="D462" s="29"/>
      <c r="E462" s="29"/>
      <c r="F462" s="29"/>
      <c r="G462" s="30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</row>
    <row r="463" spans="2:29" x14ac:dyDescent="0.15">
      <c r="B463" s="23"/>
      <c r="C463" s="23"/>
      <c r="D463" s="29"/>
      <c r="E463" s="29"/>
      <c r="F463" s="29"/>
      <c r="G463" s="30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</row>
    <row r="464" spans="2:29" x14ac:dyDescent="0.15">
      <c r="B464" s="23"/>
      <c r="C464" s="23"/>
      <c r="D464" s="29"/>
      <c r="E464" s="29"/>
      <c r="F464" s="29"/>
      <c r="G464" s="30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</row>
    <row r="465" spans="2:29" x14ac:dyDescent="0.15">
      <c r="B465" s="23"/>
      <c r="C465" s="23"/>
      <c r="D465" s="29"/>
      <c r="E465" s="29"/>
      <c r="F465" s="29"/>
      <c r="G465" s="30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</row>
    <row r="466" spans="2:29" x14ac:dyDescent="0.15">
      <c r="B466" s="23"/>
      <c r="C466" s="23"/>
      <c r="D466" s="29"/>
      <c r="E466" s="29"/>
      <c r="F466" s="29"/>
      <c r="G466" s="30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</row>
    <row r="467" spans="2:29" x14ac:dyDescent="0.15">
      <c r="B467" s="23"/>
      <c r="C467" s="23"/>
      <c r="D467" s="29"/>
      <c r="E467" s="29"/>
      <c r="F467" s="29"/>
      <c r="G467" s="30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</row>
    <row r="468" spans="2:29" x14ac:dyDescent="0.15">
      <c r="B468" s="23"/>
      <c r="C468" s="23"/>
      <c r="D468" s="29"/>
      <c r="E468" s="29"/>
      <c r="F468" s="29"/>
      <c r="G468" s="30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</row>
    <row r="469" spans="2:29" x14ac:dyDescent="0.15">
      <c r="B469" s="23"/>
      <c r="C469" s="23"/>
      <c r="D469" s="29"/>
      <c r="E469" s="29"/>
      <c r="F469" s="29"/>
      <c r="G469" s="30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</row>
    <row r="470" spans="2:29" x14ac:dyDescent="0.15">
      <c r="B470" s="23"/>
      <c r="C470" s="23"/>
      <c r="D470" s="29"/>
      <c r="E470" s="29"/>
      <c r="F470" s="29"/>
      <c r="G470" s="30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</row>
    <row r="471" spans="2:29" x14ac:dyDescent="0.15">
      <c r="B471" s="23"/>
      <c r="C471" s="23"/>
      <c r="D471" s="29"/>
      <c r="E471" s="29"/>
      <c r="F471" s="29"/>
      <c r="G471" s="30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</row>
    <row r="472" spans="2:29" x14ac:dyDescent="0.15">
      <c r="B472" s="23"/>
      <c r="C472" s="23"/>
      <c r="D472" s="29"/>
      <c r="E472" s="29"/>
      <c r="F472" s="29"/>
      <c r="G472" s="30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</row>
    <row r="473" spans="2:29" x14ac:dyDescent="0.15">
      <c r="B473" s="23"/>
      <c r="C473" s="23"/>
      <c r="D473" s="29"/>
      <c r="E473" s="29"/>
      <c r="F473" s="29"/>
      <c r="G473" s="30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</row>
    <row r="474" spans="2:29" x14ac:dyDescent="0.15">
      <c r="B474" s="23"/>
      <c r="C474" s="23"/>
      <c r="D474" s="29"/>
      <c r="E474" s="29"/>
      <c r="F474" s="29"/>
      <c r="G474" s="30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</row>
    <row r="475" spans="2:29" x14ac:dyDescent="0.15">
      <c r="B475" s="23"/>
      <c r="C475" s="23"/>
      <c r="D475" s="29"/>
      <c r="E475" s="29"/>
      <c r="F475" s="29"/>
      <c r="G475" s="30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</row>
    <row r="476" spans="2:29" x14ac:dyDescent="0.15">
      <c r="B476" s="23"/>
      <c r="C476" s="23"/>
      <c r="D476" s="29"/>
      <c r="E476" s="29"/>
      <c r="F476" s="29"/>
      <c r="G476" s="30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</row>
    <row r="477" spans="2:29" x14ac:dyDescent="0.15">
      <c r="B477" s="23"/>
      <c r="C477" s="23"/>
      <c r="D477" s="29"/>
      <c r="E477" s="29"/>
      <c r="F477" s="29"/>
      <c r="G477" s="30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</row>
    <row r="478" spans="2:29" x14ac:dyDescent="0.15">
      <c r="B478" s="23"/>
      <c r="C478" s="23"/>
      <c r="D478" s="29"/>
      <c r="E478" s="29"/>
      <c r="F478" s="29"/>
      <c r="G478" s="30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</row>
    <row r="479" spans="2:29" x14ac:dyDescent="0.15">
      <c r="B479" s="23"/>
      <c r="C479" s="23"/>
      <c r="D479" s="29"/>
      <c r="E479" s="29"/>
      <c r="F479" s="29"/>
      <c r="G479" s="30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</row>
    <row r="480" spans="2:29" x14ac:dyDescent="0.15">
      <c r="B480" s="23"/>
      <c r="C480" s="23"/>
      <c r="D480" s="29"/>
      <c r="E480" s="29"/>
      <c r="F480" s="29"/>
      <c r="G480" s="30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</row>
    <row r="481" spans="2:29" x14ac:dyDescent="0.15">
      <c r="B481" s="23"/>
      <c r="C481" s="23"/>
      <c r="D481" s="29"/>
      <c r="E481" s="29"/>
      <c r="F481" s="29"/>
      <c r="G481" s="32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</row>
    <row r="482" spans="2:29" x14ac:dyDescent="0.15">
      <c r="B482" s="23"/>
      <c r="C482" s="23"/>
      <c r="D482" s="29"/>
      <c r="E482" s="29"/>
      <c r="F482" s="29"/>
      <c r="G482" s="30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</row>
    <row r="483" spans="2:29" x14ac:dyDescent="0.15">
      <c r="B483" s="23"/>
      <c r="C483" s="23"/>
      <c r="D483" s="29"/>
      <c r="E483" s="29"/>
      <c r="F483" s="29"/>
      <c r="G483" s="30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</row>
    <row r="484" spans="2:29" x14ac:dyDescent="0.15">
      <c r="B484" s="23"/>
      <c r="C484" s="23"/>
      <c r="D484" s="29"/>
      <c r="E484" s="29"/>
      <c r="F484" s="29"/>
      <c r="G484" s="30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</row>
    <row r="485" spans="2:29" x14ac:dyDescent="0.15">
      <c r="B485" s="23"/>
      <c r="C485" s="23"/>
      <c r="D485" s="29"/>
      <c r="E485" s="29"/>
      <c r="F485" s="29"/>
      <c r="G485" s="30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</row>
    <row r="486" spans="2:29" x14ac:dyDescent="0.15">
      <c r="B486" s="23"/>
      <c r="C486" s="23"/>
      <c r="D486" s="29"/>
      <c r="E486" s="29"/>
      <c r="F486" s="29"/>
      <c r="G486" s="30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</row>
    <row r="487" spans="2:29" x14ac:dyDescent="0.15">
      <c r="B487" s="23"/>
      <c r="C487" s="23"/>
      <c r="D487" s="29"/>
      <c r="E487" s="29"/>
      <c r="F487" s="29"/>
      <c r="G487" s="30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</row>
    <row r="488" spans="2:29" x14ac:dyDescent="0.15">
      <c r="B488" s="23"/>
      <c r="C488" s="23"/>
      <c r="D488" s="29"/>
      <c r="E488" s="29"/>
      <c r="F488" s="29"/>
      <c r="G488" s="30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</row>
    <row r="489" spans="2:29" x14ac:dyDescent="0.15">
      <c r="B489" s="23"/>
      <c r="C489" s="23"/>
      <c r="D489" s="29"/>
      <c r="E489" s="29"/>
      <c r="F489" s="29"/>
      <c r="G489" s="30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</row>
    <row r="490" spans="2:29" x14ac:dyDescent="0.15">
      <c r="B490" s="23"/>
      <c r="C490" s="23"/>
      <c r="D490" s="29"/>
      <c r="E490" s="29"/>
      <c r="F490" s="29"/>
      <c r="G490" s="30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</row>
    <row r="491" spans="2:29" x14ac:dyDescent="0.15">
      <c r="B491" s="23"/>
      <c r="C491" s="23"/>
      <c r="D491" s="29"/>
      <c r="E491" s="29"/>
      <c r="F491" s="29"/>
      <c r="G491" s="30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</row>
    <row r="492" spans="2:29" x14ac:dyDescent="0.15">
      <c r="B492" s="23"/>
      <c r="C492" s="23"/>
      <c r="D492" s="29"/>
      <c r="E492" s="29"/>
      <c r="F492" s="29"/>
      <c r="G492" s="30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</row>
    <row r="493" spans="2:29" x14ac:dyDescent="0.15">
      <c r="B493" s="23"/>
      <c r="C493" s="23"/>
      <c r="D493" s="29"/>
      <c r="E493" s="29"/>
      <c r="F493" s="29"/>
      <c r="G493" s="30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</row>
    <row r="494" spans="2:29" x14ac:dyDescent="0.15">
      <c r="B494" s="23"/>
      <c r="C494" s="23"/>
      <c r="D494" s="29"/>
      <c r="E494" s="29"/>
      <c r="F494" s="29"/>
      <c r="G494" s="30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</row>
    <row r="495" spans="2:29" x14ac:dyDescent="0.15">
      <c r="B495" s="23"/>
      <c r="C495" s="23"/>
      <c r="D495" s="29"/>
      <c r="E495" s="29"/>
      <c r="F495" s="29"/>
      <c r="G495" s="30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</row>
    <row r="496" spans="2:29" x14ac:dyDescent="0.15">
      <c r="B496" s="23"/>
      <c r="C496" s="23"/>
      <c r="D496" s="29"/>
      <c r="E496" s="29"/>
      <c r="F496" s="29"/>
      <c r="G496" s="30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</row>
    <row r="497" spans="2:29" x14ac:dyDescent="0.15">
      <c r="B497" s="23"/>
      <c r="C497" s="23"/>
      <c r="D497" s="29"/>
      <c r="E497" s="29"/>
      <c r="F497" s="29"/>
      <c r="G497" s="30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</row>
    <row r="498" spans="2:29" x14ac:dyDescent="0.15">
      <c r="B498" s="23"/>
      <c r="C498" s="23"/>
      <c r="D498" s="29"/>
      <c r="E498" s="29"/>
      <c r="F498" s="29"/>
      <c r="G498" s="30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</row>
    <row r="499" spans="2:29" x14ac:dyDescent="0.15">
      <c r="B499" s="23"/>
      <c r="C499" s="23"/>
      <c r="D499" s="29"/>
      <c r="E499" s="29"/>
      <c r="F499" s="29"/>
      <c r="G499" s="30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</row>
    <row r="500" spans="2:29" x14ac:dyDescent="0.15">
      <c r="B500" s="23"/>
      <c r="C500" s="23"/>
      <c r="D500" s="29"/>
      <c r="E500" s="29"/>
      <c r="F500" s="29"/>
      <c r="G500" s="30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</row>
    <row r="501" spans="2:29" x14ac:dyDescent="0.15">
      <c r="B501" s="23"/>
      <c r="C501" s="23"/>
      <c r="D501" s="29"/>
      <c r="E501" s="29"/>
      <c r="F501" s="29"/>
      <c r="G501" s="30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</row>
    <row r="502" spans="2:29" x14ac:dyDescent="0.15">
      <c r="B502" s="23"/>
      <c r="C502" s="23"/>
      <c r="D502" s="29"/>
      <c r="E502" s="29"/>
      <c r="F502" s="29"/>
      <c r="G502" s="30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</row>
    <row r="503" spans="2:29" x14ac:dyDescent="0.15">
      <c r="B503" s="23"/>
      <c r="C503" s="23"/>
      <c r="D503" s="29"/>
      <c r="E503" s="29"/>
      <c r="F503" s="29"/>
      <c r="G503" s="30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</row>
    <row r="504" spans="2:29" x14ac:dyDescent="0.15">
      <c r="B504" s="23"/>
      <c r="C504" s="23"/>
      <c r="D504" s="29"/>
      <c r="E504" s="29"/>
      <c r="F504" s="29"/>
      <c r="G504" s="30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</row>
    <row r="505" spans="2:29" x14ac:dyDescent="0.15">
      <c r="B505" s="23"/>
      <c r="C505" s="23"/>
      <c r="D505" s="29"/>
      <c r="E505" s="29"/>
      <c r="F505" s="29"/>
      <c r="G505" s="30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</row>
    <row r="506" spans="2:29" x14ac:dyDescent="0.15">
      <c r="B506" s="23"/>
      <c r="C506" s="23"/>
      <c r="D506" s="29"/>
      <c r="E506" s="29"/>
      <c r="F506" s="29"/>
      <c r="G506" s="30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</row>
    <row r="507" spans="2:29" x14ac:dyDescent="0.15">
      <c r="B507" s="23"/>
      <c r="C507" s="23"/>
      <c r="D507" s="29"/>
      <c r="E507" s="29"/>
      <c r="F507" s="29"/>
      <c r="G507" s="30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</row>
    <row r="508" spans="2:29" x14ac:dyDescent="0.15">
      <c r="B508" s="23"/>
      <c r="C508" s="23"/>
      <c r="D508" s="29"/>
      <c r="E508" s="29"/>
      <c r="F508" s="29"/>
      <c r="G508" s="30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</row>
    <row r="509" spans="2:29" x14ac:dyDescent="0.15">
      <c r="B509" s="23"/>
      <c r="C509" s="23"/>
      <c r="D509" s="29"/>
      <c r="E509" s="29"/>
      <c r="F509" s="29"/>
      <c r="G509" s="30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</row>
    <row r="510" spans="2:29" x14ac:dyDescent="0.15">
      <c r="B510" s="23"/>
      <c r="C510" s="23"/>
      <c r="D510" s="29"/>
      <c r="E510" s="29"/>
      <c r="F510" s="29"/>
      <c r="G510" s="30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</row>
    <row r="511" spans="2:29" x14ac:dyDescent="0.15">
      <c r="B511" s="23"/>
      <c r="C511" s="23"/>
      <c r="D511" s="29"/>
      <c r="E511" s="29"/>
      <c r="F511" s="29"/>
      <c r="G511" s="30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</row>
    <row r="512" spans="2:29" x14ac:dyDescent="0.15">
      <c r="B512" s="23"/>
      <c r="C512" s="23"/>
      <c r="D512" s="29"/>
      <c r="E512" s="29"/>
      <c r="F512" s="29"/>
      <c r="G512" s="30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</row>
    <row r="513" spans="2:29" x14ac:dyDescent="0.15">
      <c r="B513" s="23"/>
      <c r="C513" s="23"/>
      <c r="D513" s="29"/>
      <c r="E513" s="29"/>
      <c r="F513" s="29"/>
      <c r="G513" s="30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</row>
    <row r="514" spans="2:29" x14ac:dyDescent="0.15">
      <c r="B514" s="23"/>
      <c r="C514" s="23"/>
      <c r="D514" s="29"/>
      <c r="E514" s="29"/>
      <c r="F514" s="29"/>
      <c r="G514" s="30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</row>
    <row r="515" spans="2:29" x14ac:dyDescent="0.15">
      <c r="B515" s="23"/>
      <c r="C515" s="23"/>
      <c r="D515" s="29"/>
      <c r="E515" s="29"/>
      <c r="F515" s="29"/>
      <c r="G515" s="30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</row>
    <row r="516" spans="2:29" x14ac:dyDescent="0.15">
      <c r="B516" s="23"/>
      <c r="C516" s="23"/>
      <c r="D516" s="29"/>
      <c r="E516" s="29"/>
      <c r="F516" s="29"/>
      <c r="G516" s="30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</row>
    <row r="517" spans="2:29" x14ac:dyDescent="0.15">
      <c r="B517" s="23"/>
      <c r="C517" s="23"/>
      <c r="D517" s="29"/>
      <c r="E517" s="29"/>
      <c r="F517" s="29"/>
      <c r="G517" s="30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</row>
    <row r="518" spans="2:29" x14ac:dyDescent="0.15">
      <c r="B518" s="23"/>
      <c r="C518" s="23"/>
      <c r="D518" s="29"/>
      <c r="E518" s="29"/>
      <c r="F518" s="29"/>
      <c r="G518" s="30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</row>
    <row r="519" spans="2:29" x14ac:dyDescent="0.15">
      <c r="B519" s="23"/>
      <c r="C519" s="23"/>
      <c r="D519" s="29"/>
      <c r="E519" s="29"/>
      <c r="F519" s="29"/>
      <c r="G519" s="30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</row>
    <row r="520" spans="2:29" x14ac:dyDescent="0.15">
      <c r="B520" s="23"/>
      <c r="C520" s="23"/>
      <c r="D520" s="29"/>
      <c r="E520" s="29"/>
      <c r="F520" s="29"/>
      <c r="G520" s="30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</row>
    <row r="521" spans="2:29" x14ac:dyDescent="0.15">
      <c r="B521" s="23"/>
      <c r="C521" s="23"/>
      <c r="D521" s="29"/>
      <c r="E521" s="29"/>
      <c r="F521" s="29"/>
      <c r="G521" s="30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</row>
    <row r="522" spans="2:29" x14ac:dyDescent="0.15">
      <c r="B522" s="23"/>
      <c r="C522" s="23"/>
      <c r="D522" s="29"/>
      <c r="E522" s="29"/>
      <c r="F522" s="29"/>
      <c r="G522" s="30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</row>
    <row r="523" spans="2:29" x14ac:dyDescent="0.15">
      <c r="B523" s="23"/>
      <c r="C523" s="23"/>
      <c r="D523" s="29"/>
      <c r="E523" s="29"/>
      <c r="F523" s="29"/>
      <c r="G523" s="30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</row>
    <row r="524" spans="2:29" x14ac:dyDescent="0.15">
      <c r="B524" s="23"/>
      <c r="C524" s="23"/>
      <c r="D524" s="29"/>
      <c r="E524" s="29"/>
      <c r="F524" s="29"/>
      <c r="G524" s="30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</row>
    <row r="525" spans="2:29" x14ac:dyDescent="0.15">
      <c r="B525" s="23"/>
      <c r="C525" s="23"/>
      <c r="D525" s="29"/>
      <c r="E525" s="29"/>
      <c r="F525" s="29"/>
      <c r="G525" s="30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</row>
    <row r="526" spans="2:29" x14ac:dyDescent="0.15">
      <c r="B526" s="23"/>
      <c r="C526" s="23"/>
      <c r="D526" s="29"/>
      <c r="E526" s="29"/>
      <c r="F526" s="29"/>
      <c r="G526" s="30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</row>
    <row r="527" spans="2:29" x14ac:dyDescent="0.15">
      <c r="B527" s="23"/>
      <c r="C527" s="23"/>
      <c r="D527" s="29"/>
      <c r="E527" s="29"/>
      <c r="F527" s="29"/>
      <c r="G527" s="30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</row>
    <row r="528" spans="2:29" x14ac:dyDescent="0.15">
      <c r="B528" s="23"/>
      <c r="C528" s="23"/>
      <c r="D528" s="29"/>
      <c r="E528" s="29"/>
      <c r="F528" s="29"/>
      <c r="G528" s="30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</row>
    <row r="529" spans="2:29" x14ac:dyDescent="0.15">
      <c r="B529" s="23"/>
      <c r="C529" s="23"/>
      <c r="D529" s="29"/>
      <c r="E529" s="29"/>
      <c r="F529" s="29"/>
      <c r="G529" s="30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</row>
    <row r="530" spans="2:29" x14ac:dyDescent="0.15">
      <c r="B530" s="23"/>
      <c r="C530" s="23"/>
      <c r="D530" s="29"/>
      <c r="E530" s="29"/>
      <c r="F530" s="29"/>
      <c r="G530" s="30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</row>
    <row r="531" spans="2:29" x14ac:dyDescent="0.15">
      <c r="B531" s="23"/>
      <c r="C531" s="23"/>
      <c r="D531" s="29"/>
      <c r="E531" s="29"/>
      <c r="F531" s="29"/>
      <c r="G531" s="30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</row>
    <row r="532" spans="2:29" x14ac:dyDescent="0.15">
      <c r="B532" s="23"/>
      <c r="C532" s="23"/>
      <c r="D532" s="29"/>
      <c r="E532" s="29"/>
      <c r="F532" s="29"/>
      <c r="G532" s="30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</row>
    <row r="533" spans="2:29" x14ac:dyDescent="0.15">
      <c r="B533" s="23"/>
      <c r="C533" s="23"/>
      <c r="D533" s="29"/>
      <c r="E533" s="29"/>
      <c r="F533" s="29"/>
      <c r="G533" s="30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</row>
    <row r="534" spans="2:29" x14ac:dyDescent="0.15">
      <c r="B534" s="23"/>
      <c r="C534" s="23"/>
      <c r="D534" s="29"/>
      <c r="E534" s="29"/>
      <c r="F534" s="29"/>
      <c r="G534" s="30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</row>
    <row r="535" spans="2:29" x14ac:dyDescent="0.15">
      <c r="B535" s="23"/>
      <c r="C535" s="23"/>
      <c r="D535" s="29"/>
      <c r="E535" s="29"/>
      <c r="F535" s="29"/>
      <c r="G535" s="30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</row>
    <row r="536" spans="2:29" x14ac:dyDescent="0.15">
      <c r="B536" s="23"/>
      <c r="C536" s="23"/>
      <c r="D536" s="29"/>
      <c r="E536" s="29"/>
      <c r="F536" s="29"/>
      <c r="G536" s="30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</row>
    <row r="537" spans="2:29" x14ac:dyDescent="0.15">
      <c r="B537" s="23"/>
      <c r="C537" s="23"/>
      <c r="D537" s="29"/>
      <c r="E537" s="29"/>
      <c r="F537" s="29"/>
      <c r="G537" s="30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</row>
    <row r="538" spans="2:29" x14ac:dyDescent="0.15">
      <c r="B538" s="23"/>
      <c r="C538" s="23"/>
      <c r="D538" s="29"/>
      <c r="E538" s="29"/>
      <c r="F538" s="29"/>
      <c r="G538" s="30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</row>
    <row r="539" spans="2:29" x14ac:dyDescent="0.15">
      <c r="B539" s="23"/>
      <c r="C539" s="23"/>
      <c r="D539" s="29"/>
      <c r="E539" s="29"/>
      <c r="F539" s="29"/>
      <c r="G539" s="30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</row>
    <row r="540" spans="2:29" x14ac:dyDescent="0.15">
      <c r="B540" s="23"/>
      <c r="C540" s="23"/>
      <c r="D540" s="29"/>
      <c r="E540" s="29"/>
      <c r="F540" s="29"/>
      <c r="G540" s="30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</row>
    <row r="541" spans="2:29" x14ac:dyDescent="0.15">
      <c r="B541" s="23"/>
      <c r="C541" s="23"/>
      <c r="D541" s="29"/>
      <c r="E541" s="29"/>
      <c r="F541" s="29"/>
      <c r="G541" s="30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</row>
    <row r="542" spans="2:29" x14ac:dyDescent="0.15">
      <c r="B542" s="23"/>
      <c r="C542" s="23"/>
      <c r="D542" s="29"/>
      <c r="E542" s="29"/>
      <c r="F542" s="29"/>
      <c r="G542" s="30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</row>
    <row r="543" spans="2:29" x14ac:dyDescent="0.15">
      <c r="B543" s="23"/>
      <c r="C543" s="23"/>
      <c r="D543" s="29"/>
      <c r="E543" s="29"/>
      <c r="F543" s="29"/>
      <c r="G543" s="30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</row>
    <row r="544" spans="2:29" x14ac:dyDescent="0.15">
      <c r="B544" s="23"/>
      <c r="C544" s="23"/>
      <c r="D544" s="29"/>
      <c r="E544" s="29"/>
      <c r="F544" s="29"/>
      <c r="G544" s="30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</row>
    <row r="545" spans="2:29" x14ac:dyDescent="0.15">
      <c r="B545" s="23"/>
      <c r="C545" s="23"/>
      <c r="D545" s="29"/>
      <c r="E545" s="29"/>
      <c r="F545" s="29"/>
      <c r="G545" s="30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</row>
    <row r="546" spans="2:29" x14ac:dyDescent="0.15">
      <c r="B546" s="23"/>
      <c r="C546" s="23"/>
      <c r="D546" s="29"/>
      <c r="E546" s="29"/>
      <c r="F546" s="29"/>
      <c r="G546" s="30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</row>
    <row r="547" spans="2:29" x14ac:dyDescent="0.15">
      <c r="B547" s="23"/>
      <c r="C547" s="23"/>
      <c r="D547" s="29"/>
      <c r="E547" s="29"/>
      <c r="F547" s="29"/>
      <c r="G547" s="30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</row>
    <row r="548" spans="2:29" x14ac:dyDescent="0.15">
      <c r="B548" s="23"/>
      <c r="C548" s="23"/>
      <c r="D548" s="29"/>
      <c r="E548" s="29"/>
      <c r="F548" s="29"/>
      <c r="G548" s="30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</row>
    <row r="549" spans="2:29" x14ac:dyDescent="0.15">
      <c r="B549" s="23"/>
      <c r="C549" s="23"/>
      <c r="D549" s="29"/>
      <c r="E549" s="29"/>
      <c r="F549" s="29"/>
      <c r="G549" s="32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</row>
    <row r="550" spans="2:29" x14ac:dyDescent="0.15">
      <c r="B550" s="23"/>
      <c r="C550" s="23"/>
      <c r="D550" s="29"/>
      <c r="E550" s="29"/>
      <c r="F550" s="29"/>
      <c r="G550" s="30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</row>
    <row r="551" spans="2:29" x14ac:dyDescent="0.15">
      <c r="B551" s="23"/>
      <c r="C551" s="23"/>
      <c r="D551" s="29"/>
      <c r="E551" s="29"/>
      <c r="F551" s="29"/>
      <c r="G551" s="30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</row>
    <row r="552" spans="2:29" x14ac:dyDescent="0.15">
      <c r="B552" s="23"/>
      <c r="C552" s="23"/>
      <c r="D552" s="29"/>
      <c r="E552" s="29"/>
      <c r="F552" s="29"/>
      <c r="G552" s="30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</row>
    <row r="553" spans="2:29" x14ac:dyDescent="0.15">
      <c r="B553" s="23"/>
      <c r="C553" s="23"/>
      <c r="D553" s="29"/>
      <c r="E553" s="29"/>
      <c r="F553" s="29"/>
      <c r="G553" s="30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</row>
    <row r="554" spans="2:29" x14ac:dyDescent="0.15">
      <c r="B554" s="23"/>
      <c r="C554" s="23"/>
      <c r="D554" s="29"/>
      <c r="E554" s="29"/>
      <c r="F554" s="29"/>
      <c r="G554" s="30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</row>
    <row r="555" spans="2:29" x14ac:dyDescent="0.15">
      <c r="B555" s="23"/>
      <c r="C555" s="23"/>
      <c r="D555" s="29"/>
      <c r="E555" s="29"/>
      <c r="F555" s="29"/>
      <c r="G555" s="30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</row>
    <row r="556" spans="2:29" x14ac:dyDescent="0.15">
      <c r="B556" s="23"/>
      <c r="C556" s="23"/>
      <c r="D556" s="29"/>
      <c r="E556" s="29"/>
      <c r="F556" s="29"/>
      <c r="G556" s="30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</row>
    <row r="557" spans="2:29" x14ac:dyDescent="0.15">
      <c r="B557" s="23"/>
      <c r="C557" s="23"/>
      <c r="D557" s="29"/>
      <c r="E557" s="29"/>
      <c r="F557" s="29"/>
      <c r="G557" s="30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</row>
    <row r="558" spans="2:29" x14ac:dyDescent="0.15">
      <c r="B558" s="23"/>
      <c r="C558" s="23"/>
      <c r="D558" s="29"/>
      <c r="E558" s="29"/>
      <c r="F558" s="29"/>
      <c r="G558" s="30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</row>
    <row r="559" spans="2:29" x14ac:dyDescent="0.15">
      <c r="B559" s="23"/>
      <c r="C559" s="23"/>
      <c r="D559" s="29"/>
      <c r="E559" s="29"/>
      <c r="F559" s="29"/>
      <c r="G559" s="30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</row>
    <row r="560" spans="2:29" x14ac:dyDescent="0.15">
      <c r="B560" s="23"/>
      <c r="C560" s="23"/>
      <c r="D560" s="29"/>
      <c r="E560" s="29"/>
      <c r="F560" s="29"/>
      <c r="G560" s="30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</row>
    <row r="561" spans="2:29" x14ac:dyDescent="0.15">
      <c r="B561" s="23"/>
      <c r="C561" s="23"/>
      <c r="D561" s="29"/>
      <c r="E561" s="29"/>
      <c r="F561" s="29"/>
      <c r="G561" s="30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</row>
    <row r="562" spans="2:29" x14ac:dyDescent="0.15">
      <c r="B562" s="23"/>
      <c r="C562" s="23"/>
      <c r="D562" s="29"/>
      <c r="E562" s="29"/>
      <c r="F562" s="29"/>
      <c r="G562" s="30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</row>
    <row r="563" spans="2:29" x14ac:dyDescent="0.15">
      <c r="B563" s="23"/>
      <c r="C563" s="23"/>
      <c r="D563" s="29"/>
      <c r="E563" s="29"/>
      <c r="F563" s="29"/>
      <c r="G563" s="30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</row>
    <row r="564" spans="2:29" x14ac:dyDescent="0.15">
      <c r="B564" s="23"/>
      <c r="C564" s="23"/>
      <c r="D564" s="29"/>
      <c r="E564" s="29"/>
      <c r="F564" s="29"/>
      <c r="G564" s="30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</row>
    <row r="565" spans="2:29" x14ac:dyDescent="0.15">
      <c r="B565" s="23"/>
      <c r="C565" s="23"/>
      <c r="D565" s="29"/>
      <c r="E565" s="29"/>
      <c r="F565" s="29"/>
      <c r="G565" s="30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</row>
    <row r="566" spans="2:29" x14ac:dyDescent="0.15">
      <c r="B566" s="23"/>
      <c r="C566" s="23"/>
      <c r="D566" s="29"/>
      <c r="E566" s="29"/>
      <c r="F566" s="29"/>
      <c r="G566" s="30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</row>
    <row r="567" spans="2:29" x14ac:dyDescent="0.15">
      <c r="B567" s="23"/>
      <c r="C567" s="23"/>
      <c r="D567" s="29"/>
      <c r="E567" s="29"/>
      <c r="F567" s="29"/>
      <c r="G567" s="30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</row>
    <row r="568" spans="2:29" x14ac:dyDescent="0.15">
      <c r="B568" s="23"/>
      <c r="C568" s="23"/>
      <c r="D568" s="29"/>
      <c r="E568" s="29"/>
      <c r="F568" s="29"/>
      <c r="G568" s="30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</row>
    <row r="569" spans="2:29" x14ac:dyDescent="0.15">
      <c r="B569" s="23"/>
      <c r="C569" s="23"/>
      <c r="D569" s="29"/>
      <c r="E569" s="29"/>
      <c r="F569" s="29"/>
      <c r="G569" s="30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</row>
    <row r="570" spans="2:29" x14ac:dyDescent="0.15">
      <c r="B570" s="23"/>
      <c r="C570" s="23"/>
      <c r="D570" s="29"/>
      <c r="E570" s="29"/>
      <c r="F570" s="29"/>
      <c r="G570" s="30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</row>
    <row r="571" spans="2:29" x14ac:dyDescent="0.15">
      <c r="B571" s="23"/>
      <c r="C571" s="23"/>
      <c r="D571" s="29"/>
      <c r="E571" s="29"/>
      <c r="F571" s="29"/>
      <c r="G571" s="30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</row>
    <row r="572" spans="2:29" x14ac:dyDescent="0.15">
      <c r="B572" s="23"/>
      <c r="C572" s="23"/>
      <c r="D572" s="29"/>
      <c r="E572" s="29"/>
      <c r="F572" s="29"/>
      <c r="G572" s="30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</row>
    <row r="573" spans="2:29" x14ac:dyDescent="0.15">
      <c r="B573" s="23"/>
      <c r="C573" s="23"/>
      <c r="D573" s="29"/>
      <c r="E573" s="29"/>
      <c r="F573" s="29"/>
      <c r="G573" s="30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</row>
    <row r="574" spans="2:29" x14ac:dyDescent="0.15">
      <c r="B574" s="23"/>
      <c r="C574" s="23"/>
      <c r="D574" s="29"/>
      <c r="E574" s="29"/>
      <c r="F574" s="29"/>
      <c r="G574" s="30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</row>
    <row r="575" spans="2:29" x14ac:dyDescent="0.15">
      <c r="B575" s="23"/>
      <c r="C575" s="23"/>
      <c r="D575" s="29"/>
      <c r="E575" s="29"/>
      <c r="F575" s="29"/>
      <c r="G575" s="30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</row>
    <row r="576" spans="2:29" x14ac:dyDescent="0.15">
      <c r="B576" s="23"/>
      <c r="C576" s="23"/>
      <c r="D576" s="29"/>
      <c r="E576" s="29"/>
      <c r="F576" s="29"/>
      <c r="G576" s="30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</row>
    <row r="577" spans="2:29" x14ac:dyDescent="0.15">
      <c r="B577" s="23"/>
      <c r="C577" s="23"/>
      <c r="D577" s="29"/>
      <c r="E577" s="29"/>
      <c r="F577" s="29"/>
      <c r="G577" s="30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</row>
    <row r="578" spans="2:29" x14ac:dyDescent="0.15">
      <c r="B578" s="23"/>
      <c r="C578" s="23"/>
      <c r="D578" s="29"/>
      <c r="E578" s="29"/>
      <c r="F578" s="29"/>
      <c r="G578" s="30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</row>
    <row r="579" spans="2:29" x14ac:dyDescent="0.15">
      <c r="B579" s="23"/>
      <c r="C579" s="23"/>
      <c r="D579" s="29"/>
      <c r="E579" s="29"/>
      <c r="F579" s="29"/>
      <c r="G579" s="30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</row>
    <row r="580" spans="2:29" x14ac:dyDescent="0.15">
      <c r="B580" s="23"/>
      <c r="C580" s="23"/>
      <c r="D580" s="29"/>
      <c r="E580" s="29"/>
      <c r="F580" s="29"/>
      <c r="G580" s="30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</row>
    <row r="581" spans="2:29" x14ac:dyDescent="0.15">
      <c r="B581" s="23"/>
      <c r="C581" s="23"/>
      <c r="D581" s="29"/>
      <c r="E581" s="29"/>
      <c r="F581" s="29"/>
      <c r="G581" s="30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</row>
    <row r="582" spans="2:29" x14ac:dyDescent="0.15">
      <c r="B582" s="23"/>
      <c r="C582" s="23"/>
      <c r="D582" s="29"/>
      <c r="E582" s="29"/>
      <c r="F582" s="29"/>
      <c r="G582" s="30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</row>
    <row r="583" spans="2:29" x14ac:dyDescent="0.15">
      <c r="B583" s="23"/>
      <c r="C583" s="23"/>
      <c r="D583" s="29"/>
      <c r="E583" s="29"/>
      <c r="F583" s="29"/>
      <c r="G583" s="30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</row>
    <row r="584" spans="2:29" x14ac:dyDescent="0.15">
      <c r="B584" s="23"/>
      <c r="C584" s="23"/>
      <c r="D584" s="29"/>
      <c r="E584" s="29"/>
      <c r="F584" s="29"/>
      <c r="G584" s="30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</row>
    <row r="585" spans="2:29" x14ac:dyDescent="0.15">
      <c r="B585" s="23"/>
      <c r="C585" s="23"/>
      <c r="D585" s="29"/>
      <c r="E585" s="29"/>
      <c r="F585" s="29"/>
      <c r="G585" s="30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</row>
    <row r="586" spans="2:29" x14ac:dyDescent="0.15">
      <c r="B586" s="23"/>
      <c r="C586" s="23"/>
      <c r="D586" s="29"/>
      <c r="E586" s="29"/>
      <c r="F586" s="29"/>
      <c r="G586" s="30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</row>
    <row r="587" spans="2:29" x14ac:dyDescent="0.15">
      <c r="B587" s="23"/>
      <c r="C587" s="23"/>
      <c r="D587" s="29"/>
      <c r="E587" s="29"/>
      <c r="F587" s="29"/>
      <c r="G587" s="30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</row>
    <row r="588" spans="2:29" x14ac:dyDescent="0.15">
      <c r="B588" s="23"/>
      <c r="C588" s="23"/>
      <c r="D588" s="29"/>
      <c r="E588" s="29"/>
      <c r="F588" s="29"/>
      <c r="G588" s="30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</row>
    <row r="589" spans="2:29" x14ac:dyDescent="0.15">
      <c r="B589" s="23"/>
      <c r="C589" s="23"/>
      <c r="D589" s="29"/>
      <c r="E589" s="29"/>
      <c r="F589" s="29"/>
      <c r="G589" s="30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</row>
    <row r="590" spans="2:29" x14ac:dyDescent="0.15">
      <c r="B590" s="23"/>
      <c r="C590" s="23"/>
      <c r="D590" s="29"/>
      <c r="E590" s="29"/>
      <c r="F590" s="29"/>
      <c r="G590" s="30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</row>
    <row r="591" spans="2:29" x14ac:dyDescent="0.15">
      <c r="B591" s="23"/>
      <c r="C591" s="23"/>
      <c r="D591" s="29"/>
      <c r="E591" s="29"/>
      <c r="F591" s="29"/>
      <c r="G591" s="30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</row>
    <row r="592" spans="2:29" x14ac:dyDescent="0.15">
      <c r="B592" s="23"/>
      <c r="C592" s="23"/>
      <c r="D592" s="29"/>
      <c r="E592" s="29"/>
      <c r="F592" s="29"/>
      <c r="G592" s="30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</row>
    <row r="593" spans="2:29" x14ac:dyDescent="0.15">
      <c r="B593" s="23"/>
      <c r="C593" s="23"/>
      <c r="D593" s="29"/>
      <c r="E593" s="29"/>
      <c r="F593" s="29"/>
      <c r="G593" s="30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</row>
    <row r="594" spans="2:29" x14ac:dyDescent="0.15">
      <c r="B594" s="23"/>
      <c r="C594" s="23"/>
      <c r="D594" s="29"/>
      <c r="E594" s="29"/>
      <c r="F594" s="29"/>
      <c r="G594" s="30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</row>
    <row r="595" spans="2:29" x14ac:dyDescent="0.15">
      <c r="B595" s="23"/>
      <c r="C595" s="23"/>
      <c r="D595" s="29"/>
      <c r="E595" s="29"/>
      <c r="F595" s="29"/>
      <c r="G595" s="30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</row>
    <row r="596" spans="2:29" x14ac:dyDescent="0.15">
      <c r="B596" s="23"/>
      <c r="C596" s="23"/>
      <c r="D596" s="29"/>
      <c r="E596" s="29"/>
      <c r="F596" s="29"/>
      <c r="G596" s="30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</row>
    <row r="597" spans="2:29" x14ac:dyDescent="0.15">
      <c r="B597" s="23"/>
      <c r="C597" s="23"/>
      <c r="D597" s="29"/>
      <c r="E597" s="29"/>
      <c r="F597" s="29"/>
      <c r="G597" s="30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</row>
    <row r="598" spans="2:29" x14ac:dyDescent="0.15">
      <c r="B598" s="23"/>
      <c r="C598" s="23"/>
      <c r="D598" s="29"/>
      <c r="E598" s="29"/>
      <c r="F598" s="29"/>
      <c r="G598" s="30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</row>
    <row r="599" spans="2:29" x14ac:dyDescent="0.15">
      <c r="B599" s="23"/>
      <c r="C599" s="23"/>
      <c r="D599" s="29"/>
      <c r="E599" s="29"/>
      <c r="F599" s="29"/>
      <c r="G599" s="30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</row>
    <row r="600" spans="2:29" x14ac:dyDescent="0.15">
      <c r="B600" s="23"/>
      <c r="C600" s="23"/>
      <c r="D600" s="29"/>
      <c r="E600" s="29"/>
      <c r="F600" s="29"/>
      <c r="G600" s="30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</row>
    <row r="601" spans="2:29" x14ac:dyDescent="0.15">
      <c r="B601" s="23"/>
      <c r="C601" s="23"/>
      <c r="D601" s="29"/>
      <c r="E601" s="29"/>
      <c r="F601" s="29"/>
      <c r="G601" s="30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</row>
    <row r="602" spans="2:29" x14ac:dyDescent="0.15">
      <c r="B602" s="23"/>
      <c r="C602" s="23"/>
      <c r="D602" s="29"/>
      <c r="E602" s="29"/>
      <c r="F602" s="29"/>
      <c r="G602" s="30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</row>
    <row r="603" spans="2:29" x14ac:dyDescent="0.15">
      <c r="B603" s="23"/>
      <c r="C603" s="23"/>
      <c r="D603" s="29"/>
      <c r="E603" s="29"/>
      <c r="F603" s="29"/>
      <c r="G603" s="30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</row>
    <row r="604" spans="2:29" x14ac:dyDescent="0.15">
      <c r="B604" s="23"/>
      <c r="C604" s="23"/>
      <c r="D604" s="29"/>
      <c r="E604" s="29"/>
      <c r="F604" s="29"/>
      <c r="G604" s="30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</row>
    <row r="605" spans="2:29" x14ac:dyDescent="0.15">
      <c r="B605" s="23"/>
      <c r="C605" s="23"/>
      <c r="D605" s="29"/>
      <c r="E605" s="29"/>
      <c r="F605" s="29"/>
      <c r="G605" s="30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</row>
    <row r="606" spans="2:29" x14ac:dyDescent="0.15">
      <c r="B606" s="23"/>
      <c r="C606" s="23"/>
      <c r="D606" s="29"/>
      <c r="E606" s="29"/>
      <c r="F606" s="29"/>
      <c r="G606" s="30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</row>
    <row r="607" spans="2:29" x14ac:dyDescent="0.15">
      <c r="B607" s="23"/>
      <c r="C607" s="23"/>
      <c r="D607" s="29"/>
      <c r="E607" s="29"/>
      <c r="F607" s="29"/>
      <c r="G607" s="30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</row>
    <row r="608" spans="2:29" x14ac:dyDescent="0.15">
      <c r="B608" s="23"/>
      <c r="C608" s="23"/>
      <c r="D608" s="29"/>
      <c r="E608" s="29"/>
      <c r="F608" s="29"/>
      <c r="G608" s="30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</row>
    <row r="609" spans="2:29" x14ac:dyDescent="0.15">
      <c r="B609" s="23"/>
      <c r="C609" s="23"/>
      <c r="D609" s="29"/>
      <c r="E609" s="29"/>
      <c r="F609" s="29"/>
      <c r="G609" s="30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</row>
    <row r="610" spans="2:29" x14ac:dyDescent="0.15">
      <c r="B610" s="23"/>
      <c r="C610" s="23"/>
      <c r="D610" s="29"/>
      <c r="E610" s="29"/>
      <c r="F610" s="29"/>
      <c r="G610" s="30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</row>
    <row r="611" spans="2:29" x14ac:dyDescent="0.15">
      <c r="B611" s="23"/>
      <c r="C611" s="23"/>
      <c r="D611" s="29"/>
      <c r="E611" s="29"/>
      <c r="F611" s="29"/>
      <c r="G611" s="30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</row>
    <row r="612" spans="2:29" x14ac:dyDescent="0.15">
      <c r="B612" s="23"/>
      <c r="C612" s="23"/>
      <c r="D612" s="29"/>
      <c r="E612" s="29"/>
      <c r="F612" s="29"/>
      <c r="G612" s="30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</row>
    <row r="613" spans="2:29" x14ac:dyDescent="0.15">
      <c r="B613" s="23"/>
      <c r="C613" s="23"/>
      <c r="D613" s="29"/>
      <c r="E613" s="29"/>
      <c r="F613" s="29"/>
      <c r="G613" s="30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</row>
    <row r="614" spans="2:29" x14ac:dyDescent="0.15">
      <c r="B614" s="23"/>
      <c r="C614" s="23"/>
      <c r="D614" s="29"/>
      <c r="E614" s="29"/>
      <c r="F614" s="29"/>
      <c r="G614" s="30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</row>
    <row r="615" spans="2:29" x14ac:dyDescent="0.15">
      <c r="B615" s="23"/>
      <c r="C615" s="23"/>
      <c r="D615" s="29"/>
      <c r="E615" s="29"/>
      <c r="F615" s="29"/>
      <c r="G615" s="30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</row>
    <row r="616" spans="2:29" x14ac:dyDescent="0.15">
      <c r="B616" s="23"/>
      <c r="C616" s="23"/>
      <c r="D616" s="29"/>
      <c r="E616" s="29"/>
      <c r="F616" s="29"/>
      <c r="G616" s="30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</row>
    <row r="617" spans="2:29" x14ac:dyDescent="0.15">
      <c r="B617" s="23"/>
      <c r="C617" s="23"/>
      <c r="D617" s="29"/>
      <c r="E617" s="29"/>
      <c r="F617" s="29"/>
      <c r="G617" s="32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</row>
    <row r="618" spans="2:29" x14ac:dyDescent="0.15">
      <c r="B618" s="23"/>
      <c r="C618" s="23"/>
      <c r="D618" s="29"/>
      <c r="E618" s="29"/>
      <c r="F618" s="29"/>
      <c r="G618" s="30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</row>
    <row r="619" spans="2:29" x14ac:dyDescent="0.15">
      <c r="B619" s="23"/>
      <c r="C619" s="23"/>
      <c r="D619" s="29"/>
      <c r="E619" s="29"/>
      <c r="F619" s="29"/>
      <c r="G619" s="30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</row>
    <row r="620" spans="2:29" x14ac:dyDescent="0.15">
      <c r="B620" s="23"/>
      <c r="C620" s="23"/>
      <c r="D620" s="29"/>
      <c r="E620" s="29"/>
      <c r="F620" s="29"/>
      <c r="G620" s="30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</row>
    <row r="621" spans="2:29" x14ac:dyDescent="0.15">
      <c r="B621" s="23"/>
      <c r="C621" s="23"/>
      <c r="D621" s="29"/>
      <c r="E621" s="29"/>
      <c r="F621" s="29"/>
      <c r="G621" s="30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</row>
    <row r="622" spans="2:29" x14ac:dyDescent="0.15">
      <c r="B622" s="23"/>
      <c r="C622" s="23"/>
      <c r="D622" s="29"/>
      <c r="E622" s="29"/>
      <c r="F622" s="29"/>
      <c r="G622" s="30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</row>
    <row r="623" spans="2:29" x14ac:dyDescent="0.15">
      <c r="B623" s="23"/>
      <c r="C623" s="23"/>
      <c r="D623" s="29"/>
      <c r="E623" s="29"/>
      <c r="F623" s="29"/>
      <c r="G623" s="30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</row>
    <row r="624" spans="2:29" x14ac:dyDescent="0.15">
      <c r="B624" s="23"/>
      <c r="C624" s="23"/>
      <c r="D624" s="29"/>
      <c r="E624" s="29"/>
      <c r="F624" s="29"/>
      <c r="G624" s="30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</row>
    <row r="625" spans="2:29" x14ac:dyDescent="0.15">
      <c r="B625" s="23"/>
      <c r="C625" s="23"/>
      <c r="D625" s="29"/>
      <c r="E625" s="29"/>
      <c r="F625" s="29"/>
      <c r="G625" s="30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</row>
    <row r="626" spans="2:29" x14ac:dyDescent="0.15">
      <c r="B626" s="23"/>
      <c r="C626" s="23"/>
      <c r="D626" s="29"/>
      <c r="E626" s="29"/>
      <c r="F626" s="29"/>
      <c r="G626" s="30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</row>
    <row r="627" spans="2:29" x14ac:dyDescent="0.15">
      <c r="B627" s="23"/>
      <c r="C627" s="23"/>
      <c r="D627" s="29"/>
      <c r="E627" s="29"/>
      <c r="F627" s="29"/>
      <c r="G627" s="30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</row>
    <row r="628" spans="2:29" x14ac:dyDescent="0.15">
      <c r="B628" s="23"/>
      <c r="C628" s="23"/>
      <c r="D628" s="29"/>
      <c r="E628" s="29"/>
      <c r="F628" s="29"/>
      <c r="G628" s="30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</row>
    <row r="629" spans="2:29" x14ac:dyDescent="0.15">
      <c r="B629" s="23"/>
      <c r="C629" s="23"/>
      <c r="D629" s="29"/>
      <c r="E629" s="29"/>
      <c r="F629" s="29"/>
      <c r="G629" s="30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</row>
    <row r="630" spans="2:29" x14ac:dyDescent="0.15">
      <c r="B630" s="23"/>
      <c r="C630" s="23"/>
      <c r="D630" s="29"/>
      <c r="E630" s="29"/>
      <c r="F630" s="29"/>
      <c r="G630" s="30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</row>
    <row r="631" spans="2:29" x14ac:dyDescent="0.15">
      <c r="B631" s="23"/>
      <c r="C631" s="23"/>
      <c r="D631" s="29"/>
      <c r="E631" s="29"/>
      <c r="F631" s="29"/>
      <c r="G631" s="30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</row>
    <row r="632" spans="2:29" x14ac:dyDescent="0.15">
      <c r="B632" s="23"/>
      <c r="C632" s="23"/>
      <c r="D632" s="29"/>
      <c r="E632" s="29"/>
      <c r="F632" s="29"/>
      <c r="G632" s="30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</row>
    <row r="633" spans="2:29" x14ac:dyDescent="0.15">
      <c r="B633" s="23"/>
      <c r="C633" s="23"/>
      <c r="D633" s="29"/>
      <c r="E633" s="29"/>
      <c r="F633" s="29"/>
      <c r="G633" s="30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</row>
    <row r="634" spans="2:29" x14ac:dyDescent="0.15">
      <c r="B634" s="23"/>
      <c r="C634" s="23"/>
      <c r="D634" s="29"/>
      <c r="E634" s="29"/>
      <c r="F634" s="29"/>
      <c r="G634" s="30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</row>
    <row r="635" spans="2:29" x14ac:dyDescent="0.15">
      <c r="B635" s="23"/>
      <c r="C635" s="23"/>
      <c r="D635" s="29"/>
      <c r="E635" s="29"/>
      <c r="F635" s="29"/>
      <c r="G635" s="30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</row>
    <row r="636" spans="2:29" x14ac:dyDescent="0.15">
      <c r="B636" s="23"/>
      <c r="C636" s="23"/>
      <c r="D636" s="29"/>
      <c r="E636" s="29"/>
      <c r="F636" s="29"/>
      <c r="G636" s="30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</row>
    <row r="637" spans="2:29" x14ac:dyDescent="0.15">
      <c r="B637" s="23"/>
      <c r="C637" s="23"/>
      <c r="D637" s="29"/>
      <c r="E637" s="29"/>
      <c r="F637" s="29"/>
      <c r="G637" s="30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</row>
    <row r="638" spans="2:29" x14ac:dyDescent="0.15">
      <c r="B638" s="23"/>
      <c r="C638" s="23"/>
      <c r="D638" s="29"/>
      <c r="E638" s="29"/>
      <c r="F638" s="29"/>
      <c r="G638" s="30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</row>
    <row r="639" spans="2:29" x14ac:dyDescent="0.15">
      <c r="B639" s="23"/>
      <c r="C639" s="23"/>
      <c r="D639" s="29"/>
      <c r="E639" s="29"/>
      <c r="F639" s="29"/>
      <c r="G639" s="30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</row>
    <row r="640" spans="2:29" x14ac:dyDescent="0.15">
      <c r="B640" s="23"/>
      <c r="C640" s="23"/>
      <c r="D640" s="29"/>
      <c r="E640" s="29"/>
      <c r="F640" s="29"/>
      <c r="G640" s="30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</row>
    <row r="641" spans="2:29" x14ac:dyDescent="0.15">
      <c r="B641" s="23"/>
      <c r="C641" s="23"/>
      <c r="D641" s="29"/>
      <c r="E641" s="29"/>
      <c r="F641" s="29"/>
      <c r="G641" s="30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</row>
    <row r="642" spans="2:29" x14ac:dyDescent="0.15">
      <c r="B642" s="23"/>
      <c r="C642" s="23"/>
      <c r="D642" s="29"/>
      <c r="E642" s="29"/>
      <c r="F642" s="29"/>
      <c r="G642" s="30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</row>
    <row r="643" spans="2:29" x14ac:dyDescent="0.15">
      <c r="B643" s="23"/>
      <c r="C643" s="23"/>
      <c r="D643" s="29"/>
      <c r="E643" s="29"/>
      <c r="F643" s="29"/>
      <c r="G643" s="30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</row>
    <row r="644" spans="2:29" x14ac:dyDescent="0.15">
      <c r="B644" s="23"/>
      <c r="C644" s="23"/>
      <c r="D644" s="29"/>
      <c r="E644" s="29"/>
      <c r="F644" s="29"/>
      <c r="G644" s="30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</row>
    <row r="645" spans="2:29" x14ac:dyDescent="0.15">
      <c r="B645" s="23"/>
      <c r="C645" s="23"/>
      <c r="D645" s="29"/>
      <c r="E645" s="29"/>
      <c r="F645" s="29"/>
      <c r="G645" s="30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</row>
    <row r="646" spans="2:29" x14ac:dyDescent="0.15">
      <c r="B646" s="23"/>
      <c r="C646" s="23"/>
      <c r="D646" s="29"/>
      <c r="E646" s="29"/>
      <c r="F646" s="29"/>
      <c r="G646" s="30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</row>
    <row r="647" spans="2:29" x14ac:dyDescent="0.15">
      <c r="B647" s="23"/>
      <c r="C647" s="23"/>
      <c r="D647" s="29"/>
      <c r="E647" s="29"/>
      <c r="F647" s="29"/>
      <c r="G647" s="30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</row>
    <row r="648" spans="2:29" x14ac:dyDescent="0.15">
      <c r="B648" s="23"/>
      <c r="C648" s="23"/>
      <c r="D648" s="29"/>
      <c r="E648" s="29"/>
      <c r="F648" s="29"/>
      <c r="G648" s="30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</row>
    <row r="649" spans="2:29" x14ac:dyDescent="0.15">
      <c r="B649" s="23"/>
      <c r="C649" s="23"/>
      <c r="D649" s="29"/>
      <c r="E649" s="29"/>
      <c r="F649" s="29"/>
      <c r="G649" s="30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</row>
    <row r="650" spans="2:29" x14ac:dyDescent="0.15">
      <c r="B650" s="23"/>
      <c r="C650" s="23"/>
      <c r="D650" s="29"/>
      <c r="E650" s="29"/>
      <c r="F650" s="29"/>
      <c r="G650" s="30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</row>
    <row r="651" spans="2:29" x14ac:dyDescent="0.15">
      <c r="B651" s="23"/>
      <c r="C651" s="23"/>
      <c r="D651" s="29"/>
      <c r="E651" s="29"/>
      <c r="F651" s="29"/>
      <c r="G651" s="30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</row>
    <row r="652" spans="2:29" x14ac:dyDescent="0.15">
      <c r="B652" s="23"/>
      <c r="C652" s="23"/>
      <c r="D652" s="29"/>
      <c r="E652" s="29"/>
      <c r="F652" s="29"/>
      <c r="G652" s="30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</row>
    <row r="653" spans="2:29" x14ac:dyDescent="0.15">
      <c r="B653" s="23"/>
      <c r="C653" s="23"/>
      <c r="D653" s="29"/>
      <c r="E653" s="29"/>
      <c r="F653" s="29"/>
      <c r="G653" s="30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</row>
    <row r="654" spans="2:29" x14ac:dyDescent="0.15">
      <c r="B654" s="23"/>
      <c r="C654" s="23"/>
      <c r="D654" s="29"/>
      <c r="E654" s="29"/>
      <c r="F654" s="29"/>
      <c r="G654" s="30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</row>
    <row r="655" spans="2:29" x14ac:dyDescent="0.15">
      <c r="B655" s="23"/>
      <c r="C655" s="23"/>
      <c r="D655" s="29"/>
      <c r="E655" s="29"/>
      <c r="F655" s="29"/>
      <c r="G655" s="30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</row>
    <row r="656" spans="2:29" x14ac:dyDescent="0.15">
      <c r="B656" s="23"/>
      <c r="C656" s="23"/>
      <c r="D656" s="29"/>
      <c r="E656" s="29"/>
      <c r="F656" s="29"/>
      <c r="G656" s="30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</row>
    <row r="657" spans="2:29" x14ac:dyDescent="0.15">
      <c r="B657" s="23"/>
      <c r="C657" s="23"/>
      <c r="D657" s="29"/>
      <c r="E657" s="29"/>
      <c r="F657" s="29"/>
      <c r="G657" s="30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</row>
    <row r="658" spans="2:29" x14ac:dyDescent="0.15">
      <c r="B658" s="23"/>
      <c r="C658" s="23"/>
      <c r="D658" s="29"/>
      <c r="E658" s="29"/>
      <c r="F658" s="29"/>
      <c r="G658" s="30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</row>
    <row r="659" spans="2:29" x14ac:dyDescent="0.15">
      <c r="B659" s="23"/>
      <c r="C659" s="23"/>
      <c r="D659" s="29"/>
      <c r="E659" s="29"/>
      <c r="F659" s="29"/>
      <c r="G659" s="30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</row>
    <row r="660" spans="2:29" x14ac:dyDescent="0.15">
      <c r="B660" s="23"/>
      <c r="C660" s="23"/>
      <c r="D660" s="29"/>
      <c r="E660" s="29"/>
      <c r="F660" s="29"/>
      <c r="G660" s="30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</row>
    <row r="661" spans="2:29" x14ac:dyDescent="0.15">
      <c r="B661" s="23"/>
      <c r="C661" s="23"/>
      <c r="D661" s="29"/>
      <c r="E661" s="29"/>
      <c r="F661" s="29"/>
      <c r="G661" s="30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</row>
    <row r="662" spans="2:29" x14ac:dyDescent="0.15">
      <c r="B662" s="23"/>
      <c r="C662" s="23"/>
      <c r="D662" s="29"/>
      <c r="E662" s="29"/>
      <c r="F662" s="29"/>
      <c r="G662" s="30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</row>
    <row r="663" spans="2:29" x14ac:dyDescent="0.15">
      <c r="B663" s="23"/>
      <c r="C663" s="23"/>
      <c r="D663" s="29"/>
      <c r="E663" s="29"/>
      <c r="F663" s="29"/>
      <c r="G663" s="30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</row>
    <row r="664" spans="2:29" x14ac:dyDescent="0.15">
      <c r="B664" s="23"/>
      <c r="C664" s="23"/>
      <c r="D664" s="29"/>
      <c r="E664" s="29"/>
      <c r="F664" s="29"/>
      <c r="G664" s="30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</row>
    <row r="665" spans="2:29" x14ac:dyDescent="0.15">
      <c r="B665" s="23"/>
      <c r="C665" s="23"/>
      <c r="D665" s="29"/>
      <c r="E665" s="29"/>
      <c r="F665" s="29"/>
      <c r="G665" s="30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</row>
    <row r="666" spans="2:29" x14ac:dyDescent="0.15">
      <c r="B666" s="23"/>
      <c r="C666" s="23"/>
      <c r="D666" s="29"/>
      <c r="E666" s="29"/>
      <c r="F666" s="29"/>
      <c r="G666" s="30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</row>
    <row r="667" spans="2:29" x14ac:dyDescent="0.15">
      <c r="B667" s="23"/>
      <c r="C667" s="23"/>
      <c r="D667" s="29"/>
      <c r="E667" s="29"/>
      <c r="F667" s="29"/>
      <c r="G667" s="30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</row>
    <row r="668" spans="2:29" x14ac:dyDescent="0.15">
      <c r="B668" s="23"/>
      <c r="C668" s="23"/>
      <c r="D668" s="29"/>
      <c r="E668" s="29"/>
      <c r="F668" s="29"/>
      <c r="G668" s="30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</row>
    <row r="669" spans="2:29" x14ac:dyDescent="0.15">
      <c r="B669" s="23"/>
      <c r="C669" s="23"/>
      <c r="D669" s="29"/>
      <c r="E669" s="29"/>
      <c r="F669" s="29"/>
      <c r="G669" s="30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</row>
    <row r="670" spans="2:29" x14ac:dyDescent="0.15">
      <c r="B670" s="23"/>
      <c r="C670" s="23"/>
      <c r="D670" s="29"/>
      <c r="E670" s="29"/>
      <c r="F670" s="29"/>
      <c r="G670" s="30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</row>
    <row r="671" spans="2:29" x14ac:dyDescent="0.15">
      <c r="B671" s="23"/>
      <c r="C671" s="23"/>
      <c r="D671" s="29"/>
      <c r="E671" s="29"/>
      <c r="F671" s="29"/>
      <c r="G671" s="30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</row>
    <row r="672" spans="2:29" x14ac:dyDescent="0.15">
      <c r="B672" s="23"/>
      <c r="C672" s="23"/>
      <c r="D672" s="29"/>
      <c r="E672" s="29"/>
      <c r="F672" s="29"/>
      <c r="G672" s="30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</row>
    <row r="673" spans="2:29" x14ac:dyDescent="0.15">
      <c r="B673" s="23"/>
      <c r="C673" s="23"/>
      <c r="D673" s="29"/>
      <c r="E673" s="29"/>
      <c r="F673" s="29"/>
      <c r="G673" s="30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</row>
    <row r="674" spans="2:29" x14ac:dyDescent="0.15">
      <c r="B674" s="23"/>
      <c r="C674" s="23"/>
      <c r="D674" s="29"/>
      <c r="E674" s="29"/>
      <c r="F674" s="29"/>
      <c r="G674" s="30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</row>
    <row r="675" spans="2:29" x14ac:dyDescent="0.15">
      <c r="B675" s="23"/>
      <c r="C675" s="23"/>
      <c r="D675" s="29"/>
      <c r="E675" s="29"/>
      <c r="F675" s="29"/>
      <c r="G675" s="30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</row>
    <row r="676" spans="2:29" x14ac:dyDescent="0.15">
      <c r="B676" s="23"/>
      <c r="C676" s="23"/>
      <c r="D676" s="29"/>
      <c r="E676" s="29"/>
      <c r="F676" s="29"/>
      <c r="G676" s="30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</row>
    <row r="677" spans="2:29" x14ac:dyDescent="0.15">
      <c r="B677" s="23"/>
      <c r="C677" s="23"/>
      <c r="D677" s="29"/>
      <c r="E677" s="29"/>
      <c r="F677" s="29"/>
      <c r="G677" s="30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</row>
    <row r="678" spans="2:29" x14ac:dyDescent="0.15">
      <c r="B678" s="23"/>
      <c r="C678" s="23"/>
      <c r="D678" s="29"/>
      <c r="E678" s="29"/>
      <c r="F678" s="29"/>
      <c r="G678" s="30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</row>
    <row r="679" spans="2:29" x14ac:dyDescent="0.15">
      <c r="B679" s="23"/>
      <c r="C679" s="23"/>
      <c r="D679" s="29"/>
      <c r="E679" s="29"/>
      <c r="F679" s="29"/>
      <c r="G679" s="30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</row>
    <row r="680" spans="2:29" x14ac:dyDescent="0.15">
      <c r="B680" s="23"/>
      <c r="C680" s="23"/>
      <c r="D680" s="29"/>
      <c r="E680" s="29"/>
      <c r="F680" s="29"/>
      <c r="G680" s="30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</row>
    <row r="681" spans="2:29" x14ac:dyDescent="0.15">
      <c r="B681" s="23"/>
      <c r="C681" s="23"/>
      <c r="D681" s="29"/>
      <c r="E681" s="29"/>
      <c r="F681" s="29"/>
      <c r="G681" s="30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</row>
    <row r="682" spans="2:29" x14ac:dyDescent="0.15">
      <c r="B682" s="23"/>
      <c r="C682" s="23"/>
      <c r="D682" s="29"/>
      <c r="E682" s="29"/>
      <c r="F682" s="29"/>
      <c r="G682" s="30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</row>
    <row r="683" spans="2:29" x14ac:dyDescent="0.15">
      <c r="B683" s="23"/>
      <c r="C683" s="23"/>
      <c r="D683" s="29"/>
      <c r="E683" s="29"/>
      <c r="F683" s="29"/>
      <c r="G683" s="30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</row>
    <row r="684" spans="2:29" x14ac:dyDescent="0.15">
      <c r="B684" s="23"/>
      <c r="C684" s="23"/>
      <c r="D684" s="29"/>
      <c r="E684" s="29"/>
      <c r="F684" s="29"/>
      <c r="G684" s="30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</row>
    <row r="685" spans="2:29" x14ac:dyDescent="0.15">
      <c r="B685" s="23"/>
      <c r="C685" s="23"/>
      <c r="D685" s="29"/>
      <c r="E685" s="29"/>
      <c r="F685" s="29"/>
      <c r="G685" s="32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</row>
    <row r="686" spans="2:29" x14ac:dyDescent="0.15">
      <c r="B686" s="23"/>
      <c r="C686" s="23"/>
      <c r="D686" s="29"/>
      <c r="E686" s="29"/>
      <c r="F686" s="29"/>
      <c r="G686" s="30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</row>
    <row r="687" spans="2:29" x14ac:dyDescent="0.15">
      <c r="B687" s="23"/>
      <c r="C687" s="23"/>
      <c r="D687" s="29"/>
      <c r="E687" s="29"/>
      <c r="F687" s="29"/>
      <c r="G687" s="30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</row>
    <row r="688" spans="2:29" x14ac:dyDescent="0.15">
      <c r="B688" s="23"/>
      <c r="C688" s="23"/>
      <c r="D688" s="29"/>
      <c r="E688" s="29"/>
      <c r="F688" s="29"/>
      <c r="G688" s="30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</row>
    <row r="689" spans="2:29" x14ac:dyDescent="0.15">
      <c r="B689" s="23"/>
      <c r="C689" s="23"/>
      <c r="D689" s="29"/>
      <c r="E689" s="29"/>
      <c r="F689" s="29"/>
      <c r="G689" s="30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</row>
    <row r="690" spans="2:29" x14ac:dyDescent="0.15">
      <c r="B690" s="23"/>
      <c r="C690" s="23"/>
      <c r="D690" s="29"/>
      <c r="E690" s="29"/>
      <c r="F690" s="29"/>
      <c r="G690" s="30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</row>
    <row r="691" spans="2:29" x14ac:dyDescent="0.15">
      <c r="B691" s="23"/>
      <c r="C691" s="23"/>
      <c r="D691" s="29"/>
      <c r="E691" s="29"/>
      <c r="F691" s="29"/>
      <c r="G691" s="30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</row>
    <row r="692" spans="2:29" x14ac:dyDescent="0.15">
      <c r="B692" s="23"/>
      <c r="C692" s="23"/>
      <c r="D692" s="29"/>
      <c r="E692" s="29"/>
      <c r="F692" s="29"/>
      <c r="G692" s="30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</row>
    <row r="693" spans="2:29" x14ac:dyDescent="0.15">
      <c r="B693" s="23"/>
      <c r="C693" s="23"/>
      <c r="D693" s="29"/>
      <c r="E693" s="29"/>
      <c r="F693" s="29"/>
      <c r="G693" s="30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</row>
    <row r="694" spans="2:29" x14ac:dyDescent="0.15">
      <c r="B694" s="23"/>
      <c r="C694" s="23"/>
      <c r="D694" s="29"/>
      <c r="E694" s="29"/>
      <c r="F694" s="29"/>
      <c r="G694" s="30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</row>
    <row r="695" spans="2:29" x14ac:dyDescent="0.15">
      <c r="B695" s="23"/>
      <c r="C695" s="23"/>
      <c r="D695" s="29"/>
      <c r="E695" s="29"/>
      <c r="F695" s="29"/>
      <c r="G695" s="30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</row>
    <row r="696" spans="2:29" x14ac:dyDescent="0.15">
      <c r="B696" s="23"/>
      <c r="C696" s="23"/>
      <c r="D696" s="29"/>
      <c r="E696" s="29"/>
      <c r="F696" s="29"/>
      <c r="G696" s="30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</row>
    <row r="697" spans="2:29" x14ac:dyDescent="0.15">
      <c r="B697" s="23"/>
      <c r="C697" s="23"/>
      <c r="D697" s="29"/>
      <c r="E697" s="29"/>
      <c r="F697" s="29"/>
      <c r="G697" s="30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</row>
    <row r="698" spans="2:29" x14ac:dyDescent="0.15">
      <c r="B698" s="23"/>
      <c r="C698" s="23"/>
      <c r="D698" s="29"/>
      <c r="E698" s="29"/>
      <c r="F698" s="29"/>
      <c r="G698" s="30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</row>
    <row r="699" spans="2:29" x14ac:dyDescent="0.15">
      <c r="B699" s="23"/>
      <c r="C699" s="23"/>
      <c r="D699" s="29"/>
      <c r="E699" s="29"/>
      <c r="F699" s="29"/>
      <c r="G699" s="30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</row>
    <row r="700" spans="2:29" x14ac:dyDescent="0.15">
      <c r="B700" s="23"/>
      <c r="C700" s="23"/>
      <c r="D700" s="29"/>
      <c r="E700" s="29"/>
      <c r="F700" s="29"/>
      <c r="G700" s="30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</row>
    <row r="701" spans="2:29" x14ac:dyDescent="0.15">
      <c r="B701" s="23"/>
      <c r="C701" s="23"/>
      <c r="D701" s="29"/>
      <c r="E701" s="29"/>
      <c r="F701" s="29"/>
      <c r="G701" s="30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</row>
    <row r="702" spans="2:29" x14ac:dyDescent="0.15">
      <c r="B702" s="23"/>
      <c r="C702" s="23"/>
      <c r="D702" s="29"/>
      <c r="E702" s="29"/>
      <c r="F702" s="29"/>
      <c r="G702" s="30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</row>
    <row r="703" spans="2:29" x14ac:dyDescent="0.15">
      <c r="B703" s="23"/>
      <c r="C703" s="23"/>
      <c r="D703" s="29"/>
      <c r="E703" s="29"/>
      <c r="F703" s="29"/>
      <c r="G703" s="30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</row>
    <row r="704" spans="2:29" x14ac:dyDescent="0.15">
      <c r="B704" s="23"/>
      <c r="C704" s="23"/>
      <c r="D704" s="29"/>
      <c r="E704" s="29"/>
      <c r="F704" s="29"/>
      <c r="G704" s="30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</row>
    <row r="705" spans="2:29" x14ac:dyDescent="0.15">
      <c r="B705" s="23"/>
      <c r="C705" s="23"/>
      <c r="D705" s="29"/>
      <c r="E705" s="29"/>
      <c r="F705" s="29"/>
      <c r="G705" s="30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</row>
    <row r="706" spans="2:29" x14ac:dyDescent="0.15">
      <c r="B706" s="23"/>
      <c r="C706" s="23"/>
      <c r="D706" s="29"/>
      <c r="E706" s="29"/>
      <c r="F706" s="29"/>
      <c r="G706" s="30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</row>
    <row r="707" spans="2:29" x14ac:dyDescent="0.15">
      <c r="B707" s="23"/>
      <c r="C707" s="23"/>
      <c r="D707" s="29"/>
      <c r="E707" s="29"/>
      <c r="F707" s="29"/>
      <c r="G707" s="30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</row>
    <row r="708" spans="2:29" x14ac:dyDescent="0.15">
      <c r="B708" s="23"/>
      <c r="C708" s="23"/>
      <c r="D708" s="29"/>
      <c r="E708" s="29"/>
      <c r="F708" s="29"/>
      <c r="G708" s="30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</row>
    <row r="709" spans="2:29" x14ac:dyDescent="0.15">
      <c r="B709" s="23"/>
      <c r="C709" s="23"/>
      <c r="D709" s="29"/>
      <c r="E709" s="29"/>
      <c r="F709" s="29"/>
      <c r="G709" s="30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</row>
    <row r="710" spans="2:29" x14ac:dyDescent="0.15">
      <c r="B710" s="23"/>
      <c r="C710" s="23"/>
      <c r="D710" s="29"/>
      <c r="E710" s="29"/>
      <c r="F710" s="29"/>
      <c r="G710" s="30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</row>
    <row r="711" spans="2:29" x14ac:dyDescent="0.15">
      <c r="B711" s="23"/>
      <c r="C711" s="23"/>
      <c r="D711" s="29"/>
      <c r="E711" s="29"/>
      <c r="F711" s="29"/>
      <c r="G711" s="30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</row>
    <row r="712" spans="2:29" x14ac:dyDescent="0.15">
      <c r="B712" s="23"/>
      <c r="C712" s="23"/>
      <c r="D712" s="29"/>
      <c r="E712" s="29"/>
      <c r="F712" s="29"/>
      <c r="G712" s="30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</row>
    <row r="713" spans="2:29" x14ac:dyDescent="0.15">
      <c r="B713" s="23"/>
      <c r="C713" s="23"/>
      <c r="D713" s="29"/>
      <c r="E713" s="29"/>
      <c r="F713" s="29"/>
      <c r="G713" s="30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</row>
    <row r="714" spans="2:29" x14ac:dyDescent="0.15">
      <c r="B714" s="23"/>
      <c r="C714" s="23"/>
      <c r="D714" s="29"/>
      <c r="E714" s="29"/>
      <c r="F714" s="29"/>
      <c r="G714" s="30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</row>
    <row r="715" spans="2:29" x14ac:dyDescent="0.15">
      <c r="B715" s="23"/>
      <c r="C715" s="23"/>
      <c r="D715" s="29"/>
      <c r="E715" s="29"/>
      <c r="F715" s="29"/>
      <c r="G715" s="30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</row>
    <row r="716" spans="2:29" x14ac:dyDescent="0.15">
      <c r="B716" s="23"/>
      <c r="C716" s="23"/>
      <c r="D716" s="29"/>
      <c r="E716" s="29"/>
      <c r="F716" s="29"/>
      <c r="G716" s="30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</row>
    <row r="717" spans="2:29" x14ac:dyDescent="0.15">
      <c r="B717" s="23"/>
      <c r="C717" s="23"/>
      <c r="D717" s="29"/>
      <c r="E717" s="29"/>
      <c r="F717" s="29"/>
      <c r="G717" s="30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</row>
    <row r="718" spans="2:29" x14ac:dyDescent="0.15">
      <c r="B718" s="23"/>
      <c r="C718" s="23"/>
      <c r="D718" s="29"/>
      <c r="E718" s="29"/>
      <c r="F718" s="29"/>
      <c r="G718" s="30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</row>
    <row r="719" spans="2:29" x14ac:dyDescent="0.15">
      <c r="B719" s="23"/>
      <c r="C719" s="23"/>
      <c r="D719" s="29"/>
      <c r="E719" s="29"/>
      <c r="F719" s="29"/>
      <c r="G719" s="30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</row>
    <row r="720" spans="2:29" x14ac:dyDescent="0.15">
      <c r="B720" s="23"/>
      <c r="C720" s="23"/>
      <c r="D720" s="29"/>
      <c r="E720" s="29"/>
      <c r="F720" s="29"/>
      <c r="G720" s="30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</row>
    <row r="721" spans="2:29" x14ac:dyDescent="0.15">
      <c r="B721" s="23"/>
      <c r="C721" s="23"/>
      <c r="D721" s="29"/>
      <c r="E721" s="29"/>
      <c r="F721" s="29"/>
      <c r="G721" s="30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</row>
    <row r="722" spans="2:29" x14ac:dyDescent="0.15">
      <c r="B722" s="23"/>
      <c r="C722" s="23"/>
      <c r="D722" s="29"/>
      <c r="E722" s="29"/>
      <c r="F722" s="29"/>
      <c r="G722" s="30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</row>
    <row r="723" spans="2:29" x14ac:dyDescent="0.15">
      <c r="B723" s="23"/>
      <c r="C723" s="23"/>
      <c r="D723" s="29"/>
      <c r="E723" s="29"/>
      <c r="F723" s="29"/>
      <c r="G723" s="30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</row>
    <row r="724" spans="2:29" x14ac:dyDescent="0.15">
      <c r="B724" s="23"/>
      <c r="C724" s="23"/>
      <c r="D724" s="29"/>
      <c r="E724" s="29"/>
      <c r="F724" s="29"/>
      <c r="G724" s="30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</row>
    <row r="725" spans="2:29" x14ac:dyDescent="0.15">
      <c r="B725" s="23"/>
      <c r="C725" s="23"/>
      <c r="D725" s="29"/>
      <c r="E725" s="29"/>
      <c r="F725" s="29"/>
      <c r="G725" s="30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</row>
    <row r="726" spans="2:29" x14ac:dyDescent="0.15">
      <c r="B726" s="23"/>
      <c r="C726" s="23"/>
      <c r="D726" s="29"/>
      <c r="E726" s="29"/>
      <c r="F726" s="29"/>
      <c r="G726" s="30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</row>
    <row r="727" spans="2:29" x14ac:dyDescent="0.15">
      <c r="B727" s="23"/>
      <c r="C727" s="23"/>
      <c r="D727" s="29"/>
      <c r="E727" s="29"/>
      <c r="F727" s="29"/>
      <c r="G727" s="30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</row>
    <row r="728" spans="2:29" x14ac:dyDescent="0.15">
      <c r="B728" s="23"/>
      <c r="C728" s="23"/>
      <c r="D728" s="29"/>
      <c r="E728" s="29"/>
      <c r="F728" s="29"/>
      <c r="G728" s="30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</row>
    <row r="729" spans="2:29" x14ac:dyDescent="0.15">
      <c r="B729" s="23"/>
      <c r="C729" s="23"/>
      <c r="D729" s="29"/>
      <c r="E729" s="29"/>
      <c r="F729" s="29"/>
      <c r="G729" s="30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</row>
    <row r="730" spans="2:29" x14ac:dyDescent="0.15">
      <c r="B730" s="23"/>
      <c r="C730" s="23"/>
      <c r="D730" s="29"/>
      <c r="E730" s="29"/>
      <c r="F730" s="29"/>
      <c r="G730" s="30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</row>
    <row r="731" spans="2:29" x14ac:dyDescent="0.15">
      <c r="B731" s="23"/>
      <c r="C731" s="23"/>
      <c r="D731" s="29"/>
      <c r="E731" s="29"/>
      <c r="F731" s="29"/>
      <c r="G731" s="30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</row>
    <row r="732" spans="2:29" x14ac:dyDescent="0.15">
      <c r="B732" s="23"/>
      <c r="C732" s="23"/>
      <c r="D732" s="29"/>
      <c r="E732" s="29"/>
      <c r="F732" s="29"/>
      <c r="G732" s="30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</row>
    <row r="733" spans="2:29" x14ac:dyDescent="0.15">
      <c r="B733" s="23"/>
      <c r="C733" s="23"/>
      <c r="D733" s="29"/>
      <c r="E733" s="29"/>
      <c r="F733" s="29"/>
      <c r="G733" s="30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</row>
    <row r="734" spans="2:29" x14ac:dyDescent="0.15">
      <c r="B734" s="23"/>
      <c r="C734" s="23"/>
      <c r="D734" s="29"/>
      <c r="E734" s="29"/>
      <c r="F734" s="29"/>
      <c r="G734" s="30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</row>
    <row r="735" spans="2:29" x14ac:dyDescent="0.15">
      <c r="B735" s="23"/>
      <c r="C735" s="23"/>
      <c r="D735" s="29"/>
      <c r="E735" s="29"/>
      <c r="F735" s="29"/>
      <c r="G735" s="30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</row>
    <row r="736" spans="2:29" x14ac:dyDescent="0.15">
      <c r="B736" s="23"/>
      <c r="C736" s="23"/>
      <c r="D736" s="29"/>
      <c r="E736" s="29"/>
      <c r="F736" s="29"/>
      <c r="G736" s="30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</row>
    <row r="737" spans="2:29" x14ac:dyDescent="0.15">
      <c r="B737" s="23"/>
      <c r="C737" s="23"/>
      <c r="D737" s="29"/>
      <c r="E737" s="29"/>
      <c r="F737" s="29"/>
      <c r="G737" s="30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</row>
    <row r="738" spans="2:29" x14ac:dyDescent="0.15">
      <c r="B738" s="23"/>
      <c r="C738" s="23"/>
      <c r="D738" s="29"/>
      <c r="E738" s="29"/>
      <c r="F738" s="29"/>
      <c r="G738" s="30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</row>
    <row r="739" spans="2:29" x14ac:dyDescent="0.15">
      <c r="B739" s="23"/>
      <c r="C739" s="23"/>
      <c r="D739" s="29"/>
      <c r="E739" s="29"/>
      <c r="F739" s="29"/>
      <c r="G739" s="30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</row>
    <row r="740" spans="2:29" x14ac:dyDescent="0.15">
      <c r="B740" s="23"/>
      <c r="C740" s="23"/>
      <c r="D740" s="29"/>
      <c r="E740" s="29"/>
      <c r="F740" s="29"/>
      <c r="G740" s="30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</row>
    <row r="741" spans="2:29" x14ac:dyDescent="0.15">
      <c r="B741" s="23"/>
      <c r="C741" s="23"/>
      <c r="D741" s="29"/>
      <c r="E741" s="29"/>
      <c r="F741" s="29"/>
      <c r="G741" s="30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</row>
    <row r="742" spans="2:29" x14ac:dyDescent="0.15">
      <c r="B742" s="23"/>
      <c r="C742" s="23"/>
      <c r="D742" s="29"/>
      <c r="E742" s="29"/>
      <c r="F742" s="29"/>
      <c r="G742" s="30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</row>
    <row r="743" spans="2:29" x14ac:dyDescent="0.15">
      <c r="B743" s="23"/>
      <c r="C743" s="23"/>
      <c r="D743" s="29"/>
      <c r="E743" s="29"/>
      <c r="F743" s="29"/>
      <c r="G743" s="30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</row>
    <row r="744" spans="2:29" x14ac:dyDescent="0.15">
      <c r="B744" s="23"/>
      <c r="C744" s="23"/>
      <c r="D744" s="29"/>
      <c r="E744" s="29"/>
      <c r="F744" s="29"/>
      <c r="G744" s="30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</row>
    <row r="745" spans="2:29" x14ac:dyDescent="0.15">
      <c r="B745" s="23"/>
      <c r="C745" s="23"/>
      <c r="D745" s="29"/>
      <c r="E745" s="29"/>
      <c r="F745" s="29"/>
      <c r="G745" s="30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</row>
    <row r="746" spans="2:29" x14ac:dyDescent="0.15">
      <c r="B746" s="23"/>
      <c r="C746" s="23"/>
      <c r="D746" s="29"/>
      <c r="E746" s="29"/>
      <c r="F746" s="29"/>
      <c r="G746" s="30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</row>
    <row r="747" spans="2:29" x14ac:dyDescent="0.15">
      <c r="B747" s="23"/>
      <c r="C747" s="23"/>
      <c r="D747" s="29"/>
      <c r="E747" s="29"/>
      <c r="F747" s="29"/>
      <c r="G747" s="30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</row>
    <row r="748" spans="2:29" x14ac:dyDescent="0.15">
      <c r="B748" s="23"/>
      <c r="C748" s="23"/>
      <c r="D748" s="29"/>
      <c r="E748" s="29"/>
      <c r="F748" s="29"/>
      <c r="G748" s="30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</row>
    <row r="749" spans="2:29" x14ac:dyDescent="0.15">
      <c r="B749" s="23"/>
      <c r="C749" s="23"/>
      <c r="D749" s="29"/>
      <c r="E749" s="29"/>
      <c r="F749" s="29"/>
      <c r="G749" s="30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</row>
    <row r="750" spans="2:29" x14ac:dyDescent="0.15">
      <c r="B750" s="23"/>
      <c r="C750" s="23"/>
      <c r="D750" s="29"/>
      <c r="E750" s="29"/>
      <c r="F750" s="29"/>
      <c r="G750" s="30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</row>
    <row r="751" spans="2:29" x14ac:dyDescent="0.15">
      <c r="B751" s="23"/>
      <c r="C751" s="23"/>
      <c r="D751" s="29"/>
      <c r="E751" s="29"/>
      <c r="F751" s="29"/>
      <c r="G751" s="30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</row>
    <row r="752" spans="2:29" x14ac:dyDescent="0.15">
      <c r="B752" s="23"/>
      <c r="C752" s="23"/>
      <c r="D752" s="29"/>
      <c r="E752" s="29"/>
      <c r="F752" s="29"/>
      <c r="G752" s="30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</row>
    <row r="753" spans="2:29" x14ac:dyDescent="0.15">
      <c r="B753" s="23"/>
      <c r="C753" s="23"/>
      <c r="D753" s="29"/>
      <c r="E753" s="29"/>
      <c r="F753" s="29"/>
      <c r="G753" s="32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</row>
    <row r="754" spans="2:29" x14ac:dyDescent="0.15">
      <c r="B754" s="23"/>
      <c r="C754" s="23"/>
      <c r="D754" s="29"/>
      <c r="E754" s="29"/>
      <c r="F754" s="29"/>
      <c r="G754" s="30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</row>
    <row r="755" spans="2:29" x14ac:dyDescent="0.15">
      <c r="B755" s="23"/>
      <c r="C755" s="23"/>
      <c r="D755" s="29"/>
      <c r="E755" s="29"/>
      <c r="F755" s="29"/>
      <c r="G755" s="30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</row>
    <row r="756" spans="2:29" x14ac:dyDescent="0.15">
      <c r="B756" s="23"/>
      <c r="C756" s="23"/>
      <c r="D756" s="29"/>
      <c r="E756" s="29"/>
      <c r="F756" s="29"/>
      <c r="G756" s="30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</row>
    <row r="757" spans="2:29" x14ac:dyDescent="0.15">
      <c r="B757" s="23"/>
      <c r="C757" s="23"/>
      <c r="D757" s="29"/>
      <c r="E757" s="29"/>
      <c r="F757" s="29"/>
      <c r="G757" s="30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</row>
    <row r="758" spans="2:29" x14ac:dyDescent="0.15">
      <c r="B758" s="23"/>
      <c r="C758" s="23"/>
      <c r="D758" s="29"/>
      <c r="E758" s="29"/>
      <c r="F758" s="29"/>
      <c r="G758" s="30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</row>
    <row r="759" spans="2:29" x14ac:dyDescent="0.15">
      <c r="B759" s="23"/>
      <c r="C759" s="23"/>
      <c r="D759" s="29"/>
      <c r="E759" s="29"/>
      <c r="F759" s="29"/>
      <c r="G759" s="30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</row>
    <row r="760" spans="2:29" x14ac:dyDescent="0.15">
      <c r="B760" s="23"/>
      <c r="C760" s="23"/>
      <c r="D760" s="29"/>
      <c r="E760" s="29"/>
      <c r="F760" s="29"/>
      <c r="G760" s="30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</row>
    <row r="761" spans="2:29" x14ac:dyDescent="0.15">
      <c r="B761" s="23"/>
      <c r="C761" s="23"/>
      <c r="D761" s="29"/>
      <c r="E761" s="29"/>
      <c r="F761" s="29"/>
      <c r="G761" s="30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</row>
    <row r="762" spans="2:29" x14ac:dyDescent="0.15">
      <c r="B762" s="23"/>
      <c r="C762" s="23"/>
      <c r="D762" s="29"/>
      <c r="E762" s="29"/>
      <c r="F762" s="29"/>
      <c r="G762" s="30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</row>
    <row r="763" spans="2:29" x14ac:dyDescent="0.15">
      <c r="B763" s="23"/>
      <c r="C763" s="23"/>
      <c r="D763" s="29"/>
      <c r="E763" s="29"/>
      <c r="F763" s="29"/>
      <c r="G763" s="30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</row>
    <row r="764" spans="2:29" x14ac:dyDescent="0.15">
      <c r="B764" s="23"/>
      <c r="C764" s="23"/>
      <c r="D764" s="29"/>
      <c r="E764" s="29"/>
      <c r="F764" s="29"/>
      <c r="G764" s="30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</row>
    <row r="765" spans="2:29" x14ac:dyDescent="0.15">
      <c r="B765" s="23"/>
      <c r="C765" s="23"/>
      <c r="D765" s="29"/>
      <c r="E765" s="29"/>
      <c r="F765" s="29"/>
      <c r="G765" s="30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</row>
    <row r="766" spans="2:29" x14ac:dyDescent="0.15">
      <c r="B766" s="23"/>
      <c r="C766" s="23"/>
      <c r="D766" s="29"/>
      <c r="E766" s="29"/>
      <c r="F766" s="29"/>
      <c r="G766" s="30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</row>
    <row r="767" spans="2:29" x14ac:dyDescent="0.15">
      <c r="B767" s="23"/>
      <c r="C767" s="23"/>
      <c r="D767" s="29"/>
      <c r="E767" s="29"/>
      <c r="F767" s="29"/>
      <c r="G767" s="30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</row>
    <row r="768" spans="2:29" x14ac:dyDescent="0.15">
      <c r="B768" s="23"/>
      <c r="C768" s="23"/>
      <c r="D768" s="29"/>
      <c r="E768" s="29"/>
      <c r="F768" s="29"/>
      <c r="G768" s="30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</row>
    <row r="769" spans="2:29" x14ac:dyDescent="0.15">
      <c r="B769" s="23"/>
      <c r="C769" s="23"/>
      <c r="D769" s="29"/>
      <c r="E769" s="29"/>
      <c r="F769" s="29"/>
      <c r="G769" s="30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</row>
    <row r="770" spans="2:29" x14ac:dyDescent="0.15">
      <c r="B770" s="23"/>
      <c r="C770" s="23"/>
      <c r="D770" s="29"/>
      <c r="E770" s="29"/>
      <c r="F770" s="29"/>
      <c r="G770" s="30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</row>
    <row r="771" spans="2:29" x14ac:dyDescent="0.15">
      <c r="B771" s="23"/>
      <c r="C771" s="23"/>
      <c r="D771" s="29"/>
      <c r="E771" s="29"/>
      <c r="F771" s="29"/>
      <c r="G771" s="30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</row>
    <row r="772" spans="2:29" x14ac:dyDescent="0.15">
      <c r="B772" s="23"/>
      <c r="C772" s="23"/>
      <c r="D772" s="29"/>
      <c r="E772" s="29"/>
      <c r="F772" s="29"/>
      <c r="G772" s="30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</row>
    <row r="773" spans="2:29" x14ac:dyDescent="0.15">
      <c r="B773" s="23"/>
      <c r="C773" s="23"/>
      <c r="D773" s="29"/>
      <c r="E773" s="29"/>
      <c r="F773" s="29"/>
      <c r="G773" s="30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</row>
    <row r="774" spans="2:29" x14ac:dyDescent="0.15">
      <c r="B774" s="23"/>
      <c r="C774" s="23"/>
      <c r="D774" s="29"/>
      <c r="E774" s="29"/>
      <c r="F774" s="29"/>
      <c r="G774" s="30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</row>
    <row r="775" spans="2:29" x14ac:dyDescent="0.15">
      <c r="B775" s="23"/>
      <c r="C775" s="23"/>
      <c r="D775" s="29"/>
      <c r="E775" s="29"/>
      <c r="F775" s="29"/>
      <c r="G775" s="30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</row>
    <row r="776" spans="2:29" x14ac:dyDescent="0.15">
      <c r="B776" s="23"/>
      <c r="C776" s="23"/>
      <c r="D776" s="29"/>
      <c r="E776" s="29"/>
      <c r="F776" s="29"/>
      <c r="G776" s="30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</row>
    <row r="777" spans="2:29" x14ac:dyDescent="0.15">
      <c r="B777" s="23"/>
      <c r="C777" s="23"/>
      <c r="D777" s="29"/>
      <c r="E777" s="29"/>
      <c r="F777" s="29"/>
      <c r="G777" s="30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</row>
    <row r="778" spans="2:29" x14ac:dyDescent="0.15">
      <c r="B778" s="23"/>
      <c r="C778" s="23"/>
      <c r="D778" s="29"/>
      <c r="E778" s="29"/>
      <c r="F778" s="29"/>
      <c r="G778" s="30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</row>
    <row r="779" spans="2:29" x14ac:dyDescent="0.15">
      <c r="B779" s="23"/>
      <c r="C779" s="23"/>
      <c r="D779" s="29"/>
      <c r="E779" s="29"/>
      <c r="F779" s="29"/>
      <c r="G779" s="30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</row>
    <row r="780" spans="2:29" x14ac:dyDescent="0.15">
      <c r="B780" s="23"/>
      <c r="C780" s="23"/>
      <c r="D780" s="29"/>
      <c r="E780" s="29"/>
      <c r="F780" s="29"/>
      <c r="G780" s="30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</row>
    <row r="781" spans="2:29" x14ac:dyDescent="0.15">
      <c r="B781" s="23"/>
      <c r="C781" s="23"/>
      <c r="D781" s="29"/>
      <c r="E781" s="29"/>
      <c r="F781" s="29"/>
      <c r="G781" s="30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</row>
    <row r="782" spans="2:29" x14ac:dyDescent="0.15">
      <c r="B782" s="23"/>
      <c r="C782" s="23"/>
      <c r="D782" s="29"/>
      <c r="E782" s="29"/>
      <c r="F782" s="29"/>
      <c r="G782" s="30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</row>
    <row r="783" spans="2:29" x14ac:dyDescent="0.15">
      <c r="B783" s="23"/>
      <c r="C783" s="23"/>
      <c r="D783" s="29"/>
      <c r="E783" s="29"/>
      <c r="F783" s="29"/>
      <c r="G783" s="30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</row>
    <row r="784" spans="2:29" x14ac:dyDescent="0.15">
      <c r="B784" s="23"/>
      <c r="C784" s="23"/>
      <c r="D784" s="29"/>
      <c r="E784" s="29"/>
      <c r="F784" s="29"/>
      <c r="G784" s="30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</row>
    <row r="785" spans="2:29" x14ac:dyDescent="0.15">
      <c r="B785" s="23"/>
      <c r="C785" s="23"/>
      <c r="D785" s="29"/>
      <c r="E785" s="29"/>
      <c r="F785" s="29"/>
      <c r="G785" s="30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</row>
    <row r="786" spans="2:29" x14ac:dyDescent="0.15">
      <c r="B786" s="23"/>
      <c r="C786" s="23"/>
      <c r="D786" s="29"/>
      <c r="E786" s="29"/>
      <c r="F786" s="29"/>
      <c r="G786" s="30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</row>
    <row r="787" spans="2:29" x14ac:dyDescent="0.15">
      <c r="B787" s="23"/>
      <c r="C787" s="23"/>
      <c r="D787" s="29"/>
      <c r="E787" s="29"/>
      <c r="F787" s="29"/>
      <c r="G787" s="30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</row>
    <row r="788" spans="2:29" x14ac:dyDescent="0.15">
      <c r="B788" s="23"/>
      <c r="C788" s="23"/>
      <c r="D788" s="29"/>
      <c r="E788" s="29"/>
      <c r="F788" s="29"/>
      <c r="G788" s="30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</row>
    <row r="789" spans="2:29" x14ac:dyDescent="0.15">
      <c r="B789" s="23"/>
      <c r="C789" s="23"/>
      <c r="D789" s="29"/>
      <c r="E789" s="29"/>
      <c r="F789" s="29"/>
      <c r="G789" s="30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</row>
    <row r="790" spans="2:29" x14ac:dyDescent="0.15">
      <c r="B790" s="23"/>
      <c r="C790" s="23"/>
      <c r="D790" s="29"/>
      <c r="E790" s="29"/>
      <c r="F790" s="29"/>
      <c r="G790" s="30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</row>
    <row r="791" spans="2:29" x14ac:dyDescent="0.15">
      <c r="B791" s="23"/>
      <c r="C791" s="23"/>
      <c r="D791" s="29"/>
      <c r="E791" s="29"/>
      <c r="F791" s="29"/>
      <c r="G791" s="30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</row>
    <row r="792" spans="2:29" x14ac:dyDescent="0.15">
      <c r="B792" s="23"/>
      <c r="C792" s="23"/>
      <c r="D792" s="29"/>
      <c r="E792" s="29"/>
      <c r="F792" s="29"/>
      <c r="G792" s="30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</row>
    <row r="793" spans="2:29" x14ac:dyDescent="0.15">
      <c r="B793" s="23"/>
      <c r="C793" s="23"/>
      <c r="D793" s="29"/>
      <c r="E793" s="29"/>
      <c r="F793" s="29"/>
      <c r="G793" s="30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</row>
    <row r="794" spans="2:29" x14ac:dyDescent="0.15">
      <c r="B794" s="23"/>
      <c r="C794" s="23"/>
      <c r="D794" s="29"/>
      <c r="E794" s="29"/>
      <c r="F794" s="29"/>
      <c r="G794" s="30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</row>
    <row r="795" spans="2:29" x14ac:dyDescent="0.15">
      <c r="B795" s="23"/>
      <c r="C795" s="23"/>
      <c r="D795" s="29"/>
      <c r="E795" s="29"/>
      <c r="F795" s="29"/>
      <c r="G795" s="30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</row>
    <row r="796" spans="2:29" x14ac:dyDescent="0.15">
      <c r="B796" s="23"/>
      <c r="C796" s="23"/>
      <c r="D796" s="29"/>
      <c r="E796" s="29"/>
      <c r="F796" s="29"/>
      <c r="G796" s="30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</row>
    <row r="797" spans="2:29" x14ac:dyDescent="0.15">
      <c r="B797" s="23"/>
      <c r="C797" s="23"/>
      <c r="D797" s="29"/>
      <c r="E797" s="29"/>
      <c r="F797" s="29"/>
      <c r="G797" s="30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</row>
    <row r="798" spans="2:29" x14ac:dyDescent="0.15">
      <c r="B798" s="23"/>
      <c r="C798" s="23"/>
      <c r="D798" s="29"/>
      <c r="E798" s="29"/>
      <c r="F798" s="29"/>
      <c r="G798" s="30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</row>
    <row r="799" spans="2:29" x14ac:dyDescent="0.15">
      <c r="B799" s="23"/>
      <c r="C799" s="23"/>
      <c r="D799" s="29"/>
      <c r="E799" s="29"/>
      <c r="F799" s="29"/>
      <c r="G799" s="30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</row>
    <row r="800" spans="2:29" x14ac:dyDescent="0.15">
      <c r="B800" s="23"/>
      <c r="C800" s="23"/>
      <c r="D800" s="29"/>
      <c r="E800" s="29"/>
      <c r="F800" s="29"/>
      <c r="G800" s="30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</row>
    <row r="801" spans="2:29" x14ac:dyDescent="0.15">
      <c r="B801" s="23"/>
      <c r="C801" s="23"/>
      <c r="D801" s="29"/>
      <c r="E801" s="29"/>
      <c r="F801" s="29"/>
      <c r="G801" s="30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</row>
    <row r="802" spans="2:29" x14ac:dyDescent="0.15">
      <c r="B802" s="23"/>
      <c r="C802" s="23"/>
      <c r="D802" s="29"/>
      <c r="E802" s="29"/>
      <c r="F802" s="29"/>
      <c r="G802" s="30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</row>
    <row r="803" spans="2:29" x14ac:dyDescent="0.15">
      <c r="B803" s="23"/>
      <c r="C803" s="23"/>
      <c r="D803" s="29"/>
      <c r="E803" s="29"/>
      <c r="F803" s="29"/>
      <c r="G803" s="30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</row>
    <row r="804" spans="2:29" x14ac:dyDescent="0.15">
      <c r="B804" s="23"/>
      <c r="C804" s="23"/>
      <c r="D804" s="29"/>
      <c r="E804" s="29"/>
      <c r="F804" s="29"/>
      <c r="G804" s="30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</row>
    <row r="805" spans="2:29" x14ac:dyDescent="0.15">
      <c r="B805" s="23"/>
      <c r="C805" s="23"/>
      <c r="D805" s="29"/>
      <c r="E805" s="29"/>
      <c r="F805" s="29"/>
      <c r="G805" s="30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</row>
    <row r="806" spans="2:29" x14ac:dyDescent="0.15">
      <c r="B806" s="23"/>
      <c r="C806" s="23"/>
      <c r="D806" s="29"/>
      <c r="E806" s="29"/>
      <c r="F806" s="29"/>
      <c r="G806" s="30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</row>
    <row r="807" spans="2:29" x14ac:dyDescent="0.15">
      <c r="B807" s="23"/>
      <c r="C807" s="23"/>
      <c r="D807" s="29"/>
      <c r="E807" s="29"/>
      <c r="F807" s="29"/>
      <c r="G807" s="30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</row>
    <row r="808" spans="2:29" x14ac:dyDescent="0.15">
      <c r="B808" s="23"/>
      <c r="C808" s="23"/>
      <c r="D808" s="29"/>
      <c r="E808" s="29"/>
      <c r="F808" s="29"/>
      <c r="G808" s="30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</row>
    <row r="809" spans="2:29" x14ac:dyDescent="0.15">
      <c r="B809" s="23"/>
      <c r="C809" s="23"/>
      <c r="D809" s="29"/>
      <c r="E809" s="29"/>
      <c r="F809" s="29"/>
      <c r="G809" s="30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</row>
    <row r="810" spans="2:29" x14ac:dyDescent="0.15">
      <c r="B810" s="23"/>
      <c r="C810" s="23"/>
      <c r="D810" s="29"/>
      <c r="E810" s="29"/>
      <c r="F810" s="29"/>
      <c r="G810" s="30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</row>
    <row r="811" spans="2:29" x14ac:dyDescent="0.15">
      <c r="B811" s="23"/>
      <c r="C811" s="23"/>
      <c r="D811" s="29"/>
      <c r="E811" s="29"/>
      <c r="F811" s="29"/>
      <c r="G811" s="30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</row>
    <row r="812" spans="2:29" x14ac:dyDescent="0.15">
      <c r="B812" s="23"/>
      <c r="C812" s="23"/>
      <c r="D812" s="29"/>
      <c r="E812" s="29"/>
      <c r="F812" s="29"/>
      <c r="G812" s="30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</row>
    <row r="813" spans="2:29" x14ac:dyDescent="0.15">
      <c r="B813" s="23"/>
      <c r="C813" s="23"/>
      <c r="D813" s="29"/>
      <c r="E813" s="29"/>
      <c r="F813" s="29"/>
      <c r="G813" s="30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</row>
    <row r="814" spans="2:29" x14ac:dyDescent="0.15">
      <c r="B814" s="23"/>
      <c r="C814" s="23"/>
      <c r="D814" s="29"/>
      <c r="E814" s="29"/>
      <c r="F814" s="29"/>
      <c r="G814" s="30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</row>
    <row r="815" spans="2:29" x14ac:dyDescent="0.15">
      <c r="B815" s="23"/>
      <c r="C815" s="23"/>
      <c r="D815" s="29"/>
      <c r="E815" s="29"/>
      <c r="F815" s="29"/>
      <c r="G815" s="30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</row>
    <row r="816" spans="2:29" x14ac:dyDescent="0.15">
      <c r="B816" s="23"/>
      <c r="C816" s="23"/>
      <c r="D816" s="29"/>
      <c r="E816" s="29"/>
      <c r="F816" s="29"/>
      <c r="G816" s="30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</row>
    <row r="817" spans="2:29" x14ac:dyDescent="0.15">
      <c r="B817" s="23"/>
      <c r="C817" s="23"/>
      <c r="D817" s="29"/>
      <c r="E817" s="29"/>
      <c r="F817" s="29"/>
      <c r="G817" s="30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</row>
    <row r="818" spans="2:29" x14ac:dyDescent="0.15">
      <c r="B818" s="23"/>
      <c r="C818" s="23"/>
      <c r="D818" s="29"/>
      <c r="E818" s="29"/>
      <c r="F818" s="29"/>
      <c r="G818" s="30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</row>
    <row r="819" spans="2:29" x14ac:dyDescent="0.15">
      <c r="B819" s="23"/>
      <c r="C819" s="23"/>
      <c r="D819" s="29"/>
      <c r="E819" s="29"/>
      <c r="F819" s="29"/>
      <c r="G819" s="30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</row>
    <row r="820" spans="2:29" x14ac:dyDescent="0.15">
      <c r="B820" s="23"/>
      <c r="C820" s="23"/>
      <c r="D820" s="29"/>
      <c r="E820" s="29"/>
      <c r="F820" s="29"/>
      <c r="G820" s="30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</row>
    <row r="821" spans="2:29" x14ac:dyDescent="0.15">
      <c r="B821" s="23"/>
      <c r="C821" s="23"/>
      <c r="D821" s="29"/>
      <c r="E821" s="29"/>
      <c r="F821" s="29"/>
      <c r="G821" s="32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</row>
    <row r="822" spans="2:29" x14ac:dyDescent="0.15">
      <c r="B822" s="23"/>
      <c r="C822" s="23"/>
      <c r="D822" s="29"/>
      <c r="E822" s="29"/>
      <c r="F822" s="29"/>
      <c r="G822" s="30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</row>
    <row r="823" spans="2:29" x14ac:dyDescent="0.15">
      <c r="B823" s="23"/>
      <c r="C823" s="23"/>
      <c r="D823" s="29"/>
      <c r="E823" s="29"/>
      <c r="F823" s="29"/>
      <c r="G823" s="30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</row>
    <row r="824" spans="2:29" x14ac:dyDescent="0.15">
      <c r="B824" s="23"/>
      <c r="C824" s="23"/>
      <c r="D824" s="29"/>
      <c r="E824" s="29"/>
      <c r="F824" s="29"/>
      <c r="G824" s="30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</row>
    <row r="825" spans="2:29" x14ac:dyDescent="0.15">
      <c r="B825" s="23"/>
      <c r="C825" s="23"/>
      <c r="D825" s="29"/>
      <c r="E825" s="29"/>
      <c r="F825" s="29"/>
      <c r="G825" s="30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</row>
    <row r="826" spans="2:29" x14ac:dyDescent="0.15">
      <c r="B826" s="23"/>
      <c r="C826" s="23"/>
      <c r="D826" s="29"/>
      <c r="E826" s="29"/>
      <c r="F826" s="29"/>
      <c r="G826" s="30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</row>
    <row r="827" spans="2:29" x14ac:dyDescent="0.15">
      <c r="B827" s="23"/>
      <c r="C827" s="23"/>
      <c r="D827" s="29"/>
      <c r="E827" s="29"/>
      <c r="F827" s="29"/>
      <c r="G827" s="30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</row>
    <row r="828" spans="2:29" x14ac:dyDescent="0.15">
      <c r="B828" s="23"/>
      <c r="C828" s="23"/>
      <c r="D828" s="29"/>
      <c r="E828" s="29"/>
      <c r="F828" s="29"/>
      <c r="G828" s="30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</row>
    <row r="829" spans="2:29" x14ac:dyDescent="0.15">
      <c r="B829" s="23"/>
      <c r="C829" s="23"/>
      <c r="D829" s="29"/>
      <c r="E829" s="29"/>
      <c r="F829" s="29"/>
      <c r="G829" s="30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</row>
    <row r="830" spans="2:29" x14ac:dyDescent="0.15">
      <c r="B830" s="23"/>
      <c r="C830" s="23"/>
      <c r="D830" s="29"/>
      <c r="E830" s="29"/>
      <c r="F830" s="29"/>
      <c r="G830" s="30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</row>
    <row r="831" spans="2:29" x14ac:dyDescent="0.15">
      <c r="B831" s="23"/>
      <c r="C831" s="23"/>
      <c r="D831" s="29"/>
      <c r="E831" s="29"/>
      <c r="F831" s="29"/>
      <c r="G831" s="30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</row>
    <row r="832" spans="2:29" x14ac:dyDescent="0.15">
      <c r="B832" s="23"/>
      <c r="C832" s="23"/>
      <c r="D832" s="29"/>
      <c r="E832" s="29"/>
      <c r="F832" s="29"/>
      <c r="G832" s="30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</row>
    <row r="833" spans="2:29" x14ac:dyDescent="0.15">
      <c r="B833" s="23"/>
      <c r="C833" s="23"/>
      <c r="D833" s="29"/>
      <c r="E833" s="29"/>
      <c r="F833" s="29"/>
      <c r="G833" s="30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</row>
    <row r="834" spans="2:29" x14ac:dyDescent="0.15">
      <c r="B834" s="23"/>
      <c r="C834" s="23"/>
      <c r="D834" s="29"/>
      <c r="E834" s="29"/>
      <c r="F834" s="29"/>
      <c r="G834" s="30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</row>
    <row r="835" spans="2:29" x14ac:dyDescent="0.15">
      <c r="B835" s="23"/>
      <c r="C835" s="23"/>
      <c r="D835" s="29"/>
      <c r="E835" s="29"/>
      <c r="F835" s="29"/>
      <c r="G835" s="30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</row>
    <row r="836" spans="2:29" x14ac:dyDescent="0.15">
      <c r="B836" s="23"/>
      <c r="C836" s="23"/>
      <c r="D836" s="29"/>
      <c r="E836" s="29"/>
      <c r="F836" s="29"/>
      <c r="G836" s="30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</row>
    <row r="837" spans="2:29" x14ac:dyDescent="0.15">
      <c r="B837" s="23"/>
      <c r="C837" s="23"/>
      <c r="D837" s="29"/>
      <c r="E837" s="29"/>
      <c r="F837" s="29"/>
      <c r="G837" s="30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</row>
    <row r="838" spans="2:29" x14ac:dyDescent="0.15">
      <c r="B838" s="23"/>
      <c r="C838" s="23"/>
      <c r="D838" s="29"/>
      <c r="E838" s="29"/>
      <c r="F838" s="29"/>
      <c r="G838" s="30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</row>
    <row r="839" spans="2:29" x14ac:dyDescent="0.15">
      <c r="B839" s="23"/>
      <c r="C839" s="23"/>
      <c r="D839" s="29"/>
      <c r="E839" s="29"/>
      <c r="F839" s="29"/>
      <c r="G839" s="30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</row>
    <row r="840" spans="2:29" x14ac:dyDescent="0.15">
      <c r="B840" s="23"/>
      <c r="C840" s="23"/>
      <c r="D840" s="29"/>
      <c r="E840" s="29"/>
      <c r="F840" s="29"/>
      <c r="G840" s="30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</row>
    <row r="841" spans="2:29" x14ac:dyDescent="0.15">
      <c r="B841" s="23"/>
      <c r="C841" s="23"/>
      <c r="D841" s="29"/>
      <c r="E841" s="29"/>
      <c r="F841" s="29"/>
      <c r="G841" s="30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</row>
    <row r="842" spans="2:29" x14ac:dyDescent="0.15">
      <c r="B842" s="23"/>
      <c r="C842" s="23"/>
      <c r="D842" s="29"/>
      <c r="E842" s="29"/>
      <c r="F842" s="29"/>
      <c r="G842" s="30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</row>
    <row r="843" spans="2:29" x14ac:dyDescent="0.15">
      <c r="B843" s="23"/>
      <c r="C843" s="23"/>
      <c r="D843" s="29"/>
      <c r="E843" s="29"/>
      <c r="F843" s="29"/>
      <c r="G843" s="30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</row>
    <row r="844" spans="2:29" x14ac:dyDescent="0.15">
      <c r="B844" s="23"/>
      <c r="C844" s="23"/>
      <c r="D844" s="29"/>
      <c r="E844" s="29"/>
      <c r="F844" s="29"/>
      <c r="G844" s="30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</row>
    <row r="845" spans="2:29" x14ac:dyDescent="0.15">
      <c r="B845" s="23"/>
      <c r="C845" s="23"/>
      <c r="D845" s="29"/>
      <c r="E845" s="29"/>
      <c r="F845" s="29"/>
      <c r="G845" s="30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</row>
    <row r="846" spans="2:29" x14ac:dyDescent="0.15">
      <c r="B846" s="23"/>
      <c r="C846" s="23"/>
      <c r="D846" s="29"/>
      <c r="E846" s="29"/>
      <c r="F846" s="29"/>
      <c r="G846" s="30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</row>
    <row r="847" spans="2:29" x14ac:dyDescent="0.15">
      <c r="B847" s="23"/>
      <c r="C847" s="23"/>
      <c r="D847" s="29"/>
      <c r="E847" s="29"/>
      <c r="F847" s="29"/>
      <c r="G847" s="30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</row>
    <row r="848" spans="2:29" x14ac:dyDescent="0.15">
      <c r="B848" s="23"/>
      <c r="C848" s="23"/>
      <c r="D848" s="29"/>
      <c r="E848" s="29"/>
      <c r="F848" s="29"/>
      <c r="G848" s="30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</row>
    <row r="849" spans="2:29" x14ac:dyDescent="0.15">
      <c r="B849" s="23"/>
      <c r="C849" s="23"/>
      <c r="D849" s="29"/>
      <c r="E849" s="29"/>
      <c r="F849" s="29"/>
      <c r="G849" s="30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</row>
    <row r="850" spans="2:29" x14ac:dyDescent="0.15">
      <c r="B850" s="23"/>
      <c r="C850" s="23"/>
      <c r="D850" s="29"/>
      <c r="E850" s="29"/>
      <c r="F850" s="29"/>
      <c r="G850" s="30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</row>
    <row r="851" spans="2:29" x14ac:dyDescent="0.15">
      <c r="B851" s="23"/>
      <c r="C851" s="23"/>
      <c r="D851" s="29"/>
      <c r="E851" s="29"/>
      <c r="F851" s="29"/>
      <c r="G851" s="30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</row>
    <row r="852" spans="2:29" x14ac:dyDescent="0.15">
      <c r="B852" s="23"/>
      <c r="C852" s="23"/>
      <c r="D852" s="29"/>
      <c r="E852" s="29"/>
      <c r="F852" s="29"/>
      <c r="G852" s="30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</row>
    <row r="853" spans="2:29" x14ac:dyDescent="0.15">
      <c r="B853" s="23"/>
      <c r="C853" s="23"/>
      <c r="D853" s="29"/>
      <c r="E853" s="29"/>
      <c r="F853" s="29"/>
      <c r="G853" s="30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</row>
    <row r="854" spans="2:29" x14ac:dyDescent="0.15">
      <c r="B854" s="23"/>
      <c r="C854" s="23"/>
      <c r="D854" s="29"/>
      <c r="E854" s="29"/>
      <c r="F854" s="29"/>
      <c r="G854" s="30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</row>
    <row r="855" spans="2:29" x14ac:dyDescent="0.15">
      <c r="B855" s="23"/>
      <c r="C855" s="23"/>
      <c r="D855" s="29"/>
      <c r="E855" s="29"/>
      <c r="F855" s="29"/>
      <c r="G855" s="30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</row>
    <row r="856" spans="2:29" x14ac:dyDescent="0.15">
      <c r="B856" s="23"/>
      <c r="C856" s="23"/>
      <c r="D856" s="29"/>
      <c r="E856" s="29"/>
      <c r="F856" s="29"/>
      <c r="G856" s="30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</row>
    <row r="857" spans="2:29" x14ac:dyDescent="0.15">
      <c r="B857" s="23"/>
      <c r="C857" s="23"/>
      <c r="D857" s="29"/>
      <c r="E857" s="29"/>
      <c r="F857" s="29"/>
      <c r="G857" s="30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</row>
    <row r="858" spans="2:29" x14ac:dyDescent="0.15">
      <c r="B858" s="23"/>
      <c r="C858" s="23"/>
      <c r="D858" s="29"/>
      <c r="E858" s="29"/>
      <c r="F858" s="29"/>
      <c r="G858" s="30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</row>
    <row r="859" spans="2:29" x14ac:dyDescent="0.15">
      <c r="B859" s="23"/>
      <c r="C859" s="23"/>
      <c r="D859" s="29"/>
      <c r="E859" s="29"/>
      <c r="F859" s="29"/>
      <c r="G859" s="30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</row>
    <row r="860" spans="2:29" x14ac:dyDescent="0.15">
      <c r="B860" s="23"/>
      <c r="C860" s="23"/>
      <c r="D860" s="29"/>
      <c r="E860" s="29"/>
      <c r="F860" s="29"/>
      <c r="G860" s="30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</row>
    <row r="861" spans="2:29" x14ac:dyDescent="0.15">
      <c r="B861" s="23"/>
      <c r="C861" s="23"/>
      <c r="D861" s="29"/>
      <c r="E861" s="29"/>
      <c r="F861" s="29"/>
      <c r="G861" s="30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</row>
    <row r="862" spans="2:29" x14ac:dyDescent="0.15">
      <c r="B862" s="23"/>
      <c r="C862" s="23"/>
      <c r="D862" s="29"/>
      <c r="E862" s="29"/>
      <c r="F862" s="29"/>
      <c r="G862" s="30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</row>
    <row r="863" spans="2:29" x14ac:dyDescent="0.15">
      <c r="B863" s="23"/>
      <c r="C863" s="23"/>
      <c r="D863" s="29"/>
      <c r="E863" s="29"/>
      <c r="F863" s="29"/>
      <c r="G863" s="30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</row>
    <row r="864" spans="2:29" x14ac:dyDescent="0.15">
      <c r="B864" s="23"/>
      <c r="C864" s="23"/>
      <c r="D864" s="29"/>
      <c r="E864" s="29"/>
      <c r="F864" s="29"/>
      <c r="G864" s="30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</row>
    <row r="865" spans="2:29" x14ac:dyDescent="0.15">
      <c r="B865" s="23"/>
      <c r="C865" s="23"/>
      <c r="D865" s="29"/>
      <c r="E865" s="29"/>
      <c r="F865" s="29"/>
      <c r="G865" s="30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</row>
    <row r="866" spans="2:29" x14ac:dyDescent="0.15">
      <c r="B866" s="23"/>
      <c r="C866" s="23"/>
      <c r="D866" s="29"/>
      <c r="E866" s="29"/>
      <c r="F866" s="29"/>
      <c r="G866" s="30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</row>
    <row r="867" spans="2:29" x14ac:dyDescent="0.15">
      <c r="B867" s="23"/>
      <c r="C867" s="23"/>
      <c r="D867" s="29"/>
      <c r="E867" s="29"/>
      <c r="F867" s="29"/>
      <c r="G867" s="30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</row>
    <row r="868" spans="2:29" x14ac:dyDescent="0.15">
      <c r="B868" s="23"/>
      <c r="C868" s="23"/>
      <c r="D868" s="29"/>
      <c r="E868" s="29"/>
      <c r="F868" s="29"/>
      <c r="G868" s="30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</row>
    <row r="869" spans="2:29" x14ac:dyDescent="0.15">
      <c r="B869" s="23"/>
      <c r="C869" s="23"/>
      <c r="D869" s="29"/>
      <c r="E869" s="29"/>
      <c r="F869" s="29"/>
      <c r="G869" s="30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</row>
    <row r="870" spans="2:29" x14ac:dyDescent="0.15">
      <c r="B870" s="23"/>
      <c r="C870" s="23"/>
      <c r="D870" s="29"/>
      <c r="E870" s="29"/>
      <c r="F870" s="29"/>
      <c r="G870" s="30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</row>
    <row r="871" spans="2:29" x14ac:dyDescent="0.15">
      <c r="B871" s="23"/>
      <c r="C871" s="23"/>
      <c r="D871" s="29"/>
      <c r="E871" s="29"/>
      <c r="F871" s="29"/>
      <c r="G871" s="30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</row>
    <row r="872" spans="2:29" x14ac:dyDescent="0.15">
      <c r="B872" s="23"/>
      <c r="C872" s="23"/>
      <c r="D872" s="29"/>
      <c r="E872" s="29"/>
      <c r="F872" s="29"/>
      <c r="G872" s="30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</row>
    <row r="873" spans="2:29" x14ac:dyDescent="0.15">
      <c r="B873" s="23"/>
      <c r="C873" s="23"/>
      <c r="D873" s="29"/>
      <c r="E873" s="29"/>
      <c r="F873" s="29"/>
      <c r="G873" s="30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</row>
    <row r="874" spans="2:29" x14ac:dyDescent="0.15">
      <c r="B874" s="23"/>
      <c r="C874" s="23"/>
      <c r="D874" s="29"/>
      <c r="E874" s="29"/>
      <c r="F874" s="29"/>
      <c r="G874" s="30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</row>
    <row r="875" spans="2:29" x14ac:dyDescent="0.15">
      <c r="B875" s="23"/>
      <c r="C875" s="23"/>
      <c r="D875" s="29"/>
      <c r="E875" s="29"/>
      <c r="F875" s="29"/>
      <c r="G875" s="30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</row>
    <row r="876" spans="2:29" x14ac:dyDescent="0.15">
      <c r="B876" s="23"/>
      <c r="C876" s="23"/>
      <c r="D876" s="29"/>
      <c r="E876" s="29"/>
      <c r="F876" s="29"/>
      <c r="G876" s="30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</row>
    <row r="877" spans="2:29" x14ac:dyDescent="0.15">
      <c r="B877" s="23"/>
      <c r="C877" s="23"/>
      <c r="D877" s="29"/>
      <c r="E877" s="29"/>
      <c r="F877" s="29"/>
      <c r="G877" s="30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</row>
    <row r="878" spans="2:29" x14ac:dyDescent="0.15">
      <c r="B878" s="23"/>
      <c r="C878" s="23"/>
      <c r="D878" s="29"/>
      <c r="E878" s="29"/>
      <c r="F878" s="29"/>
      <c r="G878" s="30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</row>
    <row r="879" spans="2:29" x14ac:dyDescent="0.15">
      <c r="B879" s="23"/>
      <c r="C879" s="23"/>
      <c r="D879" s="29"/>
      <c r="E879" s="29"/>
      <c r="F879" s="29"/>
      <c r="G879" s="30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</row>
    <row r="880" spans="2:29" x14ac:dyDescent="0.15">
      <c r="B880" s="23"/>
      <c r="C880" s="23"/>
      <c r="D880" s="29"/>
      <c r="E880" s="29"/>
      <c r="F880" s="29"/>
      <c r="G880" s="30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</row>
    <row r="881" spans="2:29" x14ac:dyDescent="0.15">
      <c r="B881" s="23"/>
      <c r="C881" s="23"/>
      <c r="D881" s="29"/>
      <c r="E881" s="29"/>
      <c r="F881" s="29"/>
      <c r="G881" s="30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</row>
    <row r="882" spans="2:29" x14ac:dyDescent="0.15">
      <c r="B882" s="23"/>
      <c r="C882" s="23"/>
      <c r="D882" s="29"/>
      <c r="E882" s="29"/>
      <c r="F882" s="29"/>
      <c r="G882" s="30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</row>
    <row r="883" spans="2:29" x14ac:dyDescent="0.15">
      <c r="B883" s="23"/>
      <c r="C883" s="23"/>
      <c r="D883" s="29"/>
      <c r="E883" s="29"/>
      <c r="F883" s="29"/>
      <c r="G883" s="30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</row>
    <row r="884" spans="2:29" x14ac:dyDescent="0.15">
      <c r="B884" s="23"/>
      <c r="C884" s="23"/>
      <c r="D884" s="29"/>
      <c r="E884" s="29"/>
      <c r="F884" s="29"/>
      <c r="G884" s="30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</row>
    <row r="885" spans="2:29" x14ac:dyDescent="0.15">
      <c r="B885" s="23"/>
      <c r="C885" s="23"/>
      <c r="D885" s="29"/>
      <c r="E885" s="29"/>
      <c r="F885" s="29"/>
      <c r="G885" s="30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</row>
    <row r="886" spans="2:29" x14ac:dyDescent="0.15">
      <c r="B886" s="23"/>
      <c r="C886" s="23"/>
      <c r="D886" s="29"/>
      <c r="E886" s="29"/>
      <c r="F886" s="29"/>
      <c r="G886" s="30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</row>
    <row r="887" spans="2:29" x14ac:dyDescent="0.15">
      <c r="B887" s="23"/>
      <c r="C887" s="23"/>
      <c r="D887" s="29"/>
      <c r="E887" s="29"/>
      <c r="F887" s="29"/>
      <c r="G887" s="30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</row>
    <row r="888" spans="2:29" x14ac:dyDescent="0.15">
      <c r="B888" s="23"/>
      <c r="C888" s="23"/>
      <c r="D888" s="29"/>
      <c r="E888" s="29"/>
      <c r="F888" s="29"/>
      <c r="G888" s="30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</row>
    <row r="889" spans="2:29" x14ac:dyDescent="0.15">
      <c r="B889" s="23"/>
      <c r="C889" s="23"/>
      <c r="D889" s="29"/>
      <c r="E889" s="29"/>
      <c r="F889" s="29"/>
      <c r="G889" s="32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</row>
    <row r="890" spans="2:29" x14ac:dyDescent="0.15">
      <c r="B890" s="23"/>
      <c r="C890" s="23"/>
      <c r="D890" s="29"/>
      <c r="E890" s="29"/>
      <c r="F890" s="29"/>
      <c r="G890" s="30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</row>
    <row r="891" spans="2:29" x14ac:dyDescent="0.15">
      <c r="B891" s="23"/>
      <c r="C891" s="23"/>
      <c r="D891" s="29"/>
      <c r="E891" s="29"/>
      <c r="F891" s="29"/>
      <c r="G891" s="30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</row>
    <row r="892" spans="2:29" x14ac:dyDescent="0.15">
      <c r="B892" s="23"/>
      <c r="C892" s="23"/>
      <c r="D892" s="29"/>
      <c r="E892" s="29"/>
      <c r="F892" s="29"/>
      <c r="G892" s="30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</row>
    <row r="893" spans="2:29" x14ac:dyDescent="0.15">
      <c r="B893" s="23"/>
      <c r="C893" s="23"/>
      <c r="D893" s="29"/>
      <c r="E893" s="29"/>
      <c r="F893" s="29"/>
      <c r="G893" s="30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</row>
    <row r="894" spans="2:29" x14ac:dyDescent="0.15">
      <c r="B894" s="23"/>
      <c r="C894" s="23"/>
      <c r="D894" s="29"/>
      <c r="E894" s="29"/>
      <c r="F894" s="29"/>
      <c r="G894" s="30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</row>
    <row r="895" spans="2:29" x14ac:dyDescent="0.15">
      <c r="B895" s="23"/>
      <c r="C895" s="23"/>
      <c r="D895" s="29"/>
      <c r="E895" s="29"/>
      <c r="F895" s="29"/>
      <c r="G895" s="30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</row>
    <row r="896" spans="2:29" x14ac:dyDescent="0.15">
      <c r="B896" s="23"/>
      <c r="C896" s="23"/>
      <c r="D896" s="29"/>
      <c r="E896" s="29"/>
      <c r="F896" s="29"/>
      <c r="G896" s="30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</row>
    <row r="897" spans="2:29" x14ac:dyDescent="0.15">
      <c r="B897" s="23"/>
      <c r="C897" s="23"/>
      <c r="D897" s="29"/>
      <c r="E897" s="29"/>
      <c r="F897" s="29"/>
      <c r="G897" s="30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</row>
    <row r="898" spans="2:29" x14ac:dyDescent="0.15">
      <c r="B898" s="23"/>
      <c r="C898" s="23"/>
      <c r="D898" s="29"/>
      <c r="E898" s="29"/>
      <c r="F898" s="29"/>
      <c r="G898" s="30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</row>
    <row r="899" spans="2:29" x14ac:dyDescent="0.15">
      <c r="B899" s="23"/>
      <c r="C899" s="23"/>
      <c r="D899" s="29"/>
      <c r="E899" s="29"/>
      <c r="F899" s="29"/>
      <c r="G899" s="30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</row>
    <row r="900" spans="2:29" x14ac:dyDescent="0.15">
      <c r="B900" s="23"/>
      <c r="C900" s="23"/>
      <c r="D900" s="29"/>
      <c r="E900" s="29"/>
      <c r="F900" s="29"/>
      <c r="G900" s="30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</row>
    <row r="901" spans="2:29" x14ac:dyDescent="0.15">
      <c r="B901" s="23"/>
      <c r="C901" s="23"/>
      <c r="D901" s="29"/>
      <c r="E901" s="29"/>
      <c r="F901" s="29"/>
      <c r="G901" s="30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</row>
    <row r="902" spans="2:29" x14ac:dyDescent="0.15">
      <c r="B902" s="23"/>
      <c r="C902" s="23"/>
      <c r="D902" s="29"/>
      <c r="E902" s="29"/>
      <c r="F902" s="29"/>
      <c r="G902" s="30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</row>
    <row r="903" spans="2:29" x14ac:dyDescent="0.15">
      <c r="B903" s="23"/>
      <c r="C903" s="23"/>
      <c r="D903" s="29"/>
      <c r="E903" s="29"/>
      <c r="F903" s="29"/>
      <c r="G903" s="30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</row>
    <row r="904" spans="2:29" x14ac:dyDescent="0.15">
      <c r="B904" s="23"/>
      <c r="C904" s="23"/>
      <c r="D904" s="29"/>
      <c r="E904" s="29"/>
      <c r="F904" s="29"/>
      <c r="G904" s="30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</row>
    <row r="905" spans="2:29" x14ac:dyDescent="0.15">
      <c r="B905" s="23"/>
      <c r="C905" s="23"/>
      <c r="D905" s="29"/>
      <c r="E905" s="29"/>
      <c r="F905" s="29"/>
      <c r="G905" s="30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</row>
    <row r="906" spans="2:29" x14ac:dyDescent="0.15">
      <c r="B906" s="23"/>
      <c r="C906" s="23"/>
      <c r="D906" s="29"/>
      <c r="E906" s="29"/>
      <c r="F906" s="29"/>
      <c r="G906" s="30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</row>
    <row r="907" spans="2:29" x14ac:dyDescent="0.15">
      <c r="B907" s="23"/>
      <c r="C907" s="23"/>
      <c r="D907" s="29"/>
      <c r="E907" s="29"/>
      <c r="F907" s="29"/>
      <c r="G907" s="30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</row>
    <row r="908" spans="2:29" x14ac:dyDescent="0.15">
      <c r="B908" s="23"/>
      <c r="C908" s="23"/>
      <c r="D908" s="29"/>
      <c r="E908" s="29"/>
      <c r="F908" s="29"/>
      <c r="G908" s="30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</row>
    <row r="909" spans="2:29" x14ac:dyDescent="0.15">
      <c r="B909" s="23"/>
      <c r="C909" s="23"/>
      <c r="D909" s="29"/>
      <c r="E909" s="29"/>
      <c r="F909" s="29"/>
      <c r="G909" s="30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</row>
    <row r="910" spans="2:29" x14ac:dyDescent="0.15">
      <c r="B910" s="23"/>
      <c r="C910" s="23"/>
      <c r="D910" s="29"/>
      <c r="E910" s="29"/>
      <c r="F910" s="29"/>
      <c r="G910" s="30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</row>
    <row r="911" spans="2:29" x14ac:dyDescent="0.15">
      <c r="B911" s="23"/>
      <c r="C911" s="23"/>
      <c r="D911" s="29"/>
      <c r="E911" s="29"/>
      <c r="F911" s="29"/>
      <c r="G911" s="30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</row>
    <row r="912" spans="2:29" x14ac:dyDescent="0.15">
      <c r="B912" s="23"/>
      <c r="C912" s="23"/>
      <c r="D912" s="29"/>
      <c r="E912" s="29"/>
      <c r="F912" s="29"/>
      <c r="G912" s="30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</row>
    <row r="913" spans="2:29" x14ac:dyDescent="0.15">
      <c r="B913" s="23"/>
      <c r="C913" s="23"/>
      <c r="D913" s="29"/>
      <c r="E913" s="29"/>
      <c r="F913" s="29"/>
      <c r="G913" s="30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</row>
    <row r="914" spans="2:29" x14ac:dyDescent="0.15">
      <c r="B914" s="23"/>
      <c r="C914" s="23"/>
      <c r="D914" s="29"/>
      <c r="E914" s="29"/>
      <c r="F914" s="29"/>
      <c r="G914" s="30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</row>
    <row r="915" spans="2:29" x14ac:dyDescent="0.15">
      <c r="B915" s="23"/>
      <c r="C915" s="23"/>
      <c r="D915" s="29"/>
      <c r="E915" s="29"/>
      <c r="F915" s="29"/>
      <c r="G915" s="30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</row>
    <row r="916" spans="2:29" x14ac:dyDescent="0.15">
      <c r="B916" s="23"/>
      <c r="C916" s="23"/>
      <c r="D916" s="29"/>
      <c r="E916" s="29"/>
      <c r="F916" s="29"/>
      <c r="G916" s="30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</row>
    <row r="917" spans="2:29" x14ac:dyDescent="0.15">
      <c r="B917" s="23"/>
      <c r="C917" s="23"/>
      <c r="D917" s="29"/>
      <c r="E917" s="29"/>
      <c r="F917" s="29"/>
      <c r="G917" s="30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</row>
    <row r="918" spans="2:29" x14ac:dyDescent="0.15">
      <c r="B918" s="23"/>
      <c r="C918" s="23"/>
      <c r="D918" s="29"/>
      <c r="E918" s="29"/>
      <c r="F918" s="29"/>
      <c r="G918" s="30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</row>
    <row r="919" spans="2:29" x14ac:dyDescent="0.15">
      <c r="B919" s="23"/>
      <c r="C919" s="23"/>
      <c r="D919" s="29"/>
      <c r="E919" s="29"/>
      <c r="F919" s="29"/>
      <c r="G919" s="30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</row>
    <row r="920" spans="2:29" x14ac:dyDescent="0.15">
      <c r="B920" s="23"/>
      <c r="C920" s="23"/>
      <c r="D920" s="29"/>
      <c r="E920" s="29"/>
      <c r="F920" s="29"/>
      <c r="G920" s="30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</row>
    <row r="921" spans="2:29" x14ac:dyDescent="0.15">
      <c r="B921" s="23"/>
      <c r="C921" s="23"/>
      <c r="D921" s="29"/>
      <c r="E921" s="29"/>
      <c r="F921" s="29"/>
      <c r="G921" s="30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</row>
    <row r="922" spans="2:29" x14ac:dyDescent="0.15">
      <c r="B922" s="23"/>
      <c r="C922" s="23"/>
      <c r="D922" s="29"/>
      <c r="E922" s="29"/>
      <c r="F922" s="29"/>
      <c r="G922" s="30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</row>
    <row r="923" spans="2:29" x14ac:dyDescent="0.15">
      <c r="B923" s="23"/>
      <c r="C923" s="23"/>
      <c r="D923" s="29"/>
      <c r="E923" s="29"/>
      <c r="F923" s="29"/>
      <c r="G923" s="30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</row>
    <row r="924" spans="2:29" x14ac:dyDescent="0.15">
      <c r="B924" s="23"/>
      <c r="C924" s="23"/>
      <c r="D924" s="29"/>
      <c r="E924" s="29"/>
      <c r="F924" s="29"/>
      <c r="G924" s="30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</row>
    <row r="925" spans="2:29" x14ac:dyDescent="0.15">
      <c r="B925" s="23"/>
      <c r="C925" s="23"/>
      <c r="D925" s="29"/>
      <c r="E925" s="29"/>
      <c r="F925" s="29"/>
      <c r="G925" s="30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</row>
    <row r="926" spans="2:29" x14ac:dyDescent="0.15">
      <c r="B926" s="23"/>
      <c r="C926" s="23"/>
      <c r="D926" s="29"/>
      <c r="E926" s="29"/>
      <c r="F926" s="29"/>
      <c r="G926" s="30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</row>
    <row r="927" spans="2:29" x14ac:dyDescent="0.15">
      <c r="B927" s="23"/>
      <c r="C927" s="23"/>
      <c r="D927" s="29"/>
      <c r="E927" s="29"/>
      <c r="F927" s="29"/>
      <c r="G927" s="30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</row>
    <row r="928" spans="2:29" x14ac:dyDescent="0.15">
      <c r="B928" s="23"/>
      <c r="C928" s="23"/>
      <c r="D928" s="29"/>
      <c r="E928" s="29"/>
      <c r="F928" s="29"/>
      <c r="G928" s="30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</row>
    <row r="929" spans="2:29" x14ac:dyDescent="0.15">
      <c r="B929" s="23"/>
      <c r="C929" s="23"/>
      <c r="D929" s="29"/>
      <c r="E929" s="29"/>
      <c r="F929" s="29"/>
      <c r="G929" s="30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</row>
    <row r="930" spans="2:29" x14ac:dyDescent="0.15">
      <c r="B930" s="23"/>
      <c r="C930" s="23"/>
      <c r="D930" s="29"/>
      <c r="E930" s="29"/>
      <c r="F930" s="29"/>
      <c r="G930" s="30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</row>
    <row r="931" spans="2:29" x14ac:dyDescent="0.15">
      <c r="B931" s="23"/>
      <c r="C931" s="23"/>
      <c r="D931" s="29"/>
      <c r="E931" s="29"/>
      <c r="F931" s="29"/>
      <c r="G931" s="30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</row>
    <row r="932" spans="2:29" x14ac:dyDescent="0.15">
      <c r="B932" s="23"/>
      <c r="C932" s="23"/>
      <c r="D932" s="29"/>
      <c r="E932" s="29"/>
      <c r="F932" s="29"/>
      <c r="G932" s="30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</row>
    <row r="933" spans="2:29" x14ac:dyDescent="0.15">
      <c r="B933" s="23"/>
      <c r="C933" s="23"/>
      <c r="D933" s="29"/>
      <c r="E933" s="29"/>
      <c r="F933" s="29"/>
      <c r="G933" s="30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</row>
    <row r="934" spans="2:29" x14ac:dyDescent="0.15">
      <c r="B934" s="23"/>
      <c r="C934" s="23"/>
      <c r="D934" s="29"/>
      <c r="E934" s="29"/>
      <c r="F934" s="29"/>
      <c r="G934" s="30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</row>
    <row r="935" spans="2:29" x14ac:dyDescent="0.15">
      <c r="B935" s="23"/>
      <c r="C935" s="23"/>
      <c r="D935" s="29"/>
      <c r="E935" s="29"/>
      <c r="F935" s="29"/>
      <c r="G935" s="30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</row>
    <row r="936" spans="2:29" x14ac:dyDescent="0.15">
      <c r="B936" s="23"/>
      <c r="C936" s="23"/>
      <c r="D936" s="29"/>
      <c r="E936" s="29"/>
      <c r="F936" s="29"/>
      <c r="G936" s="30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</row>
    <row r="937" spans="2:29" x14ac:dyDescent="0.15">
      <c r="B937" s="23"/>
      <c r="C937" s="23"/>
      <c r="D937" s="29"/>
      <c r="E937" s="29"/>
      <c r="F937" s="29"/>
      <c r="G937" s="30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</row>
    <row r="938" spans="2:29" x14ac:dyDescent="0.15">
      <c r="B938" s="23"/>
      <c r="C938" s="23"/>
      <c r="D938" s="29"/>
      <c r="E938" s="29"/>
      <c r="F938" s="29"/>
      <c r="G938" s="30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</row>
    <row r="939" spans="2:29" x14ac:dyDescent="0.15">
      <c r="B939" s="23"/>
      <c r="C939" s="23"/>
      <c r="D939" s="29"/>
      <c r="E939" s="29"/>
      <c r="F939" s="29"/>
      <c r="G939" s="30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</row>
    <row r="940" spans="2:29" x14ac:dyDescent="0.15">
      <c r="B940" s="23"/>
      <c r="C940" s="23"/>
      <c r="D940" s="29"/>
      <c r="E940" s="29"/>
      <c r="F940" s="29"/>
      <c r="G940" s="30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</row>
    <row r="941" spans="2:29" x14ac:dyDescent="0.15">
      <c r="B941" s="23"/>
      <c r="C941" s="23"/>
      <c r="D941" s="29"/>
      <c r="E941" s="29"/>
      <c r="F941" s="29"/>
      <c r="G941" s="30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</row>
    <row r="942" spans="2:29" x14ac:dyDescent="0.15">
      <c r="B942" s="23"/>
      <c r="C942" s="23"/>
      <c r="D942" s="29"/>
      <c r="E942" s="29"/>
      <c r="F942" s="29"/>
      <c r="G942" s="30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</row>
    <row r="943" spans="2:29" x14ac:dyDescent="0.15">
      <c r="B943" s="23"/>
      <c r="C943" s="23"/>
      <c r="D943" s="29"/>
      <c r="E943" s="29"/>
      <c r="F943" s="29"/>
      <c r="G943" s="30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</row>
    <row r="944" spans="2:29" x14ac:dyDescent="0.15">
      <c r="B944" s="23"/>
      <c r="C944" s="23"/>
      <c r="D944" s="29"/>
      <c r="E944" s="29"/>
      <c r="F944" s="29"/>
      <c r="G944" s="30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</row>
    <row r="945" spans="2:29" x14ac:dyDescent="0.15">
      <c r="B945" s="23"/>
      <c r="C945" s="23"/>
      <c r="D945" s="29"/>
      <c r="E945" s="29"/>
      <c r="F945" s="29"/>
      <c r="G945" s="30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</row>
    <row r="946" spans="2:29" x14ac:dyDescent="0.15">
      <c r="B946" s="23"/>
      <c r="C946" s="23"/>
      <c r="D946" s="29"/>
      <c r="E946" s="29"/>
      <c r="F946" s="29"/>
      <c r="G946" s="30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</row>
    <row r="947" spans="2:29" x14ac:dyDescent="0.15">
      <c r="B947" s="23"/>
      <c r="C947" s="23"/>
      <c r="D947" s="29"/>
      <c r="E947" s="29"/>
      <c r="F947" s="29"/>
      <c r="G947" s="30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</row>
    <row r="948" spans="2:29" x14ac:dyDescent="0.15">
      <c r="B948" s="23"/>
      <c r="C948" s="23"/>
      <c r="D948" s="29"/>
      <c r="E948" s="29"/>
      <c r="F948" s="29"/>
      <c r="G948" s="30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</row>
    <row r="949" spans="2:29" x14ac:dyDescent="0.15">
      <c r="B949" s="23"/>
      <c r="C949" s="23"/>
      <c r="D949" s="29"/>
      <c r="E949" s="29"/>
      <c r="F949" s="29"/>
      <c r="G949" s="30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</row>
    <row r="950" spans="2:29" x14ac:dyDescent="0.15">
      <c r="B950" s="23"/>
      <c r="C950" s="23"/>
      <c r="D950" s="29"/>
      <c r="E950" s="29"/>
      <c r="F950" s="29"/>
      <c r="G950" s="30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</row>
    <row r="951" spans="2:29" x14ac:dyDescent="0.15">
      <c r="B951" s="23"/>
      <c r="C951" s="23"/>
      <c r="D951" s="29"/>
      <c r="E951" s="29"/>
      <c r="F951" s="29"/>
      <c r="G951" s="30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</row>
    <row r="952" spans="2:29" x14ac:dyDescent="0.15">
      <c r="B952" s="23"/>
      <c r="C952" s="23"/>
      <c r="D952" s="29"/>
      <c r="E952" s="29"/>
      <c r="F952" s="29"/>
      <c r="G952" s="30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</row>
    <row r="953" spans="2:29" x14ac:dyDescent="0.15">
      <c r="B953" s="23"/>
      <c r="C953" s="23"/>
      <c r="D953" s="29"/>
      <c r="E953" s="29"/>
      <c r="F953" s="29"/>
      <c r="G953" s="30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</row>
    <row r="954" spans="2:29" x14ac:dyDescent="0.15">
      <c r="B954" s="23"/>
      <c r="C954" s="23"/>
      <c r="D954" s="29"/>
      <c r="E954" s="29"/>
      <c r="F954" s="29"/>
      <c r="G954" s="30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</row>
    <row r="955" spans="2:29" x14ac:dyDescent="0.15">
      <c r="B955" s="23"/>
      <c r="C955" s="23"/>
      <c r="D955" s="29"/>
      <c r="E955" s="29"/>
      <c r="F955" s="29"/>
      <c r="G955" s="30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</row>
    <row r="956" spans="2:29" x14ac:dyDescent="0.15">
      <c r="B956" s="23"/>
      <c r="C956" s="23"/>
      <c r="D956" s="29"/>
      <c r="E956" s="29"/>
      <c r="F956" s="29"/>
      <c r="G956" s="30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</row>
    <row r="957" spans="2:29" x14ac:dyDescent="0.15">
      <c r="B957" s="23"/>
      <c r="C957" s="23"/>
      <c r="D957" s="29"/>
      <c r="E957" s="29"/>
      <c r="F957" s="29"/>
      <c r="G957" s="32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</row>
    <row r="958" spans="2:29" x14ac:dyDescent="0.15">
      <c r="B958" s="23"/>
      <c r="C958" s="23"/>
      <c r="D958" s="29"/>
      <c r="E958" s="29"/>
      <c r="F958" s="29"/>
      <c r="G958" s="30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</row>
    <row r="959" spans="2:29" x14ac:dyDescent="0.15">
      <c r="B959" s="23"/>
      <c r="C959" s="23"/>
      <c r="D959" s="29"/>
      <c r="E959" s="29"/>
      <c r="F959" s="29"/>
      <c r="G959" s="30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</row>
    <row r="960" spans="2:29" x14ac:dyDescent="0.15">
      <c r="B960" s="23"/>
      <c r="C960" s="23"/>
      <c r="D960" s="29"/>
      <c r="E960" s="29"/>
      <c r="F960" s="29"/>
      <c r="G960" s="30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</row>
    <row r="961" spans="2:29" x14ac:dyDescent="0.15">
      <c r="B961" s="23"/>
      <c r="C961" s="23"/>
      <c r="D961" s="29"/>
      <c r="E961" s="29"/>
      <c r="F961" s="29"/>
      <c r="G961" s="30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</row>
    <row r="962" spans="2:29" x14ac:dyDescent="0.15">
      <c r="B962" s="23"/>
      <c r="C962" s="23"/>
      <c r="D962" s="29"/>
      <c r="E962" s="29"/>
      <c r="F962" s="29"/>
      <c r="G962" s="30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</row>
    <row r="963" spans="2:29" x14ac:dyDescent="0.15">
      <c r="B963" s="23"/>
      <c r="C963" s="23"/>
      <c r="D963" s="29"/>
      <c r="E963" s="29"/>
      <c r="F963" s="29"/>
      <c r="G963" s="30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</row>
    <row r="964" spans="2:29" x14ac:dyDescent="0.15">
      <c r="B964" s="23"/>
      <c r="C964" s="23"/>
      <c r="D964" s="29"/>
      <c r="E964" s="29"/>
      <c r="F964" s="29"/>
      <c r="G964" s="30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</row>
    <row r="965" spans="2:29" x14ac:dyDescent="0.15">
      <c r="B965" s="23"/>
      <c r="C965" s="23"/>
      <c r="D965" s="29"/>
      <c r="E965" s="29"/>
      <c r="F965" s="29"/>
      <c r="G965" s="30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</row>
    <row r="966" spans="2:29" x14ac:dyDescent="0.15">
      <c r="B966" s="23"/>
      <c r="C966" s="23"/>
      <c r="D966" s="29"/>
      <c r="E966" s="29"/>
      <c r="F966" s="29"/>
      <c r="G966" s="30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</row>
    <row r="967" spans="2:29" x14ac:dyDescent="0.15">
      <c r="B967" s="23"/>
      <c r="C967" s="23"/>
      <c r="D967" s="29"/>
      <c r="E967" s="29"/>
      <c r="F967" s="29"/>
      <c r="G967" s="30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</row>
    <row r="968" spans="2:29" x14ac:dyDescent="0.15">
      <c r="B968" s="23"/>
      <c r="C968" s="23"/>
      <c r="D968" s="29"/>
      <c r="E968" s="29"/>
      <c r="F968" s="29"/>
      <c r="G968" s="30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</row>
    <row r="969" spans="2:29" x14ac:dyDescent="0.15">
      <c r="B969" s="23"/>
      <c r="C969" s="23"/>
      <c r="D969" s="29"/>
      <c r="E969" s="29"/>
      <c r="F969" s="29"/>
      <c r="G969" s="30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</row>
    <row r="970" spans="2:29" x14ac:dyDescent="0.15">
      <c r="B970" s="23"/>
      <c r="C970" s="23"/>
      <c r="D970" s="29"/>
      <c r="E970" s="29"/>
      <c r="F970" s="29"/>
      <c r="G970" s="30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</row>
    <row r="971" spans="2:29" x14ac:dyDescent="0.15">
      <c r="B971" s="23"/>
      <c r="C971" s="23"/>
      <c r="D971" s="29"/>
      <c r="E971" s="29"/>
      <c r="F971" s="29"/>
      <c r="G971" s="30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</row>
    <row r="972" spans="2:29" x14ac:dyDescent="0.15">
      <c r="B972" s="23"/>
      <c r="C972" s="23"/>
      <c r="D972" s="29"/>
      <c r="E972" s="29"/>
      <c r="F972" s="29"/>
      <c r="G972" s="30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</row>
    <row r="973" spans="2:29" x14ac:dyDescent="0.15">
      <c r="B973" s="23"/>
      <c r="C973" s="23"/>
      <c r="D973" s="29"/>
      <c r="E973" s="29"/>
      <c r="F973" s="29"/>
      <c r="G973" s="30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</row>
    <row r="974" spans="2:29" x14ac:dyDescent="0.15">
      <c r="B974" s="23"/>
      <c r="C974" s="23"/>
      <c r="D974" s="29"/>
      <c r="E974" s="29"/>
      <c r="F974" s="29"/>
      <c r="G974" s="30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</row>
    <row r="975" spans="2:29" x14ac:dyDescent="0.15">
      <c r="B975" s="23"/>
      <c r="C975" s="23"/>
      <c r="D975" s="29"/>
      <c r="E975" s="29"/>
      <c r="F975" s="29"/>
      <c r="G975" s="30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</row>
    <row r="976" spans="2:29" x14ac:dyDescent="0.15">
      <c r="B976" s="23"/>
      <c r="C976" s="23"/>
      <c r="D976" s="29"/>
      <c r="E976" s="29"/>
      <c r="F976" s="29"/>
      <c r="G976" s="30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</row>
    <row r="977" spans="2:29" x14ac:dyDescent="0.15">
      <c r="B977" s="23"/>
      <c r="C977" s="23"/>
      <c r="D977" s="29"/>
      <c r="E977" s="29"/>
      <c r="F977" s="29"/>
      <c r="G977" s="30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</row>
    <row r="978" spans="2:29" x14ac:dyDescent="0.15">
      <c r="B978" s="23"/>
      <c r="C978" s="23"/>
      <c r="D978" s="29"/>
      <c r="E978" s="29"/>
      <c r="F978" s="29"/>
      <c r="G978" s="30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</row>
    <row r="979" spans="2:29" x14ac:dyDescent="0.15">
      <c r="B979" s="23"/>
      <c r="C979" s="23"/>
      <c r="D979" s="29"/>
      <c r="E979" s="29"/>
      <c r="F979" s="29"/>
      <c r="G979" s="30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</row>
    <row r="980" spans="2:29" x14ac:dyDescent="0.15">
      <c r="B980" s="23"/>
      <c r="C980" s="23"/>
      <c r="D980" s="29"/>
      <c r="E980" s="29"/>
      <c r="F980" s="29"/>
      <c r="G980" s="30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</row>
    <row r="981" spans="2:29" x14ac:dyDescent="0.15">
      <c r="B981" s="23"/>
      <c r="C981" s="23"/>
      <c r="D981" s="29"/>
      <c r="E981" s="29"/>
      <c r="F981" s="29"/>
      <c r="G981" s="30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</row>
    <row r="982" spans="2:29" x14ac:dyDescent="0.15">
      <c r="B982" s="23"/>
      <c r="C982" s="23"/>
      <c r="D982" s="29"/>
      <c r="E982" s="29"/>
      <c r="F982" s="29"/>
      <c r="G982" s="30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</row>
    <row r="983" spans="2:29" x14ac:dyDescent="0.15">
      <c r="B983" s="23"/>
      <c r="C983" s="23"/>
      <c r="D983" s="29"/>
      <c r="E983" s="29"/>
      <c r="F983" s="29"/>
      <c r="G983" s="30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</row>
    <row r="984" spans="2:29" x14ac:dyDescent="0.15">
      <c r="B984" s="23"/>
      <c r="C984" s="23"/>
      <c r="D984" s="29"/>
      <c r="E984" s="29"/>
      <c r="F984" s="29"/>
      <c r="G984" s="30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</row>
    <row r="985" spans="2:29" x14ac:dyDescent="0.15">
      <c r="B985" s="23"/>
      <c r="C985" s="23"/>
      <c r="D985" s="29"/>
      <c r="E985" s="29"/>
      <c r="F985" s="29"/>
      <c r="G985" s="30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</row>
    <row r="986" spans="2:29" x14ac:dyDescent="0.15">
      <c r="B986" s="23"/>
      <c r="C986" s="23"/>
      <c r="D986" s="29"/>
      <c r="E986" s="29"/>
      <c r="F986" s="29"/>
      <c r="G986" s="30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</row>
    <row r="987" spans="2:29" x14ac:dyDescent="0.15">
      <c r="B987" s="23"/>
      <c r="C987" s="23"/>
      <c r="D987" s="29"/>
      <c r="E987" s="29"/>
      <c r="F987" s="29"/>
      <c r="G987" s="30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</row>
    <row r="988" spans="2:29" x14ac:dyDescent="0.15">
      <c r="B988" s="23"/>
      <c r="C988" s="23"/>
      <c r="D988" s="29"/>
      <c r="E988" s="29"/>
      <c r="F988" s="29"/>
      <c r="G988" s="30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</row>
    <row r="989" spans="2:29" x14ac:dyDescent="0.15">
      <c r="B989" s="23"/>
      <c r="C989" s="23"/>
      <c r="D989" s="29"/>
      <c r="E989" s="29"/>
      <c r="F989" s="29"/>
      <c r="G989" s="30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</row>
    <row r="990" spans="2:29" x14ac:dyDescent="0.15">
      <c r="B990" s="23"/>
      <c r="C990" s="23"/>
      <c r="D990" s="29"/>
      <c r="E990" s="29"/>
      <c r="F990" s="29"/>
      <c r="G990" s="30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</row>
    <row r="991" spans="2:29" x14ac:dyDescent="0.15">
      <c r="B991" s="23"/>
      <c r="C991" s="23"/>
      <c r="D991" s="29"/>
      <c r="E991" s="29"/>
      <c r="F991" s="29"/>
      <c r="G991" s="30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</row>
    <row r="992" spans="2:29" x14ac:dyDescent="0.15">
      <c r="B992" s="23"/>
      <c r="C992" s="23"/>
      <c r="D992" s="29"/>
      <c r="E992" s="29"/>
      <c r="F992" s="29"/>
      <c r="G992" s="30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</row>
    <row r="993" spans="2:29" x14ac:dyDescent="0.15">
      <c r="B993" s="23"/>
      <c r="C993" s="23"/>
      <c r="D993" s="29"/>
      <c r="E993" s="29"/>
      <c r="F993" s="29"/>
      <c r="G993" s="30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</row>
    <row r="994" spans="2:29" x14ac:dyDescent="0.15">
      <c r="B994" s="23"/>
      <c r="C994" s="23"/>
      <c r="D994" s="29"/>
      <c r="E994" s="29"/>
      <c r="F994" s="29"/>
      <c r="G994" s="30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</row>
    <row r="995" spans="2:29" x14ac:dyDescent="0.15">
      <c r="B995" s="23"/>
      <c r="C995" s="23"/>
      <c r="D995" s="29"/>
      <c r="E995" s="29"/>
      <c r="F995" s="29"/>
      <c r="G995" s="30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</row>
    <row r="996" spans="2:29" x14ac:dyDescent="0.15">
      <c r="B996" s="23"/>
      <c r="C996" s="23"/>
      <c r="D996" s="29"/>
      <c r="E996" s="29"/>
      <c r="F996" s="29"/>
      <c r="G996" s="30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</row>
    <row r="997" spans="2:29" x14ac:dyDescent="0.15">
      <c r="B997" s="23"/>
      <c r="C997" s="23"/>
      <c r="D997" s="29"/>
      <c r="E997" s="29"/>
      <c r="F997" s="29"/>
      <c r="G997" s="30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</row>
    <row r="998" spans="2:29" x14ac:dyDescent="0.15">
      <c r="B998" s="23"/>
      <c r="C998" s="23"/>
      <c r="D998" s="29"/>
      <c r="E998" s="29"/>
      <c r="F998" s="29"/>
      <c r="G998" s="30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</row>
    <row r="999" spans="2:29" x14ac:dyDescent="0.15">
      <c r="B999" s="23"/>
      <c r="C999" s="23"/>
      <c r="D999" s="29"/>
      <c r="E999" s="29"/>
      <c r="F999" s="29"/>
      <c r="G999" s="30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</row>
    <row r="1000" spans="2:29" x14ac:dyDescent="0.15">
      <c r="B1000" s="23"/>
      <c r="C1000" s="23"/>
      <c r="D1000" s="29"/>
      <c r="E1000" s="29"/>
      <c r="F1000" s="29"/>
      <c r="G1000" s="30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</row>
    <row r="1001" spans="2:29" x14ac:dyDescent="0.15">
      <c r="B1001" s="23"/>
      <c r="C1001" s="23"/>
      <c r="D1001" s="29"/>
      <c r="E1001" s="29"/>
      <c r="F1001" s="29"/>
      <c r="G1001" s="30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</row>
    <row r="1002" spans="2:29" x14ac:dyDescent="0.15">
      <c r="B1002" s="23"/>
      <c r="C1002" s="23"/>
      <c r="D1002" s="29"/>
      <c r="E1002" s="29"/>
      <c r="F1002" s="29"/>
      <c r="G1002" s="30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</row>
    <row r="1003" spans="2:29" x14ac:dyDescent="0.15">
      <c r="B1003" s="23"/>
      <c r="C1003" s="23"/>
      <c r="D1003" s="29"/>
      <c r="E1003" s="29"/>
      <c r="F1003" s="29"/>
      <c r="G1003" s="30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</row>
    <row r="1004" spans="2:29" x14ac:dyDescent="0.15">
      <c r="B1004" s="23"/>
      <c r="C1004" s="23"/>
      <c r="D1004" s="29"/>
      <c r="E1004" s="29"/>
      <c r="F1004" s="29"/>
      <c r="G1004" s="30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</row>
    <row r="1005" spans="2:29" x14ac:dyDescent="0.15">
      <c r="B1005" s="23"/>
      <c r="C1005" s="23"/>
      <c r="D1005" s="29"/>
      <c r="E1005" s="29"/>
      <c r="F1005" s="29"/>
      <c r="G1005" s="30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</row>
    <row r="1006" spans="2:29" x14ac:dyDescent="0.15">
      <c r="B1006" s="23"/>
      <c r="C1006" s="23"/>
      <c r="D1006" s="29"/>
      <c r="E1006" s="29"/>
      <c r="F1006" s="29"/>
      <c r="G1006" s="30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</row>
    <row r="1007" spans="2:29" x14ac:dyDescent="0.15">
      <c r="B1007" s="23"/>
      <c r="C1007" s="23"/>
      <c r="D1007" s="29"/>
      <c r="E1007" s="29"/>
      <c r="F1007" s="29"/>
      <c r="G1007" s="30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</row>
    <row r="1008" spans="2:29" x14ac:dyDescent="0.15">
      <c r="B1008" s="23"/>
      <c r="C1008" s="23"/>
      <c r="D1008" s="29"/>
      <c r="E1008" s="29"/>
      <c r="F1008" s="29"/>
      <c r="G1008" s="30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</row>
    <row r="1009" spans="2:29" x14ac:dyDescent="0.15">
      <c r="B1009" s="23"/>
      <c r="C1009" s="23"/>
      <c r="D1009" s="29"/>
      <c r="E1009" s="29"/>
      <c r="F1009" s="29"/>
      <c r="G1009" s="30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</row>
    <row r="1010" spans="2:29" x14ac:dyDescent="0.15">
      <c r="B1010" s="23"/>
      <c r="C1010" s="23"/>
      <c r="D1010" s="29"/>
      <c r="E1010" s="29"/>
      <c r="F1010" s="29"/>
      <c r="G1010" s="30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</row>
    <row r="1011" spans="2:29" x14ac:dyDescent="0.15">
      <c r="B1011" s="23"/>
      <c r="C1011" s="23"/>
      <c r="D1011" s="29"/>
      <c r="E1011" s="29"/>
      <c r="F1011" s="29"/>
      <c r="G1011" s="30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</row>
    <row r="1012" spans="2:29" x14ac:dyDescent="0.15">
      <c r="B1012" s="23"/>
      <c r="C1012" s="23"/>
      <c r="D1012" s="29"/>
      <c r="E1012" s="29"/>
      <c r="F1012" s="29"/>
      <c r="G1012" s="30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</row>
    <row r="1013" spans="2:29" x14ac:dyDescent="0.15">
      <c r="B1013" s="23"/>
      <c r="C1013" s="23"/>
      <c r="D1013" s="29"/>
      <c r="E1013" s="29"/>
      <c r="F1013" s="29"/>
      <c r="G1013" s="30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</row>
    <row r="1014" spans="2:29" x14ac:dyDescent="0.15">
      <c r="B1014" s="23"/>
      <c r="C1014" s="23"/>
      <c r="D1014" s="29"/>
      <c r="E1014" s="29"/>
      <c r="F1014" s="29"/>
      <c r="G1014" s="30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</row>
    <row r="1015" spans="2:29" x14ac:dyDescent="0.15">
      <c r="B1015" s="23"/>
      <c r="C1015" s="23"/>
      <c r="D1015" s="29"/>
      <c r="E1015" s="29"/>
      <c r="F1015" s="29"/>
      <c r="G1015" s="30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</row>
    <row r="1016" spans="2:29" x14ac:dyDescent="0.15">
      <c r="B1016" s="23"/>
      <c r="C1016" s="23"/>
      <c r="D1016" s="29"/>
      <c r="E1016" s="29"/>
      <c r="F1016" s="29"/>
      <c r="G1016" s="30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</row>
    <row r="1017" spans="2:29" x14ac:dyDescent="0.15">
      <c r="B1017" s="23"/>
      <c r="C1017" s="23"/>
      <c r="D1017" s="29"/>
      <c r="E1017" s="29"/>
      <c r="F1017" s="29"/>
      <c r="G1017" s="30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</row>
    <row r="1018" spans="2:29" x14ac:dyDescent="0.15">
      <c r="B1018" s="23"/>
      <c r="C1018" s="23"/>
      <c r="D1018" s="29"/>
      <c r="E1018" s="29"/>
      <c r="F1018" s="29"/>
      <c r="G1018" s="30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</row>
    <row r="1019" spans="2:29" x14ac:dyDescent="0.15">
      <c r="B1019" s="23"/>
      <c r="C1019" s="23"/>
      <c r="D1019" s="29"/>
      <c r="E1019" s="29"/>
      <c r="F1019" s="29"/>
      <c r="G1019" s="30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</row>
    <row r="1020" spans="2:29" x14ac:dyDescent="0.15">
      <c r="B1020" s="23"/>
      <c r="C1020" s="23"/>
      <c r="D1020" s="29"/>
      <c r="E1020" s="29"/>
      <c r="F1020" s="29"/>
      <c r="G1020" s="30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</row>
    <row r="1021" spans="2:29" x14ac:dyDescent="0.15">
      <c r="B1021" s="23"/>
      <c r="C1021" s="23"/>
      <c r="D1021" s="29"/>
      <c r="E1021" s="29"/>
      <c r="F1021" s="29"/>
      <c r="G1021" s="30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</row>
    <row r="1022" spans="2:29" x14ac:dyDescent="0.15">
      <c r="B1022" s="23"/>
      <c r="C1022" s="23"/>
      <c r="D1022" s="29"/>
      <c r="E1022" s="29"/>
      <c r="F1022" s="29"/>
      <c r="G1022" s="30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</row>
    <row r="1023" spans="2:29" x14ac:dyDescent="0.15">
      <c r="B1023" s="23"/>
      <c r="C1023" s="23"/>
      <c r="D1023" s="29"/>
      <c r="E1023" s="29"/>
      <c r="F1023" s="29"/>
      <c r="G1023" s="30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</row>
    <row r="1024" spans="2:29" x14ac:dyDescent="0.15">
      <c r="B1024" s="23"/>
      <c r="C1024" s="23"/>
      <c r="D1024" s="29"/>
      <c r="E1024" s="29"/>
      <c r="F1024" s="29"/>
      <c r="G1024" s="30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</row>
    <row r="1025" spans="2:29" x14ac:dyDescent="0.15">
      <c r="B1025" s="23"/>
      <c r="C1025" s="23"/>
      <c r="D1025" s="29"/>
      <c r="E1025" s="29"/>
      <c r="F1025" s="29"/>
      <c r="G1025" s="32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</row>
    <row r="1026" spans="2:29" x14ac:dyDescent="0.15">
      <c r="B1026" s="23"/>
      <c r="C1026" s="23"/>
      <c r="D1026" s="29"/>
      <c r="E1026" s="29"/>
      <c r="F1026" s="29"/>
      <c r="G1026" s="30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</row>
    <row r="1027" spans="2:29" x14ac:dyDescent="0.15">
      <c r="B1027" s="23"/>
      <c r="C1027" s="23"/>
      <c r="D1027" s="29"/>
      <c r="E1027" s="29"/>
      <c r="F1027" s="29"/>
      <c r="G1027" s="30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</row>
    <row r="1028" spans="2:29" x14ac:dyDescent="0.15">
      <c r="B1028" s="23"/>
      <c r="C1028" s="23"/>
      <c r="D1028" s="29"/>
      <c r="E1028" s="29"/>
      <c r="F1028" s="29"/>
      <c r="G1028" s="30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</row>
    <row r="1029" spans="2:29" x14ac:dyDescent="0.15">
      <c r="B1029" s="23"/>
      <c r="C1029" s="23"/>
      <c r="D1029" s="29"/>
      <c r="E1029" s="29"/>
      <c r="F1029" s="29"/>
      <c r="G1029" s="30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</row>
    <row r="1030" spans="2:29" x14ac:dyDescent="0.15">
      <c r="B1030" s="23"/>
      <c r="C1030" s="23"/>
      <c r="D1030" s="29"/>
      <c r="E1030" s="29"/>
      <c r="F1030" s="29"/>
      <c r="G1030" s="30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</row>
    <row r="1031" spans="2:29" x14ac:dyDescent="0.15">
      <c r="B1031" s="23"/>
      <c r="C1031" s="23"/>
      <c r="D1031" s="29"/>
      <c r="E1031" s="29"/>
      <c r="F1031" s="29"/>
      <c r="G1031" s="30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</row>
    <row r="1032" spans="2:29" x14ac:dyDescent="0.15">
      <c r="B1032" s="23"/>
      <c r="C1032" s="23"/>
      <c r="D1032" s="29"/>
      <c r="E1032" s="29"/>
      <c r="F1032" s="29"/>
      <c r="G1032" s="30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</row>
    <row r="1033" spans="2:29" x14ac:dyDescent="0.15">
      <c r="B1033" s="23"/>
      <c r="C1033" s="23"/>
      <c r="D1033" s="29"/>
      <c r="E1033" s="29"/>
      <c r="F1033" s="29"/>
      <c r="G1033" s="30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</row>
    <row r="1034" spans="2:29" x14ac:dyDescent="0.15">
      <c r="B1034" s="23"/>
      <c r="C1034" s="23"/>
      <c r="D1034" s="29"/>
      <c r="E1034" s="29"/>
      <c r="F1034" s="29"/>
      <c r="G1034" s="30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</row>
    <row r="1035" spans="2:29" x14ac:dyDescent="0.15">
      <c r="B1035" s="23"/>
      <c r="C1035" s="23"/>
      <c r="D1035" s="29"/>
      <c r="E1035" s="29"/>
      <c r="F1035" s="29"/>
      <c r="G1035" s="30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</row>
    <row r="1036" spans="2:29" x14ac:dyDescent="0.15">
      <c r="B1036" s="23"/>
      <c r="C1036" s="23"/>
      <c r="D1036" s="29"/>
      <c r="E1036" s="29"/>
      <c r="F1036" s="29"/>
      <c r="G1036" s="30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</row>
    <row r="1037" spans="2:29" x14ac:dyDescent="0.15">
      <c r="B1037" s="23"/>
      <c r="C1037" s="23"/>
      <c r="D1037" s="29"/>
      <c r="E1037" s="29"/>
      <c r="F1037" s="29"/>
      <c r="G1037" s="30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</row>
    <row r="1038" spans="2:29" x14ac:dyDescent="0.15">
      <c r="B1038" s="23"/>
      <c r="C1038" s="23"/>
      <c r="D1038" s="29"/>
      <c r="E1038" s="29"/>
      <c r="F1038" s="29"/>
      <c r="G1038" s="30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</row>
    <row r="1039" spans="2:29" x14ac:dyDescent="0.15">
      <c r="B1039" s="23"/>
      <c r="C1039" s="23"/>
      <c r="D1039" s="29"/>
      <c r="E1039" s="29"/>
      <c r="F1039" s="29"/>
      <c r="G1039" s="30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</row>
    <row r="1040" spans="2:29" x14ac:dyDescent="0.15">
      <c r="B1040" s="23"/>
      <c r="C1040" s="23"/>
      <c r="D1040" s="29"/>
      <c r="E1040" s="29"/>
      <c r="F1040" s="29"/>
      <c r="G1040" s="30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</row>
    <row r="1041" spans="2:29" x14ac:dyDescent="0.15">
      <c r="B1041" s="23"/>
      <c r="C1041" s="23"/>
      <c r="D1041" s="29"/>
      <c r="E1041" s="29"/>
      <c r="F1041" s="29"/>
      <c r="G1041" s="30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</row>
    <row r="1042" spans="2:29" x14ac:dyDescent="0.15">
      <c r="B1042" s="23"/>
      <c r="C1042" s="23"/>
      <c r="D1042" s="29"/>
      <c r="E1042" s="29"/>
      <c r="F1042" s="29"/>
      <c r="G1042" s="30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</row>
    <row r="1043" spans="2:29" x14ac:dyDescent="0.15">
      <c r="B1043" s="23"/>
      <c r="C1043" s="23"/>
      <c r="D1043" s="29"/>
      <c r="E1043" s="29"/>
      <c r="F1043" s="29"/>
      <c r="G1043" s="30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</row>
    <row r="1044" spans="2:29" x14ac:dyDescent="0.15">
      <c r="B1044" s="23"/>
      <c r="C1044" s="23"/>
      <c r="D1044" s="29"/>
      <c r="E1044" s="29"/>
      <c r="F1044" s="29"/>
      <c r="G1044" s="30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</row>
    <row r="1045" spans="2:29" x14ac:dyDescent="0.15">
      <c r="B1045" s="23"/>
      <c r="C1045" s="23"/>
      <c r="D1045" s="29"/>
      <c r="E1045" s="29"/>
      <c r="F1045" s="29"/>
      <c r="G1045" s="30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</row>
    <row r="1046" spans="2:29" x14ac:dyDescent="0.15">
      <c r="B1046" s="23"/>
      <c r="C1046" s="23"/>
      <c r="D1046" s="29"/>
      <c r="E1046" s="29"/>
      <c r="F1046" s="29"/>
      <c r="G1046" s="30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</row>
    <row r="1047" spans="2:29" x14ac:dyDescent="0.15">
      <c r="B1047" s="23"/>
      <c r="C1047" s="23"/>
      <c r="D1047" s="29"/>
      <c r="E1047" s="29"/>
      <c r="F1047" s="29"/>
      <c r="G1047" s="30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</row>
    <row r="1048" spans="2:29" x14ac:dyDescent="0.15">
      <c r="B1048" s="23"/>
      <c r="C1048" s="23"/>
      <c r="D1048" s="29"/>
      <c r="E1048" s="29"/>
      <c r="F1048" s="29"/>
      <c r="G1048" s="30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</row>
    <row r="1049" spans="2:29" x14ac:dyDescent="0.15">
      <c r="B1049" s="23"/>
      <c r="C1049" s="23"/>
      <c r="D1049" s="29"/>
      <c r="E1049" s="29"/>
      <c r="F1049" s="29"/>
      <c r="G1049" s="30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</row>
    <row r="1050" spans="2:29" x14ac:dyDescent="0.15">
      <c r="B1050" s="23"/>
      <c r="C1050" s="23"/>
      <c r="D1050" s="29"/>
      <c r="E1050" s="29"/>
      <c r="F1050" s="29"/>
      <c r="G1050" s="30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</row>
    <row r="1051" spans="2:29" x14ac:dyDescent="0.15">
      <c r="B1051" s="23"/>
      <c r="C1051" s="23"/>
      <c r="D1051" s="29"/>
      <c r="E1051" s="29"/>
      <c r="F1051" s="29"/>
      <c r="G1051" s="30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</row>
    <row r="1052" spans="2:29" x14ac:dyDescent="0.15">
      <c r="B1052" s="23"/>
      <c r="C1052" s="23"/>
      <c r="D1052" s="29"/>
      <c r="E1052" s="29"/>
      <c r="F1052" s="29"/>
      <c r="G1052" s="30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</row>
    <row r="1053" spans="2:29" x14ac:dyDescent="0.15">
      <c r="B1053" s="23"/>
      <c r="C1053" s="23"/>
      <c r="D1053" s="29"/>
      <c r="E1053" s="29"/>
      <c r="F1053" s="29"/>
      <c r="G1053" s="30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</row>
    <row r="1054" spans="2:29" x14ac:dyDescent="0.15">
      <c r="B1054" s="23"/>
      <c r="C1054" s="23"/>
      <c r="D1054" s="29"/>
      <c r="E1054" s="29"/>
      <c r="F1054" s="29"/>
      <c r="G1054" s="30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</row>
    <row r="1055" spans="2:29" x14ac:dyDescent="0.15">
      <c r="B1055" s="23"/>
      <c r="C1055" s="23"/>
      <c r="D1055" s="29"/>
      <c r="E1055" s="29"/>
      <c r="F1055" s="29"/>
      <c r="G1055" s="30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</row>
    <row r="1056" spans="2:29" x14ac:dyDescent="0.15">
      <c r="B1056" s="23"/>
      <c r="C1056" s="23"/>
      <c r="D1056" s="29"/>
      <c r="E1056" s="29"/>
      <c r="F1056" s="29"/>
      <c r="G1056" s="30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</row>
    <row r="1057" spans="2:29" x14ac:dyDescent="0.15">
      <c r="B1057" s="23"/>
      <c r="C1057" s="23"/>
      <c r="D1057" s="29"/>
      <c r="E1057" s="29"/>
      <c r="F1057" s="29"/>
      <c r="G1057" s="30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</row>
    <row r="1058" spans="2:29" x14ac:dyDescent="0.15">
      <c r="B1058" s="23"/>
      <c r="C1058" s="23"/>
      <c r="D1058" s="29"/>
      <c r="E1058" s="29"/>
      <c r="F1058" s="29"/>
      <c r="G1058" s="30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</row>
    <row r="1059" spans="2:29" x14ac:dyDescent="0.15">
      <c r="B1059" s="23"/>
      <c r="C1059" s="23"/>
      <c r="D1059" s="29"/>
      <c r="E1059" s="29"/>
      <c r="F1059" s="29"/>
      <c r="G1059" s="30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</row>
    <row r="1060" spans="2:29" x14ac:dyDescent="0.15">
      <c r="B1060" s="23"/>
      <c r="C1060" s="23"/>
      <c r="D1060" s="29"/>
      <c r="E1060" s="29"/>
      <c r="F1060" s="29"/>
      <c r="G1060" s="30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</row>
    <row r="1061" spans="2:29" x14ac:dyDescent="0.15">
      <c r="B1061" s="23"/>
      <c r="C1061" s="23"/>
      <c r="D1061" s="29"/>
      <c r="E1061" s="29"/>
      <c r="F1061" s="29"/>
      <c r="G1061" s="30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</row>
    <row r="1062" spans="2:29" x14ac:dyDescent="0.15">
      <c r="B1062" s="23"/>
      <c r="C1062" s="23"/>
      <c r="D1062" s="29"/>
      <c r="E1062" s="29"/>
      <c r="F1062" s="29"/>
      <c r="G1062" s="30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</row>
    <row r="1063" spans="2:29" x14ac:dyDescent="0.15">
      <c r="B1063" s="23"/>
      <c r="C1063" s="23"/>
      <c r="D1063" s="29"/>
      <c r="E1063" s="29"/>
      <c r="F1063" s="29"/>
      <c r="G1063" s="30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</row>
    <row r="1064" spans="2:29" x14ac:dyDescent="0.15">
      <c r="B1064" s="23"/>
      <c r="C1064" s="23"/>
      <c r="D1064" s="29"/>
      <c r="E1064" s="29"/>
      <c r="F1064" s="29"/>
      <c r="G1064" s="30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</row>
    <row r="1065" spans="2:29" x14ac:dyDescent="0.15">
      <c r="B1065" s="23"/>
      <c r="C1065" s="23"/>
      <c r="D1065" s="29"/>
      <c r="E1065" s="29"/>
      <c r="F1065" s="29"/>
      <c r="G1065" s="30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</row>
    <row r="1066" spans="2:29" x14ac:dyDescent="0.15">
      <c r="B1066" s="23"/>
      <c r="C1066" s="23"/>
      <c r="D1066" s="29"/>
      <c r="E1066" s="29"/>
      <c r="F1066" s="29"/>
      <c r="G1066" s="30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</row>
    <row r="1067" spans="2:29" x14ac:dyDescent="0.15">
      <c r="B1067" s="23"/>
      <c r="C1067" s="23"/>
      <c r="D1067" s="29"/>
      <c r="E1067" s="29"/>
      <c r="F1067" s="29"/>
      <c r="G1067" s="30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</row>
    <row r="1068" spans="2:29" x14ac:dyDescent="0.15">
      <c r="B1068" s="23"/>
      <c r="C1068" s="23"/>
      <c r="D1068" s="29"/>
      <c r="E1068" s="29"/>
      <c r="F1068" s="29"/>
      <c r="G1068" s="30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</row>
    <row r="1069" spans="2:29" x14ac:dyDescent="0.15">
      <c r="B1069" s="23"/>
      <c r="C1069" s="23"/>
      <c r="D1069" s="29"/>
      <c r="E1069" s="29"/>
      <c r="F1069" s="29"/>
      <c r="G1069" s="30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</row>
    <row r="1070" spans="2:29" x14ac:dyDescent="0.15">
      <c r="B1070" s="23"/>
      <c r="C1070" s="23"/>
      <c r="D1070" s="29"/>
      <c r="E1070" s="29"/>
      <c r="F1070" s="29"/>
      <c r="G1070" s="30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</row>
    <row r="1071" spans="2:29" x14ac:dyDescent="0.15">
      <c r="B1071" s="23"/>
      <c r="C1071" s="23"/>
      <c r="D1071" s="29"/>
      <c r="E1071" s="29"/>
      <c r="F1071" s="29"/>
      <c r="G1071" s="30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</row>
    <row r="1072" spans="2:29" x14ac:dyDescent="0.15">
      <c r="B1072" s="23"/>
      <c r="C1072" s="23"/>
      <c r="D1072" s="29"/>
      <c r="E1072" s="29"/>
      <c r="F1072" s="29"/>
      <c r="G1072" s="30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</row>
    <row r="1073" spans="2:29" x14ac:dyDescent="0.15">
      <c r="B1073" s="23"/>
      <c r="C1073" s="23"/>
      <c r="D1073" s="29"/>
      <c r="E1073" s="29"/>
      <c r="F1073" s="29"/>
      <c r="G1073" s="30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</row>
    <row r="1074" spans="2:29" x14ac:dyDescent="0.15">
      <c r="B1074" s="23"/>
      <c r="C1074" s="23"/>
      <c r="D1074" s="29"/>
      <c r="E1074" s="29"/>
      <c r="F1074" s="29"/>
      <c r="G1074" s="30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</row>
    <row r="1075" spans="2:29" x14ac:dyDescent="0.15">
      <c r="B1075" s="23"/>
      <c r="C1075" s="23"/>
      <c r="D1075" s="29"/>
      <c r="E1075" s="29"/>
      <c r="F1075" s="29"/>
      <c r="G1075" s="30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</row>
    <row r="1076" spans="2:29" x14ac:dyDescent="0.15">
      <c r="B1076" s="23"/>
      <c r="C1076" s="23"/>
      <c r="D1076" s="29"/>
      <c r="E1076" s="29"/>
      <c r="F1076" s="29"/>
      <c r="G1076" s="30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</row>
    <row r="1077" spans="2:29" x14ac:dyDescent="0.15">
      <c r="B1077" s="23"/>
      <c r="C1077" s="23"/>
      <c r="D1077" s="29"/>
      <c r="E1077" s="29"/>
      <c r="F1077" s="29"/>
      <c r="G1077" s="30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</row>
    <row r="1078" spans="2:29" x14ac:dyDescent="0.15">
      <c r="B1078" s="23"/>
      <c r="C1078" s="23"/>
      <c r="D1078" s="29"/>
      <c r="E1078" s="29"/>
      <c r="F1078" s="29"/>
      <c r="G1078" s="30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</row>
    <row r="1079" spans="2:29" x14ac:dyDescent="0.15">
      <c r="B1079" s="23"/>
      <c r="C1079" s="23"/>
      <c r="D1079" s="29"/>
      <c r="E1079" s="29"/>
      <c r="F1079" s="29"/>
      <c r="G1079" s="30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</row>
    <row r="1080" spans="2:29" x14ac:dyDescent="0.15">
      <c r="B1080" s="23"/>
      <c r="C1080" s="23"/>
      <c r="D1080" s="29"/>
      <c r="E1080" s="29"/>
      <c r="F1080" s="29"/>
      <c r="G1080" s="30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</row>
    <row r="1081" spans="2:29" x14ac:dyDescent="0.15">
      <c r="B1081" s="23"/>
      <c r="C1081" s="23"/>
      <c r="D1081" s="29"/>
      <c r="E1081" s="29"/>
      <c r="F1081" s="29"/>
      <c r="G1081" s="30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</row>
    <row r="1082" spans="2:29" x14ac:dyDescent="0.15">
      <c r="B1082" s="23"/>
      <c r="C1082" s="23"/>
      <c r="D1082" s="29"/>
      <c r="E1082" s="29"/>
      <c r="F1082" s="29"/>
      <c r="G1082" s="30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</row>
    <row r="1083" spans="2:29" x14ac:dyDescent="0.15">
      <c r="B1083" s="23"/>
      <c r="C1083" s="23"/>
      <c r="D1083" s="29"/>
      <c r="E1083" s="29"/>
      <c r="F1083" s="29"/>
      <c r="G1083" s="30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</row>
    <row r="1084" spans="2:29" x14ac:dyDescent="0.15">
      <c r="B1084" s="23"/>
      <c r="C1084" s="23"/>
      <c r="D1084" s="29"/>
      <c r="E1084" s="29"/>
      <c r="F1084" s="29"/>
      <c r="G1084" s="30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</row>
    <row r="1085" spans="2:29" x14ac:dyDescent="0.15">
      <c r="B1085" s="23"/>
      <c r="C1085" s="23"/>
      <c r="D1085" s="29"/>
      <c r="E1085" s="29"/>
      <c r="F1085" s="29"/>
      <c r="G1085" s="30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</row>
    <row r="1086" spans="2:29" x14ac:dyDescent="0.15">
      <c r="B1086" s="23"/>
      <c r="C1086" s="23"/>
      <c r="D1086" s="29"/>
      <c r="E1086" s="29"/>
      <c r="F1086" s="29"/>
      <c r="G1086" s="30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</row>
    <row r="1087" spans="2:29" x14ac:dyDescent="0.15">
      <c r="B1087" s="23"/>
      <c r="C1087" s="23"/>
      <c r="D1087" s="29"/>
      <c r="E1087" s="29"/>
      <c r="F1087" s="29"/>
      <c r="G1087" s="30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</row>
    <row r="1088" spans="2:29" x14ac:dyDescent="0.15">
      <c r="B1088" s="23"/>
      <c r="C1088" s="23"/>
      <c r="D1088" s="29"/>
      <c r="E1088" s="29"/>
      <c r="F1088" s="29"/>
      <c r="G1088" s="30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</row>
    <row r="1089" spans="2:29" x14ac:dyDescent="0.15">
      <c r="B1089" s="23"/>
      <c r="C1089" s="23"/>
      <c r="D1089" s="29"/>
      <c r="E1089" s="29"/>
      <c r="F1089" s="29"/>
      <c r="G1089" s="30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</row>
    <row r="1090" spans="2:29" x14ac:dyDescent="0.15">
      <c r="B1090" s="23"/>
      <c r="C1090" s="23"/>
      <c r="D1090" s="29"/>
      <c r="E1090" s="29"/>
      <c r="F1090" s="29"/>
      <c r="G1090" s="30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</row>
    <row r="1091" spans="2:29" x14ac:dyDescent="0.15">
      <c r="B1091" s="23"/>
      <c r="C1091" s="23"/>
      <c r="D1091" s="29"/>
      <c r="E1091" s="29"/>
      <c r="F1091" s="29"/>
      <c r="G1091" s="30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</row>
    <row r="1092" spans="2:29" x14ac:dyDescent="0.15">
      <c r="B1092" s="23"/>
      <c r="C1092" s="23"/>
      <c r="D1092" s="29"/>
      <c r="E1092" s="29"/>
      <c r="F1092" s="29"/>
      <c r="G1092" s="30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</row>
    <row r="1093" spans="2:29" x14ac:dyDescent="0.15">
      <c r="B1093" s="23"/>
      <c r="C1093" s="23"/>
      <c r="D1093" s="29"/>
      <c r="E1093" s="29"/>
      <c r="F1093" s="29"/>
      <c r="G1093" s="32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</row>
    <row r="1094" spans="2:29" x14ac:dyDescent="0.15">
      <c r="B1094" s="23"/>
      <c r="C1094" s="23"/>
      <c r="D1094" s="29"/>
      <c r="E1094" s="29"/>
      <c r="F1094" s="29"/>
      <c r="G1094" s="30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</row>
    <row r="1095" spans="2:29" x14ac:dyDescent="0.15">
      <c r="B1095" s="23"/>
      <c r="C1095" s="23"/>
      <c r="D1095" s="29"/>
      <c r="E1095" s="29"/>
      <c r="F1095" s="29"/>
      <c r="G1095" s="30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</row>
    <row r="1096" spans="2:29" x14ac:dyDescent="0.15">
      <c r="B1096" s="23"/>
      <c r="C1096" s="23"/>
      <c r="D1096" s="29"/>
      <c r="E1096" s="29"/>
      <c r="F1096" s="29"/>
      <c r="G1096" s="30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</row>
    <row r="1097" spans="2:29" x14ac:dyDescent="0.15">
      <c r="B1097" s="23"/>
      <c r="C1097" s="23"/>
      <c r="D1097" s="29"/>
      <c r="E1097" s="29"/>
      <c r="F1097" s="29"/>
      <c r="G1097" s="30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</row>
    <row r="1098" spans="2:29" x14ac:dyDescent="0.15">
      <c r="B1098" s="23"/>
      <c r="C1098" s="23"/>
      <c r="D1098" s="29"/>
      <c r="E1098" s="29"/>
      <c r="F1098" s="29"/>
      <c r="G1098" s="30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</row>
    <row r="1099" spans="2:29" x14ac:dyDescent="0.15">
      <c r="B1099" s="23"/>
      <c r="C1099" s="23"/>
      <c r="D1099" s="29"/>
      <c r="E1099" s="29"/>
      <c r="F1099" s="29"/>
      <c r="G1099" s="30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</row>
    <row r="1100" spans="2:29" x14ac:dyDescent="0.15">
      <c r="B1100" s="23"/>
      <c r="C1100" s="23"/>
      <c r="D1100" s="29"/>
      <c r="E1100" s="29"/>
      <c r="F1100" s="29"/>
      <c r="G1100" s="30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</row>
    <row r="1101" spans="2:29" x14ac:dyDescent="0.15">
      <c r="B1101" s="23"/>
      <c r="C1101" s="23"/>
      <c r="D1101" s="29"/>
      <c r="E1101" s="29"/>
      <c r="F1101" s="29"/>
      <c r="G1101" s="30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</row>
    <row r="1102" spans="2:29" x14ac:dyDescent="0.15">
      <c r="B1102" s="23"/>
      <c r="C1102" s="23"/>
      <c r="D1102" s="29"/>
      <c r="E1102" s="29"/>
      <c r="F1102" s="29"/>
      <c r="G1102" s="30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</row>
    <row r="1103" spans="2:29" x14ac:dyDescent="0.15">
      <c r="B1103" s="23"/>
      <c r="C1103" s="23"/>
      <c r="D1103" s="29"/>
      <c r="E1103" s="29"/>
      <c r="F1103" s="29"/>
      <c r="G1103" s="30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</row>
    <row r="1104" spans="2:29" x14ac:dyDescent="0.15">
      <c r="B1104" s="23"/>
      <c r="C1104" s="23"/>
      <c r="D1104" s="29"/>
      <c r="E1104" s="29"/>
      <c r="F1104" s="29"/>
      <c r="G1104" s="30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</row>
    <row r="1105" spans="2:29" x14ac:dyDescent="0.15">
      <c r="B1105" s="23"/>
      <c r="C1105" s="23"/>
      <c r="D1105" s="29"/>
      <c r="E1105" s="29"/>
      <c r="F1105" s="29"/>
      <c r="G1105" s="30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</row>
    <row r="1106" spans="2:29" x14ac:dyDescent="0.15">
      <c r="B1106" s="23"/>
      <c r="C1106" s="23"/>
      <c r="D1106" s="29"/>
      <c r="E1106" s="29"/>
      <c r="F1106" s="29"/>
      <c r="G1106" s="30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</row>
    <row r="1107" spans="2:29" x14ac:dyDescent="0.15">
      <c r="B1107" s="23"/>
      <c r="C1107" s="23"/>
      <c r="D1107" s="29"/>
      <c r="E1107" s="29"/>
      <c r="F1107" s="29"/>
      <c r="G1107" s="30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</row>
    <row r="1108" spans="2:29" x14ac:dyDescent="0.15">
      <c r="B1108" s="23"/>
      <c r="C1108" s="23"/>
      <c r="D1108" s="29"/>
      <c r="E1108" s="29"/>
      <c r="F1108" s="29"/>
      <c r="G1108" s="30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</row>
    <row r="1109" spans="2:29" x14ac:dyDescent="0.15">
      <c r="B1109" s="23"/>
      <c r="C1109" s="23"/>
      <c r="D1109" s="29"/>
      <c r="E1109" s="29"/>
      <c r="F1109" s="29"/>
      <c r="G1109" s="30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</row>
    <row r="1110" spans="2:29" x14ac:dyDescent="0.15">
      <c r="B1110" s="23"/>
      <c r="C1110" s="23"/>
      <c r="D1110" s="29"/>
      <c r="E1110" s="29"/>
      <c r="F1110" s="29"/>
      <c r="G1110" s="30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</row>
    <row r="1111" spans="2:29" x14ac:dyDescent="0.15">
      <c r="B1111" s="23"/>
      <c r="C1111" s="23"/>
      <c r="D1111" s="29"/>
      <c r="E1111" s="29"/>
      <c r="F1111" s="29"/>
      <c r="G1111" s="30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</row>
    <row r="1112" spans="2:29" x14ac:dyDescent="0.15">
      <c r="B1112" s="23"/>
      <c r="C1112" s="23"/>
      <c r="D1112" s="29"/>
      <c r="E1112" s="29"/>
      <c r="F1112" s="29"/>
      <c r="G1112" s="30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</row>
    <row r="1113" spans="2:29" x14ac:dyDescent="0.15">
      <c r="B1113" s="23"/>
      <c r="C1113" s="23"/>
      <c r="D1113" s="29"/>
      <c r="E1113" s="29"/>
      <c r="F1113" s="29"/>
      <c r="G1113" s="30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</row>
    <row r="1114" spans="2:29" x14ac:dyDescent="0.15">
      <c r="B1114" s="23"/>
      <c r="C1114" s="23"/>
      <c r="D1114" s="29"/>
      <c r="E1114" s="29"/>
      <c r="F1114" s="29"/>
      <c r="G1114" s="30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</row>
    <row r="1115" spans="2:29" x14ac:dyDescent="0.15">
      <c r="B1115" s="23"/>
      <c r="C1115" s="23"/>
      <c r="D1115" s="29"/>
      <c r="E1115" s="29"/>
      <c r="F1115" s="29"/>
      <c r="G1115" s="30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</row>
    <row r="1116" spans="2:29" x14ac:dyDescent="0.15">
      <c r="B1116" s="23"/>
      <c r="C1116" s="23"/>
      <c r="D1116" s="29"/>
      <c r="E1116" s="29"/>
      <c r="F1116" s="29"/>
      <c r="G1116" s="30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</row>
    <row r="1117" spans="2:29" x14ac:dyDescent="0.15">
      <c r="B1117" s="23"/>
      <c r="C1117" s="23"/>
      <c r="D1117" s="29"/>
      <c r="E1117" s="29"/>
      <c r="F1117" s="29"/>
      <c r="G1117" s="30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</row>
    <row r="1118" spans="2:29" x14ac:dyDescent="0.15">
      <c r="B1118" s="23"/>
      <c r="C1118" s="23"/>
      <c r="D1118" s="29"/>
      <c r="E1118" s="29"/>
      <c r="F1118" s="29"/>
      <c r="G1118" s="30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</row>
    <row r="1119" spans="2:29" x14ac:dyDescent="0.15">
      <c r="B1119" s="23"/>
      <c r="C1119" s="23"/>
      <c r="D1119" s="29"/>
      <c r="E1119" s="29"/>
      <c r="F1119" s="29"/>
      <c r="G1119" s="30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</row>
    <row r="1120" spans="2:29" x14ac:dyDescent="0.15">
      <c r="B1120" s="23"/>
      <c r="C1120" s="23"/>
      <c r="D1120" s="29"/>
      <c r="E1120" s="29"/>
      <c r="F1120" s="29"/>
      <c r="G1120" s="30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</row>
    <row r="1121" spans="2:29" x14ac:dyDescent="0.15">
      <c r="B1121" s="23"/>
      <c r="C1121" s="23"/>
      <c r="D1121" s="29"/>
      <c r="E1121" s="29"/>
      <c r="F1121" s="29"/>
      <c r="G1121" s="30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</row>
    <row r="1122" spans="2:29" x14ac:dyDescent="0.15">
      <c r="B1122" s="23"/>
      <c r="C1122" s="23"/>
      <c r="D1122" s="29"/>
      <c r="E1122" s="29"/>
      <c r="F1122" s="29"/>
      <c r="G1122" s="30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</row>
    <row r="1123" spans="2:29" x14ac:dyDescent="0.15">
      <c r="B1123" s="23"/>
      <c r="C1123" s="23"/>
      <c r="D1123" s="29"/>
      <c r="E1123" s="29"/>
      <c r="F1123" s="29"/>
      <c r="G1123" s="30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</row>
    <row r="1124" spans="2:29" x14ac:dyDescent="0.15">
      <c r="B1124" s="23"/>
      <c r="C1124" s="23"/>
      <c r="D1124" s="29"/>
      <c r="E1124" s="29"/>
      <c r="F1124" s="29"/>
      <c r="G1124" s="30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</row>
    <row r="1125" spans="2:29" x14ac:dyDescent="0.15">
      <c r="B1125" s="23"/>
      <c r="C1125" s="23"/>
      <c r="D1125" s="29"/>
      <c r="E1125" s="29"/>
      <c r="F1125" s="29"/>
      <c r="G1125" s="30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</row>
    <row r="1126" spans="2:29" x14ac:dyDescent="0.15">
      <c r="B1126" s="23"/>
      <c r="C1126" s="23"/>
      <c r="D1126" s="29"/>
      <c r="E1126" s="29"/>
      <c r="F1126" s="29"/>
      <c r="G1126" s="30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</row>
    <row r="1127" spans="2:29" x14ac:dyDescent="0.15">
      <c r="B1127" s="23"/>
      <c r="C1127" s="23"/>
      <c r="D1127" s="29"/>
      <c r="E1127" s="29"/>
      <c r="F1127" s="29"/>
      <c r="G1127" s="30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</row>
    <row r="1128" spans="2:29" x14ac:dyDescent="0.15">
      <c r="B1128" s="23"/>
      <c r="C1128" s="23"/>
      <c r="D1128" s="29"/>
      <c r="E1128" s="29"/>
      <c r="F1128" s="29"/>
      <c r="G1128" s="30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</row>
    <row r="1129" spans="2:29" x14ac:dyDescent="0.15">
      <c r="B1129" s="23"/>
      <c r="C1129" s="23"/>
      <c r="D1129" s="29"/>
      <c r="E1129" s="29"/>
      <c r="F1129" s="29"/>
      <c r="G1129" s="30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</row>
    <row r="1130" spans="2:29" x14ac:dyDescent="0.15">
      <c r="B1130" s="23"/>
      <c r="C1130" s="23"/>
      <c r="D1130" s="29"/>
      <c r="E1130" s="29"/>
      <c r="F1130" s="29"/>
      <c r="G1130" s="30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</row>
    <row r="1131" spans="2:29" x14ac:dyDescent="0.15">
      <c r="B1131" s="23"/>
      <c r="C1131" s="23"/>
      <c r="D1131" s="29"/>
      <c r="E1131" s="29"/>
      <c r="F1131" s="29"/>
      <c r="G1131" s="30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</row>
    <row r="1132" spans="2:29" x14ac:dyDescent="0.15">
      <c r="B1132" s="23"/>
      <c r="C1132" s="23"/>
      <c r="D1132" s="29"/>
      <c r="E1132" s="29"/>
      <c r="F1132" s="29"/>
      <c r="G1132" s="30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</row>
    <row r="1133" spans="2:29" x14ac:dyDescent="0.15">
      <c r="B1133" s="23"/>
      <c r="C1133" s="23"/>
      <c r="D1133" s="29"/>
      <c r="E1133" s="29"/>
      <c r="F1133" s="29"/>
      <c r="G1133" s="30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</row>
    <row r="1134" spans="2:29" x14ac:dyDescent="0.15">
      <c r="B1134" s="23"/>
      <c r="C1134" s="23"/>
      <c r="D1134" s="29"/>
      <c r="E1134" s="29"/>
      <c r="F1134" s="29"/>
      <c r="G1134" s="30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</row>
    <row r="1135" spans="2:29" x14ac:dyDescent="0.15">
      <c r="B1135" s="23"/>
      <c r="C1135" s="23"/>
      <c r="D1135" s="29"/>
      <c r="E1135" s="29"/>
      <c r="F1135" s="29"/>
      <c r="G1135" s="30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</row>
    <row r="1136" spans="2:29" x14ac:dyDescent="0.15">
      <c r="B1136" s="23"/>
      <c r="C1136" s="23"/>
      <c r="D1136" s="29"/>
      <c r="E1136" s="29"/>
      <c r="F1136" s="29"/>
      <c r="G1136" s="30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</row>
    <row r="1137" spans="2:29" x14ac:dyDescent="0.15">
      <c r="B1137" s="23"/>
      <c r="C1137" s="23"/>
      <c r="D1137" s="29"/>
      <c r="E1137" s="29"/>
      <c r="F1137" s="29"/>
      <c r="G1137" s="30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</row>
    <row r="1138" spans="2:29" x14ac:dyDescent="0.15">
      <c r="B1138" s="23"/>
      <c r="C1138" s="23"/>
      <c r="D1138" s="29"/>
      <c r="E1138" s="29"/>
      <c r="F1138" s="29"/>
      <c r="G1138" s="30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</row>
    <row r="1139" spans="2:29" x14ac:dyDescent="0.15">
      <c r="B1139" s="23"/>
      <c r="C1139" s="23"/>
      <c r="D1139" s="29"/>
      <c r="E1139" s="29"/>
      <c r="F1139" s="29"/>
      <c r="G1139" s="30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</row>
    <row r="1140" spans="2:29" x14ac:dyDescent="0.15">
      <c r="B1140" s="23"/>
      <c r="C1140" s="23"/>
      <c r="D1140" s="29"/>
      <c r="E1140" s="29"/>
      <c r="F1140" s="29"/>
      <c r="G1140" s="30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</row>
    <row r="1141" spans="2:29" x14ac:dyDescent="0.15">
      <c r="B1141" s="23"/>
      <c r="C1141" s="23"/>
      <c r="D1141" s="29"/>
      <c r="E1141" s="29"/>
      <c r="F1141" s="29"/>
      <c r="G1141" s="30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</row>
    <row r="1142" spans="2:29" x14ac:dyDescent="0.15">
      <c r="B1142" s="23"/>
      <c r="C1142" s="23"/>
      <c r="D1142" s="29"/>
      <c r="E1142" s="29"/>
      <c r="F1142" s="29"/>
      <c r="G1142" s="30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</row>
    <row r="1143" spans="2:29" x14ac:dyDescent="0.15">
      <c r="B1143" s="23"/>
      <c r="C1143" s="23"/>
      <c r="D1143" s="29"/>
      <c r="E1143" s="29"/>
      <c r="F1143" s="29"/>
      <c r="G1143" s="30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</row>
    <row r="1144" spans="2:29" x14ac:dyDescent="0.15">
      <c r="B1144" s="23"/>
      <c r="C1144" s="23"/>
      <c r="D1144" s="29"/>
      <c r="E1144" s="29"/>
      <c r="F1144" s="29"/>
      <c r="G1144" s="30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</row>
    <row r="1145" spans="2:29" x14ac:dyDescent="0.15">
      <c r="B1145" s="23"/>
      <c r="C1145" s="23"/>
      <c r="D1145" s="29"/>
      <c r="E1145" s="29"/>
      <c r="F1145" s="29"/>
      <c r="G1145" s="30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</row>
    <row r="1146" spans="2:29" x14ac:dyDescent="0.15">
      <c r="B1146" s="23"/>
      <c r="C1146" s="23"/>
      <c r="D1146" s="29"/>
      <c r="E1146" s="29"/>
      <c r="F1146" s="29"/>
      <c r="G1146" s="30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</row>
    <row r="1147" spans="2:29" x14ac:dyDescent="0.15">
      <c r="B1147" s="23"/>
      <c r="C1147" s="23"/>
      <c r="D1147" s="29"/>
      <c r="E1147" s="29"/>
      <c r="F1147" s="29"/>
      <c r="G1147" s="30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</row>
    <row r="1148" spans="2:29" x14ac:dyDescent="0.15">
      <c r="B1148" s="23"/>
      <c r="C1148" s="23"/>
      <c r="D1148" s="29"/>
      <c r="E1148" s="29"/>
      <c r="F1148" s="29"/>
      <c r="G1148" s="30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</row>
    <row r="1149" spans="2:29" x14ac:dyDescent="0.15">
      <c r="B1149" s="23"/>
      <c r="C1149" s="23"/>
      <c r="D1149" s="29"/>
      <c r="E1149" s="29"/>
      <c r="F1149" s="29"/>
      <c r="G1149" s="30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</row>
    <row r="1150" spans="2:29" x14ac:dyDescent="0.15">
      <c r="B1150" s="23"/>
      <c r="C1150" s="23"/>
      <c r="D1150" s="29"/>
      <c r="E1150" s="29"/>
      <c r="F1150" s="29"/>
      <c r="G1150" s="30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</row>
    <row r="1151" spans="2:29" x14ac:dyDescent="0.15">
      <c r="B1151" s="23"/>
      <c r="C1151" s="23"/>
      <c r="D1151" s="29"/>
      <c r="E1151" s="29"/>
      <c r="F1151" s="29"/>
      <c r="G1151" s="30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</row>
    <row r="1152" spans="2:29" x14ac:dyDescent="0.15">
      <c r="B1152" s="23"/>
      <c r="C1152" s="23"/>
      <c r="D1152" s="29"/>
      <c r="E1152" s="29"/>
      <c r="F1152" s="29"/>
      <c r="G1152" s="30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</row>
    <row r="1153" spans="2:29" x14ac:dyDescent="0.15">
      <c r="B1153" s="23"/>
      <c r="C1153" s="23"/>
      <c r="D1153" s="29"/>
      <c r="E1153" s="29"/>
      <c r="F1153" s="29"/>
      <c r="G1153" s="30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</row>
    <row r="1154" spans="2:29" x14ac:dyDescent="0.15">
      <c r="B1154" s="23"/>
      <c r="C1154" s="23"/>
      <c r="D1154" s="29"/>
      <c r="E1154" s="29"/>
      <c r="F1154" s="29"/>
      <c r="G1154" s="30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</row>
    <row r="1155" spans="2:29" x14ac:dyDescent="0.15">
      <c r="B1155" s="23"/>
      <c r="C1155" s="23"/>
      <c r="D1155" s="29"/>
      <c r="E1155" s="29"/>
      <c r="F1155" s="29"/>
      <c r="G1155" s="30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</row>
    <row r="1156" spans="2:29" x14ac:dyDescent="0.15">
      <c r="B1156" s="23"/>
      <c r="C1156" s="23"/>
      <c r="D1156" s="29"/>
      <c r="E1156" s="29"/>
      <c r="F1156" s="29"/>
      <c r="G1156" s="30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</row>
    <row r="1157" spans="2:29" x14ac:dyDescent="0.15">
      <c r="B1157" s="23"/>
      <c r="C1157" s="23"/>
      <c r="D1157" s="29"/>
      <c r="E1157" s="29"/>
      <c r="F1157" s="29"/>
      <c r="G1157" s="30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</row>
    <row r="1158" spans="2:29" x14ac:dyDescent="0.15">
      <c r="B1158" s="23"/>
      <c r="C1158" s="23"/>
      <c r="D1158" s="29"/>
      <c r="E1158" s="29"/>
      <c r="F1158" s="29"/>
      <c r="G1158" s="30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</row>
    <row r="1159" spans="2:29" x14ac:dyDescent="0.15">
      <c r="B1159" s="23"/>
      <c r="C1159" s="23"/>
      <c r="D1159" s="29"/>
      <c r="E1159" s="29"/>
      <c r="F1159" s="29"/>
      <c r="G1159" s="30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</row>
    <row r="1160" spans="2:29" x14ac:dyDescent="0.15">
      <c r="B1160" s="23"/>
      <c r="C1160" s="23"/>
      <c r="D1160" s="29"/>
      <c r="E1160" s="29"/>
      <c r="F1160" s="29"/>
      <c r="G1160" s="30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</row>
    <row r="1161" spans="2:29" x14ac:dyDescent="0.15">
      <c r="B1161" s="23"/>
      <c r="C1161" s="23"/>
      <c r="D1161" s="29"/>
      <c r="E1161" s="29"/>
      <c r="F1161" s="29"/>
      <c r="G1161" s="32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</row>
    <row r="1162" spans="2:29" x14ac:dyDescent="0.15">
      <c r="B1162" s="23"/>
      <c r="C1162" s="23"/>
      <c r="D1162" s="29"/>
      <c r="E1162" s="29"/>
      <c r="F1162" s="29"/>
      <c r="G1162" s="30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</row>
    <row r="1163" spans="2:29" x14ac:dyDescent="0.15">
      <c r="B1163" s="23"/>
      <c r="C1163" s="23"/>
      <c r="D1163" s="29"/>
      <c r="E1163" s="29"/>
      <c r="F1163" s="29"/>
      <c r="G1163" s="30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</row>
    <row r="1164" spans="2:29" x14ac:dyDescent="0.15">
      <c r="B1164" s="23"/>
      <c r="C1164" s="23"/>
      <c r="D1164" s="29"/>
      <c r="E1164" s="29"/>
      <c r="F1164" s="29"/>
      <c r="G1164" s="30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</row>
    <row r="1165" spans="2:29" x14ac:dyDescent="0.15">
      <c r="B1165" s="23"/>
      <c r="C1165" s="23"/>
      <c r="D1165" s="29"/>
      <c r="E1165" s="29"/>
      <c r="F1165" s="29"/>
      <c r="G1165" s="30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</row>
    <row r="1166" spans="2:29" x14ac:dyDescent="0.15">
      <c r="B1166" s="23"/>
      <c r="C1166" s="23"/>
      <c r="D1166" s="29"/>
      <c r="E1166" s="29"/>
      <c r="F1166" s="29"/>
      <c r="G1166" s="30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</row>
    <row r="1167" spans="2:29" x14ac:dyDescent="0.15">
      <c r="B1167" s="23"/>
      <c r="C1167" s="23"/>
      <c r="D1167" s="29"/>
      <c r="E1167" s="29"/>
      <c r="F1167" s="29"/>
      <c r="G1167" s="30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</row>
    <row r="1168" spans="2:29" x14ac:dyDescent="0.15">
      <c r="B1168" s="23"/>
      <c r="C1168" s="23"/>
      <c r="D1168" s="29"/>
      <c r="E1168" s="29"/>
      <c r="F1168" s="29"/>
      <c r="G1168" s="30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</row>
    <row r="1169" spans="2:29" x14ac:dyDescent="0.15">
      <c r="B1169" s="23"/>
      <c r="C1169" s="23"/>
      <c r="D1169" s="29"/>
      <c r="E1169" s="29"/>
      <c r="F1169" s="29"/>
      <c r="G1169" s="30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</row>
    <row r="1170" spans="2:29" x14ac:dyDescent="0.15">
      <c r="B1170" s="23"/>
      <c r="C1170" s="23"/>
      <c r="D1170" s="29"/>
      <c r="E1170" s="29"/>
      <c r="F1170" s="29"/>
      <c r="G1170" s="30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</row>
    <row r="1171" spans="2:29" x14ac:dyDescent="0.15">
      <c r="B1171" s="23"/>
      <c r="C1171" s="23"/>
      <c r="D1171" s="29"/>
      <c r="E1171" s="29"/>
      <c r="F1171" s="29"/>
      <c r="G1171" s="30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</row>
    <row r="1172" spans="2:29" x14ac:dyDescent="0.15">
      <c r="B1172" s="23"/>
      <c r="C1172" s="23"/>
      <c r="D1172" s="29"/>
      <c r="E1172" s="29"/>
      <c r="F1172" s="29"/>
      <c r="G1172" s="30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</row>
    <row r="1173" spans="2:29" x14ac:dyDescent="0.15">
      <c r="B1173" s="23"/>
      <c r="C1173" s="23"/>
      <c r="D1173" s="29"/>
      <c r="E1173" s="29"/>
      <c r="F1173" s="29"/>
      <c r="G1173" s="30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</row>
    <row r="1174" spans="2:29" x14ac:dyDescent="0.15">
      <c r="B1174" s="23"/>
      <c r="C1174" s="23"/>
      <c r="D1174" s="29"/>
      <c r="E1174" s="29"/>
      <c r="F1174" s="29"/>
      <c r="G1174" s="30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</row>
    <row r="1175" spans="2:29" x14ac:dyDescent="0.15">
      <c r="B1175" s="23"/>
      <c r="C1175" s="23"/>
      <c r="D1175" s="29"/>
      <c r="E1175" s="29"/>
      <c r="F1175" s="29"/>
      <c r="G1175" s="30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</row>
    <row r="1176" spans="2:29" x14ac:dyDescent="0.15">
      <c r="B1176" s="23"/>
      <c r="C1176" s="23"/>
      <c r="D1176" s="29"/>
      <c r="E1176" s="29"/>
      <c r="F1176" s="29"/>
      <c r="G1176" s="30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</row>
    <row r="1177" spans="2:29" x14ac:dyDescent="0.15">
      <c r="B1177" s="23"/>
      <c r="C1177" s="23"/>
      <c r="D1177" s="29"/>
      <c r="E1177" s="29"/>
      <c r="F1177" s="29"/>
      <c r="G1177" s="30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</row>
    <row r="1178" spans="2:29" x14ac:dyDescent="0.15">
      <c r="B1178" s="23"/>
      <c r="C1178" s="23"/>
      <c r="D1178" s="29"/>
      <c r="E1178" s="29"/>
      <c r="F1178" s="29"/>
      <c r="G1178" s="30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</row>
    <row r="1179" spans="2:29" x14ac:dyDescent="0.15">
      <c r="B1179" s="23"/>
      <c r="C1179" s="23"/>
      <c r="D1179" s="29"/>
      <c r="E1179" s="29"/>
      <c r="F1179" s="29"/>
      <c r="G1179" s="30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</row>
    <row r="1180" spans="2:29" x14ac:dyDescent="0.15">
      <c r="B1180" s="23"/>
      <c r="C1180" s="23"/>
      <c r="D1180" s="29"/>
      <c r="E1180" s="29"/>
      <c r="F1180" s="29"/>
      <c r="G1180" s="30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</row>
    <row r="1181" spans="2:29" x14ac:dyDescent="0.15">
      <c r="B1181" s="23"/>
      <c r="C1181" s="23"/>
      <c r="D1181" s="29"/>
      <c r="E1181" s="29"/>
      <c r="F1181" s="29"/>
      <c r="G1181" s="30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</row>
    <row r="1182" spans="2:29" x14ac:dyDescent="0.15">
      <c r="B1182" s="23"/>
      <c r="C1182" s="23"/>
      <c r="D1182" s="29"/>
      <c r="E1182" s="29"/>
      <c r="F1182" s="29"/>
      <c r="G1182" s="30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</row>
    <row r="1183" spans="2:29" x14ac:dyDescent="0.15">
      <c r="B1183" s="23"/>
      <c r="C1183" s="23"/>
      <c r="D1183" s="29"/>
      <c r="E1183" s="29"/>
      <c r="F1183" s="29"/>
      <c r="G1183" s="30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</row>
    <row r="1184" spans="2:29" x14ac:dyDescent="0.15">
      <c r="B1184" s="23"/>
      <c r="C1184" s="23"/>
      <c r="D1184" s="29"/>
      <c r="E1184" s="29"/>
      <c r="F1184" s="29"/>
      <c r="G1184" s="30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</row>
    <row r="1185" spans="2:29" x14ac:dyDescent="0.15">
      <c r="B1185" s="23"/>
      <c r="C1185" s="23"/>
      <c r="D1185" s="29"/>
      <c r="E1185" s="29"/>
      <c r="F1185" s="29"/>
      <c r="G1185" s="30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</row>
    <row r="1186" spans="2:29" x14ac:dyDescent="0.15">
      <c r="B1186" s="23"/>
      <c r="C1186" s="23"/>
      <c r="D1186" s="29"/>
      <c r="E1186" s="29"/>
      <c r="F1186" s="29"/>
      <c r="G1186" s="30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</row>
    <row r="1187" spans="2:29" x14ac:dyDescent="0.15">
      <c r="B1187" s="23"/>
      <c r="C1187" s="23"/>
      <c r="D1187" s="29"/>
      <c r="E1187" s="29"/>
      <c r="F1187" s="29"/>
      <c r="G1187" s="30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</row>
    <row r="1188" spans="2:29" x14ac:dyDescent="0.15">
      <c r="B1188" s="23"/>
      <c r="C1188" s="23"/>
      <c r="D1188" s="29"/>
      <c r="E1188" s="29"/>
      <c r="F1188" s="29"/>
      <c r="G1188" s="30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</row>
    <row r="1189" spans="2:29" x14ac:dyDescent="0.15">
      <c r="B1189" s="23"/>
      <c r="C1189" s="23"/>
      <c r="D1189" s="29"/>
      <c r="E1189" s="29"/>
      <c r="F1189" s="29"/>
      <c r="G1189" s="30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</row>
    <row r="1190" spans="2:29" x14ac:dyDescent="0.15">
      <c r="B1190" s="23"/>
      <c r="C1190" s="23"/>
      <c r="D1190" s="29"/>
      <c r="E1190" s="29"/>
      <c r="F1190" s="29"/>
      <c r="G1190" s="30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</row>
    <row r="1191" spans="2:29" x14ac:dyDescent="0.15">
      <c r="B1191" s="23"/>
      <c r="C1191" s="23"/>
      <c r="D1191" s="29"/>
      <c r="E1191" s="29"/>
      <c r="F1191" s="29"/>
      <c r="G1191" s="30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</row>
    <row r="1192" spans="2:29" x14ac:dyDescent="0.15">
      <c r="B1192" s="23"/>
      <c r="C1192" s="23"/>
      <c r="D1192" s="29"/>
      <c r="E1192" s="29"/>
      <c r="F1192" s="29"/>
      <c r="G1192" s="30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</row>
    <row r="1193" spans="2:29" x14ac:dyDescent="0.15">
      <c r="B1193" s="23"/>
      <c r="C1193" s="23"/>
      <c r="D1193" s="29"/>
      <c r="E1193" s="29"/>
      <c r="F1193" s="29"/>
      <c r="G1193" s="30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</row>
    <row r="1194" spans="2:29" x14ac:dyDescent="0.15">
      <c r="B1194" s="23"/>
      <c r="C1194" s="23"/>
      <c r="D1194" s="29"/>
      <c r="E1194" s="29"/>
      <c r="F1194" s="29"/>
      <c r="G1194" s="30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</row>
    <row r="1195" spans="2:29" x14ac:dyDescent="0.15">
      <c r="B1195" s="23"/>
      <c r="C1195" s="23"/>
      <c r="D1195" s="29"/>
      <c r="E1195" s="29"/>
      <c r="F1195" s="29"/>
      <c r="G1195" s="30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</row>
    <row r="1196" spans="2:29" x14ac:dyDescent="0.15">
      <c r="B1196" s="23"/>
      <c r="C1196" s="23"/>
      <c r="D1196" s="29"/>
      <c r="E1196" s="29"/>
      <c r="F1196" s="29"/>
      <c r="G1196" s="30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</row>
    <row r="1197" spans="2:29" x14ac:dyDescent="0.15">
      <c r="B1197" s="23"/>
      <c r="C1197" s="23"/>
      <c r="D1197" s="29"/>
      <c r="E1197" s="29"/>
      <c r="F1197" s="29"/>
      <c r="G1197" s="30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</row>
    <row r="1198" spans="2:29" x14ac:dyDescent="0.15">
      <c r="B1198" s="23"/>
      <c r="C1198" s="23"/>
      <c r="D1198" s="29"/>
      <c r="E1198" s="29"/>
      <c r="F1198" s="29"/>
      <c r="G1198" s="30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</row>
    <row r="1199" spans="2:29" x14ac:dyDescent="0.15">
      <c r="B1199" s="23"/>
      <c r="C1199" s="23"/>
      <c r="D1199" s="29"/>
      <c r="E1199" s="29"/>
      <c r="F1199" s="29"/>
      <c r="G1199" s="30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</row>
    <row r="1200" spans="2:29" x14ac:dyDescent="0.15">
      <c r="B1200" s="23"/>
      <c r="C1200" s="23"/>
      <c r="D1200" s="29"/>
      <c r="E1200" s="29"/>
      <c r="F1200" s="29"/>
      <c r="G1200" s="30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</row>
    <row r="1201" spans="2:29" x14ac:dyDescent="0.15">
      <c r="B1201" s="23"/>
      <c r="C1201" s="23"/>
      <c r="D1201" s="29"/>
      <c r="E1201" s="29"/>
      <c r="F1201" s="29"/>
      <c r="G1201" s="30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</row>
    <row r="1202" spans="2:29" x14ac:dyDescent="0.15">
      <c r="B1202" s="23"/>
      <c r="C1202" s="23"/>
      <c r="D1202" s="29"/>
      <c r="E1202" s="29"/>
      <c r="F1202" s="29"/>
      <c r="G1202" s="30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</row>
    <row r="1203" spans="2:29" x14ac:dyDescent="0.15">
      <c r="B1203" s="23"/>
      <c r="C1203" s="23"/>
      <c r="D1203" s="29"/>
      <c r="E1203" s="29"/>
      <c r="F1203" s="29"/>
      <c r="G1203" s="30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</row>
    <row r="1204" spans="2:29" x14ac:dyDescent="0.15">
      <c r="B1204" s="23"/>
      <c r="C1204" s="23"/>
      <c r="D1204" s="29"/>
      <c r="E1204" s="29"/>
      <c r="F1204" s="29"/>
      <c r="G1204" s="30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</row>
    <row r="1205" spans="2:29" x14ac:dyDescent="0.15">
      <c r="B1205" s="23"/>
      <c r="C1205" s="23"/>
      <c r="D1205" s="29"/>
      <c r="E1205" s="29"/>
      <c r="F1205" s="29"/>
      <c r="G1205" s="30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</row>
    <row r="1206" spans="2:29" x14ac:dyDescent="0.15">
      <c r="B1206" s="23"/>
      <c r="C1206" s="23"/>
      <c r="D1206" s="29"/>
      <c r="E1206" s="29"/>
      <c r="F1206" s="29"/>
      <c r="G1206" s="30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</row>
    <row r="1207" spans="2:29" x14ac:dyDescent="0.15">
      <c r="B1207" s="23"/>
      <c r="C1207" s="23"/>
      <c r="D1207" s="29"/>
      <c r="E1207" s="29"/>
      <c r="F1207" s="29"/>
      <c r="G1207" s="30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</row>
    <row r="1208" spans="2:29" x14ac:dyDescent="0.15">
      <c r="B1208" s="23"/>
      <c r="C1208" s="23"/>
      <c r="D1208" s="29"/>
      <c r="E1208" s="29"/>
      <c r="F1208" s="29"/>
      <c r="G1208" s="30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</row>
    <row r="1209" spans="2:29" x14ac:dyDescent="0.15">
      <c r="B1209" s="23"/>
      <c r="C1209" s="23"/>
      <c r="D1209" s="29"/>
      <c r="E1209" s="29"/>
      <c r="F1209" s="29"/>
      <c r="G1209" s="30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</row>
    <row r="1210" spans="2:29" x14ac:dyDescent="0.15">
      <c r="B1210" s="23"/>
      <c r="C1210" s="23"/>
      <c r="D1210" s="29"/>
      <c r="E1210" s="29"/>
      <c r="F1210" s="29"/>
      <c r="G1210" s="30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</row>
    <row r="1211" spans="2:29" x14ac:dyDescent="0.15">
      <c r="B1211" s="23"/>
      <c r="C1211" s="23"/>
      <c r="D1211" s="29"/>
      <c r="E1211" s="29"/>
      <c r="F1211" s="29"/>
      <c r="G1211" s="30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</row>
    <row r="1212" spans="2:29" x14ac:dyDescent="0.15">
      <c r="B1212" s="23"/>
      <c r="C1212" s="23"/>
      <c r="D1212" s="29"/>
      <c r="E1212" s="29"/>
      <c r="F1212" s="29"/>
      <c r="G1212" s="30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</row>
    <row r="1213" spans="2:29" x14ac:dyDescent="0.15">
      <c r="B1213" s="23"/>
      <c r="C1213" s="23"/>
      <c r="D1213" s="29"/>
      <c r="E1213" s="29"/>
      <c r="F1213" s="29"/>
      <c r="G1213" s="30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</row>
    <row r="1214" spans="2:29" x14ac:dyDescent="0.15">
      <c r="B1214" s="23"/>
      <c r="C1214" s="23"/>
      <c r="D1214" s="29"/>
      <c r="E1214" s="29"/>
      <c r="F1214" s="29"/>
      <c r="G1214" s="30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</row>
    <row r="1215" spans="2:29" x14ac:dyDescent="0.15">
      <c r="B1215" s="23"/>
      <c r="C1215" s="23"/>
      <c r="D1215" s="29"/>
      <c r="E1215" s="29"/>
      <c r="F1215" s="29"/>
      <c r="G1215" s="30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</row>
    <row r="1216" spans="2:29" x14ac:dyDescent="0.15">
      <c r="B1216" s="23"/>
      <c r="C1216" s="23"/>
      <c r="D1216" s="29"/>
      <c r="E1216" s="29"/>
      <c r="F1216" s="29"/>
      <c r="G1216" s="30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</row>
    <row r="1217" spans="2:29" x14ac:dyDescent="0.15">
      <c r="B1217" s="23"/>
      <c r="C1217" s="23"/>
      <c r="D1217" s="29"/>
      <c r="E1217" s="29"/>
      <c r="F1217" s="29"/>
      <c r="G1217" s="30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</row>
    <row r="1218" spans="2:29" x14ac:dyDescent="0.15">
      <c r="B1218" s="23"/>
      <c r="C1218" s="23"/>
      <c r="D1218" s="29"/>
      <c r="E1218" s="29"/>
      <c r="F1218" s="29"/>
      <c r="G1218" s="30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</row>
    <row r="1219" spans="2:29" x14ac:dyDescent="0.15">
      <c r="B1219" s="23"/>
      <c r="C1219" s="23"/>
      <c r="D1219" s="29"/>
      <c r="E1219" s="29"/>
      <c r="F1219" s="29"/>
      <c r="G1219" s="30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</row>
    <row r="1220" spans="2:29" x14ac:dyDescent="0.15">
      <c r="B1220" s="23"/>
      <c r="C1220" s="23"/>
      <c r="D1220" s="29"/>
      <c r="E1220" s="29"/>
      <c r="F1220" s="29"/>
      <c r="G1220" s="30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</row>
    <row r="1221" spans="2:29" x14ac:dyDescent="0.15">
      <c r="B1221" s="23"/>
      <c r="C1221" s="23"/>
      <c r="D1221" s="29"/>
      <c r="E1221" s="29"/>
      <c r="F1221" s="29"/>
      <c r="G1221" s="30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</row>
    <row r="1222" spans="2:29" x14ac:dyDescent="0.15">
      <c r="B1222" s="23"/>
      <c r="C1222" s="23"/>
      <c r="D1222" s="29"/>
      <c r="E1222" s="29"/>
      <c r="F1222" s="29"/>
      <c r="G1222" s="30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</row>
    <row r="1223" spans="2:29" x14ac:dyDescent="0.15">
      <c r="B1223" s="23"/>
      <c r="C1223" s="23"/>
      <c r="D1223" s="29"/>
      <c r="E1223" s="29"/>
      <c r="F1223" s="29"/>
      <c r="G1223" s="30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</row>
    <row r="1224" spans="2:29" x14ac:dyDescent="0.15">
      <c r="B1224" s="23"/>
      <c r="C1224" s="23"/>
      <c r="D1224" s="29"/>
      <c r="E1224" s="29"/>
      <c r="F1224" s="29"/>
      <c r="G1224" s="30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</row>
    <row r="1225" spans="2:29" x14ac:dyDescent="0.15">
      <c r="B1225" s="23"/>
      <c r="C1225" s="23"/>
      <c r="D1225" s="29"/>
      <c r="E1225" s="29"/>
      <c r="F1225" s="29"/>
      <c r="G1225" s="30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</row>
    <row r="1226" spans="2:29" x14ac:dyDescent="0.15">
      <c r="B1226" s="23"/>
      <c r="C1226" s="23"/>
      <c r="D1226" s="29"/>
      <c r="E1226" s="29"/>
      <c r="F1226" s="29"/>
      <c r="G1226" s="30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</row>
    <row r="1227" spans="2:29" x14ac:dyDescent="0.15">
      <c r="B1227" s="23"/>
      <c r="C1227" s="23"/>
      <c r="D1227" s="29"/>
      <c r="E1227" s="29"/>
      <c r="F1227" s="29"/>
      <c r="G1227" s="30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</row>
    <row r="1228" spans="2:29" x14ac:dyDescent="0.15">
      <c r="B1228" s="23"/>
      <c r="C1228" s="23"/>
      <c r="D1228" s="29"/>
      <c r="E1228" s="29"/>
      <c r="F1228" s="29"/>
      <c r="G1228" s="30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</row>
    <row r="1229" spans="2:29" x14ac:dyDescent="0.15">
      <c r="B1229" s="23"/>
      <c r="C1229" s="23"/>
      <c r="D1229" s="29"/>
      <c r="E1229" s="29"/>
      <c r="F1229" s="29"/>
      <c r="G1229" s="32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</row>
    <row r="1230" spans="2:29" x14ac:dyDescent="0.15">
      <c r="B1230" s="23"/>
      <c r="C1230" s="23"/>
      <c r="D1230" s="29"/>
      <c r="E1230" s="29"/>
      <c r="F1230" s="29"/>
      <c r="G1230" s="30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</row>
    <row r="1231" spans="2:29" x14ac:dyDescent="0.15">
      <c r="B1231" s="23"/>
      <c r="C1231" s="23"/>
      <c r="D1231" s="29"/>
      <c r="E1231" s="29"/>
      <c r="F1231" s="29"/>
      <c r="G1231" s="30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</row>
    <row r="1232" spans="2:29" x14ac:dyDescent="0.15">
      <c r="B1232" s="23"/>
      <c r="C1232" s="23"/>
      <c r="D1232" s="29"/>
      <c r="E1232" s="29"/>
      <c r="F1232" s="29"/>
      <c r="G1232" s="30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</row>
    <row r="1233" spans="2:29" x14ac:dyDescent="0.15">
      <c r="B1233" s="23"/>
      <c r="C1233" s="23"/>
      <c r="D1233" s="29"/>
      <c r="E1233" s="29"/>
      <c r="F1233" s="29"/>
      <c r="G1233" s="30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</row>
    <row r="1234" spans="2:29" x14ac:dyDescent="0.15">
      <c r="B1234" s="23"/>
      <c r="C1234" s="23"/>
      <c r="D1234" s="29"/>
      <c r="E1234" s="29"/>
      <c r="F1234" s="29"/>
      <c r="G1234" s="30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</row>
    <row r="1235" spans="2:29" x14ac:dyDescent="0.15">
      <c r="B1235" s="23"/>
      <c r="C1235" s="23"/>
      <c r="D1235" s="29"/>
      <c r="E1235" s="29"/>
      <c r="F1235" s="29"/>
      <c r="G1235" s="30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</row>
    <row r="1236" spans="2:29" x14ac:dyDescent="0.15">
      <c r="B1236" s="23"/>
      <c r="C1236" s="23"/>
      <c r="D1236" s="29"/>
      <c r="E1236" s="29"/>
      <c r="F1236" s="29"/>
      <c r="G1236" s="30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</row>
    <row r="1237" spans="2:29" x14ac:dyDescent="0.15">
      <c r="B1237" s="23"/>
      <c r="C1237" s="23"/>
      <c r="D1237" s="29"/>
      <c r="E1237" s="29"/>
      <c r="F1237" s="29"/>
      <c r="G1237" s="30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</row>
    <row r="1238" spans="2:29" x14ac:dyDescent="0.15">
      <c r="B1238" s="23"/>
      <c r="C1238" s="23"/>
      <c r="D1238" s="29"/>
      <c r="E1238" s="29"/>
      <c r="F1238" s="29"/>
      <c r="G1238" s="30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</row>
    <row r="1239" spans="2:29" x14ac:dyDescent="0.15">
      <c r="B1239" s="23"/>
      <c r="C1239" s="23"/>
      <c r="D1239" s="29"/>
      <c r="E1239" s="29"/>
      <c r="F1239" s="29"/>
      <c r="G1239" s="30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</row>
    <row r="1240" spans="2:29" x14ac:dyDescent="0.15">
      <c r="B1240" s="23"/>
      <c r="C1240" s="23"/>
      <c r="D1240" s="29"/>
      <c r="E1240" s="29"/>
      <c r="F1240" s="29"/>
      <c r="G1240" s="30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</row>
    <row r="1241" spans="2:29" x14ac:dyDescent="0.15">
      <c r="B1241" s="23"/>
      <c r="C1241" s="23"/>
      <c r="D1241" s="29"/>
      <c r="E1241" s="29"/>
      <c r="F1241" s="29"/>
      <c r="G1241" s="30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</row>
    <row r="1242" spans="2:29" x14ac:dyDescent="0.15">
      <c r="B1242" s="23"/>
      <c r="C1242" s="23"/>
      <c r="D1242" s="29"/>
      <c r="E1242" s="29"/>
      <c r="F1242" s="29"/>
      <c r="G1242" s="30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</row>
    <row r="1243" spans="2:29" x14ac:dyDescent="0.15">
      <c r="B1243" s="23"/>
      <c r="C1243" s="23"/>
      <c r="D1243" s="29"/>
      <c r="E1243" s="29"/>
      <c r="F1243" s="29"/>
      <c r="G1243" s="30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</row>
    <row r="1244" spans="2:29" x14ac:dyDescent="0.15">
      <c r="B1244" s="23"/>
      <c r="C1244" s="23"/>
      <c r="D1244" s="29"/>
      <c r="E1244" s="29"/>
      <c r="F1244" s="29"/>
      <c r="G1244" s="30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</row>
    <row r="1245" spans="2:29" x14ac:dyDescent="0.15">
      <c r="B1245" s="23"/>
      <c r="C1245" s="23"/>
      <c r="D1245" s="29"/>
      <c r="E1245" s="29"/>
      <c r="F1245" s="29"/>
      <c r="G1245" s="30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</row>
    <row r="1246" spans="2:29" x14ac:dyDescent="0.15">
      <c r="B1246" s="23"/>
      <c r="C1246" s="23"/>
      <c r="D1246" s="29"/>
      <c r="E1246" s="29"/>
      <c r="F1246" s="29"/>
      <c r="G1246" s="30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</row>
    <row r="1247" spans="2:29" x14ac:dyDescent="0.15">
      <c r="B1247" s="23"/>
      <c r="C1247" s="23"/>
      <c r="D1247" s="29"/>
      <c r="E1247" s="29"/>
      <c r="F1247" s="29"/>
      <c r="G1247" s="30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</row>
    <row r="1248" spans="2:29" x14ac:dyDescent="0.15">
      <c r="B1248" s="23"/>
      <c r="C1248" s="23"/>
      <c r="D1248" s="29"/>
      <c r="E1248" s="29"/>
      <c r="F1248" s="29"/>
      <c r="G1248" s="30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</row>
    <row r="1249" spans="2:29" x14ac:dyDescent="0.15">
      <c r="B1249" s="23"/>
      <c r="C1249" s="23"/>
      <c r="D1249" s="29"/>
      <c r="E1249" s="29"/>
      <c r="F1249" s="29"/>
      <c r="G1249" s="30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</row>
    <row r="1250" spans="2:29" x14ac:dyDescent="0.15">
      <c r="B1250" s="23"/>
      <c r="C1250" s="23"/>
      <c r="D1250" s="29"/>
      <c r="E1250" s="29"/>
      <c r="F1250" s="29"/>
      <c r="G1250" s="30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</row>
    <row r="1251" spans="2:29" x14ac:dyDescent="0.15">
      <c r="B1251" s="23"/>
      <c r="C1251" s="23"/>
      <c r="D1251" s="29"/>
      <c r="E1251" s="29"/>
      <c r="F1251" s="29"/>
      <c r="G1251" s="30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</row>
    <row r="1252" spans="2:29" x14ac:dyDescent="0.15">
      <c r="B1252" s="23"/>
      <c r="C1252" s="23"/>
      <c r="D1252" s="29"/>
      <c r="E1252" s="29"/>
      <c r="F1252" s="29"/>
      <c r="G1252" s="30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</row>
    <row r="1253" spans="2:29" x14ac:dyDescent="0.15">
      <c r="B1253" s="23"/>
      <c r="C1253" s="23"/>
      <c r="D1253" s="29"/>
      <c r="E1253" s="29"/>
      <c r="F1253" s="29"/>
      <c r="G1253" s="30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</row>
    <row r="1254" spans="2:29" x14ac:dyDescent="0.15">
      <c r="B1254" s="23"/>
      <c r="C1254" s="23"/>
      <c r="D1254" s="29"/>
      <c r="E1254" s="29"/>
      <c r="F1254" s="29"/>
      <c r="G1254" s="30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</row>
    <row r="1255" spans="2:29" x14ac:dyDescent="0.15">
      <c r="B1255" s="23"/>
      <c r="C1255" s="23"/>
      <c r="D1255" s="29"/>
      <c r="E1255" s="29"/>
      <c r="F1255" s="29"/>
      <c r="G1255" s="30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</row>
    <row r="1256" spans="2:29" x14ac:dyDescent="0.15">
      <c r="B1256" s="23"/>
      <c r="C1256" s="23"/>
      <c r="D1256" s="29"/>
      <c r="E1256" s="29"/>
      <c r="F1256" s="29"/>
      <c r="G1256" s="30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</row>
    <row r="1257" spans="2:29" x14ac:dyDescent="0.15">
      <c r="B1257" s="23"/>
      <c r="C1257" s="23"/>
      <c r="D1257" s="29"/>
      <c r="E1257" s="29"/>
      <c r="F1257" s="29"/>
      <c r="G1257" s="30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</row>
    <row r="1258" spans="2:29" x14ac:dyDescent="0.15">
      <c r="B1258" s="23"/>
      <c r="C1258" s="23"/>
      <c r="D1258" s="29"/>
      <c r="E1258" s="29"/>
      <c r="F1258" s="29"/>
      <c r="G1258" s="30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</row>
    <row r="1259" spans="2:29" x14ac:dyDescent="0.15">
      <c r="B1259" s="23"/>
      <c r="C1259" s="23"/>
      <c r="D1259" s="29"/>
      <c r="E1259" s="29"/>
      <c r="F1259" s="29"/>
      <c r="G1259" s="30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</row>
    <row r="1260" spans="2:29" x14ac:dyDescent="0.15">
      <c r="B1260" s="23"/>
      <c r="C1260" s="23"/>
      <c r="D1260" s="29"/>
      <c r="E1260" s="29"/>
      <c r="F1260" s="29"/>
      <c r="G1260" s="30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</row>
    <row r="1261" spans="2:29" x14ac:dyDescent="0.15">
      <c r="B1261" s="23"/>
      <c r="C1261" s="23"/>
      <c r="D1261" s="29"/>
      <c r="E1261" s="29"/>
      <c r="F1261" s="29"/>
      <c r="G1261" s="30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</row>
    <row r="1262" spans="2:29" x14ac:dyDescent="0.15">
      <c r="B1262" s="23"/>
      <c r="C1262" s="23"/>
      <c r="D1262" s="29"/>
      <c r="E1262" s="29"/>
      <c r="F1262" s="29"/>
      <c r="G1262" s="30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</row>
    <row r="1263" spans="2:29" x14ac:dyDescent="0.15">
      <c r="B1263" s="23"/>
      <c r="C1263" s="23"/>
      <c r="D1263" s="29"/>
      <c r="E1263" s="29"/>
      <c r="F1263" s="29"/>
      <c r="G1263" s="30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</row>
    <row r="1264" spans="2:29" x14ac:dyDescent="0.15">
      <c r="B1264" s="23"/>
      <c r="C1264" s="23"/>
      <c r="D1264" s="29"/>
      <c r="E1264" s="29"/>
      <c r="F1264" s="29"/>
      <c r="G1264" s="30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</row>
    <row r="1265" spans="2:29" x14ac:dyDescent="0.15">
      <c r="B1265" s="23"/>
      <c r="C1265" s="23"/>
      <c r="D1265" s="29"/>
      <c r="E1265" s="29"/>
      <c r="F1265" s="29"/>
      <c r="G1265" s="30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</row>
    <row r="1266" spans="2:29" x14ac:dyDescent="0.15">
      <c r="B1266" s="23"/>
      <c r="C1266" s="23"/>
      <c r="D1266" s="29"/>
      <c r="E1266" s="29"/>
      <c r="F1266" s="29"/>
      <c r="G1266" s="30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</row>
    <row r="1267" spans="2:29" x14ac:dyDescent="0.15">
      <c r="B1267" s="23"/>
      <c r="C1267" s="23"/>
      <c r="D1267" s="29"/>
      <c r="E1267" s="29"/>
      <c r="F1267" s="29"/>
      <c r="G1267" s="30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</row>
    <row r="1268" spans="2:29" x14ac:dyDescent="0.15">
      <c r="B1268" s="23"/>
      <c r="C1268" s="23"/>
      <c r="D1268" s="29"/>
      <c r="E1268" s="29"/>
      <c r="F1268" s="29"/>
      <c r="G1268" s="30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</row>
    <row r="1269" spans="2:29" x14ac:dyDescent="0.15">
      <c r="B1269" s="23"/>
      <c r="C1269" s="23"/>
      <c r="D1269" s="29"/>
      <c r="E1269" s="29"/>
      <c r="F1269" s="29"/>
      <c r="G1269" s="30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</row>
    <row r="1270" spans="2:29" x14ac:dyDescent="0.15">
      <c r="B1270" s="23"/>
      <c r="C1270" s="23"/>
      <c r="D1270" s="29"/>
      <c r="E1270" s="29"/>
      <c r="F1270" s="29"/>
      <c r="G1270" s="30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</row>
    <row r="1271" spans="2:29" x14ac:dyDescent="0.15">
      <c r="B1271" s="23"/>
      <c r="C1271" s="23"/>
      <c r="D1271" s="29"/>
      <c r="E1271" s="29"/>
      <c r="F1271" s="29"/>
      <c r="G1271" s="30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</row>
    <row r="1272" spans="2:29" x14ac:dyDescent="0.15">
      <c r="B1272" s="23"/>
      <c r="C1272" s="23"/>
      <c r="D1272" s="29"/>
      <c r="E1272" s="29"/>
      <c r="F1272" s="29"/>
      <c r="G1272" s="30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</row>
    <row r="1273" spans="2:29" x14ac:dyDescent="0.15">
      <c r="B1273" s="23"/>
      <c r="C1273" s="23"/>
      <c r="D1273" s="29"/>
      <c r="E1273" s="29"/>
      <c r="F1273" s="29"/>
      <c r="G1273" s="30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</row>
    <row r="1274" spans="2:29" x14ac:dyDescent="0.15">
      <c r="B1274" s="23"/>
      <c r="C1274" s="23"/>
      <c r="D1274" s="29"/>
      <c r="E1274" s="29"/>
      <c r="F1274" s="29"/>
      <c r="G1274" s="30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</row>
    <row r="1275" spans="2:29" x14ac:dyDescent="0.15">
      <c r="B1275" s="23"/>
      <c r="C1275" s="23"/>
      <c r="D1275" s="29"/>
      <c r="E1275" s="29"/>
      <c r="F1275" s="29"/>
      <c r="G1275" s="30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</row>
    <row r="1276" spans="2:29" x14ac:dyDescent="0.15">
      <c r="B1276" s="23"/>
      <c r="C1276" s="23"/>
      <c r="D1276" s="29"/>
      <c r="E1276" s="29"/>
      <c r="F1276" s="29"/>
      <c r="G1276" s="30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</row>
    <row r="1277" spans="2:29" x14ac:dyDescent="0.15">
      <c r="B1277" s="23"/>
      <c r="C1277" s="23"/>
      <c r="D1277" s="29"/>
      <c r="E1277" s="29"/>
      <c r="F1277" s="29"/>
      <c r="G1277" s="30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</row>
    <row r="1278" spans="2:29" x14ac:dyDescent="0.15">
      <c r="B1278" s="23"/>
      <c r="C1278" s="23"/>
      <c r="D1278" s="29"/>
      <c r="E1278" s="29"/>
      <c r="F1278" s="29"/>
      <c r="G1278" s="30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</row>
    <row r="1279" spans="2:29" x14ac:dyDescent="0.15">
      <c r="B1279" s="23"/>
      <c r="C1279" s="23"/>
      <c r="D1279" s="29"/>
      <c r="E1279" s="29"/>
      <c r="F1279" s="29"/>
      <c r="G1279" s="30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</row>
    <row r="1280" spans="2:29" x14ac:dyDescent="0.15">
      <c r="B1280" s="23"/>
      <c r="C1280" s="23"/>
      <c r="D1280" s="29"/>
      <c r="E1280" s="29"/>
      <c r="F1280" s="29"/>
      <c r="G1280" s="30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</row>
    <row r="1281" spans="2:29" x14ac:dyDescent="0.15">
      <c r="B1281" s="23"/>
      <c r="C1281" s="23"/>
      <c r="D1281" s="29"/>
      <c r="E1281" s="29"/>
      <c r="F1281" s="29"/>
      <c r="G1281" s="30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</row>
    <row r="1282" spans="2:29" x14ac:dyDescent="0.15">
      <c r="B1282" s="23"/>
      <c r="C1282" s="23"/>
      <c r="D1282" s="29"/>
      <c r="E1282" s="29"/>
      <c r="F1282" s="29"/>
      <c r="G1282" s="30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</row>
    <row r="1283" spans="2:29" x14ac:dyDescent="0.15">
      <c r="B1283" s="23"/>
      <c r="C1283" s="23"/>
      <c r="D1283" s="29"/>
      <c r="E1283" s="29"/>
      <c r="F1283" s="29"/>
      <c r="G1283" s="30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</row>
    <row r="1284" spans="2:29" x14ac:dyDescent="0.15">
      <c r="B1284" s="23"/>
      <c r="C1284" s="23"/>
      <c r="D1284" s="29"/>
      <c r="E1284" s="29"/>
      <c r="F1284" s="29"/>
      <c r="G1284" s="30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</row>
    <row r="1285" spans="2:29" x14ac:dyDescent="0.15">
      <c r="B1285" s="23"/>
      <c r="C1285" s="23"/>
      <c r="D1285" s="29"/>
      <c r="E1285" s="29"/>
      <c r="F1285" s="29"/>
      <c r="G1285" s="30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</row>
    <row r="1286" spans="2:29" x14ac:dyDescent="0.15">
      <c r="B1286" s="23"/>
      <c r="C1286" s="23"/>
      <c r="D1286" s="29"/>
      <c r="E1286" s="29"/>
      <c r="F1286" s="29"/>
      <c r="G1286" s="30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</row>
    <row r="1287" spans="2:29" x14ac:dyDescent="0.15">
      <c r="B1287" s="23"/>
      <c r="C1287" s="23"/>
      <c r="D1287" s="29"/>
      <c r="E1287" s="29"/>
      <c r="F1287" s="29"/>
      <c r="G1287" s="30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</row>
    <row r="1288" spans="2:29" x14ac:dyDescent="0.15">
      <c r="B1288" s="23"/>
      <c r="C1288" s="23"/>
      <c r="D1288" s="29"/>
      <c r="E1288" s="29"/>
      <c r="F1288" s="29"/>
      <c r="G1288" s="30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</row>
    <row r="1289" spans="2:29" x14ac:dyDescent="0.15">
      <c r="B1289" s="23"/>
      <c r="C1289" s="23"/>
      <c r="D1289" s="29"/>
      <c r="E1289" s="29"/>
      <c r="F1289" s="29"/>
      <c r="G1289" s="30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</row>
    <row r="1290" spans="2:29" x14ac:dyDescent="0.15">
      <c r="B1290" s="23"/>
      <c r="C1290" s="23"/>
      <c r="D1290" s="29"/>
      <c r="E1290" s="29"/>
      <c r="F1290" s="29"/>
      <c r="G1290" s="30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</row>
    <row r="1291" spans="2:29" x14ac:dyDescent="0.15">
      <c r="B1291" s="23"/>
      <c r="C1291" s="23"/>
      <c r="D1291" s="29"/>
      <c r="E1291" s="29"/>
      <c r="F1291" s="29"/>
      <c r="G1291" s="30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</row>
    <row r="1292" spans="2:29" x14ac:dyDescent="0.15">
      <c r="B1292" s="23"/>
      <c r="C1292" s="23"/>
      <c r="D1292" s="29"/>
      <c r="E1292" s="29"/>
      <c r="F1292" s="29"/>
      <c r="G1292" s="30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</row>
    <row r="1293" spans="2:29" x14ac:dyDescent="0.15">
      <c r="B1293" s="23"/>
      <c r="C1293" s="23"/>
      <c r="D1293" s="29"/>
      <c r="E1293" s="29"/>
      <c r="F1293" s="29"/>
      <c r="G1293" s="30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</row>
    <row r="1294" spans="2:29" x14ac:dyDescent="0.15">
      <c r="B1294" s="23"/>
      <c r="C1294" s="23"/>
      <c r="D1294" s="29"/>
      <c r="E1294" s="29"/>
      <c r="F1294" s="29"/>
      <c r="G1294" s="30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</row>
    <row r="1295" spans="2:29" x14ac:dyDescent="0.15">
      <c r="B1295" s="23"/>
      <c r="C1295" s="23"/>
      <c r="D1295" s="29"/>
      <c r="E1295" s="29"/>
      <c r="F1295" s="29"/>
      <c r="G1295" s="30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</row>
    <row r="1296" spans="2:29" x14ac:dyDescent="0.15">
      <c r="B1296" s="23"/>
      <c r="C1296" s="23"/>
      <c r="D1296" s="29"/>
      <c r="E1296" s="29"/>
      <c r="F1296" s="29"/>
      <c r="G1296" s="30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</row>
    <row r="1297" spans="2:29" x14ac:dyDescent="0.15">
      <c r="B1297" s="23"/>
      <c r="C1297" s="23"/>
      <c r="D1297" s="29"/>
      <c r="E1297" s="29"/>
      <c r="F1297" s="29"/>
      <c r="G1297" s="32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</row>
    <row r="1298" spans="2:29" x14ac:dyDescent="0.15">
      <c r="B1298" s="23"/>
      <c r="C1298" s="23"/>
      <c r="D1298" s="29"/>
      <c r="E1298" s="29"/>
      <c r="F1298" s="29"/>
      <c r="G1298" s="30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</row>
    <row r="1299" spans="2:29" x14ac:dyDescent="0.15">
      <c r="B1299" s="23"/>
      <c r="C1299" s="23"/>
      <c r="D1299" s="29"/>
      <c r="E1299" s="29"/>
      <c r="F1299" s="29"/>
      <c r="G1299" s="30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</row>
    <row r="1300" spans="2:29" x14ac:dyDescent="0.15">
      <c r="B1300" s="23"/>
      <c r="C1300" s="23"/>
      <c r="D1300" s="29"/>
      <c r="E1300" s="29"/>
      <c r="F1300" s="29"/>
      <c r="G1300" s="30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</row>
    <row r="1301" spans="2:29" x14ac:dyDescent="0.15">
      <c r="B1301" s="23"/>
      <c r="C1301" s="23"/>
      <c r="D1301" s="29"/>
      <c r="E1301" s="29"/>
      <c r="F1301" s="29"/>
      <c r="G1301" s="30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</row>
    <row r="1302" spans="2:29" x14ac:dyDescent="0.15">
      <c r="B1302" s="23"/>
      <c r="C1302" s="23"/>
      <c r="D1302" s="29"/>
      <c r="E1302" s="29"/>
      <c r="F1302" s="29"/>
      <c r="G1302" s="30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</row>
    <row r="1303" spans="2:29" x14ac:dyDescent="0.15">
      <c r="B1303" s="23"/>
      <c r="C1303" s="23"/>
      <c r="D1303" s="29"/>
      <c r="E1303" s="29"/>
      <c r="F1303" s="29"/>
      <c r="G1303" s="30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</row>
    <row r="1304" spans="2:29" x14ac:dyDescent="0.15">
      <c r="B1304" s="23"/>
      <c r="C1304" s="23"/>
      <c r="D1304" s="29"/>
      <c r="E1304" s="29"/>
      <c r="F1304" s="29"/>
      <c r="G1304" s="30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</row>
    <row r="1305" spans="2:29" x14ac:dyDescent="0.15">
      <c r="B1305" s="23"/>
      <c r="C1305" s="23"/>
      <c r="D1305" s="29"/>
      <c r="E1305" s="29"/>
      <c r="F1305" s="29"/>
      <c r="G1305" s="30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</row>
    <row r="1306" spans="2:29" x14ac:dyDescent="0.15">
      <c r="B1306" s="23"/>
      <c r="C1306" s="23"/>
      <c r="D1306" s="29"/>
      <c r="E1306" s="29"/>
      <c r="F1306" s="29"/>
      <c r="G1306" s="30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</row>
    <row r="1307" spans="2:29" x14ac:dyDescent="0.15">
      <c r="B1307" s="23"/>
      <c r="C1307" s="23"/>
      <c r="D1307" s="29"/>
      <c r="E1307" s="29"/>
      <c r="F1307" s="29"/>
      <c r="G1307" s="30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</row>
    <row r="1308" spans="2:29" x14ac:dyDescent="0.15">
      <c r="B1308" s="23"/>
      <c r="C1308" s="23"/>
      <c r="D1308" s="29"/>
      <c r="E1308" s="29"/>
      <c r="F1308" s="29"/>
      <c r="G1308" s="30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</row>
    <row r="1309" spans="2:29" x14ac:dyDescent="0.15">
      <c r="B1309" s="23"/>
      <c r="C1309" s="23"/>
      <c r="D1309" s="29"/>
      <c r="E1309" s="29"/>
      <c r="F1309" s="29"/>
      <c r="G1309" s="30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</row>
    <row r="1310" spans="2:29" x14ac:dyDescent="0.15">
      <c r="B1310" s="23"/>
      <c r="C1310" s="23"/>
      <c r="D1310" s="29"/>
      <c r="E1310" s="29"/>
      <c r="F1310" s="29"/>
      <c r="G1310" s="30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</row>
    <row r="1311" spans="2:29" x14ac:dyDescent="0.15">
      <c r="B1311" s="23"/>
      <c r="C1311" s="23"/>
      <c r="D1311" s="29"/>
      <c r="E1311" s="29"/>
      <c r="F1311" s="29"/>
      <c r="G1311" s="30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</row>
    <row r="1312" spans="2:29" x14ac:dyDescent="0.15">
      <c r="B1312" s="23"/>
      <c r="C1312" s="23"/>
      <c r="D1312" s="29"/>
      <c r="E1312" s="29"/>
      <c r="F1312" s="29"/>
      <c r="G1312" s="30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</row>
    <row r="1313" spans="2:29" x14ac:dyDescent="0.15">
      <c r="B1313" s="23"/>
      <c r="C1313" s="23"/>
      <c r="D1313" s="29"/>
      <c r="E1313" s="29"/>
      <c r="F1313" s="29"/>
      <c r="G1313" s="30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</row>
    <row r="1314" spans="2:29" x14ac:dyDescent="0.15">
      <c r="B1314" s="23"/>
      <c r="C1314" s="23"/>
      <c r="D1314" s="29"/>
      <c r="E1314" s="29"/>
      <c r="F1314" s="29"/>
      <c r="G1314" s="30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</row>
    <row r="1315" spans="2:29" x14ac:dyDescent="0.15">
      <c r="B1315" s="23"/>
      <c r="C1315" s="23"/>
      <c r="D1315" s="29"/>
      <c r="E1315" s="29"/>
      <c r="F1315" s="29"/>
      <c r="G1315" s="30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</row>
    <row r="1316" spans="2:29" x14ac:dyDescent="0.15">
      <c r="B1316" s="23"/>
      <c r="C1316" s="23"/>
      <c r="D1316" s="29"/>
      <c r="E1316" s="29"/>
      <c r="F1316" s="29"/>
      <c r="G1316" s="30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</row>
    <row r="1317" spans="2:29" x14ac:dyDescent="0.15">
      <c r="B1317" s="23"/>
      <c r="C1317" s="23"/>
      <c r="D1317" s="29"/>
      <c r="E1317" s="29"/>
      <c r="F1317" s="29"/>
      <c r="G1317" s="30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</row>
    <row r="1318" spans="2:29" x14ac:dyDescent="0.15">
      <c r="B1318" s="23"/>
      <c r="C1318" s="23"/>
      <c r="D1318" s="29"/>
      <c r="E1318" s="29"/>
      <c r="F1318" s="29"/>
      <c r="G1318" s="30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</row>
    <row r="1319" spans="2:29" x14ac:dyDescent="0.15">
      <c r="B1319" s="23"/>
      <c r="C1319" s="23"/>
      <c r="D1319" s="29"/>
      <c r="E1319" s="29"/>
      <c r="F1319" s="29"/>
      <c r="G1319" s="30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</row>
    <row r="1320" spans="2:29" x14ac:dyDescent="0.15">
      <c r="B1320" s="23"/>
      <c r="C1320" s="23"/>
      <c r="D1320" s="29"/>
      <c r="E1320" s="29"/>
      <c r="F1320" s="29"/>
      <c r="G1320" s="30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</row>
    <row r="1321" spans="2:29" x14ac:dyDescent="0.15">
      <c r="B1321" s="23"/>
      <c r="C1321" s="23"/>
      <c r="D1321" s="29"/>
      <c r="E1321" s="29"/>
      <c r="F1321" s="29"/>
      <c r="G1321" s="30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</row>
    <row r="1322" spans="2:29" x14ac:dyDescent="0.15">
      <c r="B1322" s="23"/>
      <c r="C1322" s="23"/>
      <c r="D1322" s="29"/>
      <c r="E1322" s="29"/>
      <c r="F1322" s="29"/>
      <c r="G1322" s="30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</row>
    <row r="1323" spans="2:29" x14ac:dyDescent="0.15">
      <c r="B1323" s="23"/>
      <c r="C1323" s="23"/>
      <c r="D1323" s="29"/>
      <c r="E1323" s="29"/>
      <c r="F1323" s="29"/>
      <c r="G1323" s="30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</row>
    <row r="1324" spans="2:29" x14ac:dyDescent="0.15">
      <c r="B1324" s="23"/>
      <c r="C1324" s="23"/>
      <c r="D1324" s="29"/>
      <c r="E1324" s="29"/>
      <c r="F1324" s="29"/>
      <c r="G1324" s="30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</row>
    <row r="1325" spans="2:29" x14ac:dyDescent="0.15">
      <c r="B1325" s="23"/>
      <c r="C1325" s="23"/>
      <c r="D1325" s="29"/>
      <c r="E1325" s="29"/>
      <c r="F1325" s="29"/>
      <c r="G1325" s="30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</row>
    <row r="1326" spans="2:29" x14ac:dyDescent="0.15">
      <c r="B1326" s="23"/>
      <c r="C1326" s="23"/>
      <c r="D1326" s="29"/>
      <c r="E1326" s="29"/>
      <c r="F1326" s="29"/>
      <c r="G1326" s="30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</row>
    <row r="1327" spans="2:29" x14ac:dyDescent="0.15">
      <c r="B1327" s="23"/>
      <c r="C1327" s="23"/>
      <c r="D1327" s="29"/>
      <c r="E1327" s="29"/>
      <c r="F1327" s="29"/>
      <c r="G1327" s="30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</row>
    <row r="1328" spans="2:29" x14ac:dyDescent="0.15">
      <c r="B1328" s="23"/>
      <c r="C1328" s="23"/>
      <c r="D1328" s="29"/>
      <c r="E1328" s="29"/>
      <c r="F1328" s="29"/>
      <c r="G1328" s="30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</row>
    <row r="1329" spans="2:29" x14ac:dyDescent="0.15">
      <c r="B1329" s="23"/>
      <c r="C1329" s="23"/>
      <c r="D1329" s="29"/>
      <c r="E1329" s="29"/>
      <c r="F1329" s="29"/>
      <c r="G1329" s="30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</row>
    <row r="1330" spans="2:29" x14ac:dyDescent="0.15">
      <c r="B1330" s="23"/>
      <c r="C1330" s="23"/>
      <c r="D1330" s="29"/>
      <c r="E1330" s="29"/>
      <c r="F1330" s="29"/>
      <c r="G1330" s="30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</row>
    <row r="1331" spans="2:29" x14ac:dyDescent="0.15">
      <c r="B1331" s="23"/>
      <c r="C1331" s="23"/>
      <c r="D1331" s="29"/>
      <c r="E1331" s="29"/>
      <c r="F1331" s="29"/>
      <c r="G1331" s="30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</row>
    <row r="1332" spans="2:29" x14ac:dyDescent="0.15">
      <c r="B1332" s="23"/>
      <c r="C1332" s="23"/>
      <c r="D1332" s="29"/>
      <c r="E1332" s="29"/>
      <c r="F1332" s="29"/>
      <c r="G1332" s="30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</row>
    <row r="1333" spans="2:29" x14ac:dyDescent="0.15">
      <c r="B1333" s="23"/>
      <c r="C1333" s="23"/>
      <c r="D1333" s="29"/>
      <c r="E1333" s="29"/>
      <c r="F1333" s="29"/>
      <c r="G1333" s="30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</row>
    <row r="1334" spans="2:29" x14ac:dyDescent="0.15">
      <c r="B1334" s="23"/>
      <c r="C1334" s="23"/>
      <c r="D1334" s="29"/>
      <c r="E1334" s="29"/>
      <c r="F1334" s="29"/>
      <c r="G1334" s="30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</row>
    <row r="1335" spans="2:29" x14ac:dyDescent="0.15">
      <c r="B1335" s="23"/>
      <c r="C1335" s="23"/>
      <c r="D1335" s="29"/>
      <c r="E1335" s="29"/>
      <c r="F1335" s="29"/>
      <c r="G1335" s="30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</row>
    <row r="1336" spans="2:29" x14ac:dyDescent="0.15">
      <c r="B1336" s="23"/>
      <c r="C1336" s="23"/>
      <c r="D1336" s="29"/>
      <c r="E1336" s="29"/>
      <c r="F1336" s="29"/>
      <c r="G1336" s="30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</row>
    <row r="1337" spans="2:29" x14ac:dyDescent="0.15">
      <c r="B1337" s="23"/>
      <c r="C1337" s="23"/>
      <c r="D1337" s="29"/>
      <c r="E1337" s="29"/>
      <c r="F1337" s="29"/>
      <c r="G1337" s="30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</row>
    <row r="1338" spans="2:29" x14ac:dyDescent="0.15">
      <c r="B1338" s="23"/>
      <c r="C1338" s="23"/>
      <c r="D1338" s="29"/>
      <c r="E1338" s="29"/>
      <c r="F1338" s="29"/>
      <c r="G1338" s="30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</row>
    <row r="1339" spans="2:29" x14ac:dyDescent="0.15">
      <c r="B1339" s="23"/>
      <c r="C1339" s="23"/>
      <c r="D1339" s="29"/>
      <c r="E1339" s="29"/>
      <c r="F1339" s="29"/>
      <c r="G1339" s="30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</row>
    <row r="1340" spans="2:29" x14ac:dyDescent="0.15">
      <c r="B1340" s="23"/>
      <c r="C1340" s="23"/>
      <c r="D1340" s="29"/>
      <c r="E1340" s="29"/>
      <c r="F1340" s="29"/>
      <c r="G1340" s="30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</row>
    <row r="1341" spans="2:29" x14ac:dyDescent="0.15">
      <c r="B1341" s="23"/>
      <c r="C1341" s="23"/>
      <c r="D1341" s="29"/>
      <c r="E1341" s="29"/>
      <c r="F1341" s="29"/>
      <c r="G1341" s="30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</row>
    <row r="1342" spans="2:29" x14ac:dyDescent="0.15">
      <c r="B1342" s="23"/>
      <c r="C1342" s="23"/>
      <c r="D1342" s="29"/>
      <c r="E1342" s="29"/>
      <c r="F1342" s="29"/>
      <c r="G1342" s="30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</row>
    <row r="1343" spans="2:29" x14ac:dyDescent="0.15">
      <c r="B1343" s="23"/>
      <c r="C1343" s="23"/>
      <c r="D1343" s="29"/>
      <c r="E1343" s="29"/>
      <c r="F1343" s="29"/>
      <c r="G1343" s="30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</row>
    <row r="1344" spans="2:29" x14ac:dyDescent="0.15">
      <c r="B1344" s="23"/>
      <c r="C1344" s="23"/>
      <c r="D1344" s="29"/>
      <c r="E1344" s="29"/>
      <c r="F1344" s="29"/>
      <c r="G1344" s="30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</row>
    <row r="1345" spans="2:29" x14ac:dyDescent="0.15">
      <c r="B1345" s="23"/>
      <c r="C1345" s="23"/>
      <c r="D1345" s="29"/>
      <c r="E1345" s="29"/>
      <c r="F1345" s="29"/>
      <c r="G1345" s="30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</row>
    <row r="1346" spans="2:29" x14ac:dyDescent="0.15">
      <c r="B1346" s="23"/>
      <c r="C1346" s="23"/>
      <c r="D1346" s="29"/>
      <c r="E1346" s="29"/>
      <c r="F1346" s="29"/>
      <c r="G1346" s="30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</row>
    <row r="1347" spans="2:29" x14ac:dyDescent="0.15">
      <c r="B1347" s="23"/>
      <c r="C1347" s="23"/>
      <c r="D1347" s="29"/>
      <c r="E1347" s="29"/>
      <c r="F1347" s="29"/>
      <c r="G1347" s="30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</row>
    <row r="1348" spans="2:29" x14ac:dyDescent="0.15">
      <c r="B1348" s="23"/>
      <c r="C1348" s="23"/>
      <c r="D1348" s="29"/>
      <c r="E1348" s="29"/>
      <c r="F1348" s="29"/>
      <c r="G1348" s="30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</row>
    <row r="1349" spans="2:29" x14ac:dyDescent="0.15">
      <c r="B1349" s="23"/>
      <c r="C1349" s="23"/>
      <c r="D1349" s="29"/>
      <c r="E1349" s="29"/>
      <c r="F1349" s="29"/>
      <c r="G1349" s="30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</row>
    <row r="1350" spans="2:29" x14ac:dyDescent="0.15">
      <c r="B1350" s="23"/>
      <c r="C1350" s="23"/>
      <c r="D1350" s="29"/>
      <c r="E1350" s="29"/>
      <c r="F1350" s="29"/>
      <c r="G1350" s="30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</row>
    <row r="1351" spans="2:29" x14ac:dyDescent="0.15">
      <c r="B1351" s="23"/>
      <c r="C1351" s="23"/>
      <c r="D1351" s="29"/>
      <c r="E1351" s="29"/>
      <c r="F1351" s="29"/>
      <c r="G1351" s="30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</row>
    <row r="1352" spans="2:29" x14ac:dyDescent="0.15">
      <c r="B1352" s="23"/>
      <c r="C1352" s="23"/>
      <c r="D1352" s="29"/>
      <c r="E1352" s="29"/>
      <c r="F1352" s="29"/>
      <c r="G1352" s="30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</row>
    <row r="1353" spans="2:29" x14ac:dyDescent="0.15">
      <c r="B1353" s="23"/>
      <c r="C1353" s="23"/>
      <c r="D1353" s="29"/>
      <c r="E1353" s="29"/>
      <c r="F1353" s="29"/>
      <c r="G1353" s="30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</row>
    <row r="1354" spans="2:29" x14ac:dyDescent="0.15">
      <c r="B1354" s="23"/>
      <c r="C1354" s="23"/>
      <c r="D1354" s="29"/>
      <c r="E1354" s="29"/>
      <c r="F1354" s="29"/>
      <c r="G1354" s="30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</row>
    <row r="1355" spans="2:29" x14ac:dyDescent="0.15">
      <c r="B1355" s="23"/>
      <c r="C1355" s="23"/>
      <c r="D1355" s="29"/>
      <c r="E1355" s="29"/>
      <c r="F1355" s="29"/>
      <c r="G1355" s="30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</row>
    <row r="1356" spans="2:29" x14ac:dyDescent="0.15">
      <c r="B1356" s="23"/>
      <c r="C1356" s="23"/>
      <c r="D1356" s="29"/>
      <c r="E1356" s="29"/>
      <c r="F1356" s="29"/>
      <c r="G1356" s="30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</row>
    <row r="1357" spans="2:29" x14ac:dyDescent="0.15">
      <c r="B1357" s="23"/>
      <c r="C1357" s="23"/>
      <c r="D1357" s="29"/>
      <c r="E1357" s="29"/>
      <c r="F1357" s="29"/>
      <c r="G1357" s="30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</row>
    <row r="1358" spans="2:29" x14ac:dyDescent="0.15">
      <c r="B1358" s="23"/>
      <c r="C1358" s="23"/>
      <c r="D1358" s="29"/>
      <c r="E1358" s="29"/>
      <c r="F1358" s="29"/>
      <c r="G1358" s="30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</row>
    <row r="1359" spans="2:29" x14ac:dyDescent="0.15">
      <c r="B1359" s="23"/>
      <c r="C1359" s="23"/>
      <c r="D1359" s="29"/>
      <c r="E1359" s="29"/>
      <c r="F1359" s="29"/>
      <c r="G1359" s="30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</row>
    <row r="1360" spans="2:29" x14ac:dyDescent="0.15">
      <c r="B1360" s="23"/>
      <c r="C1360" s="23"/>
      <c r="D1360" s="29"/>
      <c r="E1360" s="29"/>
      <c r="F1360" s="29"/>
      <c r="G1360" s="30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</row>
    <row r="1361" spans="2:29" x14ac:dyDescent="0.15">
      <c r="B1361" s="23"/>
      <c r="C1361" s="23"/>
      <c r="D1361" s="29"/>
      <c r="E1361" s="29"/>
      <c r="F1361" s="29"/>
      <c r="G1361" s="30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</row>
    <row r="1362" spans="2:29" x14ac:dyDescent="0.15">
      <c r="B1362" s="23"/>
      <c r="C1362" s="23"/>
      <c r="D1362" s="29"/>
      <c r="E1362" s="29"/>
      <c r="F1362" s="29"/>
      <c r="G1362" s="30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</row>
    <row r="1363" spans="2:29" x14ac:dyDescent="0.15">
      <c r="B1363" s="23"/>
      <c r="C1363" s="23"/>
      <c r="D1363" s="29"/>
      <c r="E1363" s="29"/>
      <c r="F1363" s="29"/>
      <c r="G1363" s="30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</row>
    <row r="1364" spans="2:29" x14ac:dyDescent="0.15">
      <c r="B1364" s="23"/>
      <c r="C1364" s="23"/>
      <c r="D1364" s="29"/>
      <c r="E1364" s="29"/>
      <c r="F1364" s="29"/>
      <c r="G1364" s="30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</row>
    <row r="1365" spans="2:29" x14ac:dyDescent="0.15">
      <c r="B1365" s="23"/>
      <c r="C1365" s="23"/>
      <c r="D1365" s="29"/>
      <c r="E1365" s="29"/>
      <c r="F1365" s="29"/>
      <c r="G1365" s="32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</row>
    <row r="1366" spans="2:29" x14ac:dyDescent="0.15">
      <c r="B1366" s="23"/>
      <c r="C1366" s="23"/>
      <c r="D1366" s="29"/>
      <c r="E1366" s="29"/>
      <c r="F1366" s="29"/>
      <c r="G1366" s="30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</row>
    <row r="1367" spans="2:29" x14ac:dyDescent="0.15">
      <c r="B1367" s="23"/>
      <c r="C1367" s="23"/>
      <c r="D1367" s="29"/>
      <c r="E1367" s="29"/>
      <c r="F1367" s="29"/>
      <c r="G1367" s="30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</row>
    <row r="1368" spans="2:29" x14ac:dyDescent="0.15">
      <c r="B1368" s="23"/>
      <c r="C1368" s="23"/>
      <c r="D1368" s="29"/>
      <c r="E1368" s="29"/>
      <c r="F1368" s="29"/>
      <c r="G1368" s="30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</row>
    <row r="1369" spans="2:29" x14ac:dyDescent="0.15">
      <c r="B1369" s="23"/>
      <c r="C1369" s="23"/>
      <c r="D1369" s="29"/>
      <c r="E1369" s="29"/>
      <c r="F1369" s="29"/>
      <c r="G1369" s="30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</row>
    <row r="1370" spans="2:29" x14ac:dyDescent="0.15">
      <c r="B1370" s="23"/>
      <c r="C1370" s="23"/>
      <c r="D1370" s="29"/>
      <c r="E1370" s="29"/>
      <c r="F1370" s="29"/>
      <c r="G1370" s="30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</row>
    <row r="1371" spans="2:29" x14ac:dyDescent="0.15">
      <c r="B1371" s="23"/>
      <c r="C1371" s="23"/>
      <c r="D1371" s="29"/>
      <c r="E1371" s="29"/>
      <c r="F1371" s="29"/>
      <c r="G1371" s="30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</row>
    <row r="1372" spans="2:29" x14ac:dyDescent="0.15">
      <c r="B1372" s="23"/>
      <c r="C1372" s="23"/>
      <c r="D1372" s="29"/>
      <c r="E1372" s="29"/>
      <c r="F1372" s="29"/>
      <c r="G1372" s="30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</row>
    <row r="1373" spans="2:29" x14ac:dyDescent="0.15">
      <c r="B1373" s="23"/>
      <c r="C1373" s="23"/>
      <c r="D1373" s="29"/>
      <c r="E1373" s="29"/>
      <c r="F1373" s="29"/>
      <c r="G1373" s="30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</row>
    <row r="1374" spans="2:29" x14ac:dyDescent="0.15">
      <c r="B1374" s="23"/>
      <c r="C1374" s="23"/>
      <c r="D1374" s="29"/>
      <c r="E1374" s="29"/>
      <c r="F1374" s="29"/>
      <c r="G1374" s="30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</row>
    <row r="1375" spans="2:29" x14ac:dyDescent="0.15">
      <c r="B1375" s="23"/>
      <c r="C1375" s="23"/>
      <c r="D1375" s="29"/>
      <c r="E1375" s="29"/>
      <c r="F1375" s="29"/>
      <c r="G1375" s="30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</row>
    <row r="1376" spans="2:29" x14ac:dyDescent="0.15">
      <c r="B1376" s="23"/>
      <c r="C1376" s="23"/>
      <c r="D1376" s="29"/>
      <c r="E1376" s="29"/>
      <c r="F1376" s="29"/>
      <c r="G1376" s="30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</row>
    <row r="1377" spans="2:29" x14ac:dyDescent="0.15">
      <c r="B1377" s="23"/>
      <c r="C1377" s="23"/>
      <c r="D1377" s="29"/>
      <c r="E1377" s="29"/>
      <c r="F1377" s="29"/>
      <c r="G1377" s="30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</row>
    <row r="1378" spans="2:29" x14ac:dyDescent="0.15">
      <c r="B1378" s="23"/>
      <c r="C1378" s="23"/>
      <c r="D1378" s="29"/>
      <c r="E1378" s="29"/>
      <c r="F1378" s="29"/>
      <c r="G1378" s="30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</row>
    <row r="1379" spans="2:29" x14ac:dyDescent="0.15">
      <c r="B1379" s="23"/>
      <c r="C1379" s="23"/>
      <c r="D1379" s="29"/>
      <c r="E1379" s="29"/>
      <c r="F1379" s="29"/>
      <c r="G1379" s="30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</row>
    <row r="1380" spans="2:29" x14ac:dyDescent="0.15">
      <c r="B1380" s="23"/>
      <c r="C1380" s="23"/>
      <c r="D1380" s="29"/>
      <c r="E1380" s="29"/>
      <c r="F1380" s="29"/>
      <c r="G1380" s="30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</row>
    <row r="1381" spans="2:29" x14ac:dyDescent="0.15">
      <c r="B1381" s="23"/>
      <c r="C1381" s="23"/>
      <c r="D1381" s="29"/>
      <c r="E1381" s="29"/>
      <c r="F1381" s="29"/>
      <c r="G1381" s="30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</row>
    <row r="1382" spans="2:29" x14ac:dyDescent="0.15">
      <c r="B1382" s="23"/>
      <c r="C1382" s="23"/>
      <c r="D1382" s="29"/>
      <c r="E1382" s="29"/>
      <c r="F1382" s="29"/>
      <c r="G1382" s="30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</row>
    <row r="1383" spans="2:29" x14ac:dyDescent="0.15">
      <c r="B1383" s="23"/>
      <c r="C1383" s="23"/>
      <c r="D1383" s="29"/>
      <c r="E1383" s="29"/>
      <c r="F1383" s="29"/>
      <c r="G1383" s="30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</row>
    <row r="1384" spans="2:29" x14ac:dyDescent="0.15">
      <c r="B1384" s="23"/>
      <c r="C1384" s="23"/>
      <c r="D1384" s="29"/>
      <c r="E1384" s="29"/>
      <c r="F1384" s="29"/>
      <c r="G1384" s="30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</row>
    <row r="1385" spans="2:29" x14ac:dyDescent="0.15">
      <c r="B1385" s="23"/>
      <c r="C1385" s="23"/>
      <c r="D1385" s="29"/>
      <c r="E1385" s="29"/>
      <c r="F1385" s="29"/>
      <c r="G1385" s="30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</row>
    <row r="1386" spans="2:29" x14ac:dyDescent="0.15">
      <c r="B1386" s="23"/>
      <c r="C1386" s="23"/>
      <c r="D1386" s="29"/>
      <c r="E1386" s="29"/>
      <c r="F1386" s="29"/>
      <c r="G1386" s="30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</row>
    <row r="1387" spans="2:29" x14ac:dyDescent="0.15">
      <c r="B1387" s="23"/>
      <c r="C1387" s="23"/>
      <c r="D1387" s="29"/>
      <c r="E1387" s="29"/>
      <c r="F1387" s="29"/>
      <c r="G1387" s="30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</row>
    <row r="1388" spans="2:29" x14ac:dyDescent="0.15">
      <c r="B1388" s="23"/>
      <c r="C1388" s="23"/>
      <c r="D1388" s="29"/>
      <c r="E1388" s="29"/>
      <c r="F1388" s="29"/>
      <c r="G1388" s="30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</row>
    <row r="1389" spans="2:29" x14ac:dyDescent="0.15">
      <c r="B1389" s="23"/>
      <c r="C1389" s="23"/>
      <c r="D1389" s="29"/>
      <c r="E1389" s="29"/>
      <c r="F1389" s="29"/>
      <c r="G1389" s="30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</row>
    <row r="1390" spans="2:29" x14ac:dyDescent="0.15">
      <c r="B1390" s="23"/>
      <c r="C1390" s="23"/>
      <c r="D1390" s="29"/>
      <c r="E1390" s="29"/>
      <c r="F1390" s="29"/>
      <c r="G1390" s="30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</row>
    <row r="1391" spans="2:29" x14ac:dyDescent="0.15">
      <c r="B1391" s="23"/>
      <c r="C1391" s="23"/>
      <c r="D1391" s="29"/>
      <c r="E1391" s="29"/>
      <c r="F1391" s="29"/>
      <c r="G1391" s="30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</row>
    <row r="1392" spans="2:29" x14ac:dyDescent="0.15">
      <c r="B1392" s="23"/>
      <c r="C1392" s="23"/>
      <c r="D1392" s="29"/>
      <c r="E1392" s="29"/>
      <c r="F1392" s="29"/>
      <c r="G1392" s="30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</row>
    <row r="1393" spans="2:29" x14ac:dyDescent="0.15">
      <c r="B1393" s="23"/>
      <c r="C1393" s="23"/>
      <c r="D1393" s="29"/>
      <c r="E1393" s="29"/>
      <c r="F1393" s="29"/>
      <c r="G1393" s="30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</row>
    <row r="1394" spans="2:29" x14ac:dyDescent="0.15">
      <c r="B1394" s="23"/>
      <c r="C1394" s="23"/>
      <c r="D1394" s="29"/>
      <c r="E1394" s="29"/>
      <c r="F1394" s="29"/>
      <c r="G1394" s="30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</row>
    <row r="1395" spans="2:29" x14ac:dyDescent="0.15">
      <c r="B1395" s="23"/>
      <c r="C1395" s="23"/>
      <c r="D1395" s="29"/>
      <c r="E1395" s="29"/>
      <c r="F1395" s="29"/>
      <c r="G1395" s="30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</row>
    <row r="1396" spans="2:29" x14ac:dyDescent="0.15">
      <c r="B1396" s="23"/>
      <c r="C1396" s="23"/>
      <c r="D1396" s="29"/>
      <c r="E1396" s="29"/>
      <c r="F1396" s="29"/>
      <c r="G1396" s="30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</row>
    <row r="1397" spans="2:29" x14ac:dyDescent="0.15">
      <c r="B1397" s="23"/>
      <c r="C1397" s="23"/>
      <c r="D1397" s="29"/>
      <c r="E1397" s="29"/>
      <c r="F1397" s="29"/>
      <c r="G1397" s="30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</row>
    <row r="1398" spans="2:29" x14ac:dyDescent="0.15">
      <c r="B1398" s="23"/>
      <c r="C1398" s="23"/>
      <c r="D1398" s="29"/>
      <c r="E1398" s="29"/>
      <c r="F1398" s="29"/>
      <c r="G1398" s="30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</row>
    <row r="1399" spans="2:29" x14ac:dyDescent="0.15">
      <c r="B1399" s="23"/>
      <c r="C1399" s="23"/>
      <c r="D1399" s="29"/>
      <c r="E1399" s="29"/>
      <c r="F1399" s="29"/>
      <c r="G1399" s="30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</row>
    <row r="1400" spans="2:29" x14ac:dyDescent="0.15">
      <c r="B1400" s="23"/>
      <c r="C1400" s="23"/>
      <c r="D1400" s="29"/>
      <c r="E1400" s="29"/>
      <c r="F1400" s="29"/>
      <c r="G1400" s="30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</row>
    <row r="1401" spans="2:29" x14ac:dyDescent="0.15">
      <c r="B1401" s="23"/>
      <c r="C1401" s="23"/>
      <c r="D1401" s="29"/>
      <c r="E1401" s="29"/>
      <c r="F1401" s="29"/>
      <c r="G1401" s="30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</row>
    <row r="1402" spans="2:29" x14ac:dyDescent="0.15">
      <c r="B1402" s="23"/>
      <c r="C1402" s="23"/>
      <c r="D1402" s="29"/>
      <c r="E1402" s="29"/>
      <c r="F1402" s="29"/>
      <c r="G1402" s="30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</row>
    <row r="1403" spans="2:29" x14ac:dyDescent="0.15">
      <c r="B1403" s="23"/>
      <c r="C1403" s="23"/>
      <c r="D1403" s="29"/>
      <c r="E1403" s="29"/>
      <c r="F1403" s="29"/>
      <c r="G1403" s="30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</row>
    <row r="1404" spans="2:29" x14ac:dyDescent="0.15">
      <c r="B1404" s="23"/>
      <c r="C1404" s="23"/>
      <c r="D1404" s="29"/>
      <c r="E1404" s="29"/>
      <c r="F1404" s="29"/>
      <c r="G1404" s="30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</row>
    <row r="1405" spans="2:29" x14ac:dyDescent="0.15">
      <c r="B1405" s="23"/>
      <c r="C1405" s="23"/>
      <c r="D1405" s="29"/>
      <c r="E1405" s="29"/>
      <c r="F1405" s="29"/>
      <c r="G1405" s="30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</row>
    <row r="1406" spans="2:29" x14ac:dyDescent="0.15">
      <c r="B1406" s="23"/>
      <c r="C1406" s="23"/>
      <c r="D1406" s="29"/>
      <c r="E1406" s="29"/>
      <c r="F1406" s="29"/>
      <c r="G1406" s="30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</row>
    <row r="1407" spans="2:29" x14ac:dyDescent="0.15">
      <c r="B1407" s="23"/>
      <c r="C1407" s="23"/>
      <c r="D1407" s="29"/>
      <c r="E1407" s="29"/>
      <c r="F1407" s="29"/>
      <c r="G1407" s="30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</row>
    <row r="1408" spans="2:29" x14ac:dyDescent="0.15">
      <c r="B1408" s="23"/>
      <c r="C1408" s="23"/>
      <c r="D1408" s="29"/>
      <c r="E1408" s="29"/>
      <c r="F1408" s="29"/>
      <c r="G1408" s="30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</row>
    <row r="1409" spans="2:29" x14ac:dyDescent="0.15">
      <c r="B1409" s="23"/>
      <c r="C1409" s="23"/>
      <c r="D1409" s="29"/>
      <c r="E1409" s="29"/>
      <c r="F1409" s="29"/>
      <c r="G1409" s="30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</row>
    <row r="1410" spans="2:29" x14ac:dyDescent="0.15">
      <c r="B1410" s="23"/>
      <c r="C1410" s="23"/>
      <c r="D1410" s="29"/>
      <c r="E1410" s="29"/>
      <c r="F1410" s="29"/>
      <c r="G1410" s="30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</row>
    <row r="1411" spans="2:29" x14ac:dyDescent="0.15">
      <c r="B1411" s="23"/>
      <c r="C1411" s="23"/>
      <c r="D1411" s="29"/>
      <c r="E1411" s="29"/>
      <c r="F1411" s="29"/>
      <c r="G1411" s="30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</row>
    <row r="1412" spans="2:29" x14ac:dyDescent="0.15">
      <c r="B1412" s="23"/>
      <c r="C1412" s="23"/>
      <c r="D1412" s="29"/>
      <c r="E1412" s="29"/>
      <c r="F1412" s="29"/>
      <c r="G1412" s="30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</row>
    <row r="1413" spans="2:29" x14ac:dyDescent="0.15">
      <c r="B1413" s="23"/>
      <c r="C1413" s="23"/>
      <c r="D1413" s="29"/>
      <c r="E1413" s="29"/>
      <c r="F1413" s="29"/>
      <c r="G1413" s="30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</row>
    <row r="1414" spans="2:29" x14ac:dyDescent="0.15">
      <c r="B1414" s="23"/>
      <c r="C1414" s="23"/>
      <c r="D1414" s="29"/>
      <c r="E1414" s="29"/>
      <c r="F1414" s="29"/>
      <c r="G1414" s="30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</row>
    <row r="1415" spans="2:29" x14ac:dyDescent="0.15">
      <c r="B1415" s="23"/>
      <c r="C1415" s="23"/>
      <c r="D1415" s="29"/>
      <c r="E1415" s="29"/>
      <c r="F1415" s="29"/>
      <c r="G1415" s="30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</row>
    <row r="1416" spans="2:29" x14ac:dyDescent="0.15">
      <c r="B1416" s="23"/>
      <c r="C1416" s="23"/>
      <c r="D1416" s="29"/>
      <c r="E1416" s="29"/>
      <c r="F1416" s="29"/>
      <c r="G1416" s="30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</row>
    <row r="1417" spans="2:29" x14ac:dyDescent="0.15">
      <c r="B1417" s="23"/>
      <c r="C1417" s="23"/>
      <c r="D1417" s="29"/>
      <c r="E1417" s="29"/>
      <c r="F1417" s="29"/>
      <c r="G1417" s="30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</row>
    <row r="1418" spans="2:29" x14ac:dyDescent="0.15">
      <c r="B1418" s="23"/>
      <c r="C1418" s="23"/>
      <c r="D1418" s="29"/>
      <c r="E1418" s="29"/>
      <c r="F1418" s="29"/>
      <c r="G1418" s="30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</row>
    <row r="1419" spans="2:29" x14ac:dyDescent="0.15">
      <c r="B1419" s="23"/>
      <c r="C1419" s="23"/>
      <c r="D1419" s="29"/>
      <c r="E1419" s="29"/>
      <c r="F1419" s="29"/>
      <c r="G1419" s="30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</row>
    <row r="1420" spans="2:29" x14ac:dyDescent="0.15">
      <c r="B1420" s="23"/>
      <c r="C1420" s="23"/>
      <c r="D1420" s="29"/>
      <c r="E1420" s="29"/>
      <c r="F1420" s="29"/>
      <c r="G1420" s="30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</row>
    <row r="1421" spans="2:29" x14ac:dyDescent="0.15">
      <c r="B1421" s="23"/>
      <c r="C1421" s="23"/>
      <c r="D1421" s="29"/>
      <c r="E1421" s="29"/>
      <c r="F1421" s="29"/>
      <c r="G1421" s="30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</row>
    <row r="1422" spans="2:29" x14ac:dyDescent="0.15">
      <c r="B1422" s="23"/>
      <c r="C1422" s="23"/>
      <c r="D1422" s="29"/>
      <c r="E1422" s="29"/>
      <c r="F1422" s="29"/>
      <c r="G1422" s="30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</row>
    <row r="1423" spans="2:29" x14ac:dyDescent="0.15">
      <c r="B1423" s="23"/>
      <c r="C1423" s="23"/>
      <c r="D1423" s="29"/>
      <c r="E1423" s="29"/>
      <c r="F1423" s="29"/>
      <c r="G1423" s="30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</row>
    <row r="1424" spans="2:29" x14ac:dyDescent="0.15">
      <c r="B1424" s="23"/>
      <c r="C1424" s="23"/>
      <c r="D1424" s="29"/>
      <c r="E1424" s="29"/>
      <c r="F1424" s="29"/>
      <c r="G1424" s="30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</row>
    <row r="1425" spans="2:29" x14ac:dyDescent="0.15">
      <c r="B1425" s="23"/>
      <c r="C1425" s="23"/>
      <c r="D1425" s="29"/>
      <c r="E1425" s="29"/>
      <c r="F1425" s="29"/>
      <c r="G1425" s="30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</row>
    <row r="1426" spans="2:29" x14ac:dyDescent="0.15">
      <c r="B1426" s="23"/>
      <c r="C1426" s="23"/>
      <c r="D1426" s="29"/>
      <c r="E1426" s="29"/>
      <c r="F1426" s="29"/>
      <c r="G1426" s="30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</row>
    <row r="1427" spans="2:29" x14ac:dyDescent="0.15">
      <c r="B1427" s="23"/>
      <c r="C1427" s="23"/>
      <c r="D1427" s="29"/>
      <c r="E1427" s="29"/>
      <c r="F1427" s="29"/>
      <c r="G1427" s="30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</row>
    <row r="1428" spans="2:29" x14ac:dyDescent="0.15">
      <c r="B1428" s="23"/>
      <c r="C1428" s="23"/>
      <c r="D1428" s="29"/>
      <c r="E1428" s="29"/>
      <c r="F1428" s="29"/>
      <c r="G1428" s="30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</row>
    <row r="1429" spans="2:29" x14ac:dyDescent="0.15">
      <c r="B1429" s="23"/>
      <c r="C1429" s="23"/>
      <c r="D1429" s="29"/>
      <c r="E1429" s="29"/>
      <c r="F1429" s="29"/>
      <c r="G1429" s="30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</row>
    <row r="1430" spans="2:29" x14ac:dyDescent="0.15">
      <c r="B1430" s="23"/>
      <c r="C1430" s="23"/>
      <c r="D1430" s="29"/>
      <c r="E1430" s="29"/>
      <c r="F1430" s="29"/>
      <c r="G1430" s="30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</row>
    <row r="1431" spans="2:29" x14ac:dyDescent="0.15">
      <c r="B1431" s="23"/>
      <c r="C1431" s="23"/>
      <c r="D1431" s="29"/>
      <c r="E1431" s="29"/>
      <c r="F1431" s="29"/>
      <c r="G1431" s="30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</row>
    <row r="1432" spans="2:29" x14ac:dyDescent="0.15">
      <c r="B1432" s="23"/>
      <c r="C1432" s="23"/>
      <c r="D1432" s="29"/>
      <c r="E1432" s="29"/>
      <c r="F1432" s="29"/>
      <c r="G1432" s="30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</row>
    <row r="1433" spans="2:29" x14ac:dyDescent="0.15">
      <c r="B1433" s="23"/>
      <c r="C1433" s="23"/>
      <c r="D1433" s="29"/>
      <c r="E1433" s="29"/>
      <c r="F1433" s="29"/>
      <c r="G1433" s="32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</row>
    <row r="1434" spans="2:29" x14ac:dyDescent="0.15">
      <c r="B1434" s="23"/>
      <c r="C1434" s="23"/>
      <c r="D1434" s="29"/>
      <c r="E1434" s="29"/>
      <c r="F1434" s="29"/>
      <c r="G1434" s="30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</row>
    <row r="1435" spans="2:29" x14ac:dyDescent="0.15">
      <c r="B1435" s="23"/>
      <c r="C1435" s="23"/>
      <c r="D1435" s="29"/>
      <c r="E1435" s="29"/>
      <c r="F1435" s="29"/>
      <c r="G1435" s="30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</row>
    <row r="1436" spans="2:29" x14ac:dyDescent="0.15">
      <c r="B1436" s="23"/>
      <c r="C1436" s="23"/>
      <c r="D1436" s="29"/>
      <c r="E1436" s="29"/>
      <c r="F1436" s="29"/>
      <c r="G1436" s="30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</row>
    <row r="1437" spans="2:29" x14ac:dyDescent="0.15">
      <c r="B1437" s="23"/>
      <c r="C1437" s="23"/>
      <c r="D1437" s="29"/>
      <c r="E1437" s="29"/>
      <c r="F1437" s="29"/>
      <c r="G1437" s="30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</row>
    <row r="1438" spans="2:29" x14ac:dyDescent="0.15">
      <c r="B1438" s="23"/>
      <c r="C1438" s="23"/>
      <c r="D1438" s="29"/>
      <c r="E1438" s="29"/>
      <c r="F1438" s="29"/>
      <c r="G1438" s="30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</row>
    <row r="1439" spans="2:29" x14ac:dyDescent="0.15">
      <c r="B1439" s="23"/>
      <c r="C1439" s="23"/>
      <c r="D1439" s="29"/>
      <c r="E1439" s="29"/>
      <c r="F1439" s="29"/>
      <c r="G1439" s="30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</row>
    <row r="1440" spans="2:29" x14ac:dyDescent="0.15">
      <c r="B1440" s="23"/>
      <c r="C1440" s="23"/>
      <c r="D1440" s="29"/>
      <c r="E1440" s="29"/>
      <c r="F1440" s="29"/>
      <c r="G1440" s="30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</row>
    <row r="1441" spans="2:29" x14ac:dyDescent="0.15">
      <c r="B1441" s="23"/>
      <c r="C1441" s="23"/>
      <c r="D1441" s="29"/>
      <c r="E1441" s="29"/>
      <c r="F1441" s="29"/>
      <c r="G1441" s="30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</row>
    <row r="1442" spans="2:29" x14ac:dyDescent="0.15">
      <c r="B1442" s="23"/>
      <c r="C1442" s="23"/>
      <c r="D1442" s="29"/>
      <c r="E1442" s="29"/>
      <c r="F1442" s="29"/>
      <c r="G1442" s="30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</row>
    <row r="1443" spans="2:29" x14ac:dyDescent="0.15">
      <c r="B1443" s="23"/>
      <c r="C1443" s="23"/>
      <c r="D1443" s="29"/>
      <c r="E1443" s="29"/>
      <c r="F1443" s="29"/>
      <c r="G1443" s="30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</row>
    <row r="1444" spans="2:29" x14ac:dyDescent="0.15">
      <c r="B1444" s="23"/>
      <c r="C1444" s="23"/>
      <c r="D1444" s="29"/>
      <c r="E1444" s="29"/>
      <c r="F1444" s="29"/>
      <c r="G1444" s="30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</row>
    <row r="1445" spans="2:29" x14ac:dyDescent="0.15">
      <c r="B1445" s="23"/>
      <c r="C1445" s="23"/>
      <c r="D1445" s="29"/>
      <c r="E1445" s="29"/>
      <c r="F1445" s="29"/>
      <c r="G1445" s="30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</row>
    <row r="1446" spans="2:29" x14ac:dyDescent="0.15">
      <c r="B1446" s="23"/>
      <c r="C1446" s="23"/>
      <c r="D1446" s="29"/>
      <c r="E1446" s="29"/>
      <c r="F1446" s="29"/>
      <c r="G1446" s="30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</row>
    <row r="1447" spans="2:29" x14ac:dyDescent="0.15">
      <c r="B1447" s="23"/>
      <c r="C1447" s="23"/>
      <c r="D1447" s="29"/>
      <c r="E1447" s="29"/>
      <c r="F1447" s="29"/>
      <c r="G1447" s="30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</row>
    <row r="1448" spans="2:29" x14ac:dyDescent="0.15">
      <c r="B1448" s="23"/>
      <c r="C1448" s="23"/>
      <c r="D1448" s="29"/>
      <c r="E1448" s="29"/>
      <c r="F1448" s="29"/>
      <c r="G1448" s="30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</row>
    <row r="1449" spans="2:29" x14ac:dyDescent="0.15">
      <c r="B1449" s="23"/>
      <c r="C1449" s="23"/>
      <c r="D1449" s="29"/>
      <c r="E1449" s="29"/>
      <c r="F1449" s="29"/>
      <c r="G1449" s="30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</row>
    <row r="1450" spans="2:29" x14ac:dyDescent="0.15">
      <c r="B1450" s="23"/>
      <c r="C1450" s="23"/>
      <c r="D1450" s="29"/>
      <c r="E1450" s="29"/>
      <c r="F1450" s="29"/>
      <c r="G1450" s="30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</row>
    <row r="1451" spans="2:29" x14ac:dyDescent="0.15">
      <c r="B1451" s="23"/>
      <c r="C1451" s="23"/>
      <c r="D1451" s="29"/>
      <c r="E1451" s="29"/>
      <c r="F1451" s="29"/>
      <c r="G1451" s="30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</row>
    <row r="1452" spans="2:29" x14ac:dyDescent="0.15">
      <c r="B1452" s="23"/>
      <c r="C1452" s="23"/>
      <c r="D1452" s="29"/>
      <c r="E1452" s="29"/>
      <c r="F1452" s="29"/>
      <c r="G1452" s="30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</row>
    <row r="1453" spans="2:29" x14ac:dyDescent="0.15">
      <c r="B1453" s="23"/>
      <c r="C1453" s="23"/>
      <c r="D1453" s="29"/>
      <c r="E1453" s="29"/>
      <c r="F1453" s="29"/>
      <c r="G1453" s="30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</row>
    <row r="1454" spans="2:29" x14ac:dyDescent="0.15">
      <c r="B1454" s="23"/>
      <c r="C1454" s="23"/>
      <c r="D1454" s="29"/>
      <c r="E1454" s="29"/>
      <c r="F1454" s="29"/>
      <c r="G1454" s="30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</row>
    <row r="1455" spans="2:29" x14ac:dyDescent="0.15">
      <c r="B1455" s="23"/>
      <c r="C1455" s="23"/>
      <c r="D1455" s="29"/>
      <c r="E1455" s="29"/>
      <c r="F1455" s="29"/>
      <c r="G1455" s="30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</row>
    <row r="1456" spans="2:29" x14ac:dyDescent="0.15">
      <c r="B1456" s="23"/>
      <c r="C1456" s="23"/>
      <c r="D1456" s="29"/>
      <c r="E1456" s="29"/>
      <c r="F1456" s="29"/>
      <c r="G1456" s="30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</row>
    <row r="1457" spans="2:29" x14ac:dyDescent="0.15">
      <c r="B1457" s="23"/>
      <c r="C1457" s="23"/>
      <c r="D1457" s="29"/>
      <c r="E1457" s="29"/>
      <c r="F1457" s="29"/>
      <c r="G1457" s="30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</row>
    <row r="1458" spans="2:29" x14ac:dyDescent="0.15">
      <c r="B1458" s="23"/>
      <c r="C1458" s="23"/>
      <c r="D1458" s="29"/>
      <c r="E1458" s="29"/>
      <c r="F1458" s="29"/>
      <c r="G1458" s="30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</row>
    <row r="1459" spans="2:29" x14ac:dyDescent="0.15">
      <c r="B1459" s="23"/>
      <c r="C1459" s="23"/>
      <c r="D1459" s="29"/>
      <c r="E1459" s="29"/>
      <c r="F1459" s="29"/>
      <c r="G1459" s="30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</row>
    <row r="1460" spans="2:29" x14ac:dyDescent="0.15">
      <c r="B1460" s="23"/>
      <c r="C1460" s="23"/>
      <c r="D1460" s="29"/>
      <c r="E1460" s="29"/>
      <c r="F1460" s="29"/>
      <c r="G1460" s="30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</row>
    <row r="1461" spans="2:29" x14ac:dyDescent="0.15">
      <c r="B1461" s="23"/>
      <c r="C1461" s="23"/>
      <c r="D1461" s="29"/>
      <c r="E1461" s="29"/>
      <c r="F1461" s="29"/>
      <c r="G1461" s="30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</row>
    <row r="1462" spans="2:29" x14ac:dyDescent="0.15">
      <c r="B1462" s="23"/>
      <c r="C1462" s="23"/>
      <c r="D1462" s="29"/>
      <c r="E1462" s="29"/>
      <c r="F1462" s="29"/>
      <c r="G1462" s="30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</row>
    <row r="1463" spans="2:29" x14ac:dyDescent="0.15">
      <c r="B1463" s="23"/>
      <c r="C1463" s="23"/>
      <c r="D1463" s="29"/>
      <c r="E1463" s="29"/>
      <c r="F1463" s="29"/>
      <c r="G1463" s="30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</row>
    <row r="1464" spans="2:29" x14ac:dyDescent="0.15">
      <c r="B1464" s="23"/>
      <c r="C1464" s="23"/>
      <c r="D1464" s="29"/>
      <c r="E1464" s="29"/>
      <c r="F1464" s="29"/>
      <c r="G1464" s="30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</row>
    <row r="1465" spans="2:29" x14ac:dyDescent="0.15">
      <c r="B1465" s="23"/>
      <c r="C1465" s="23"/>
      <c r="D1465" s="29"/>
      <c r="E1465" s="29"/>
      <c r="F1465" s="29"/>
      <c r="G1465" s="30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</row>
    <row r="1466" spans="2:29" x14ac:dyDescent="0.15">
      <c r="B1466" s="23"/>
      <c r="C1466" s="23"/>
      <c r="D1466" s="29"/>
      <c r="E1466" s="29"/>
      <c r="F1466" s="29"/>
      <c r="G1466" s="30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</row>
    <row r="1467" spans="2:29" x14ac:dyDescent="0.15">
      <c r="B1467" s="23"/>
      <c r="C1467" s="23"/>
      <c r="D1467" s="29"/>
      <c r="E1467" s="29"/>
      <c r="F1467" s="29"/>
      <c r="G1467" s="30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</row>
    <row r="1468" spans="2:29" x14ac:dyDescent="0.15">
      <c r="B1468" s="23"/>
      <c r="C1468" s="23"/>
      <c r="D1468" s="29"/>
      <c r="E1468" s="29"/>
      <c r="F1468" s="29"/>
      <c r="G1468" s="30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</row>
    <row r="1469" spans="2:29" x14ac:dyDescent="0.15">
      <c r="B1469" s="23"/>
      <c r="C1469" s="23"/>
      <c r="D1469" s="29"/>
      <c r="E1469" s="29"/>
      <c r="F1469" s="29"/>
      <c r="G1469" s="30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</row>
    <row r="1470" spans="2:29" x14ac:dyDescent="0.15">
      <c r="B1470" s="23"/>
      <c r="C1470" s="23"/>
      <c r="D1470" s="29"/>
      <c r="E1470" s="29"/>
      <c r="F1470" s="29"/>
      <c r="G1470" s="30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</row>
    <row r="1471" spans="2:29" x14ac:dyDescent="0.15">
      <c r="B1471" s="23"/>
      <c r="C1471" s="23"/>
      <c r="D1471" s="29"/>
      <c r="E1471" s="29"/>
      <c r="F1471" s="29"/>
      <c r="G1471" s="30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</row>
    <row r="1472" spans="2:29" x14ac:dyDescent="0.15">
      <c r="B1472" s="23"/>
      <c r="C1472" s="23"/>
      <c r="D1472" s="29"/>
      <c r="E1472" s="29"/>
      <c r="F1472" s="29"/>
      <c r="G1472" s="30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</row>
    <row r="1473" spans="2:29" x14ac:dyDescent="0.15">
      <c r="B1473" s="23"/>
      <c r="C1473" s="23"/>
      <c r="D1473" s="29"/>
      <c r="E1473" s="29"/>
      <c r="F1473" s="29"/>
      <c r="G1473" s="30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</row>
    <row r="1474" spans="2:29" x14ac:dyDescent="0.15">
      <c r="B1474" s="23"/>
      <c r="C1474" s="23"/>
      <c r="D1474" s="29"/>
      <c r="E1474" s="29"/>
      <c r="F1474" s="29"/>
      <c r="G1474" s="30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</row>
    <row r="1475" spans="2:29" x14ac:dyDescent="0.15">
      <c r="B1475" s="23"/>
      <c r="C1475" s="23"/>
      <c r="D1475" s="29"/>
      <c r="E1475" s="29"/>
      <c r="F1475" s="29"/>
      <c r="G1475" s="30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</row>
    <row r="1476" spans="2:29" x14ac:dyDescent="0.15">
      <c r="B1476" s="23"/>
      <c r="C1476" s="23"/>
      <c r="D1476" s="29"/>
      <c r="E1476" s="29"/>
      <c r="F1476" s="29"/>
      <c r="G1476" s="30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</row>
    <row r="1477" spans="2:29" x14ac:dyDescent="0.15">
      <c r="B1477" s="23"/>
      <c r="C1477" s="23"/>
      <c r="D1477" s="29"/>
      <c r="E1477" s="29"/>
      <c r="F1477" s="29"/>
      <c r="G1477" s="30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</row>
    <row r="1478" spans="2:29" x14ac:dyDescent="0.15">
      <c r="B1478" s="23"/>
      <c r="C1478" s="23"/>
      <c r="D1478" s="29"/>
      <c r="E1478" s="29"/>
      <c r="F1478" s="29"/>
      <c r="G1478" s="30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</row>
    <row r="1479" spans="2:29" x14ac:dyDescent="0.15">
      <c r="B1479" s="23"/>
      <c r="C1479" s="23"/>
      <c r="D1479" s="29"/>
      <c r="E1479" s="29"/>
      <c r="F1479" s="29"/>
      <c r="G1479" s="30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</row>
    <row r="1480" spans="2:29" x14ac:dyDescent="0.15">
      <c r="B1480" s="23"/>
      <c r="C1480" s="23"/>
      <c r="D1480" s="29"/>
      <c r="E1480" s="29"/>
      <c r="F1480" s="29"/>
      <c r="G1480" s="30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</row>
    <row r="1481" spans="2:29" x14ac:dyDescent="0.15">
      <c r="B1481" s="23"/>
      <c r="C1481" s="23"/>
      <c r="D1481" s="29"/>
      <c r="E1481" s="29"/>
      <c r="F1481" s="29"/>
      <c r="G1481" s="30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</row>
    <row r="1482" spans="2:29" x14ac:dyDescent="0.15">
      <c r="B1482" s="23"/>
      <c r="C1482" s="23"/>
      <c r="D1482" s="29"/>
      <c r="E1482" s="29"/>
      <c r="F1482" s="29"/>
      <c r="G1482" s="30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</row>
    <row r="1483" spans="2:29" x14ac:dyDescent="0.15">
      <c r="B1483" s="23"/>
      <c r="C1483" s="23"/>
      <c r="D1483" s="29"/>
      <c r="E1483" s="29"/>
      <c r="F1483" s="29"/>
      <c r="G1483" s="30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</row>
    <row r="1484" spans="2:29" x14ac:dyDescent="0.15">
      <c r="B1484" s="23"/>
      <c r="C1484" s="23"/>
      <c r="D1484" s="29"/>
      <c r="E1484" s="29"/>
      <c r="F1484" s="29"/>
      <c r="G1484" s="30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</row>
    <row r="1485" spans="2:29" x14ac:dyDescent="0.15">
      <c r="B1485" s="23"/>
      <c r="C1485" s="23"/>
      <c r="D1485" s="29"/>
      <c r="E1485" s="29"/>
      <c r="F1485" s="29"/>
      <c r="G1485" s="30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</row>
    <row r="1486" spans="2:29" x14ac:dyDescent="0.15">
      <c r="B1486" s="23"/>
      <c r="C1486" s="23"/>
      <c r="D1486" s="29"/>
      <c r="E1486" s="29"/>
      <c r="F1486" s="29"/>
      <c r="G1486" s="30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</row>
    <row r="1487" spans="2:29" x14ac:dyDescent="0.15">
      <c r="B1487" s="23"/>
      <c r="C1487" s="23"/>
      <c r="D1487" s="29"/>
      <c r="E1487" s="29"/>
      <c r="F1487" s="29"/>
      <c r="G1487" s="30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</row>
    <row r="1488" spans="2:29" x14ac:dyDescent="0.15">
      <c r="B1488" s="23"/>
      <c r="C1488" s="23"/>
      <c r="D1488" s="29"/>
      <c r="E1488" s="29"/>
      <c r="F1488" s="29"/>
      <c r="G1488" s="30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</row>
    <row r="1489" spans="2:29" x14ac:dyDescent="0.15">
      <c r="B1489" s="23"/>
      <c r="C1489" s="23"/>
      <c r="D1489" s="29"/>
      <c r="E1489" s="29"/>
      <c r="F1489" s="29"/>
      <c r="G1489" s="30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</row>
    <row r="1490" spans="2:29" x14ac:dyDescent="0.15">
      <c r="B1490" s="23"/>
      <c r="C1490" s="23"/>
      <c r="D1490" s="29"/>
      <c r="E1490" s="29"/>
      <c r="F1490" s="29"/>
      <c r="G1490" s="30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</row>
    <row r="1491" spans="2:29" x14ac:dyDescent="0.15">
      <c r="B1491" s="23"/>
      <c r="C1491" s="23"/>
      <c r="D1491" s="29"/>
      <c r="E1491" s="29"/>
      <c r="F1491" s="29"/>
      <c r="G1491" s="30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</row>
    <row r="1492" spans="2:29" x14ac:dyDescent="0.15">
      <c r="B1492" s="23"/>
      <c r="C1492" s="23"/>
      <c r="D1492" s="29"/>
      <c r="E1492" s="29"/>
      <c r="F1492" s="29"/>
      <c r="G1492" s="30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</row>
    <row r="1493" spans="2:29" x14ac:dyDescent="0.15">
      <c r="B1493" s="23"/>
      <c r="C1493" s="23"/>
      <c r="D1493" s="29"/>
      <c r="E1493" s="29"/>
      <c r="F1493" s="29"/>
      <c r="G1493" s="30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</row>
    <row r="1494" spans="2:29" x14ac:dyDescent="0.15">
      <c r="B1494" s="23"/>
      <c r="C1494" s="23"/>
      <c r="D1494" s="29"/>
      <c r="E1494" s="29"/>
      <c r="F1494" s="29"/>
      <c r="G1494" s="30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</row>
    <row r="1495" spans="2:29" x14ac:dyDescent="0.15">
      <c r="B1495" s="23"/>
      <c r="C1495" s="23"/>
      <c r="D1495" s="29"/>
      <c r="E1495" s="29"/>
      <c r="F1495" s="29"/>
      <c r="G1495" s="30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</row>
    <row r="1496" spans="2:29" x14ac:dyDescent="0.15">
      <c r="B1496" s="23"/>
      <c r="C1496" s="23"/>
      <c r="D1496" s="29"/>
      <c r="E1496" s="29"/>
      <c r="F1496" s="29"/>
      <c r="G1496" s="30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</row>
    <row r="1497" spans="2:29" x14ac:dyDescent="0.15">
      <c r="B1497" s="23"/>
      <c r="C1497" s="23"/>
      <c r="D1497" s="29"/>
      <c r="E1497" s="29"/>
      <c r="F1497" s="29"/>
      <c r="G1497" s="30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</row>
    <row r="1498" spans="2:29" x14ac:dyDescent="0.15">
      <c r="B1498" s="23"/>
      <c r="C1498" s="23"/>
      <c r="D1498" s="29"/>
      <c r="E1498" s="29"/>
      <c r="F1498" s="29"/>
      <c r="G1498" s="30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</row>
    <row r="1499" spans="2:29" x14ac:dyDescent="0.15">
      <c r="B1499" s="23"/>
      <c r="C1499" s="23"/>
      <c r="D1499" s="29"/>
      <c r="E1499" s="29"/>
      <c r="F1499" s="29"/>
      <c r="G1499" s="30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</row>
    <row r="1500" spans="2:29" x14ac:dyDescent="0.15">
      <c r="B1500" s="23"/>
      <c r="C1500" s="23"/>
      <c r="D1500" s="29"/>
      <c r="E1500" s="29"/>
      <c r="F1500" s="29"/>
      <c r="G1500" s="30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</row>
    <row r="1501" spans="2:29" x14ac:dyDescent="0.15">
      <c r="B1501" s="23"/>
      <c r="C1501" s="23"/>
      <c r="D1501" s="29"/>
      <c r="E1501" s="29"/>
      <c r="F1501" s="29"/>
      <c r="G1501" s="32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</row>
    <row r="1502" spans="2:29" x14ac:dyDescent="0.15">
      <c r="B1502" s="23"/>
      <c r="C1502" s="23"/>
      <c r="D1502" s="29"/>
      <c r="E1502" s="29"/>
      <c r="F1502" s="29"/>
      <c r="G1502" s="30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</row>
    <row r="1503" spans="2:29" x14ac:dyDescent="0.15">
      <c r="B1503" s="23"/>
      <c r="C1503" s="23"/>
      <c r="D1503" s="29"/>
      <c r="E1503" s="29"/>
      <c r="F1503" s="29"/>
      <c r="G1503" s="30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</row>
    <row r="1504" spans="2:29" x14ac:dyDescent="0.15">
      <c r="B1504" s="23"/>
      <c r="C1504" s="23"/>
      <c r="D1504" s="29"/>
      <c r="E1504" s="29"/>
      <c r="F1504" s="29"/>
      <c r="G1504" s="30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</row>
    <row r="1505" spans="2:29" x14ac:dyDescent="0.15">
      <c r="B1505" s="23"/>
      <c r="C1505" s="23"/>
      <c r="D1505" s="29"/>
      <c r="E1505" s="29"/>
      <c r="F1505" s="29"/>
      <c r="G1505" s="30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</row>
    <row r="1506" spans="2:29" x14ac:dyDescent="0.15">
      <c r="B1506" s="23"/>
      <c r="C1506" s="23"/>
      <c r="D1506" s="29"/>
      <c r="E1506" s="29"/>
      <c r="F1506" s="29"/>
      <c r="G1506" s="30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</row>
    <row r="1507" spans="2:29" x14ac:dyDescent="0.15">
      <c r="B1507" s="23"/>
      <c r="C1507" s="23"/>
      <c r="D1507" s="29"/>
      <c r="E1507" s="29"/>
      <c r="F1507" s="29"/>
      <c r="G1507" s="30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</row>
    <row r="1508" spans="2:29" x14ac:dyDescent="0.15">
      <c r="B1508" s="23"/>
      <c r="C1508" s="23"/>
      <c r="D1508" s="29"/>
      <c r="E1508" s="29"/>
      <c r="F1508" s="29"/>
      <c r="G1508" s="30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</row>
    <row r="1509" spans="2:29" x14ac:dyDescent="0.15">
      <c r="B1509" s="23"/>
      <c r="C1509" s="23"/>
      <c r="D1509" s="29"/>
      <c r="E1509" s="29"/>
      <c r="F1509" s="29"/>
      <c r="G1509" s="30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</row>
    <row r="1510" spans="2:29" x14ac:dyDescent="0.15">
      <c r="B1510" s="23"/>
      <c r="C1510" s="23"/>
      <c r="D1510" s="29"/>
      <c r="E1510" s="29"/>
      <c r="F1510" s="29"/>
      <c r="G1510" s="30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</row>
    <row r="1511" spans="2:29" x14ac:dyDescent="0.15">
      <c r="B1511" s="23"/>
      <c r="C1511" s="23"/>
      <c r="D1511" s="29"/>
      <c r="E1511" s="29"/>
      <c r="F1511" s="29"/>
      <c r="G1511" s="30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</row>
    <row r="1512" spans="2:29" x14ac:dyDescent="0.15">
      <c r="B1512" s="23"/>
      <c r="C1512" s="23"/>
      <c r="D1512" s="29"/>
      <c r="E1512" s="29"/>
      <c r="F1512" s="29"/>
      <c r="G1512" s="30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</row>
    <row r="1513" spans="2:29" x14ac:dyDescent="0.15">
      <c r="B1513" s="23"/>
      <c r="C1513" s="23"/>
      <c r="D1513" s="29"/>
      <c r="E1513" s="29"/>
      <c r="F1513" s="29"/>
      <c r="G1513" s="30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</row>
    <row r="1514" spans="2:29" x14ac:dyDescent="0.15">
      <c r="B1514" s="23"/>
      <c r="C1514" s="23"/>
      <c r="D1514" s="29"/>
      <c r="E1514" s="29"/>
      <c r="F1514" s="29"/>
      <c r="G1514" s="30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</row>
    <row r="1515" spans="2:29" x14ac:dyDescent="0.15">
      <c r="B1515" s="23"/>
      <c r="C1515" s="23"/>
      <c r="D1515" s="29"/>
      <c r="E1515" s="29"/>
      <c r="F1515" s="29"/>
      <c r="G1515" s="30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</row>
    <row r="1516" spans="2:29" x14ac:dyDescent="0.15">
      <c r="B1516" s="23"/>
      <c r="C1516" s="23"/>
      <c r="D1516" s="29"/>
      <c r="E1516" s="29"/>
      <c r="F1516" s="29"/>
      <c r="G1516" s="30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</row>
    <row r="1517" spans="2:29" x14ac:dyDescent="0.15">
      <c r="B1517" s="23"/>
      <c r="C1517" s="23"/>
      <c r="D1517" s="29"/>
      <c r="E1517" s="29"/>
      <c r="F1517" s="29"/>
      <c r="G1517" s="30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</row>
    <row r="1518" spans="2:29" x14ac:dyDescent="0.15">
      <c r="B1518" s="23"/>
      <c r="C1518" s="23"/>
      <c r="D1518" s="29"/>
      <c r="E1518" s="29"/>
      <c r="F1518" s="29"/>
      <c r="G1518" s="30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</row>
    <row r="1519" spans="2:29" x14ac:dyDescent="0.15">
      <c r="B1519" s="23"/>
      <c r="C1519" s="23"/>
      <c r="D1519" s="29"/>
      <c r="E1519" s="29"/>
      <c r="F1519" s="29"/>
      <c r="G1519" s="30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</row>
    <row r="1520" spans="2:29" x14ac:dyDescent="0.15">
      <c r="B1520" s="23"/>
      <c r="C1520" s="23"/>
      <c r="D1520" s="29"/>
      <c r="E1520" s="29"/>
      <c r="F1520" s="29"/>
      <c r="G1520" s="30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</row>
    <row r="1521" spans="2:29" x14ac:dyDescent="0.15">
      <c r="B1521" s="23"/>
      <c r="C1521" s="23"/>
      <c r="D1521" s="29"/>
      <c r="E1521" s="29"/>
      <c r="F1521" s="29"/>
      <c r="G1521" s="30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</row>
    <row r="1522" spans="2:29" x14ac:dyDescent="0.15">
      <c r="B1522" s="23"/>
      <c r="C1522" s="23"/>
      <c r="D1522" s="29"/>
      <c r="E1522" s="29"/>
      <c r="F1522" s="29"/>
      <c r="G1522" s="30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</row>
    <row r="1523" spans="2:29" x14ac:dyDescent="0.15">
      <c r="B1523" s="23"/>
      <c r="C1523" s="23"/>
      <c r="D1523" s="29"/>
      <c r="E1523" s="29"/>
      <c r="F1523" s="29"/>
      <c r="G1523" s="30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</row>
    <row r="1524" spans="2:29" x14ac:dyDescent="0.15">
      <c r="B1524" s="23"/>
      <c r="C1524" s="23"/>
      <c r="D1524" s="29"/>
      <c r="E1524" s="29"/>
      <c r="F1524" s="29"/>
      <c r="G1524" s="30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</row>
    <row r="1525" spans="2:29" x14ac:dyDescent="0.15">
      <c r="B1525" s="23"/>
      <c r="C1525" s="23"/>
      <c r="D1525" s="29"/>
      <c r="E1525" s="29"/>
      <c r="F1525" s="29"/>
      <c r="G1525" s="30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</row>
    <row r="1526" spans="2:29" x14ac:dyDescent="0.15">
      <c r="B1526" s="23"/>
      <c r="C1526" s="23"/>
      <c r="D1526" s="29"/>
      <c r="E1526" s="29"/>
      <c r="F1526" s="29"/>
      <c r="G1526" s="30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</row>
    <row r="1527" spans="2:29" x14ac:dyDescent="0.15">
      <c r="B1527" s="23"/>
      <c r="C1527" s="23"/>
      <c r="D1527" s="29"/>
      <c r="E1527" s="29"/>
      <c r="F1527" s="29"/>
      <c r="G1527" s="30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</row>
    <row r="1528" spans="2:29" x14ac:dyDescent="0.15">
      <c r="B1528" s="23"/>
      <c r="C1528" s="23"/>
      <c r="D1528" s="29"/>
      <c r="E1528" s="29"/>
      <c r="F1528" s="29"/>
      <c r="G1528" s="30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</row>
    <row r="1529" spans="2:29" x14ac:dyDescent="0.15">
      <c r="B1529" s="23"/>
      <c r="C1529" s="23"/>
      <c r="D1529" s="29"/>
      <c r="E1529" s="29"/>
      <c r="F1529" s="29"/>
      <c r="G1529" s="30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</row>
    <row r="1530" spans="2:29" x14ac:dyDescent="0.15">
      <c r="B1530" s="23"/>
      <c r="C1530" s="23"/>
      <c r="D1530" s="29"/>
      <c r="E1530" s="29"/>
      <c r="F1530" s="29"/>
      <c r="G1530" s="30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</row>
    <row r="1531" spans="2:29" x14ac:dyDescent="0.15">
      <c r="B1531" s="23"/>
      <c r="C1531" s="23"/>
      <c r="D1531" s="29"/>
      <c r="E1531" s="29"/>
      <c r="F1531" s="29"/>
      <c r="G1531" s="30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</row>
    <row r="1532" spans="2:29" x14ac:dyDescent="0.15">
      <c r="B1532" s="23"/>
      <c r="C1532" s="23"/>
      <c r="D1532" s="29"/>
      <c r="E1532" s="29"/>
      <c r="F1532" s="29"/>
      <c r="G1532" s="30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</row>
    <row r="1533" spans="2:29" x14ac:dyDescent="0.15">
      <c r="B1533" s="23"/>
      <c r="C1533" s="23"/>
      <c r="D1533" s="29"/>
      <c r="E1533" s="29"/>
      <c r="F1533" s="29"/>
      <c r="G1533" s="30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</row>
    <row r="1534" spans="2:29" x14ac:dyDescent="0.15">
      <c r="B1534" s="23"/>
      <c r="C1534" s="23"/>
      <c r="D1534" s="29"/>
      <c r="E1534" s="29"/>
      <c r="F1534" s="29"/>
      <c r="G1534" s="30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</row>
    <row r="1535" spans="2:29" x14ac:dyDescent="0.15">
      <c r="B1535" s="23"/>
      <c r="C1535" s="23"/>
      <c r="D1535" s="29"/>
      <c r="E1535" s="29"/>
      <c r="F1535" s="29"/>
      <c r="G1535" s="30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</row>
    <row r="1536" spans="2:29" x14ac:dyDescent="0.15">
      <c r="B1536" s="23"/>
      <c r="C1536" s="23"/>
      <c r="D1536" s="29"/>
      <c r="E1536" s="29"/>
      <c r="F1536" s="29"/>
      <c r="G1536" s="30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</row>
    <row r="1537" spans="2:29" x14ac:dyDescent="0.15">
      <c r="B1537" s="23"/>
      <c r="C1537" s="23"/>
      <c r="D1537" s="29"/>
      <c r="E1537" s="29"/>
      <c r="F1537" s="29"/>
      <c r="G1537" s="30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</row>
    <row r="1538" spans="2:29" x14ac:dyDescent="0.15">
      <c r="B1538" s="23"/>
      <c r="C1538" s="23"/>
      <c r="D1538" s="29"/>
      <c r="E1538" s="29"/>
      <c r="F1538" s="29"/>
      <c r="G1538" s="30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</row>
    <row r="1539" spans="2:29" x14ac:dyDescent="0.15">
      <c r="B1539" s="23"/>
      <c r="C1539" s="23"/>
      <c r="D1539" s="29"/>
      <c r="E1539" s="29"/>
      <c r="F1539" s="29"/>
      <c r="G1539" s="30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</row>
    <row r="1540" spans="2:29" x14ac:dyDescent="0.15">
      <c r="B1540" s="23"/>
      <c r="C1540" s="23"/>
      <c r="D1540" s="29"/>
      <c r="E1540" s="29"/>
      <c r="F1540" s="29"/>
      <c r="G1540" s="30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</row>
    <row r="1541" spans="2:29" x14ac:dyDescent="0.15">
      <c r="B1541" s="23"/>
      <c r="C1541" s="23"/>
      <c r="D1541" s="29"/>
      <c r="E1541" s="29"/>
      <c r="F1541" s="29"/>
      <c r="G1541" s="30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</row>
    <row r="1542" spans="2:29" x14ac:dyDescent="0.15">
      <c r="B1542" s="23"/>
      <c r="C1542" s="23"/>
      <c r="D1542" s="29"/>
      <c r="E1542" s="29"/>
      <c r="F1542" s="29"/>
      <c r="G1542" s="30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</row>
    <row r="1543" spans="2:29" x14ac:dyDescent="0.15">
      <c r="B1543" s="23"/>
      <c r="C1543" s="23"/>
      <c r="D1543" s="29"/>
      <c r="E1543" s="29"/>
      <c r="F1543" s="29"/>
      <c r="G1543" s="30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</row>
    <row r="1544" spans="2:29" x14ac:dyDescent="0.15">
      <c r="B1544" s="23"/>
      <c r="C1544" s="23"/>
      <c r="D1544" s="29"/>
      <c r="E1544" s="29"/>
      <c r="F1544" s="29"/>
      <c r="G1544" s="30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</row>
    <row r="1545" spans="2:29" x14ac:dyDescent="0.15">
      <c r="B1545" s="23"/>
      <c r="C1545" s="23"/>
      <c r="D1545" s="29"/>
      <c r="E1545" s="29"/>
      <c r="F1545" s="29"/>
      <c r="G1545" s="30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</row>
    <row r="1546" spans="2:29" x14ac:dyDescent="0.15">
      <c r="B1546" s="23"/>
      <c r="C1546" s="23"/>
      <c r="D1546" s="29"/>
      <c r="E1546" s="29"/>
      <c r="F1546" s="29"/>
      <c r="G1546" s="30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</row>
    <row r="1547" spans="2:29" x14ac:dyDescent="0.15">
      <c r="B1547" s="23"/>
      <c r="C1547" s="23"/>
      <c r="D1547" s="29"/>
      <c r="E1547" s="29"/>
      <c r="F1547" s="29"/>
      <c r="G1547" s="30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</row>
    <row r="1548" spans="2:29" x14ac:dyDescent="0.15">
      <c r="B1548" s="23"/>
      <c r="C1548" s="23"/>
      <c r="D1548" s="29"/>
      <c r="E1548" s="29"/>
      <c r="F1548" s="29"/>
      <c r="G1548" s="30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</row>
    <row r="1549" spans="2:29" x14ac:dyDescent="0.15">
      <c r="B1549" s="23"/>
      <c r="C1549" s="23"/>
      <c r="D1549" s="29"/>
      <c r="E1549" s="29"/>
      <c r="F1549" s="29"/>
      <c r="G1549" s="30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</row>
    <row r="1550" spans="2:29" x14ac:dyDescent="0.15">
      <c r="B1550" s="23"/>
      <c r="C1550" s="23"/>
      <c r="D1550" s="29"/>
      <c r="E1550" s="29"/>
      <c r="F1550" s="29"/>
      <c r="G1550" s="30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</row>
    <row r="1551" spans="2:29" x14ac:dyDescent="0.15">
      <c r="B1551" s="23"/>
      <c r="C1551" s="23"/>
      <c r="D1551" s="29"/>
      <c r="E1551" s="29"/>
      <c r="F1551" s="29"/>
      <c r="G1551" s="30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</row>
    <row r="1552" spans="2:29" x14ac:dyDescent="0.15">
      <c r="B1552" s="23"/>
      <c r="C1552" s="23"/>
      <c r="D1552" s="29"/>
      <c r="E1552" s="29"/>
      <c r="F1552" s="29"/>
      <c r="G1552" s="30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</row>
    <row r="1553" spans="2:29" x14ac:dyDescent="0.15">
      <c r="B1553" s="23"/>
      <c r="C1553" s="23"/>
      <c r="D1553" s="29"/>
      <c r="E1553" s="29"/>
      <c r="F1553" s="29"/>
      <c r="G1553" s="30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</row>
    <row r="1554" spans="2:29" x14ac:dyDescent="0.15">
      <c r="B1554" s="23"/>
      <c r="C1554" s="23"/>
      <c r="D1554" s="29"/>
      <c r="E1554" s="29"/>
      <c r="F1554" s="29"/>
      <c r="G1554" s="30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</row>
    <row r="1555" spans="2:29" x14ac:dyDescent="0.15">
      <c r="B1555" s="23"/>
      <c r="C1555" s="23"/>
      <c r="D1555" s="29"/>
      <c r="E1555" s="29"/>
      <c r="F1555" s="29"/>
      <c r="G1555" s="30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</row>
    <row r="1556" spans="2:29" x14ac:dyDescent="0.15">
      <c r="B1556" s="23"/>
      <c r="C1556" s="23"/>
      <c r="D1556" s="29"/>
      <c r="E1556" s="29"/>
      <c r="F1556" s="29"/>
      <c r="G1556" s="30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</row>
    <row r="1557" spans="2:29" x14ac:dyDescent="0.15">
      <c r="B1557" s="23"/>
      <c r="C1557" s="23"/>
      <c r="D1557" s="29"/>
      <c r="E1557" s="29"/>
      <c r="F1557" s="29"/>
      <c r="G1557" s="30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</row>
    <row r="1558" spans="2:29" x14ac:dyDescent="0.15">
      <c r="B1558" s="23"/>
      <c r="C1558" s="23"/>
      <c r="D1558" s="29"/>
      <c r="E1558" s="29"/>
      <c r="F1558" s="29"/>
      <c r="G1558" s="30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</row>
    <row r="1559" spans="2:29" x14ac:dyDescent="0.15">
      <c r="B1559" s="23"/>
      <c r="C1559" s="23"/>
      <c r="D1559" s="29"/>
      <c r="E1559" s="29"/>
      <c r="F1559" s="29"/>
      <c r="G1559" s="30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</row>
    <row r="1560" spans="2:29" x14ac:dyDescent="0.15">
      <c r="B1560" s="23"/>
      <c r="C1560" s="23"/>
      <c r="D1560" s="29"/>
      <c r="E1560" s="29"/>
      <c r="F1560" s="29"/>
      <c r="G1560" s="30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</row>
    <row r="1561" spans="2:29" x14ac:dyDescent="0.15">
      <c r="B1561" s="23"/>
      <c r="C1561" s="23"/>
      <c r="D1561" s="29"/>
      <c r="E1561" s="29"/>
      <c r="F1561" s="29"/>
      <c r="G1561" s="30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</row>
    <row r="1562" spans="2:29" x14ac:dyDescent="0.15">
      <c r="B1562" s="23"/>
      <c r="C1562" s="23"/>
      <c r="D1562" s="29"/>
      <c r="E1562" s="29"/>
      <c r="F1562" s="29"/>
      <c r="G1562" s="30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</row>
    <row r="1563" spans="2:29" x14ac:dyDescent="0.15">
      <c r="B1563" s="23"/>
      <c r="C1563" s="23"/>
      <c r="D1563" s="29"/>
      <c r="E1563" s="29"/>
      <c r="F1563" s="29"/>
      <c r="G1563" s="30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</row>
    <row r="1564" spans="2:29" x14ac:dyDescent="0.15">
      <c r="B1564" s="23"/>
      <c r="C1564" s="23"/>
      <c r="D1564" s="29"/>
      <c r="E1564" s="29"/>
      <c r="F1564" s="29"/>
      <c r="G1564" s="30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</row>
    <row r="1565" spans="2:29" x14ac:dyDescent="0.15">
      <c r="B1565" s="23"/>
      <c r="C1565" s="23"/>
      <c r="D1565" s="29"/>
      <c r="E1565" s="29"/>
      <c r="F1565" s="29"/>
      <c r="G1565" s="30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</row>
    <row r="1566" spans="2:29" x14ac:dyDescent="0.15">
      <c r="B1566" s="23"/>
      <c r="C1566" s="23"/>
      <c r="D1566" s="29"/>
      <c r="E1566" s="29"/>
      <c r="F1566" s="29"/>
      <c r="G1566" s="30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</row>
    <row r="1567" spans="2:29" x14ac:dyDescent="0.15">
      <c r="B1567" s="23"/>
      <c r="C1567" s="23"/>
      <c r="D1567" s="29"/>
      <c r="E1567" s="29"/>
      <c r="F1567" s="29"/>
      <c r="G1567" s="30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</row>
    <row r="1568" spans="2:29" x14ac:dyDescent="0.15">
      <c r="B1568" s="23"/>
      <c r="C1568" s="23"/>
      <c r="D1568" s="29"/>
      <c r="E1568" s="29"/>
      <c r="F1568" s="29"/>
      <c r="G1568" s="30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</row>
    <row r="1569" spans="2:29" x14ac:dyDescent="0.15">
      <c r="B1569" s="23"/>
      <c r="C1569" s="23"/>
      <c r="D1569" s="29"/>
      <c r="E1569" s="29"/>
      <c r="F1569" s="29"/>
      <c r="G1569" s="32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</row>
    <row r="1570" spans="2:29" x14ac:dyDescent="0.15">
      <c r="B1570" s="23"/>
      <c r="C1570" s="23"/>
      <c r="D1570" s="29"/>
      <c r="E1570" s="29"/>
      <c r="F1570" s="29"/>
      <c r="G1570" s="30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</row>
    <row r="1571" spans="2:29" x14ac:dyDescent="0.15">
      <c r="B1571" s="23"/>
      <c r="C1571" s="23"/>
      <c r="D1571" s="29"/>
      <c r="E1571" s="29"/>
      <c r="F1571" s="29"/>
      <c r="G1571" s="30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</row>
    <row r="1572" spans="2:29" x14ac:dyDescent="0.15">
      <c r="B1572" s="23"/>
      <c r="C1572" s="23"/>
      <c r="D1572" s="29"/>
      <c r="E1572" s="29"/>
      <c r="F1572" s="29"/>
      <c r="G1572" s="32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</row>
    <row r="1573" spans="2:29" x14ac:dyDescent="0.15">
      <c r="B1573" s="23"/>
      <c r="C1573" s="23"/>
      <c r="D1573" s="29"/>
      <c r="E1573" s="29"/>
      <c r="F1573" s="29"/>
      <c r="G1573" s="30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</row>
    <row r="1574" spans="2:29" x14ac:dyDescent="0.15">
      <c r="B1574" s="23"/>
      <c r="C1574" s="23"/>
      <c r="D1574" s="29"/>
      <c r="E1574" s="29"/>
      <c r="F1574" s="29"/>
      <c r="G1574" s="30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</row>
    <row r="1575" spans="2:29" x14ac:dyDescent="0.15">
      <c r="B1575" s="23"/>
      <c r="C1575" s="23"/>
      <c r="D1575" s="29"/>
      <c r="E1575" s="29"/>
      <c r="F1575" s="29"/>
      <c r="G1575" s="30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</row>
    <row r="1576" spans="2:29" x14ac:dyDescent="0.15">
      <c r="B1576" s="23"/>
      <c r="C1576" s="23"/>
      <c r="D1576" s="29"/>
      <c r="E1576" s="29"/>
      <c r="F1576" s="29"/>
      <c r="G1576" s="32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</row>
    <row r="1577" spans="2:29" x14ac:dyDescent="0.15">
      <c r="B1577" s="23"/>
      <c r="C1577" s="23"/>
      <c r="D1577" s="29"/>
      <c r="E1577" s="29"/>
      <c r="F1577" s="29"/>
      <c r="G1577" s="33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</row>
    <row r="1578" spans="2:29" x14ac:dyDescent="0.15">
      <c r="B1578" s="23"/>
      <c r="C1578" s="23"/>
      <c r="D1578" s="29"/>
      <c r="E1578" s="29"/>
      <c r="F1578" s="29"/>
      <c r="G1578" s="33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</row>
    <row r="1579" spans="2:29" x14ac:dyDescent="0.15">
      <c r="B1579" s="23"/>
      <c r="C1579" s="23"/>
      <c r="D1579" s="29"/>
      <c r="E1579" s="29"/>
      <c r="F1579" s="29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</row>
    <row r="1580" spans="2:29" x14ac:dyDescent="0.15">
      <c r="B1580" s="23"/>
      <c r="C1580" s="23"/>
      <c r="D1580" s="29"/>
      <c r="E1580" s="29"/>
      <c r="F1580" s="29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</row>
    <row r="1581" spans="2:29" x14ac:dyDescent="0.15">
      <c r="B1581" s="23"/>
      <c r="C1581" s="23"/>
      <c r="D1581" s="29"/>
      <c r="E1581" s="29"/>
      <c r="F1581" s="29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</row>
    <row r="1582" spans="2:29" x14ac:dyDescent="0.15">
      <c r="B1582" s="23"/>
      <c r="C1582" s="23"/>
      <c r="D1582" s="29"/>
      <c r="E1582" s="29"/>
      <c r="F1582" s="29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</row>
    <row r="1583" spans="2:29" x14ac:dyDescent="0.15">
      <c r="B1583" s="23"/>
      <c r="C1583" s="23"/>
      <c r="D1583" s="29"/>
      <c r="E1583" s="29"/>
      <c r="F1583" s="29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</row>
    <row r="1584" spans="2:29" x14ac:dyDescent="0.15">
      <c r="B1584" s="23"/>
      <c r="C1584" s="23"/>
      <c r="D1584" s="29"/>
      <c r="E1584" s="29"/>
      <c r="F1584" s="29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</row>
    <row r="1585" spans="2:29" x14ac:dyDescent="0.15">
      <c r="B1585" s="23"/>
      <c r="C1585" s="23"/>
      <c r="D1585" s="29"/>
      <c r="E1585" s="29"/>
      <c r="F1585" s="29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</row>
    <row r="1586" spans="2:29" x14ac:dyDescent="0.15">
      <c r="B1586" s="23"/>
      <c r="C1586" s="23"/>
      <c r="D1586" s="29"/>
      <c r="E1586" s="29"/>
      <c r="F1586" s="29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</row>
    <row r="1587" spans="2:29" x14ac:dyDescent="0.15">
      <c r="B1587" s="23"/>
      <c r="C1587" s="23"/>
      <c r="D1587" s="29"/>
      <c r="E1587" s="29"/>
      <c r="F1587" s="29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</row>
    <row r="1588" spans="2:29" x14ac:dyDescent="0.15">
      <c r="B1588" s="23"/>
      <c r="C1588" s="23"/>
      <c r="D1588" s="29"/>
      <c r="E1588" s="29"/>
      <c r="F1588" s="29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</row>
    <row r="1589" spans="2:29" x14ac:dyDescent="0.15">
      <c r="B1589" s="23"/>
      <c r="C1589" s="23"/>
      <c r="D1589" s="29"/>
      <c r="E1589" s="29"/>
      <c r="F1589" s="29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</row>
    <row r="1590" spans="2:29" x14ac:dyDescent="0.15">
      <c r="B1590" s="23"/>
      <c r="C1590" s="23"/>
      <c r="D1590" s="29"/>
      <c r="E1590" s="29"/>
      <c r="F1590" s="29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</row>
    <row r="1591" spans="2:29" x14ac:dyDescent="0.15">
      <c r="B1591" s="23"/>
      <c r="C1591" s="23"/>
      <c r="D1591" s="29"/>
      <c r="E1591" s="29"/>
      <c r="F1591" s="29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</row>
    <row r="1592" spans="2:29" x14ac:dyDescent="0.15">
      <c r="B1592" s="23"/>
      <c r="C1592" s="23"/>
      <c r="D1592" s="29"/>
      <c r="E1592" s="29"/>
      <c r="F1592" s="29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</row>
    <row r="1593" spans="2:29" x14ac:dyDescent="0.15">
      <c r="B1593" s="23"/>
      <c r="C1593" s="23"/>
      <c r="D1593" s="29"/>
      <c r="E1593" s="29"/>
      <c r="F1593" s="29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</row>
    <row r="1594" spans="2:29" x14ac:dyDescent="0.15">
      <c r="B1594" s="23"/>
      <c r="C1594" s="23"/>
      <c r="D1594" s="29"/>
      <c r="E1594" s="29"/>
      <c r="F1594" s="29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</row>
    <row r="1595" spans="2:29" x14ac:dyDescent="0.15">
      <c r="B1595" s="23"/>
      <c r="C1595" s="23"/>
      <c r="D1595" s="29"/>
      <c r="E1595" s="29"/>
      <c r="F1595" s="29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</row>
    <row r="1596" spans="2:29" x14ac:dyDescent="0.15">
      <c r="B1596" s="23"/>
      <c r="C1596" s="23"/>
      <c r="D1596" s="29"/>
      <c r="E1596" s="29"/>
      <c r="F1596" s="29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</row>
    <row r="1597" spans="2:29" x14ac:dyDescent="0.15">
      <c r="B1597" s="23"/>
      <c r="C1597" s="23"/>
      <c r="D1597" s="29"/>
      <c r="E1597" s="29"/>
      <c r="F1597" s="29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</row>
    <row r="1598" spans="2:29" x14ac:dyDescent="0.15">
      <c r="B1598" s="23"/>
      <c r="C1598" s="23"/>
      <c r="D1598" s="29"/>
      <c r="E1598" s="29"/>
      <c r="F1598" s="29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</row>
    <row r="1599" spans="2:29" x14ac:dyDescent="0.15">
      <c r="B1599" s="23"/>
      <c r="C1599" s="23"/>
      <c r="D1599" s="29"/>
      <c r="E1599" s="29"/>
      <c r="F1599" s="29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</row>
    <row r="1600" spans="2:29" x14ac:dyDescent="0.15">
      <c r="B1600" s="23"/>
      <c r="C1600" s="23"/>
      <c r="D1600" s="29"/>
      <c r="E1600" s="29"/>
      <c r="F1600" s="29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</row>
    <row r="1601" spans="2:29" x14ac:dyDescent="0.15">
      <c r="B1601" s="23"/>
      <c r="C1601" s="23"/>
      <c r="D1601" s="29"/>
      <c r="E1601" s="29"/>
      <c r="F1601" s="29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</row>
    <row r="1602" spans="2:29" x14ac:dyDescent="0.15">
      <c r="B1602" s="23"/>
      <c r="C1602" s="23"/>
      <c r="D1602" s="29"/>
      <c r="E1602" s="29"/>
      <c r="F1602" s="29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</row>
    <row r="1603" spans="2:29" x14ac:dyDescent="0.15">
      <c r="B1603" s="23"/>
      <c r="C1603" s="23"/>
      <c r="D1603" s="29"/>
      <c r="E1603" s="29"/>
      <c r="F1603" s="29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</row>
    <row r="1604" spans="2:29" x14ac:dyDescent="0.15">
      <c r="B1604" s="23"/>
      <c r="C1604" s="23"/>
      <c r="D1604" s="29"/>
      <c r="E1604" s="29"/>
      <c r="F1604" s="29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</row>
    <row r="1605" spans="2:29" x14ac:dyDescent="0.15">
      <c r="B1605" s="23"/>
      <c r="C1605" s="23"/>
      <c r="D1605" s="29"/>
      <c r="E1605" s="29"/>
      <c r="F1605" s="29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</row>
    <row r="1606" spans="2:29" x14ac:dyDescent="0.15">
      <c r="B1606" s="23"/>
      <c r="C1606" s="23"/>
      <c r="D1606" s="29"/>
      <c r="E1606" s="29"/>
      <c r="F1606" s="29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</row>
    <row r="1607" spans="2:29" x14ac:dyDescent="0.15">
      <c r="B1607" s="23"/>
      <c r="C1607" s="23"/>
      <c r="D1607" s="29"/>
      <c r="E1607" s="29"/>
      <c r="F1607" s="29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</row>
    <row r="1608" spans="2:29" x14ac:dyDescent="0.15">
      <c r="B1608" s="23"/>
      <c r="C1608" s="23"/>
      <c r="D1608" s="29"/>
      <c r="E1608" s="29"/>
      <c r="F1608" s="29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</row>
    <row r="1609" spans="2:29" x14ac:dyDescent="0.15">
      <c r="B1609" s="23"/>
      <c r="C1609" s="23"/>
      <c r="D1609" s="29"/>
      <c r="E1609" s="29"/>
      <c r="F1609" s="29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</row>
    <row r="1610" spans="2:29" x14ac:dyDescent="0.15">
      <c r="B1610" s="23"/>
      <c r="C1610" s="23"/>
      <c r="D1610" s="29"/>
      <c r="E1610" s="29"/>
      <c r="F1610" s="29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</row>
    <row r="1611" spans="2:29" x14ac:dyDescent="0.15">
      <c r="B1611" s="23"/>
      <c r="C1611" s="23"/>
      <c r="D1611" s="29"/>
      <c r="E1611" s="29"/>
      <c r="F1611" s="29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</row>
    <row r="1612" spans="2:29" x14ac:dyDescent="0.15">
      <c r="B1612" s="23"/>
      <c r="C1612" s="23"/>
      <c r="D1612" s="29"/>
      <c r="E1612" s="29"/>
      <c r="F1612" s="29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</row>
    <row r="1613" spans="2:29" x14ac:dyDescent="0.15">
      <c r="B1613" s="23"/>
      <c r="C1613" s="23"/>
      <c r="D1613" s="29"/>
      <c r="E1613" s="29"/>
      <c r="F1613" s="29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</row>
    <row r="1614" spans="2:29" x14ac:dyDescent="0.15">
      <c r="B1614" s="23"/>
      <c r="C1614" s="23"/>
      <c r="D1614" s="29"/>
      <c r="E1614" s="29"/>
      <c r="F1614" s="29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</row>
    <row r="1615" spans="2:29" x14ac:dyDescent="0.15">
      <c r="B1615" s="23"/>
      <c r="C1615" s="23"/>
      <c r="D1615" s="29"/>
      <c r="E1615" s="29"/>
      <c r="F1615" s="29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</row>
    <row r="1616" spans="2:29" x14ac:dyDescent="0.15">
      <c r="B1616" s="23"/>
      <c r="C1616" s="23"/>
      <c r="D1616" s="29"/>
      <c r="E1616" s="29"/>
      <c r="F1616" s="29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</row>
    <row r="1617" spans="2:29" x14ac:dyDescent="0.15">
      <c r="B1617" s="23"/>
      <c r="C1617" s="23"/>
      <c r="D1617" s="29"/>
      <c r="E1617" s="29"/>
      <c r="F1617" s="29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</row>
    <row r="1618" spans="2:29" x14ac:dyDescent="0.15">
      <c r="B1618" s="23"/>
      <c r="C1618" s="23"/>
      <c r="D1618" s="29"/>
      <c r="E1618" s="29"/>
      <c r="F1618" s="29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</row>
    <row r="1619" spans="2:29" x14ac:dyDescent="0.15">
      <c r="B1619" s="23"/>
      <c r="C1619" s="23"/>
      <c r="D1619" s="29"/>
      <c r="E1619" s="29"/>
      <c r="F1619" s="29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</row>
    <row r="1620" spans="2:29" x14ac:dyDescent="0.15">
      <c r="B1620" s="23"/>
      <c r="C1620" s="23"/>
      <c r="D1620" s="29"/>
      <c r="E1620" s="29"/>
      <c r="F1620" s="29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</row>
    <row r="1621" spans="2:29" x14ac:dyDescent="0.15">
      <c r="B1621" s="23"/>
      <c r="C1621" s="23"/>
      <c r="D1621" s="29"/>
      <c r="E1621" s="29"/>
      <c r="F1621" s="29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</row>
    <row r="1622" spans="2:29" x14ac:dyDescent="0.15">
      <c r="B1622" s="23"/>
      <c r="C1622" s="23"/>
      <c r="D1622" s="29"/>
      <c r="E1622" s="29"/>
      <c r="F1622" s="29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</row>
    <row r="1623" spans="2:29" x14ac:dyDescent="0.15">
      <c r="B1623" s="23"/>
      <c r="C1623" s="23"/>
      <c r="D1623" s="29"/>
      <c r="E1623" s="29"/>
      <c r="F1623" s="29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</row>
    <row r="1624" spans="2:29" x14ac:dyDescent="0.15">
      <c r="B1624" s="23"/>
      <c r="C1624" s="23"/>
      <c r="D1624" s="29"/>
      <c r="E1624" s="29"/>
      <c r="F1624" s="29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</row>
    <row r="1625" spans="2:29" x14ac:dyDescent="0.15">
      <c r="B1625" s="23"/>
      <c r="C1625" s="23"/>
      <c r="D1625" s="29"/>
      <c r="E1625" s="29"/>
      <c r="F1625" s="29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</row>
    <row r="1626" spans="2:29" x14ac:dyDescent="0.15">
      <c r="B1626" s="23"/>
      <c r="C1626" s="23"/>
      <c r="D1626" s="29"/>
      <c r="E1626" s="29"/>
      <c r="F1626" s="29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</row>
    <row r="1627" spans="2:29" x14ac:dyDescent="0.15">
      <c r="B1627" s="23"/>
      <c r="C1627" s="23"/>
      <c r="D1627" s="29"/>
      <c r="E1627" s="29"/>
      <c r="F1627" s="29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</row>
    <row r="1628" spans="2:29" x14ac:dyDescent="0.15">
      <c r="B1628" s="23"/>
      <c r="C1628" s="23"/>
      <c r="D1628" s="29"/>
      <c r="E1628" s="29"/>
      <c r="F1628" s="29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</row>
    <row r="1629" spans="2:29" x14ac:dyDescent="0.15">
      <c r="B1629" s="23"/>
      <c r="C1629" s="23"/>
      <c r="D1629" s="29"/>
      <c r="E1629" s="29"/>
      <c r="F1629" s="29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</row>
    <row r="1630" spans="2:29" x14ac:dyDescent="0.15">
      <c r="B1630" s="23"/>
      <c r="C1630" s="23"/>
      <c r="D1630" s="29"/>
      <c r="E1630" s="29"/>
      <c r="F1630" s="29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</row>
    <row r="1631" spans="2:29" x14ac:dyDescent="0.15">
      <c r="B1631" s="23"/>
      <c r="C1631" s="23"/>
      <c r="D1631" s="29"/>
      <c r="E1631" s="29"/>
      <c r="F1631" s="29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</row>
    <row r="1632" spans="2:29" x14ac:dyDescent="0.15">
      <c r="B1632" s="23"/>
      <c r="C1632" s="23"/>
      <c r="D1632" s="29"/>
      <c r="E1632" s="29"/>
      <c r="F1632" s="29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</row>
    <row r="1633" spans="2:29" x14ac:dyDescent="0.15">
      <c r="B1633" s="23"/>
      <c r="C1633" s="23"/>
      <c r="D1633" s="29"/>
      <c r="E1633" s="29"/>
      <c r="F1633" s="29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</row>
    <row r="1634" spans="2:29" x14ac:dyDescent="0.15">
      <c r="B1634" s="23"/>
      <c r="C1634" s="23"/>
      <c r="D1634" s="29"/>
      <c r="E1634" s="29"/>
      <c r="F1634" s="29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</row>
    <row r="1635" spans="2:29" x14ac:dyDescent="0.15">
      <c r="B1635" s="23"/>
      <c r="C1635" s="23"/>
      <c r="D1635" s="29"/>
      <c r="E1635" s="29"/>
      <c r="F1635" s="29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</row>
    <row r="1636" spans="2:29" x14ac:dyDescent="0.15">
      <c r="B1636" s="23"/>
      <c r="C1636" s="23"/>
      <c r="D1636" s="29"/>
      <c r="E1636" s="29"/>
      <c r="F1636" s="29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</row>
    <row r="1637" spans="2:29" x14ac:dyDescent="0.15">
      <c r="B1637" s="23"/>
      <c r="C1637" s="23"/>
      <c r="D1637" s="29"/>
      <c r="E1637" s="29"/>
      <c r="F1637" s="29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</row>
    <row r="1638" spans="2:29" x14ac:dyDescent="0.15">
      <c r="B1638" s="23"/>
      <c r="C1638" s="23"/>
      <c r="D1638" s="29"/>
      <c r="E1638" s="29"/>
      <c r="F1638" s="29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</row>
    <row r="1639" spans="2:29" x14ac:dyDescent="0.15">
      <c r="B1639" s="23"/>
      <c r="C1639" s="23"/>
      <c r="D1639" s="29"/>
      <c r="E1639" s="29"/>
      <c r="F1639" s="29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</row>
    <row r="1640" spans="2:29" x14ac:dyDescent="0.15">
      <c r="B1640" s="23"/>
      <c r="C1640" s="23"/>
      <c r="D1640" s="29"/>
      <c r="E1640" s="29"/>
      <c r="F1640" s="29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</row>
    <row r="1641" spans="2:29" x14ac:dyDescent="0.15">
      <c r="B1641" s="23"/>
      <c r="C1641" s="23"/>
      <c r="D1641" s="29"/>
      <c r="E1641" s="29"/>
      <c r="F1641" s="29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</row>
    <row r="1642" spans="2:29" x14ac:dyDescent="0.15">
      <c r="B1642" s="23"/>
      <c r="C1642" s="23"/>
      <c r="D1642" s="29"/>
      <c r="E1642" s="29"/>
      <c r="F1642" s="29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</row>
    <row r="1643" spans="2:29" x14ac:dyDescent="0.15">
      <c r="B1643" s="23"/>
      <c r="C1643" s="23"/>
      <c r="D1643" s="29"/>
      <c r="E1643" s="29"/>
      <c r="F1643" s="29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</row>
    <row r="1644" spans="2:29" x14ac:dyDescent="0.15">
      <c r="B1644" s="23"/>
      <c r="C1644" s="23"/>
      <c r="D1644" s="29"/>
      <c r="E1644" s="29"/>
      <c r="F1644" s="29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</row>
    <row r="1645" spans="2:29" x14ac:dyDescent="0.15">
      <c r="B1645" s="23"/>
      <c r="C1645" s="23"/>
      <c r="D1645" s="29"/>
      <c r="E1645" s="29"/>
      <c r="F1645" s="29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</row>
    <row r="1646" spans="2:29" x14ac:dyDescent="0.15">
      <c r="B1646" s="23"/>
      <c r="C1646" s="23"/>
      <c r="D1646" s="29"/>
      <c r="E1646" s="29"/>
      <c r="F1646" s="29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</row>
    <row r="1647" spans="2:29" x14ac:dyDescent="0.15">
      <c r="B1647" s="23"/>
      <c r="C1647" s="23"/>
      <c r="D1647" s="29"/>
      <c r="E1647" s="29"/>
      <c r="F1647" s="29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</row>
    <row r="1648" spans="2:29" x14ac:dyDescent="0.15">
      <c r="B1648" s="23"/>
      <c r="C1648" s="23"/>
      <c r="D1648" s="29"/>
      <c r="E1648" s="29"/>
      <c r="F1648" s="29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</row>
    <row r="1649" spans="2:29" x14ac:dyDescent="0.15">
      <c r="B1649" s="23"/>
      <c r="C1649" s="23"/>
      <c r="D1649" s="29"/>
      <c r="E1649" s="29"/>
      <c r="F1649" s="29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</row>
    <row r="1650" spans="2:29" x14ac:dyDescent="0.15">
      <c r="B1650" s="23"/>
      <c r="C1650" s="23"/>
      <c r="D1650" s="29"/>
      <c r="E1650" s="29"/>
      <c r="F1650" s="29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</row>
    <row r="1651" spans="2:29" x14ac:dyDescent="0.15">
      <c r="B1651" s="23"/>
      <c r="C1651" s="23"/>
      <c r="D1651" s="29"/>
      <c r="E1651" s="29"/>
      <c r="F1651" s="29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</row>
    <row r="1652" spans="2:29" x14ac:dyDescent="0.15">
      <c r="B1652" s="23"/>
      <c r="C1652" s="23"/>
      <c r="D1652" s="29"/>
      <c r="E1652" s="29"/>
      <c r="F1652" s="29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</row>
    <row r="1653" spans="2:29" x14ac:dyDescent="0.15">
      <c r="B1653" s="23"/>
      <c r="C1653" s="23"/>
      <c r="D1653" s="29"/>
      <c r="E1653" s="29"/>
      <c r="F1653" s="29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</row>
    <row r="1654" spans="2:29" x14ac:dyDescent="0.15">
      <c r="B1654" s="23"/>
      <c r="C1654" s="23"/>
      <c r="D1654" s="29"/>
      <c r="E1654" s="29"/>
      <c r="F1654" s="29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</row>
    <row r="1655" spans="2:29" x14ac:dyDescent="0.15">
      <c r="B1655" s="23"/>
      <c r="C1655" s="23"/>
      <c r="D1655" s="29"/>
      <c r="E1655" s="29"/>
      <c r="F1655" s="29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</row>
    <row r="1656" spans="2:29" x14ac:dyDescent="0.15">
      <c r="B1656" s="23"/>
      <c r="C1656" s="23"/>
      <c r="D1656" s="29"/>
      <c r="E1656" s="29"/>
      <c r="F1656" s="29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</row>
    <row r="1657" spans="2:29" x14ac:dyDescent="0.15">
      <c r="B1657" s="23"/>
      <c r="C1657" s="23"/>
      <c r="D1657" s="29"/>
      <c r="E1657" s="29"/>
      <c r="F1657" s="29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</row>
    <row r="1658" spans="2:29" x14ac:dyDescent="0.15">
      <c r="B1658" s="23"/>
      <c r="C1658" s="23"/>
      <c r="D1658" s="29"/>
      <c r="E1658" s="29"/>
      <c r="F1658" s="29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</row>
    <row r="1659" spans="2:29" x14ac:dyDescent="0.15">
      <c r="B1659" s="23"/>
      <c r="C1659" s="23"/>
      <c r="D1659" s="29"/>
      <c r="E1659" s="29"/>
      <c r="F1659" s="29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</row>
    <row r="1660" spans="2:29" x14ac:dyDescent="0.15">
      <c r="B1660" s="23"/>
      <c r="C1660" s="23"/>
      <c r="D1660" s="29"/>
      <c r="E1660" s="29"/>
      <c r="F1660" s="29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</row>
    <row r="1661" spans="2:29" x14ac:dyDescent="0.15">
      <c r="B1661" s="23"/>
      <c r="C1661" s="23"/>
      <c r="D1661" s="29"/>
      <c r="E1661" s="29"/>
      <c r="F1661" s="29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</row>
    <row r="1662" spans="2:29" x14ac:dyDescent="0.15">
      <c r="B1662" s="23"/>
      <c r="C1662" s="23"/>
      <c r="D1662" s="29"/>
      <c r="E1662" s="29"/>
      <c r="F1662" s="29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</row>
    <row r="1663" spans="2:29" x14ac:dyDescent="0.15">
      <c r="B1663" s="23"/>
      <c r="C1663" s="23"/>
      <c r="D1663" s="29"/>
      <c r="E1663" s="29"/>
      <c r="F1663" s="29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</row>
    <row r="1664" spans="2:29" x14ac:dyDescent="0.15">
      <c r="B1664" s="23"/>
      <c r="C1664" s="23"/>
      <c r="D1664" s="29"/>
      <c r="E1664" s="29"/>
      <c r="F1664" s="29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</row>
    <row r="1665" spans="2:29" x14ac:dyDescent="0.15">
      <c r="B1665" s="23"/>
      <c r="C1665" s="23"/>
      <c r="D1665" s="29"/>
      <c r="E1665" s="29"/>
      <c r="F1665" s="29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</row>
    <row r="1666" spans="2:29" x14ac:dyDescent="0.15">
      <c r="B1666" s="23"/>
      <c r="C1666" s="23"/>
      <c r="D1666" s="29"/>
      <c r="E1666" s="29"/>
      <c r="F1666" s="29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</row>
    <row r="1667" spans="2:29" x14ac:dyDescent="0.15">
      <c r="B1667" s="23"/>
      <c r="C1667" s="23"/>
      <c r="D1667" s="29"/>
      <c r="E1667" s="29"/>
      <c r="F1667" s="29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</row>
    <row r="1668" spans="2:29" x14ac:dyDescent="0.15">
      <c r="B1668" s="23"/>
      <c r="C1668" s="23"/>
      <c r="D1668" s="29"/>
      <c r="E1668" s="29"/>
      <c r="F1668" s="29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</row>
    <row r="1669" spans="2:29" x14ac:dyDescent="0.15">
      <c r="B1669" s="23"/>
      <c r="C1669" s="23"/>
      <c r="D1669" s="29"/>
      <c r="E1669" s="29"/>
      <c r="F1669" s="29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</row>
    <row r="1670" spans="2:29" x14ac:dyDescent="0.15">
      <c r="B1670" s="23"/>
      <c r="C1670" s="23"/>
      <c r="D1670" s="29"/>
      <c r="E1670" s="29"/>
      <c r="F1670" s="29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</row>
    <row r="1671" spans="2:29" x14ac:dyDescent="0.15">
      <c r="B1671" s="23"/>
      <c r="C1671" s="23"/>
      <c r="D1671" s="29"/>
      <c r="E1671" s="29"/>
      <c r="F1671" s="29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</row>
    <row r="1672" spans="2:29" x14ac:dyDescent="0.15">
      <c r="B1672" s="23"/>
      <c r="C1672" s="23"/>
      <c r="D1672" s="29"/>
      <c r="E1672" s="29"/>
      <c r="F1672" s="29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</row>
    <row r="1673" spans="2:29" x14ac:dyDescent="0.15">
      <c r="B1673" s="23"/>
      <c r="C1673" s="23"/>
      <c r="D1673" s="29"/>
      <c r="E1673" s="29"/>
      <c r="F1673" s="29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</row>
    <row r="1674" spans="2:29" x14ac:dyDescent="0.15">
      <c r="B1674" s="23"/>
      <c r="C1674" s="23"/>
      <c r="D1674" s="29"/>
      <c r="E1674" s="29"/>
      <c r="F1674" s="29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</row>
    <row r="1675" spans="2:29" x14ac:dyDescent="0.15">
      <c r="B1675" s="23"/>
      <c r="C1675" s="23"/>
      <c r="D1675" s="29"/>
      <c r="E1675" s="29"/>
      <c r="F1675" s="29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</row>
    <row r="1676" spans="2:29" x14ac:dyDescent="0.15">
      <c r="B1676" s="23"/>
      <c r="C1676" s="23"/>
      <c r="D1676" s="29"/>
      <c r="E1676" s="29"/>
      <c r="F1676" s="29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</row>
    <row r="1677" spans="2:29" x14ac:dyDescent="0.15">
      <c r="B1677" s="23"/>
      <c r="C1677" s="23"/>
      <c r="D1677" s="29"/>
      <c r="E1677" s="29"/>
      <c r="F1677" s="29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</row>
    <row r="1678" spans="2:29" x14ac:dyDescent="0.15">
      <c r="B1678" s="23"/>
      <c r="C1678" s="23"/>
      <c r="D1678" s="29"/>
      <c r="E1678" s="29"/>
      <c r="F1678" s="29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</row>
    <row r="1679" spans="2:29" x14ac:dyDescent="0.15">
      <c r="B1679" s="23"/>
      <c r="C1679" s="23"/>
      <c r="D1679" s="29"/>
      <c r="E1679" s="29"/>
      <c r="F1679" s="29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</row>
    <row r="1680" spans="2:29" x14ac:dyDescent="0.15">
      <c r="B1680" s="23"/>
      <c r="C1680" s="23"/>
      <c r="D1680" s="29"/>
      <c r="E1680" s="29"/>
      <c r="F1680" s="29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</row>
    <row r="1681" spans="2:29" x14ac:dyDescent="0.15">
      <c r="B1681" s="23"/>
      <c r="C1681" s="23"/>
      <c r="D1681" s="29"/>
      <c r="E1681" s="29"/>
      <c r="F1681" s="29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</row>
    <row r="1682" spans="2:29" x14ac:dyDescent="0.15">
      <c r="B1682" s="23"/>
      <c r="C1682" s="23"/>
      <c r="D1682" s="29"/>
      <c r="E1682" s="29"/>
      <c r="F1682" s="29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</row>
    <row r="1683" spans="2:29" x14ac:dyDescent="0.15">
      <c r="B1683" s="23"/>
      <c r="C1683" s="23"/>
      <c r="D1683" s="29"/>
      <c r="E1683" s="29"/>
      <c r="F1683" s="29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</row>
    <row r="1684" spans="2:29" x14ac:dyDescent="0.15">
      <c r="B1684" s="23"/>
      <c r="C1684" s="23"/>
      <c r="D1684" s="29"/>
      <c r="E1684" s="29"/>
      <c r="F1684" s="29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</row>
    <row r="1685" spans="2:29" x14ac:dyDescent="0.15">
      <c r="B1685" s="23"/>
      <c r="C1685" s="23"/>
      <c r="D1685" s="29"/>
      <c r="E1685" s="29"/>
      <c r="F1685" s="29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</row>
    <row r="1686" spans="2:29" x14ac:dyDescent="0.15">
      <c r="B1686" s="23"/>
      <c r="C1686" s="23"/>
      <c r="D1686" s="29"/>
      <c r="E1686" s="29"/>
      <c r="F1686" s="29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</row>
    <row r="1687" spans="2:29" x14ac:dyDescent="0.15">
      <c r="B1687" s="23"/>
      <c r="C1687" s="23"/>
      <c r="D1687" s="29"/>
      <c r="E1687" s="29"/>
      <c r="F1687" s="29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</row>
    <row r="1688" spans="2:29" x14ac:dyDescent="0.15">
      <c r="B1688" s="23"/>
      <c r="C1688" s="23"/>
      <c r="D1688" s="29"/>
      <c r="E1688" s="29"/>
      <c r="F1688" s="29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</row>
    <row r="1689" spans="2:29" x14ac:dyDescent="0.15">
      <c r="B1689" s="23"/>
      <c r="C1689" s="23"/>
      <c r="D1689" s="29"/>
      <c r="E1689" s="29"/>
      <c r="F1689" s="29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</row>
    <row r="1690" spans="2:29" x14ac:dyDescent="0.15">
      <c r="B1690" s="23"/>
      <c r="C1690" s="23"/>
      <c r="D1690" s="29"/>
      <c r="E1690" s="29"/>
      <c r="F1690" s="29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</row>
    <row r="1691" spans="2:29" x14ac:dyDescent="0.15">
      <c r="B1691" s="23"/>
      <c r="C1691" s="23"/>
      <c r="D1691" s="29"/>
      <c r="E1691" s="29"/>
      <c r="F1691" s="29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</row>
    <row r="1692" spans="2:29" x14ac:dyDescent="0.15">
      <c r="B1692" s="23"/>
      <c r="C1692" s="23"/>
      <c r="D1692" s="29"/>
      <c r="E1692" s="29"/>
      <c r="F1692" s="29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</row>
    <row r="1693" spans="2:29" x14ac:dyDescent="0.15">
      <c r="B1693" s="23"/>
      <c r="C1693" s="23"/>
      <c r="D1693" s="29"/>
      <c r="E1693" s="29"/>
      <c r="F1693" s="29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</row>
    <row r="1694" spans="2:29" x14ac:dyDescent="0.15">
      <c r="B1694" s="23"/>
      <c r="C1694" s="23"/>
      <c r="D1694" s="29"/>
      <c r="E1694" s="29"/>
      <c r="F1694" s="29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</row>
    <row r="1695" spans="2:29" x14ac:dyDescent="0.15">
      <c r="B1695" s="23"/>
      <c r="C1695" s="23"/>
      <c r="D1695" s="29"/>
      <c r="E1695" s="29"/>
      <c r="F1695" s="29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</row>
    <row r="1696" spans="2:29" x14ac:dyDescent="0.15">
      <c r="B1696" s="23"/>
      <c r="C1696" s="23"/>
      <c r="D1696" s="29"/>
      <c r="E1696" s="29"/>
      <c r="F1696" s="29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</row>
    <row r="1697" spans="2:29" x14ac:dyDescent="0.15">
      <c r="B1697" s="23"/>
      <c r="C1697" s="23"/>
      <c r="D1697" s="29"/>
      <c r="E1697" s="29"/>
      <c r="F1697" s="29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</row>
    <row r="1698" spans="2:29" x14ac:dyDescent="0.15">
      <c r="B1698" s="23"/>
      <c r="C1698" s="23"/>
      <c r="D1698" s="29"/>
      <c r="E1698" s="29"/>
      <c r="F1698" s="29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</row>
    <row r="1699" spans="2:29" x14ac:dyDescent="0.15">
      <c r="B1699" s="23"/>
      <c r="C1699" s="23"/>
      <c r="D1699" s="29"/>
      <c r="E1699" s="29"/>
      <c r="F1699" s="29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</row>
    <row r="1700" spans="2:29" x14ac:dyDescent="0.15">
      <c r="B1700" s="23"/>
      <c r="C1700" s="23"/>
      <c r="D1700" s="29"/>
      <c r="E1700" s="29"/>
      <c r="F1700" s="29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</row>
    <row r="1701" spans="2:29" x14ac:dyDescent="0.15">
      <c r="B1701" s="23"/>
      <c r="C1701" s="23"/>
      <c r="D1701" s="29"/>
      <c r="E1701" s="29"/>
      <c r="F1701" s="29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</row>
    <row r="1702" spans="2:29" x14ac:dyDescent="0.15">
      <c r="B1702" s="23"/>
      <c r="C1702" s="23"/>
      <c r="D1702" s="29"/>
      <c r="E1702" s="29"/>
      <c r="F1702" s="29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</row>
    <row r="1703" spans="2:29" x14ac:dyDescent="0.15">
      <c r="B1703" s="23"/>
      <c r="C1703" s="23"/>
      <c r="D1703" s="29"/>
      <c r="E1703" s="29"/>
      <c r="F1703" s="29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</row>
    <row r="1704" spans="2:29" x14ac:dyDescent="0.15">
      <c r="B1704" s="23"/>
      <c r="C1704" s="23"/>
      <c r="D1704" s="29"/>
      <c r="E1704" s="29"/>
      <c r="F1704" s="29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</row>
    <row r="1705" spans="2:29" x14ac:dyDescent="0.15">
      <c r="B1705" s="23"/>
      <c r="C1705" s="23"/>
      <c r="D1705" s="29"/>
      <c r="E1705" s="29"/>
      <c r="F1705" s="29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</row>
    <row r="1706" spans="2:29" x14ac:dyDescent="0.15">
      <c r="B1706" s="23"/>
      <c r="C1706" s="23"/>
      <c r="D1706" s="29"/>
      <c r="E1706" s="29"/>
      <c r="F1706" s="29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</row>
    <row r="1707" spans="2:29" x14ac:dyDescent="0.15">
      <c r="B1707" s="23"/>
      <c r="C1707" s="23"/>
      <c r="D1707" s="29"/>
      <c r="E1707" s="29"/>
      <c r="F1707" s="29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</row>
    <row r="1708" spans="2:29" x14ac:dyDescent="0.15">
      <c r="B1708" s="23"/>
      <c r="C1708" s="23"/>
      <c r="D1708" s="29"/>
      <c r="E1708" s="29"/>
      <c r="F1708" s="29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</row>
    <row r="1709" spans="2:29" x14ac:dyDescent="0.15">
      <c r="B1709" s="23"/>
      <c r="C1709" s="23"/>
      <c r="D1709" s="29"/>
      <c r="E1709" s="29"/>
      <c r="F1709" s="29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</row>
    <row r="1710" spans="2:29" x14ac:dyDescent="0.15">
      <c r="B1710" s="23"/>
      <c r="C1710" s="23"/>
      <c r="D1710" s="29"/>
      <c r="E1710" s="29"/>
      <c r="F1710" s="29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</row>
    <row r="1711" spans="2:29" x14ac:dyDescent="0.15">
      <c r="B1711" s="23"/>
      <c r="C1711" s="23"/>
      <c r="D1711" s="29"/>
      <c r="E1711" s="29"/>
      <c r="F1711" s="29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</row>
    <row r="1712" spans="2:29" x14ac:dyDescent="0.15">
      <c r="B1712" s="23"/>
      <c r="C1712" s="23"/>
      <c r="D1712" s="29"/>
      <c r="E1712" s="29"/>
      <c r="F1712" s="29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</row>
    <row r="1713" spans="2:29" x14ac:dyDescent="0.15">
      <c r="B1713" s="23"/>
      <c r="C1713" s="23"/>
      <c r="D1713" s="29"/>
      <c r="E1713" s="29"/>
      <c r="F1713" s="29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</row>
    <row r="1714" spans="2:29" x14ac:dyDescent="0.15">
      <c r="B1714" s="23"/>
      <c r="C1714" s="23"/>
      <c r="D1714" s="29"/>
      <c r="E1714" s="29"/>
      <c r="F1714" s="29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</row>
    <row r="1715" spans="2:29" x14ac:dyDescent="0.15">
      <c r="B1715" s="23"/>
      <c r="C1715" s="23"/>
      <c r="D1715" s="29"/>
      <c r="E1715" s="29"/>
      <c r="F1715" s="29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</row>
    <row r="1716" spans="2:29" x14ac:dyDescent="0.15">
      <c r="B1716" s="23"/>
      <c r="C1716" s="23"/>
      <c r="D1716" s="29"/>
      <c r="E1716" s="29"/>
      <c r="F1716" s="29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</row>
    <row r="1717" spans="2:29" x14ac:dyDescent="0.15">
      <c r="B1717" s="23"/>
      <c r="C1717" s="23"/>
      <c r="D1717" s="29"/>
      <c r="E1717" s="29"/>
      <c r="F1717" s="29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</row>
    <row r="1718" spans="2:29" x14ac:dyDescent="0.15">
      <c r="B1718" s="23"/>
      <c r="C1718" s="23"/>
      <c r="D1718" s="29"/>
      <c r="E1718" s="29"/>
      <c r="F1718" s="29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</row>
    <row r="1719" spans="2:29" x14ac:dyDescent="0.15">
      <c r="B1719" s="23"/>
      <c r="C1719" s="23"/>
      <c r="D1719" s="29"/>
      <c r="E1719" s="29"/>
      <c r="F1719" s="29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</row>
    <row r="1720" spans="2:29" x14ac:dyDescent="0.15">
      <c r="B1720" s="23"/>
      <c r="C1720" s="23"/>
      <c r="D1720" s="29"/>
      <c r="E1720" s="29"/>
      <c r="F1720" s="29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</row>
    <row r="1721" spans="2:29" x14ac:dyDescent="0.15">
      <c r="B1721" s="23"/>
      <c r="C1721" s="23"/>
      <c r="D1721" s="29"/>
      <c r="E1721" s="29"/>
      <c r="F1721" s="29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</row>
    <row r="1722" spans="2:29" x14ac:dyDescent="0.15">
      <c r="B1722" s="23"/>
      <c r="C1722" s="23"/>
      <c r="D1722" s="29"/>
      <c r="E1722" s="29"/>
      <c r="F1722" s="29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</row>
    <row r="1723" spans="2:29" x14ac:dyDescent="0.15">
      <c r="B1723" s="23"/>
      <c r="C1723" s="23"/>
      <c r="D1723" s="29"/>
      <c r="E1723" s="29"/>
      <c r="F1723" s="29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</row>
    <row r="1724" spans="2:29" x14ac:dyDescent="0.15">
      <c r="B1724" s="23"/>
      <c r="C1724" s="23"/>
      <c r="D1724" s="29"/>
      <c r="E1724" s="29"/>
      <c r="F1724" s="29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</row>
    <row r="1725" spans="2:29" x14ac:dyDescent="0.15">
      <c r="B1725" s="23"/>
      <c r="C1725" s="23"/>
      <c r="D1725" s="29"/>
      <c r="E1725" s="29"/>
      <c r="F1725" s="29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</row>
    <row r="1726" spans="2:29" x14ac:dyDescent="0.15">
      <c r="B1726" s="23"/>
      <c r="C1726" s="23"/>
      <c r="D1726" s="29"/>
      <c r="E1726" s="29"/>
      <c r="F1726" s="29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</row>
    <row r="1727" spans="2:29" x14ac:dyDescent="0.15">
      <c r="B1727" s="23"/>
      <c r="C1727" s="23"/>
      <c r="D1727" s="29"/>
      <c r="E1727" s="29"/>
      <c r="F1727" s="29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</row>
    <row r="1728" spans="2:29" x14ac:dyDescent="0.15">
      <c r="B1728" s="23"/>
      <c r="C1728" s="23"/>
      <c r="D1728" s="29"/>
      <c r="E1728" s="29"/>
      <c r="F1728" s="29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</row>
    <row r="1729" spans="2:29" x14ac:dyDescent="0.15">
      <c r="B1729" s="23"/>
      <c r="C1729" s="23"/>
      <c r="D1729" s="29"/>
      <c r="E1729" s="29"/>
      <c r="F1729" s="29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</row>
    <row r="1730" spans="2:29" x14ac:dyDescent="0.15">
      <c r="B1730" s="23"/>
      <c r="C1730" s="23"/>
      <c r="D1730" s="29"/>
      <c r="E1730" s="29"/>
      <c r="F1730" s="29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</row>
    <row r="1731" spans="2:29" x14ac:dyDescent="0.15">
      <c r="B1731" s="23"/>
      <c r="C1731" s="23"/>
      <c r="D1731" s="29"/>
      <c r="E1731" s="29"/>
      <c r="F1731" s="29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</row>
    <row r="1732" spans="2:29" x14ac:dyDescent="0.15">
      <c r="B1732" s="23"/>
      <c r="C1732" s="23"/>
      <c r="D1732" s="29"/>
      <c r="E1732" s="29"/>
      <c r="F1732" s="29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</row>
    <row r="1733" spans="2:29" x14ac:dyDescent="0.15">
      <c r="B1733" s="23"/>
      <c r="C1733" s="23"/>
      <c r="D1733" s="29"/>
      <c r="E1733" s="29"/>
      <c r="F1733" s="29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</row>
    <row r="1734" spans="2:29" x14ac:dyDescent="0.15">
      <c r="B1734" s="23"/>
      <c r="C1734" s="23"/>
      <c r="D1734" s="29"/>
      <c r="E1734" s="29"/>
      <c r="F1734" s="29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</row>
    <row r="1735" spans="2:29" x14ac:dyDescent="0.15">
      <c r="B1735" s="23"/>
      <c r="C1735" s="23"/>
      <c r="D1735" s="29"/>
      <c r="E1735" s="29"/>
      <c r="F1735" s="29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</row>
    <row r="1736" spans="2:29" x14ac:dyDescent="0.15">
      <c r="B1736" s="23"/>
      <c r="C1736" s="23"/>
      <c r="D1736" s="29"/>
      <c r="E1736" s="29"/>
      <c r="F1736" s="29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</row>
    <row r="1737" spans="2:29" x14ac:dyDescent="0.15">
      <c r="B1737" s="23"/>
      <c r="C1737" s="23"/>
      <c r="D1737" s="29"/>
      <c r="E1737" s="29"/>
      <c r="F1737" s="29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</row>
    <row r="1738" spans="2:29" x14ac:dyDescent="0.15">
      <c r="B1738" s="23"/>
      <c r="C1738" s="23"/>
      <c r="D1738" s="29"/>
      <c r="E1738" s="29"/>
      <c r="F1738" s="29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</row>
    <row r="1739" spans="2:29" x14ac:dyDescent="0.15">
      <c r="B1739" s="23"/>
      <c r="C1739" s="23"/>
      <c r="D1739" s="29"/>
      <c r="E1739" s="29"/>
      <c r="F1739" s="29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</row>
    <row r="1740" spans="2:29" x14ac:dyDescent="0.15">
      <c r="B1740" s="23"/>
      <c r="C1740" s="23"/>
      <c r="D1740" s="29"/>
      <c r="E1740" s="29"/>
      <c r="F1740" s="29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</row>
    <row r="1741" spans="2:29" x14ac:dyDescent="0.15">
      <c r="B1741" s="23"/>
      <c r="C1741" s="23"/>
      <c r="D1741" s="29"/>
      <c r="E1741" s="29"/>
      <c r="F1741" s="29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</row>
    <row r="1742" spans="2:29" x14ac:dyDescent="0.15">
      <c r="B1742" s="23"/>
      <c r="C1742" s="23"/>
      <c r="D1742" s="29"/>
      <c r="E1742" s="29"/>
      <c r="F1742" s="29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</row>
    <row r="1743" spans="2:29" x14ac:dyDescent="0.15">
      <c r="B1743" s="23"/>
      <c r="C1743" s="23"/>
      <c r="D1743" s="29"/>
      <c r="E1743" s="29"/>
      <c r="F1743" s="29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</row>
    <row r="1744" spans="2:29" x14ac:dyDescent="0.15">
      <c r="B1744" s="23"/>
      <c r="C1744" s="23"/>
      <c r="D1744" s="29"/>
      <c r="E1744" s="29"/>
      <c r="F1744" s="29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</row>
    <row r="1745" spans="2:29" x14ac:dyDescent="0.15">
      <c r="B1745" s="23"/>
      <c r="C1745" s="23"/>
      <c r="D1745" s="29"/>
      <c r="E1745" s="29"/>
      <c r="F1745" s="29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</row>
    <row r="1746" spans="2:29" x14ac:dyDescent="0.15">
      <c r="B1746" s="23"/>
      <c r="C1746" s="23"/>
      <c r="D1746" s="29"/>
      <c r="E1746" s="29"/>
      <c r="F1746" s="29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</row>
    <row r="1747" spans="2:29" x14ac:dyDescent="0.15">
      <c r="B1747" s="23"/>
      <c r="C1747" s="23"/>
      <c r="D1747" s="29"/>
      <c r="E1747" s="29"/>
      <c r="F1747" s="29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</row>
    <row r="1748" spans="2:29" x14ac:dyDescent="0.15">
      <c r="B1748" s="23"/>
      <c r="C1748" s="23"/>
      <c r="D1748" s="29"/>
      <c r="E1748" s="29"/>
      <c r="F1748" s="29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</row>
    <row r="1749" spans="2:29" x14ac:dyDescent="0.15">
      <c r="B1749" s="23"/>
      <c r="C1749" s="23"/>
      <c r="D1749" s="29"/>
      <c r="E1749" s="29"/>
      <c r="F1749" s="29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</row>
    <row r="1750" spans="2:29" x14ac:dyDescent="0.15">
      <c r="B1750" s="23"/>
      <c r="C1750" s="23"/>
      <c r="D1750" s="29"/>
      <c r="E1750" s="29"/>
      <c r="F1750" s="29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</row>
    <row r="1751" spans="2:29" x14ac:dyDescent="0.15">
      <c r="B1751" s="23"/>
      <c r="C1751" s="23"/>
      <c r="D1751" s="29"/>
      <c r="E1751" s="29"/>
      <c r="F1751" s="29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</row>
    <row r="1752" spans="2:29" x14ac:dyDescent="0.15">
      <c r="B1752" s="23"/>
      <c r="C1752" s="23"/>
      <c r="D1752" s="29"/>
      <c r="E1752" s="29"/>
      <c r="F1752" s="29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</row>
    <row r="1753" spans="2:29" x14ac:dyDescent="0.15">
      <c r="B1753" s="23"/>
      <c r="C1753" s="23"/>
      <c r="D1753" s="29"/>
      <c r="E1753" s="29"/>
      <c r="F1753" s="29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</row>
    <row r="1754" spans="2:29" x14ac:dyDescent="0.15">
      <c r="B1754" s="23"/>
      <c r="C1754" s="23"/>
      <c r="D1754" s="29"/>
      <c r="E1754" s="29"/>
      <c r="F1754" s="29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</row>
    <row r="1755" spans="2:29" x14ac:dyDescent="0.15">
      <c r="B1755" s="23"/>
      <c r="C1755" s="23"/>
      <c r="D1755" s="29"/>
      <c r="E1755" s="29"/>
      <c r="F1755" s="29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</row>
    <row r="1756" spans="2:29" x14ac:dyDescent="0.15">
      <c r="B1756" s="23"/>
      <c r="C1756" s="23"/>
      <c r="D1756" s="29"/>
      <c r="E1756" s="29"/>
      <c r="F1756" s="29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</row>
    <row r="1757" spans="2:29" x14ac:dyDescent="0.15">
      <c r="B1757" s="23"/>
      <c r="C1757" s="23"/>
      <c r="D1757" s="29"/>
      <c r="E1757" s="29"/>
      <c r="F1757" s="29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</row>
    <row r="1758" spans="2:29" x14ac:dyDescent="0.15">
      <c r="B1758" s="23"/>
      <c r="C1758" s="23"/>
      <c r="D1758" s="29"/>
      <c r="E1758" s="29"/>
      <c r="F1758" s="29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</row>
    <row r="1759" spans="2:29" x14ac:dyDescent="0.15">
      <c r="B1759" s="23"/>
      <c r="C1759" s="23"/>
      <c r="D1759" s="29"/>
      <c r="E1759" s="29"/>
      <c r="F1759" s="29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</row>
    <row r="1760" spans="2:29" x14ac:dyDescent="0.15">
      <c r="B1760" s="23"/>
      <c r="C1760" s="23"/>
      <c r="D1760" s="29"/>
      <c r="E1760" s="29"/>
      <c r="F1760" s="29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</row>
    <row r="1761" spans="2:29" x14ac:dyDescent="0.15">
      <c r="B1761" s="23"/>
      <c r="C1761" s="23"/>
      <c r="D1761" s="29"/>
      <c r="E1761" s="29"/>
      <c r="F1761" s="29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</row>
    <row r="1762" spans="2:29" x14ac:dyDescent="0.15">
      <c r="B1762" s="23"/>
      <c r="C1762" s="23"/>
      <c r="D1762" s="29"/>
      <c r="E1762" s="29"/>
      <c r="F1762" s="29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</row>
    <row r="1763" spans="2:29" x14ac:dyDescent="0.15">
      <c r="B1763" s="23"/>
      <c r="C1763" s="23"/>
      <c r="D1763" s="29"/>
      <c r="E1763" s="29"/>
      <c r="F1763" s="29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</row>
    <row r="1764" spans="2:29" x14ac:dyDescent="0.15">
      <c r="B1764" s="23"/>
      <c r="C1764" s="23"/>
      <c r="D1764" s="29"/>
      <c r="E1764" s="29"/>
      <c r="F1764" s="29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</row>
    <row r="1765" spans="2:29" x14ac:dyDescent="0.15">
      <c r="B1765" s="23"/>
      <c r="C1765" s="23"/>
      <c r="D1765" s="29"/>
      <c r="E1765" s="29"/>
      <c r="F1765" s="29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</row>
    <row r="1766" spans="2:29" x14ac:dyDescent="0.15">
      <c r="B1766" s="23"/>
      <c r="C1766" s="23"/>
      <c r="D1766" s="29"/>
      <c r="E1766" s="29"/>
      <c r="F1766" s="29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</row>
    <row r="1767" spans="2:29" x14ac:dyDescent="0.15">
      <c r="B1767" s="23"/>
      <c r="C1767" s="23"/>
      <c r="D1767" s="29"/>
      <c r="E1767" s="29"/>
      <c r="F1767" s="29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</row>
    <row r="1768" spans="2:29" x14ac:dyDescent="0.15">
      <c r="B1768" s="23"/>
      <c r="C1768" s="23"/>
      <c r="D1768" s="29"/>
      <c r="E1768" s="29"/>
      <c r="F1768" s="29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</row>
    <row r="1769" spans="2:29" x14ac:dyDescent="0.15">
      <c r="B1769" s="23"/>
      <c r="C1769" s="23"/>
      <c r="D1769" s="29"/>
      <c r="E1769" s="29"/>
      <c r="F1769" s="29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</row>
    <row r="1770" spans="2:29" x14ac:dyDescent="0.15">
      <c r="B1770" s="23"/>
      <c r="C1770" s="23"/>
      <c r="D1770" s="29"/>
      <c r="E1770" s="29"/>
      <c r="F1770" s="29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</row>
    <row r="1771" spans="2:29" x14ac:dyDescent="0.15">
      <c r="B1771" s="23"/>
      <c r="C1771" s="23"/>
      <c r="D1771" s="29"/>
      <c r="E1771" s="29"/>
      <c r="F1771" s="29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</row>
    <row r="1772" spans="2:29" x14ac:dyDescent="0.15">
      <c r="B1772" s="23"/>
      <c r="C1772" s="23"/>
      <c r="D1772" s="29"/>
      <c r="E1772" s="29"/>
      <c r="F1772" s="29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</row>
    <row r="1773" spans="2:29" x14ac:dyDescent="0.15">
      <c r="B1773" s="23"/>
      <c r="C1773" s="23"/>
      <c r="D1773" s="29"/>
      <c r="E1773" s="29"/>
      <c r="F1773" s="29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</row>
    <row r="1774" spans="2:29" x14ac:dyDescent="0.15">
      <c r="B1774" s="23"/>
      <c r="C1774" s="23"/>
      <c r="D1774" s="29"/>
      <c r="E1774" s="29"/>
      <c r="F1774" s="29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</row>
    <row r="1775" spans="2:29" x14ac:dyDescent="0.15">
      <c r="B1775" s="23"/>
      <c r="C1775" s="23"/>
      <c r="D1775" s="29"/>
      <c r="E1775" s="29"/>
      <c r="F1775" s="29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</row>
    <row r="1776" spans="2:29" x14ac:dyDescent="0.15">
      <c r="B1776" s="23"/>
      <c r="C1776" s="23"/>
      <c r="D1776" s="29"/>
      <c r="E1776" s="29"/>
      <c r="F1776" s="29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</row>
    <row r="1777" spans="2:29" x14ac:dyDescent="0.15">
      <c r="B1777" s="23"/>
      <c r="C1777" s="23"/>
      <c r="D1777" s="29"/>
      <c r="E1777" s="29"/>
      <c r="F1777" s="29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</row>
    <row r="1778" spans="2:29" x14ac:dyDescent="0.15">
      <c r="B1778" s="23"/>
      <c r="C1778" s="23"/>
      <c r="D1778" s="29"/>
      <c r="E1778" s="29"/>
      <c r="F1778" s="29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</row>
    <row r="1779" spans="2:29" x14ac:dyDescent="0.15">
      <c r="B1779" s="23"/>
      <c r="C1779" s="23"/>
      <c r="D1779" s="29"/>
      <c r="E1779" s="29"/>
      <c r="F1779" s="29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</row>
    <row r="1780" spans="2:29" x14ac:dyDescent="0.15">
      <c r="B1780" s="23"/>
      <c r="C1780" s="23"/>
      <c r="D1780" s="29"/>
      <c r="E1780" s="29"/>
      <c r="F1780" s="29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</row>
    <row r="1781" spans="2:29" x14ac:dyDescent="0.15">
      <c r="B1781" s="23"/>
      <c r="C1781" s="23"/>
      <c r="D1781" s="29"/>
      <c r="E1781" s="29"/>
      <c r="F1781" s="29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</row>
    <row r="1782" spans="2:29" x14ac:dyDescent="0.15">
      <c r="B1782" s="23"/>
      <c r="C1782" s="23"/>
      <c r="D1782" s="29"/>
      <c r="E1782" s="29"/>
      <c r="F1782" s="29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</row>
    <row r="1783" spans="2:29" x14ac:dyDescent="0.15">
      <c r="B1783" s="23"/>
      <c r="C1783" s="23"/>
      <c r="D1783" s="29"/>
      <c r="E1783" s="29"/>
      <c r="F1783" s="29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</row>
    <row r="1784" spans="2:29" x14ac:dyDescent="0.15">
      <c r="B1784" s="23"/>
      <c r="C1784" s="23"/>
      <c r="D1784" s="29"/>
      <c r="E1784" s="29"/>
      <c r="F1784" s="29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</row>
    <row r="1785" spans="2:29" x14ac:dyDescent="0.15">
      <c r="B1785" s="23"/>
      <c r="C1785" s="23"/>
      <c r="D1785" s="29"/>
      <c r="E1785" s="29"/>
      <c r="F1785" s="29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</row>
    <row r="1786" spans="2:29" x14ac:dyDescent="0.15">
      <c r="B1786" s="23"/>
      <c r="C1786" s="23"/>
      <c r="D1786" s="29"/>
      <c r="E1786" s="29"/>
      <c r="F1786" s="29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</row>
    <row r="1787" spans="2:29" x14ac:dyDescent="0.15">
      <c r="B1787" s="23"/>
      <c r="C1787" s="23"/>
      <c r="D1787" s="29"/>
      <c r="E1787" s="29"/>
      <c r="F1787" s="29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</row>
    <row r="1788" spans="2:29" x14ac:dyDescent="0.15">
      <c r="B1788" s="23"/>
      <c r="C1788" s="23"/>
      <c r="D1788" s="29"/>
      <c r="E1788" s="29"/>
      <c r="F1788" s="29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</row>
    <row r="1789" spans="2:29" x14ac:dyDescent="0.15">
      <c r="B1789" s="23"/>
      <c r="C1789" s="23"/>
      <c r="D1789" s="29"/>
      <c r="E1789" s="29"/>
      <c r="F1789" s="29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</row>
    <row r="1790" spans="2:29" x14ac:dyDescent="0.15">
      <c r="B1790" s="23"/>
      <c r="C1790" s="23"/>
      <c r="D1790" s="29"/>
      <c r="E1790" s="29"/>
      <c r="F1790" s="29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</row>
    <row r="1791" spans="2:29" x14ac:dyDescent="0.15">
      <c r="B1791" s="23"/>
      <c r="C1791" s="23"/>
      <c r="D1791" s="29"/>
      <c r="E1791" s="29"/>
      <c r="F1791" s="29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</row>
    <row r="1792" spans="2:29" x14ac:dyDescent="0.15">
      <c r="B1792" s="23"/>
      <c r="C1792" s="23"/>
      <c r="D1792" s="29"/>
      <c r="E1792" s="29"/>
      <c r="F1792" s="29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</row>
    <row r="1793" spans="2:29" x14ac:dyDescent="0.15">
      <c r="B1793" s="23"/>
      <c r="C1793" s="23"/>
      <c r="D1793" s="29"/>
      <c r="E1793" s="29"/>
      <c r="F1793" s="29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</row>
    <row r="1794" spans="2:29" x14ac:dyDescent="0.15">
      <c r="B1794" s="23"/>
      <c r="C1794" s="23"/>
      <c r="D1794" s="29"/>
      <c r="E1794" s="29"/>
      <c r="F1794" s="29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</row>
    <row r="1795" spans="2:29" x14ac:dyDescent="0.15">
      <c r="B1795" s="23"/>
      <c r="C1795" s="23"/>
      <c r="D1795" s="29"/>
      <c r="E1795" s="29"/>
      <c r="F1795" s="29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</row>
    <row r="1796" spans="2:29" x14ac:dyDescent="0.15">
      <c r="B1796" s="23"/>
      <c r="C1796" s="23"/>
      <c r="D1796" s="29"/>
      <c r="E1796" s="29"/>
      <c r="F1796" s="29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</row>
    <row r="1797" spans="2:29" x14ac:dyDescent="0.15">
      <c r="B1797" s="23"/>
      <c r="C1797" s="23"/>
      <c r="D1797" s="29"/>
      <c r="E1797" s="29"/>
      <c r="F1797" s="29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</row>
    <row r="1798" spans="2:29" x14ac:dyDescent="0.15">
      <c r="B1798" s="23"/>
      <c r="C1798" s="23"/>
      <c r="D1798" s="29"/>
      <c r="E1798" s="29"/>
      <c r="F1798" s="29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</row>
    <row r="1799" spans="2:29" x14ac:dyDescent="0.15">
      <c r="B1799" s="23"/>
      <c r="C1799" s="23"/>
      <c r="D1799" s="29"/>
      <c r="E1799" s="29"/>
      <c r="F1799" s="29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</row>
    <row r="1800" spans="2:29" x14ac:dyDescent="0.15">
      <c r="B1800" s="23"/>
      <c r="C1800" s="23"/>
      <c r="D1800" s="29"/>
      <c r="E1800" s="29"/>
      <c r="F1800" s="29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</row>
    <row r="1801" spans="2:29" x14ac:dyDescent="0.15">
      <c r="B1801" s="23"/>
      <c r="C1801" s="23"/>
      <c r="D1801" s="29"/>
      <c r="E1801" s="29"/>
      <c r="F1801" s="29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</row>
    <row r="1802" spans="2:29" x14ac:dyDescent="0.15">
      <c r="B1802" s="23"/>
      <c r="C1802" s="23"/>
      <c r="D1802" s="33"/>
      <c r="E1802" s="33"/>
      <c r="F1802" s="33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</row>
    <row r="1803" spans="2:29" x14ac:dyDescent="0.15">
      <c r="B1803" s="23"/>
      <c r="C1803" s="23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</row>
    <row r="1804" spans="2:29" x14ac:dyDescent="0.15">
      <c r="B1804" s="23"/>
      <c r="C1804" s="23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</row>
    <row r="1805" spans="2:29" x14ac:dyDescent="0.15">
      <c r="B1805" s="23"/>
      <c r="C1805" s="23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</row>
    <row r="1806" spans="2:29" x14ac:dyDescent="0.15">
      <c r="B1806" s="23"/>
      <c r="C1806" s="23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</row>
    <row r="1807" spans="2:29" x14ac:dyDescent="0.15">
      <c r="B1807" s="23"/>
      <c r="C1807" s="23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</row>
    <row r="1808" spans="2:29" x14ac:dyDescent="0.15">
      <c r="B1808" s="23"/>
      <c r="C1808" s="23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</row>
    <row r="1809" spans="2:29" x14ac:dyDescent="0.15">
      <c r="B1809" s="23"/>
      <c r="C1809" s="23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</row>
    <row r="1810" spans="2:29" x14ac:dyDescent="0.15">
      <c r="B1810" s="23"/>
      <c r="C1810" s="23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</row>
    <row r="1811" spans="2:29" x14ac:dyDescent="0.15">
      <c r="B1811" s="23"/>
      <c r="C1811" s="23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</row>
    <row r="1812" spans="2:29" x14ac:dyDescent="0.15">
      <c r="B1812" s="23"/>
      <c r="C1812" s="23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</row>
    <row r="1813" spans="2:29" x14ac:dyDescent="0.15">
      <c r="B1813" s="23"/>
      <c r="C1813" s="23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</row>
    <row r="1814" spans="2:29" x14ac:dyDescent="0.15">
      <c r="B1814" s="23"/>
      <c r="C1814" s="23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</row>
    <row r="1815" spans="2:29" x14ac:dyDescent="0.15">
      <c r="B1815" s="23"/>
      <c r="C1815" s="23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</row>
    <row r="1816" spans="2:29" x14ac:dyDescent="0.15">
      <c r="B1816" s="23"/>
      <c r="C1816" s="23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</row>
    <row r="1817" spans="2:29" x14ac:dyDescent="0.15">
      <c r="B1817" s="23"/>
      <c r="C1817" s="23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</row>
    <row r="1818" spans="2:29" x14ac:dyDescent="0.15">
      <c r="B1818" s="23"/>
      <c r="C1818" s="23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</row>
    <row r="1819" spans="2:29" x14ac:dyDescent="0.15">
      <c r="B1819" s="23"/>
      <c r="C1819" s="23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</row>
    <row r="1820" spans="2:29" x14ac:dyDescent="0.15">
      <c r="B1820" s="23"/>
      <c r="C1820" s="23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</row>
    <row r="1821" spans="2:29" x14ac:dyDescent="0.15">
      <c r="B1821" s="23"/>
      <c r="C1821" s="23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</row>
    <row r="1822" spans="2:29" x14ac:dyDescent="0.15">
      <c r="B1822" s="23"/>
      <c r="C1822" s="23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</row>
    <row r="1823" spans="2:29" x14ac:dyDescent="0.15">
      <c r="B1823" s="23"/>
      <c r="C1823" s="23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</row>
    <row r="1824" spans="2:29" x14ac:dyDescent="0.15">
      <c r="B1824" s="23"/>
      <c r="C1824" s="23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</row>
    <row r="1825" spans="2:29" x14ac:dyDescent="0.15">
      <c r="B1825" s="23"/>
      <c r="C1825" s="23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</row>
    <row r="1826" spans="2:29" x14ac:dyDescent="0.15">
      <c r="B1826" s="23"/>
      <c r="C1826" s="23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</row>
    <row r="1827" spans="2:29" x14ac:dyDescent="0.15">
      <c r="B1827" s="23"/>
      <c r="C1827" s="23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</row>
    <row r="1828" spans="2:29" x14ac:dyDescent="0.15">
      <c r="B1828" s="23"/>
      <c r="C1828" s="23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</row>
    <row r="1829" spans="2:29" x14ac:dyDescent="0.15">
      <c r="B1829" s="23"/>
      <c r="C1829" s="23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</row>
    <row r="1830" spans="2:29" x14ac:dyDescent="0.15">
      <c r="B1830" s="23"/>
      <c r="C1830" s="23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</row>
    <row r="1831" spans="2:29" x14ac:dyDescent="0.15">
      <c r="B1831" s="23"/>
      <c r="C1831" s="23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</row>
    <row r="1832" spans="2:29" x14ac:dyDescent="0.15">
      <c r="B1832" s="23"/>
      <c r="C1832" s="23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</row>
    <row r="1833" spans="2:29" x14ac:dyDescent="0.15">
      <c r="B1833" s="23"/>
      <c r="C1833" s="23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</row>
    <row r="1834" spans="2:29" x14ac:dyDescent="0.15">
      <c r="B1834" s="23"/>
      <c r="C1834" s="23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</row>
    <row r="1835" spans="2:29" x14ac:dyDescent="0.15">
      <c r="B1835" s="23"/>
      <c r="C1835" s="23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</row>
    <row r="1836" spans="2:29" x14ac:dyDescent="0.15">
      <c r="B1836" s="23"/>
      <c r="C1836" s="23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</row>
    <row r="1837" spans="2:29" x14ac:dyDescent="0.15">
      <c r="B1837" s="23"/>
      <c r="C1837" s="23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</row>
    <row r="1838" spans="2:29" x14ac:dyDescent="0.15">
      <c r="B1838" s="23"/>
      <c r="C1838" s="23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</row>
    <row r="1839" spans="2:29" x14ac:dyDescent="0.15">
      <c r="B1839" s="23"/>
      <c r="C1839" s="23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</row>
    <row r="1840" spans="2:29" x14ac:dyDescent="0.15">
      <c r="B1840" s="23"/>
      <c r="C1840" s="23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</row>
    <row r="1841" spans="2:29" x14ac:dyDescent="0.15">
      <c r="B1841" s="23"/>
      <c r="C1841" s="23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</row>
    <row r="1842" spans="2:29" x14ac:dyDescent="0.15">
      <c r="B1842" s="23"/>
      <c r="C1842" s="23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</row>
    <row r="1843" spans="2:29" x14ac:dyDescent="0.15">
      <c r="B1843" s="23"/>
      <c r="C1843" s="23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</row>
    <row r="1844" spans="2:29" x14ac:dyDescent="0.15">
      <c r="B1844" s="23"/>
      <c r="C1844" s="23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</row>
    <row r="1845" spans="2:29" x14ac:dyDescent="0.15">
      <c r="B1845" s="23"/>
      <c r="C1845" s="23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</row>
    <row r="1846" spans="2:29" x14ac:dyDescent="0.15">
      <c r="B1846" s="23"/>
      <c r="C1846" s="23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</row>
    <row r="1847" spans="2:29" x14ac:dyDescent="0.15">
      <c r="B1847" s="23"/>
      <c r="C1847" s="23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</row>
    <row r="1848" spans="2:29" x14ac:dyDescent="0.15">
      <c r="B1848" s="23"/>
      <c r="C1848" s="23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</row>
    <row r="1849" spans="2:29" x14ac:dyDescent="0.15">
      <c r="B1849" s="23"/>
      <c r="C1849" s="23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</row>
    <row r="1850" spans="2:29" x14ac:dyDescent="0.15">
      <c r="B1850" s="23"/>
      <c r="C1850" s="23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</row>
    <row r="1851" spans="2:29" x14ac:dyDescent="0.15">
      <c r="B1851" s="23"/>
      <c r="C1851" s="23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</row>
    <row r="1852" spans="2:29" x14ac:dyDescent="0.15">
      <c r="B1852" s="23"/>
      <c r="C1852" s="23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</row>
    <row r="1853" spans="2:29" x14ac:dyDescent="0.15">
      <c r="B1853" s="23"/>
      <c r="C1853" s="23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</row>
    <row r="1854" spans="2:29" x14ac:dyDescent="0.15">
      <c r="B1854" s="23"/>
      <c r="C1854" s="23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</row>
    <row r="1855" spans="2:29" x14ac:dyDescent="0.15">
      <c r="B1855" s="23"/>
      <c r="C1855" s="23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</row>
    <row r="1856" spans="2:29" x14ac:dyDescent="0.15">
      <c r="B1856" s="23"/>
      <c r="C1856" s="23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</row>
    <row r="1857" spans="2:29" x14ac:dyDescent="0.15">
      <c r="B1857" s="23"/>
      <c r="C1857" s="23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</row>
    <row r="1858" spans="2:29" x14ac:dyDescent="0.15">
      <c r="B1858" s="23"/>
      <c r="C1858" s="23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</row>
    <row r="1859" spans="2:29" x14ac:dyDescent="0.15">
      <c r="B1859" s="23"/>
      <c r="C1859" s="23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</row>
    <row r="1860" spans="2:29" x14ac:dyDescent="0.15">
      <c r="B1860" s="23"/>
      <c r="C1860" s="23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</row>
    <row r="1861" spans="2:29" x14ac:dyDescent="0.15">
      <c r="B1861" s="23"/>
      <c r="C1861" s="23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</row>
    <row r="1862" spans="2:29" x14ac:dyDescent="0.15">
      <c r="B1862" s="23"/>
      <c r="C1862" s="23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</row>
    <row r="1863" spans="2:29" x14ac:dyDescent="0.15">
      <c r="B1863" s="23"/>
      <c r="C1863" s="23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</row>
    <row r="1864" spans="2:29" x14ac:dyDescent="0.15">
      <c r="B1864" s="23"/>
      <c r="C1864" s="23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</row>
    <row r="1865" spans="2:29" x14ac:dyDescent="0.15">
      <c r="B1865" s="23"/>
      <c r="C1865" s="23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</row>
    <row r="1866" spans="2:29" x14ac:dyDescent="0.15">
      <c r="B1866" s="23"/>
      <c r="C1866" s="23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</row>
    <row r="1867" spans="2:29" x14ac:dyDescent="0.15">
      <c r="B1867" s="23"/>
      <c r="C1867" s="23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</row>
    <row r="1868" spans="2:29" x14ac:dyDescent="0.15">
      <c r="B1868" s="23"/>
      <c r="C1868" s="23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</row>
    <row r="1869" spans="2:29" x14ac:dyDescent="0.15">
      <c r="B1869" s="23"/>
      <c r="C1869" s="23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</row>
    <row r="1870" spans="2:29" x14ac:dyDescent="0.15">
      <c r="B1870" s="23"/>
      <c r="C1870" s="23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</row>
    <row r="1871" spans="2:29" x14ac:dyDescent="0.15">
      <c r="B1871" s="23"/>
      <c r="C1871" s="23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</row>
    <row r="1872" spans="2:29" x14ac:dyDescent="0.15">
      <c r="B1872" s="23"/>
      <c r="C1872" s="23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</row>
    <row r="1873" spans="2:29" x14ac:dyDescent="0.15">
      <c r="B1873" s="23"/>
      <c r="C1873" s="23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</row>
    <row r="1874" spans="2:29" x14ac:dyDescent="0.15">
      <c r="B1874" s="23"/>
      <c r="C1874" s="23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</row>
    <row r="1875" spans="2:29" x14ac:dyDescent="0.15">
      <c r="B1875" s="23"/>
      <c r="C1875" s="23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</row>
    <row r="1876" spans="2:29" x14ac:dyDescent="0.15">
      <c r="B1876" s="23"/>
      <c r="C1876" s="23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</row>
    <row r="1877" spans="2:29" x14ac:dyDescent="0.15">
      <c r="B1877" s="23"/>
      <c r="C1877" s="23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</row>
    <row r="1878" spans="2:29" x14ac:dyDescent="0.15">
      <c r="B1878" s="23"/>
      <c r="C1878" s="23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</row>
    <row r="1879" spans="2:29" x14ac:dyDescent="0.15">
      <c r="B1879" s="23"/>
      <c r="C1879" s="23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</row>
    <row r="1880" spans="2:29" x14ac:dyDescent="0.15">
      <c r="B1880" s="23"/>
      <c r="C1880" s="23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</row>
    <row r="1881" spans="2:29" x14ac:dyDescent="0.15">
      <c r="B1881" s="23"/>
      <c r="C1881" s="23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</row>
    <row r="1882" spans="2:29" x14ac:dyDescent="0.15">
      <c r="B1882" s="23"/>
      <c r="C1882" s="23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</row>
    <row r="1883" spans="2:29" x14ac:dyDescent="0.15">
      <c r="B1883" s="23"/>
      <c r="C1883" s="23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</row>
    <row r="1884" spans="2:29" x14ac:dyDescent="0.15">
      <c r="B1884" s="23"/>
      <c r="C1884" s="23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</row>
    <row r="1885" spans="2:29" x14ac:dyDescent="0.15">
      <c r="B1885" s="23"/>
      <c r="C1885" s="23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</row>
    <row r="1886" spans="2:29" x14ac:dyDescent="0.15">
      <c r="B1886" s="23"/>
      <c r="C1886" s="23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</row>
    <row r="1887" spans="2:29" x14ac:dyDescent="0.15">
      <c r="B1887" s="23"/>
      <c r="C1887" s="23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</row>
    <row r="1888" spans="2:29" x14ac:dyDescent="0.15">
      <c r="B1888" s="23"/>
      <c r="C1888" s="23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</row>
    <row r="1889" spans="2:29" x14ac:dyDescent="0.15">
      <c r="B1889" s="23"/>
      <c r="C1889" s="23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</row>
    <row r="1890" spans="2:29" x14ac:dyDescent="0.15">
      <c r="B1890" s="23"/>
      <c r="C1890" s="23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</row>
    <row r="1891" spans="2:29" x14ac:dyDescent="0.15">
      <c r="B1891" s="23"/>
      <c r="C1891" s="23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</row>
    <row r="1892" spans="2:29" x14ac:dyDescent="0.15">
      <c r="B1892" s="23"/>
      <c r="C1892" s="23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</row>
    <row r="1893" spans="2:29" x14ac:dyDescent="0.15">
      <c r="B1893" s="23"/>
      <c r="C1893" s="23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</row>
    <row r="1894" spans="2:29" x14ac:dyDescent="0.15">
      <c r="B1894" s="23"/>
      <c r="C1894" s="23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</row>
    <row r="1895" spans="2:29" x14ac:dyDescent="0.15">
      <c r="B1895" s="23"/>
      <c r="C1895" s="23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</row>
    <row r="1896" spans="2:29" x14ac:dyDescent="0.15">
      <c r="B1896" s="23"/>
      <c r="C1896" s="23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</row>
    <row r="1897" spans="2:29" x14ac:dyDescent="0.15">
      <c r="B1897" s="23"/>
      <c r="C1897" s="23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</row>
    <row r="1898" spans="2:29" x14ac:dyDescent="0.15">
      <c r="B1898" s="23"/>
      <c r="C1898" s="23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</row>
    <row r="1899" spans="2:29" x14ac:dyDescent="0.15">
      <c r="B1899" s="23"/>
      <c r="C1899" s="23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</row>
    <row r="1900" spans="2:29" x14ac:dyDescent="0.15">
      <c r="B1900" s="23"/>
      <c r="C1900" s="23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</row>
    <row r="1901" spans="2:29" x14ac:dyDescent="0.15">
      <c r="B1901" s="23"/>
      <c r="C1901" s="23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</row>
    <row r="1902" spans="2:29" x14ac:dyDescent="0.15">
      <c r="B1902" s="23"/>
      <c r="C1902" s="23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</row>
    <row r="1903" spans="2:29" x14ac:dyDescent="0.15">
      <c r="B1903" s="23"/>
      <c r="C1903" s="23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</row>
    <row r="1904" spans="2:29" x14ac:dyDescent="0.15">
      <c r="B1904" s="23"/>
      <c r="C1904" s="23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</row>
    <row r="1905" spans="2:29" x14ac:dyDescent="0.15">
      <c r="B1905" s="23"/>
      <c r="C1905" s="23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</row>
    <row r="1906" spans="2:29" x14ac:dyDescent="0.15">
      <c r="B1906" s="23"/>
      <c r="C1906" s="23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</row>
    <row r="1907" spans="2:29" x14ac:dyDescent="0.15">
      <c r="B1907" s="23"/>
      <c r="C1907" s="23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</row>
    <row r="1908" spans="2:29" x14ac:dyDescent="0.15">
      <c r="B1908" s="23"/>
      <c r="C1908" s="23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</row>
    <row r="1909" spans="2:29" x14ac:dyDescent="0.15">
      <c r="B1909" s="23"/>
      <c r="C1909" s="23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</row>
    <row r="1910" spans="2:29" x14ac:dyDescent="0.15">
      <c r="B1910" s="23"/>
      <c r="C1910" s="23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</row>
    <row r="1911" spans="2:29" x14ac:dyDescent="0.15">
      <c r="B1911" s="23"/>
      <c r="C1911" s="23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</row>
    <row r="1912" spans="2:29" x14ac:dyDescent="0.15">
      <c r="B1912" s="23"/>
      <c r="C1912" s="23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</row>
    <row r="1913" spans="2:29" x14ac:dyDescent="0.15">
      <c r="B1913" s="23"/>
      <c r="C1913" s="23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</row>
    <row r="1914" spans="2:29" x14ac:dyDescent="0.15">
      <c r="B1914" s="23"/>
      <c r="C1914" s="23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</row>
    <row r="1915" spans="2:29" x14ac:dyDescent="0.15">
      <c r="B1915" s="23"/>
      <c r="C1915" s="23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</row>
    <row r="1916" spans="2:29" x14ac:dyDescent="0.15">
      <c r="B1916" s="23"/>
      <c r="C1916" s="23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</row>
    <row r="1917" spans="2:29" x14ac:dyDescent="0.15">
      <c r="B1917" s="23"/>
      <c r="C1917" s="23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</row>
    <row r="1918" spans="2:29" x14ac:dyDescent="0.15">
      <c r="B1918" s="23"/>
      <c r="C1918" s="23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</row>
    <row r="1919" spans="2:29" x14ac:dyDescent="0.15">
      <c r="B1919" s="23"/>
      <c r="C1919" s="23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</row>
    <row r="1920" spans="2:29" x14ac:dyDescent="0.15">
      <c r="B1920" s="23"/>
      <c r="C1920" s="23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</row>
    <row r="1921" spans="2:29" x14ac:dyDescent="0.15">
      <c r="B1921" s="23"/>
      <c r="C1921" s="23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</row>
    <row r="1922" spans="2:29" x14ac:dyDescent="0.15">
      <c r="B1922" s="23"/>
      <c r="C1922" s="23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</row>
    <row r="1923" spans="2:29" x14ac:dyDescent="0.15">
      <c r="B1923" s="23"/>
      <c r="C1923" s="23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</row>
    <row r="1924" spans="2:29" x14ac:dyDescent="0.15">
      <c r="B1924" s="23"/>
      <c r="C1924" s="23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</row>
    <row r="1925" spans="2:29" x14ac:dyDescent="0.15">
      <c r="B1925" s="23"/>
      <c r="C1925" s="23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</row>
    <row r="1926" spans="2:29" x14ac:dyDescent="0.15">
      <c r="B1926" s="23"/>
      <c r="C1926" s="23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</row>
    <row r="1927" spans="2:29" x14ac:dyDescent="0.15">
      <c r="B1927" s="23"/>
      <c r="C1927" s="23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</row>
    <row r="1928" spans="2:29" x14ac:dyDescent="0.15">
      <c r="B1928" s="23"/>
      <c r="C1928" s="23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</row>
    <row r="1929" spans="2:29" x14ac:dyDescent="0.15">
      <c r="B1929" s="23"/>
      <c r="C1929" s="23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</row>
    <row r="1930" spans="2:29" x14ac:dyDescent="0.15">
      <c r="B1930" s="23"/>
      <c r="C1930" s="23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</row>
    <row r="1931" spans="2:29" x14ac:dyDescent="0.15">
      <c r="B1931" s="23"/>
      <c r="C1931" s="23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</row>
    <row r="1932" spans="2:29" x14ac:dyDescent="0.15">
      <c r="B1932" s="23"/>
      <c r="C1932" s="23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</row>
    <row r="1933" spans="2:29" x14ac:dyDescent="0.15">
      <c r="B1933" s="23"/>
      <c r="C1933" s="23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</row>
    <row r="1934" spans="2:29" x14ac:dyDescent="0.15">
      <c r="B1934" s="23"/>
      <c r="C1934" s="23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</row>
    <row r="1935" spans="2:29" x14ac:dyDescent="0.15">
      <c r="B1935" s="23"/>
      <c r="C1935" s="23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</row>
    <row r="1936" spans="2:29" x14ac:dyDescent="0.15">
      <c r="B1936" s="23"/>
      <c r="C1936" s="23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</row>
    <row r="1937" spans="2:29" x14ac:dyDescent="0.15">
      <c r="B1937" s="23"/>
      <c r="C1937" s="23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</row>
    <row r="1938" spans="2:29" x14ac:dyDescent="0.15">
      <c r="B1938" s="23"/>
      <c r="C1938" s="23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</row>
    <row r="1939" spans="2:29" x14ac:dyDescent="0.15">
      <c r="B1939" s="23"/>
      <c r="C1939" s="23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</row>
    <row r="1940" spans="2:29" x14ac:dyDescent="0.15">
      <c r="B1940" s="23"/>
      <c r="C1940" s="23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</row>
    <row r="1941" spans="2:29" x14ac:dyDescent="0.15">
      <c r="B1941" s="23"/>
      <c r="C1941" s="23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</row>
    <row r="1942" spans="2:29" x14ac:dyDescent="0.15">
      <c r="B1942" s="23"/>
      <c r="C1942" s="23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</row>
    <row r="1943" spans="2:29" x14ac:dyDescent="0.15">
      <c r="B1943" s="23"/>
      <c r="C1943" s="23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</row>
    <row r="1944" spans="2:29" x14ac:dyDescent="0.15">
      <c r="B1944" s="23"/>
      <c r="C1944" s="23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</row>
    <row r="1945" spans="2:29" x14ac:dyDescent="0.15">
      <c r="B1945" s="23"/>
      <c r="C1945" s="23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</row>
    <row r="1946" spans="2:29" x14ac:dyDescent="0.15">
      <c r="B1946" s="23"/>
      <c r="C1946" s="23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</row>
    <row r="1947" spans="2:29" x14ac:dyDescent="0.15">
      <c r="B1947" s="23"/>
      <c r="C1947" s="23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</row>
    <row r="1948" spans="2:29" x14ac:dyDescent="0.15">
      <c r="B1948" s="23"/>
      <c r="C1948" s="23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</row>
    <row r="1949" spans="2:29" x14ac:dyDescent="0.15">
      <c r="B1949" s="23"/>
      <c r="C1949" s="23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</row>
    <row r="1950" spans="2:29" x14ac:dyDescent="0.15">
      <c r="B1950" s="23"/>
      <c r="C1950" s="23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</row>
    <row r="1951" spans="2:29" x14ac:dyDescent="0.15">
      <c r="B1951" s="23"/>
      <c r="C1951" s="23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</row>
    <row r="1952" spans="2:29" x14ac:dyDescent="0.15">
      <c r="B1952" s="23"/>
      <c r="C1952" s="23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</row>
    <row r="1953" spans="2:29" x14ac:dyDescent="0.15">
      <c r="B1953" s="23"/>
      <c r="C1953" s="23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</row>
    <row r="1954" spans="2:29" x14ac:dyDescent="0.15">
      <c r="B1954" s="23"/>
      <c r="C1954" s="23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</row>
    <row r="1955" spans="2:29" x14ac:dyDescent="0.15">
      <c r="B1955" s="23"/>
      <c r="C1955" s="23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</row>
    <row r="1956" spans="2:29" x14ac:dyDescent="0.15">
      <c r="B1956" s="23"/>
      <c r="C1956" s="23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</row>
    <row r="1957" spans="2:29" x14ac:dyDescent="0.15">
      <c r="B1957" s="23"/>
      <c r="C1957" s="23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</row>
    <row r="1958" spans="2:29" x14ac:dyDescent="0.15">
      <c r="B1958" s="23"/>
      <c r="C1958" s="23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</row>
    <row r="1959" spans="2:29" x14ac:dyDescent="0.15">
      <c r="B1959" s="23"/>
      <c r="C1959" s="23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</row>
    <row r="1960" spans="2:29" x14ac:dyDescent="0.15">
      <c r="B1960" s="23"/>
      <c r="C1960" s="23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</row>
    <row r="1961" spans="2:29" x14ac:dyDescent="0.15">
      <c r="B1961" s="23"/>
      <c r="C1961" s="23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</row>
    <row r="1962" spans="2:29" x14ac:dyDescent="0.15">
      <c r="B1962" s="23"/>
      <c r="C1962" s="23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</row>
    <row r="1963" spans="2:29" x14ac:dyDescent="0.15">
      <c r="B1963" s="23"/>
      <c r="C1963" s="23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</row>
    <row r="1964" spans="2:29" x14ac:dyDescent="0.15">
      <c r="B1964" s="23"/>
      <c r="C1964" s="23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</row>
    <row r="1965" spans="2:29" x14ac:dyDescent="0.15">
      <c r="B1965" s="23"/>
      <c r="C1965" s="23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</row>
    <row r="1966" spans="2:29" x14ac:dyDescent="0.15">
      <c r="B1966" s="23"/>
      <c r="C1966" s="23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</row>
    <row r="1967" spans="2:29" x14ac:dyDescent="0.15">
      <c r="B1967" s="23"/>
      <c r="C1967" s="23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</row>
    <row r="1968" spans="2:29" x14ac:dyDescent="0.15">
      <c r="B1968" s="23"/>
      <c r="C1968" s="23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</row>
    <row r="1969" spans="2:29" x14ac:dyDescent="0.15">
      <c r="B1969" s="23"/>
      <c r="C1969" s="23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</row>
    <row r="1970" spans="2:29" x14ac:dyDescent="0.15">
      <c r="B1970" s="23"/>
      <c r="C1970" s="23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</row>
    <row r="1971" spans="2:29" x14ac:dyDescent="0.15">
      <c r="B1971" s="23"/>
      <c r="C1971" s="23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</row>
    <row r="1972" spans="2:29" x14ac:dyDescent="0.15">
      <c r="B1972" s="23"/>
      <c r="C1972" s="23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</row>
    <row r="1973" spans="2:29" x14ac:dyDescent="0.15">
      <c r="B1973" s="23"/>
      <c r="C1973" s="23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</row>
    <row r="1974" spans="2:29" x14ac:dyDescent="0.15">
      <c r="B1974" s="23"/>
      <c r="C1974" s="23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</row>
    <row r="1975" spans="2:29" x14ac:dyDescent="0.15">
      <c r="B1975" s="23"/>
      <c r="C1975" s="23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</row>
    <row r="1976" spans="2:29" x14ac:dyDescent="0.15">
      <c r="B1976" s="23"/>
      <c r="C1976" s="23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</row>
    <row r="1977" spans="2:29" x14ac:dyDescent="0.15">
      <c r="B1977" s="23"/>
      <c r="C1977" s="23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</row>
    <row r="1978" spans="2:29" x14ac:dyDescent="0.15">
      <c r="B1978" s="23"/>
      <c r="C1978" s="23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</row>
    <row r="1979" spans="2:29" x14ac:dyDescent="0.15">
      <c r="B1979" s="23"/>
      <c r="C1979" s="23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</row>
    <row r="1980" spans="2:29" x14ac:dyDescent="0.15">
      <c r="B1980" s="23"/>
      <c r="C1980" s="23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</row>
    <row r="1981" spans="2:29" x14ac:dyDescent="0.15">
      <c r="B1981" s="23"/>
      <c r="C1981" s="23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</row>
    <row r="1982" spans="2:29" x14ac:dyDescent="0.15">
      <c r="B1982" s="23"/>
      <c r="C1982" s="23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</row>
    <row r="1983" spans="2:29" x14ac:dyDescent="0.15">
      <c r="B1983" s="23"/>
      <c r="C1983" s="23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</row>
    <row r="1984" spans="2:29" x14ac:dyDescent="0.15">
      <c r="B1984" s="23"/>
      <c r="C1984" s="23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</row>
    <row r="1985" spans="2:29" x14ac:dyDescent="0.15">
      <c r="B1985" s="23"/>
      <c r="C1985" s="23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</row>
    <row r="1986" spans="2:29" x14ac:dyDescent="0.15">
      <c r="B1986" s="23"/>
      <c r="C1986" s="23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</row>
    <row r="1987" spans="2:29" x14ac:dyDescent="0.15">
      <c r="B1987" s="23"/>
      <c r="C1987" s="23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</row>
    <row r="1988" spans="2:29" x14ac:dyDescent="0.15">
      <c r="B1988" s="23"/>
      <c r="C1988" s="23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</row>
    <row r="1989" spans="2:29" x14ac:dyDescent="0.15">
      <c r="B1989" s="23"/>
      <c r="C1989" s="23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</row>
    <row r="1990" spans="2:29" x14ac:dyDescent="0.15">
      <c r="B1990" s="23"/>
      <c r="C1990" s="23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</row>
    <row r="1991" spans="2:29" x14ac:dyDescent="0.15">
      <c r="B1991" s="23"/>
      <c r="C1991" s="23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</row>
    <row r="1992" spans="2:29" x14ac:dyDescent="0.15">
      <c r="B1992" s="23"/>
      <c r="C1992" s="23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</row>
    <row r="1993" spans="2:29" x14ac:dyDescent="0.15">
      <c r="B1993" s="23"/>
      <c r="C1993" s="23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</row>
    <row r="1994" spans="2:29" x14ac:dyDescent="0.15">
      <c r="B1994" s="23"/>
      <c r="C1994" s="23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</row>
    <row r="1995" spans="2:29" x14ac:dyDescent="0.15">
      <c r="B1995" s="23"/>
      <c r="C1995" s="23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</row>
    <row r="1996" spans="2:29" x14ac:dyDescent="0.15">
      <c r="B1996" s="23"/>
      <c r="C1996" s="23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</row>
    <row r="1997" spans="2:29" x14ac:dyDescent="0.15">
      <c r="B1997" s="23"/>
      <c r="C1997" s="23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</row>
    <row r="1998" spans="2:29" x14ac:dyDescent="0.15">
      <c r="B1998" s="23"/>
      <c r="C1998" s="23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</row>
    <row r="1999" spans="2:29" x14ac:dyDescent="0.15">
      <c r="B1999" s="23"/>
      <c r="C1999" s="23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</row>
    <row r="2000" spans="2:29" x14ac:dyDescent="0.15">
      <c r="B2000" s="23"/>
      <c r="C2000" s="23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</row>
    <row r="2001" spans="2:29" x14ac:dyDescent="0.15">
      <c r="B2001" s="23"/>
      <c r="C2001" s="23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</row>
    <row r="2002" spans="2:29" x14ac:dyDescent="0.15">
      <c r="B2002" s="23"/>
      <c r="C2002" s="23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</row>
    <row r="2003" spans="2:29" x14ac:dyDescent="0.15">
      <c r="B2003" s="23"/>
      <c r="C2003" s="23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</row>
    <row r="2004" spans="2:29" x14ac:dyDescent="0.15">
      <c r="B2004" s="23"/>
      <c r="C2004" s="23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</row>
    <row r="2005" spans="2:29" x14ac:dyDescent="0.15">
      <c r="B2005" s="23"/>
      <c r="C2005" s="23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</row>
    <row r="2006" spans="2:29" x14ac:dyDescent="0.15">
      <c r="B2006" s="23"/>
      <c r="C2006" s="23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</row>
    <row r="2007" spans="2:29" x14ac:dyDescent="0.15">
      <c r="B2007" s="23"/>
      <c r="C2007" s="23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</row>
    <row r="2008" spans="2:29" x14ac:dyDescent="0.15">
      <c r="B2008" s="23"/>
      <c r="C2008" s="23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</row>
    <row r="2009" spans="2:29" x14ac:dyDescent="0.15">
      <c r="B2009" s="23"/>
      <c r="C2009" s="23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</row>
    <row r="2010" spans="2:29" x14ac:dyDescent="0.15">
      <c r="B2010" s="23"/>
      <c r="C2010" s="23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</row>
    <row r="2011" spans="2:29" x14ac:dyDescent="0.15">
      <c r="B2011" s="23"/>
      <c r="C2011" s="23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</row>
    <row r="2012" spans="2:29" x14ac:dyDescent="0.15">
      <c r="B2012" s="23"/>
      <c r="C2012" s="23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</row>
    <row r="2013" spans="2:29" x14ac:dyDescent="0.15">
      <c r="B2013" s="23"/>
      <c r="C2013" s="23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</row>
    <row r="2014" spans="2:29" x14ac:dyDescent="0.15">
      <c r="B2014" s="23"/>
      <c r="C2014" s="23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</row>
    <row r="2015" spans="2:29" x14ac:dyDescent="0.15">
      <c r="B2015" s="23"/>
      <c r="C2015" s="23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</row>
    <row r="2016" spans="2:29" x14ac:dyDescent="0.15">
      <c r="B2016" s="23"/>
      <c r="C2016" s="23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</row>
    <row r="2017" spans="2:29" x14ac:dyDescent="0.15">
      <c r="B2017" s="23"/>
      <c r="C2017" s="23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</row>
    <row r="2018" spans="2:29" x14ac:dyDescent="0.15">
      <c r="B2018" s="23"/>
      <c r="C2018" s="23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</row>
    <row r="2019" spans="2:29" x14ac:dyDescent="0.15">
      <c r="B2019" s="23"/>
      <c r="C2019" s="23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</row>
    <row r="2020" spans="2:29" x14ac:dyDescent="0.15">
      <c r="B2020" s="23"/>
      <c r="C2020" s="23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</row>
    <row r="2021" spans="2:29" x14ac:dyDescent="0.15">
      <c r="B2021" s="23"/>
      <c r="C2021" s="23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</row>
    <row r="2022" spans="2:29" x14ac:dyDescent="0.15">
      <c r="B2022" s="23"/>
      <c r="C2022" s="23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</row>
    <row r="2023" spans="2:29" x14ac:dyDescent="0.15">
      <c r="B2023" s="23"/>
      <c r="C2023" s="23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</row>
    <row r="2024" spans="2:29" x14ac:dyDescent="0.15">
      <c r="B2024" s="23"/>
      <c r="C2024" s="23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</row>
    <row r="2025" spans="2:29" x14ac:dyDescent="0.15">
      <c r="B2025" s="23"/>
      <c r="C2025" s="23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</row>
    <row r="2026" spans="2:29" x14ac:dyDescent="0.15">
      <c r="B2026" s="23"/>
      <c r="C2026" s="23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</row>
    <row r="2027" spans="2:29" x14ac:dyDescent="0.15">
      <c r="B2027" s="23"/>
      <c r="C2027" s="23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</row>
    <row r="2028" spans="2:29" x14ac:dyDescent="0.15">
      <c r="B2028" s="23"/>
      <c r="C2028" s="23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</row>
    <row r="2029" spans="2:29" x14ac:dyDescent="0.15">
      <c r="B2029" s="23"/>
      <c r="C2029" s="23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</row>
    <row r="2030" spans="2:29" x14ac:dyDescent="0.15">
      <c r="B2030" s="23"/>
      <c r="C2030" s="23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</row>
    <row r="2031" spans="2:29" x14ac:dyDescent="0.15">
      <c r="B2031" s="23"/>
      <c r="C2031" s="23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</row>
    <row r="2032" spans="2:29" x14ac:dyDescent="0.15">
      <c r="B2032" s="23"/>
      <c r="C2032" s="23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</row>
    <row r="2033" spans="2:29" x14ac:dyDescent="0.15">
      <c r="B2033" s="23"/>
      <c r="C2033" s="23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</row>
    <row r="2034" spans="2:29" x14ac:dyDescent="0.15">
      <c r="B2034" s="23"/>
      <c r="C2034" s="23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</row>
    <row r="2035" spans="2:29" x14ac:dyDescent="0.15">
      <c r="B2035" s="23"/>
      <c r="C2035" s="23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</row>
    <row r="2036" spans="2:29" x14ac:dyDescent="0.15">
      <c r="B2036" s="23"/>
      <c r="C2036" s="23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</row>
    <row r="2037" spans="2:29" x14ac:dyDescent="0.15">
      <c r="B2037" s="23"/>
      <c r="C2037" s="23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</row>
    <row r="2038" spans="2:29" x14ac:dyDescent="0.15">
      <c r="B2038" s="23"/>
      <c r="C2038" s="23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</row>
    <row r="2039" spans="2:29" x14ac:dyDescent="0.15">
      <c r="B2039" s="23"/>
      <c r="C2039" s="23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</row>
    <row r="2040" spans="2:29" x14ac:dyDescent="0.15">
      <c r="B2040" s="23"/>
      <c r="C2040" s="23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</row>
    <row r="2041" spans="2:29" x14ac:dyDescent="0.15">
      <c r="B2041" s="23"/>
      <c r="C2041" s="23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</row>
    <row r="2042" spans="2:29" x14ac:dyDescent="0.15">
      <c r="B2042" s="23"/>
      <c r="C2042" s="23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</row>
    <row r="2043" spans="2:29" x14ac:dyDescent="0.15">
      <c r="B2043" s="23"/>
      <c r="C2043" s="23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</row>
    <row r="2044" spans="2:29" x14ac:dyDescent="0.15">
      <c r="B2044" s="23"/>
      <c r="C2044" s="23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</row>
    <row r="2045" spans="2:29" x14ac:dyDescent="0.15">
      <c r="B2045" s="23"/>
      <c r="C2045" s="23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</row>
    <row r="2046" spans="2:29" x14ac:dyDescent="0.15">
      <c r="B2046" s="23"/>
      <c r="C2046" s="23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</row>
    <row r="2047" spans="2:29" x14ac:dyDescent="0.15">
      <c r="B2047" s="23"/>
      <c r="C2047" s="23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</row>
    <row r="2048" spans="2:29" x14ac:dyDescent="0.15">
      <c r="B2048" s="23"/>
      <c r="C2048" s="23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</row>
    <row r="2049" spans="2:29" x14ac:dyDescent="0.15">
      <c r="B2049" s="23"/>
      <c r="C2049" s="23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</row>
    <row r="2050" spans="2:29" x14ac:dyDescent="0.15">
      <c r="B2050" s="23"/>
      <c r="C2050" s="23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</row>
    <row r="2051" spans="2:29" x14ac:dyDescent="0.15">
      <c r="B2051" s="23"/>
      <c r="C2051" s="23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</row>
    <row r="2052" spans="2:29" x14ac:dyDescent="0.15">
      <c r="B2052" s="23"/>
      <c r="C2052" s="23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</row>
    <row r="2053" spans="2:29" x14ac:dyDescent="0.15">
      <c r="B2053" s="23"/>
      <c r="C2053" s="23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</row>
    <row r="2054" spans="2:29" x14ac:dyDescent="0.15">
      <c r="B2054" s="23"/>
      <c r="C2054" s="23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</row>
    <row r="2055" spans="2:29" x14ac:dyDescent="0.15">
      <c r="B2055" s="23"/>
      <c r="C2055" s="23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</row>
    <row r="2056" spans="2:29" x14ac:dyDescent="0.15">
      <c r="B2056" s="23"/>
      <c r="C2056" s="23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</row>
    <row r="2057" spans="2:29" x14ac:dyDescent="0.15">
      <c r="B2057" s="23"/>
      <c r="C2057" s="23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</row>
    <row r="2058" spans="2:29" x14ac:dyDescent="0.15">
      <c r="B2058" s="23"/>
      <c r="C2058" s="23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</row>
    <row r="2059" spans="2:29" x14ac:dyDescent="0.15">
      <c r="B2059" s="23"/>
      <c r="C2059" s="23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</row>
    <row r="2060" spans="2:29" x14ac:dyDescent="0.15">
      <c r="B2060" s="23"/>
      <c r="C2060" s="23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</row>
    <row r="2061" spans="2:29" x14ac:dyDescent="0.15">
      <c r="B2061" s="23"/>
      <c r="C2061" s="23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</row>
    <row r="2062" spans="2:29" x14ac:dyDescent="0.15">
      <c r="B2062" s="23"/>
      <c r="C2062" s="23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</row>
    <row r="2063" spans="2:29" x14ac:dyDescent="0.15">
      <c r="B2063" s="23"/>
      <c r="C2063" s="23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</row>
    <row r="2064" spans="2:29" x14ac:dyDescent="0.15">
      <c r="B2064" s="23"/>
      <c r="C2064" s="23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</row>
    <row r="2065" spans="2:29" x14ac:dyDescent="0.15">
      <c r="B2065" s="23"/>
      <c r="C2065" s="23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</row>
    <row r="2066" spans="2:29" x14ac:dyDescent="0.15">
      <c r="B2066" s="23"/>
      <c r="C2066" s="23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</row>
    <row r="2067" spans="2:29" x14ac:dyDescent="0.15">
      <c r="B2067" s="23"/>
      <c r="C2067" s="23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</row>
    <row r="2068" spans="2:29" x14ac:dyDescent="0.15">
      <c r="B2068" s="23"/>
      <c r="C2068" s="23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</row>
    <row r="2069" spans="2:29" x14ac:dyDescent="0.15">
      <c r="B2069" s="23"/>
      <c r="C2069" s="23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</row>
    <row r="2070" spans="2:29" x14ac:dyDescent="0.15">
      <c r="B2070" s="23"/>
      <c r="C2070" s="23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</row>
    <row r="2071" spans="2:29" x14ac:dyDescent="0.15">
      <c r="B2071" s="23"/>
      <c r="C2071" s="23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</row>
    <row r="2072" spans="2:29" x14ac:dyDescent="0.15">
      <c r="B2072" s="23"/>
      <c r="C2072" s="23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</row>
    <row r="2073" spans="2:29" x14ac:dyDescent="0.15">
      <c r="B2073" s="23"/>
      <c r="C2073" s="23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</row>
    <row r="2074" spans="2:29" x14ac:dyDescent="0.15">
      <c r="B2074" s="23"/>
      <c r="C2074" s="23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</row>
    <row r="2075" spans="2:29" x14ac:dyDescent="0.15">
      <c r="B2075" s="23"/>
      <c r="C2075" s="23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</row>
    <row r="2076" spans="2:29" x14ac:dyDescent="0.15">
      <c r="B2076" s="23"/>
      <c r="C2076" s="23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</row>
    <row r="2077" spans="2:29" x14ac:dyDescent="0.15">
      <c r="B2077" s="23"/>
      <c r="C2077" s="23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</row>
    <row r="2078" spans="2:29" x14ac:dyDescent="0.15">
      <c r="B2078" s="23"/>
      <c r="C2078" s="23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</row>
    <row r="2079" spans="2:29" x14ac:dyDescent="0.15">
      <c r="B2079" s="23"/>
      <c r="C2079" s="23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</row>
    <row r="2080" spans="2:29" x14ac:dyDescent="0.15">
      <c r="B2080" s="23"/>
      <c r="C2080" s="23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</row>
    <row r="2081" spans="2:29" x14ac:dyDescent="0.15">
      <c r="B2081" s="23"/>
      <c r="C2081" s="23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</row>
    <row r="2082" spans="2:29" x14ac:dyDescent="0.15">
      <c r="B2082" s="23"/>
      <c r="C2082" s="23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</row>
    <row r="2083" spans="2:29" x14ac:dyDescent="0.15">
      <c r="B2083" s="23"/>
      <c r="C2083" s="23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</row>
    <row r="2084" spans="2:29" x14ac:dyDescent="0.15">
      <c r="B2084" s="23"/>
      <c r="C2084" s="23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</row>
    <row r="2085" spans="2:29" x14ac:dyDescent="0.15">
      <c r="B2085" s="23"/>
      <c r="C2085" s="23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</row>
    <row r="2086" spans="2:29" x14ac:dyDescent="0.15">
      <c r="B2086" s="23"/>
      <c r="C2086" s="23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</row>
    <row r="2087" spans="2:29" x14ac:dyDescent="0.15">
      <c r="B2087" s="23"/>
      <c r="C2087" s="23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</row>
    <row r="2088" spans="2:29" x14ac:dyDescent="0.15">
      <c r="B2088" s="23"/>
      <c r="C2088" s="23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</row>
    <row r="2089" spans="2:29" x14ac:dyDescent="0.15">
      <c r="B2089" s="23"/>
      <c r="C2089" s="23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</row>
    <row r="2090" spans="2:29" x14ac:dyDescent="0.15">
      <c r="B2090" s="23"/>
      <c r="C2090" s="23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</row>
    <row r="2091" spans="2:29" x14ac:dyDescent="0.15">
      <c r="B2091" s="23"/>
      <c r="C2091" s="23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</row>
    <row r="2092" spans="2:29" x14ac:dyDescent="0.15">
      <c r="B2092" s="23"/>
      <c r="C2092" s="23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</row>
    <row r="2093" spans="2:29" x14ac:dyDescent="0.15">
      <c r="B2093" s="23"/>
      <c r="C2093" s="23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</row>
    <row r="2094" spans="2:29" x14ac:dyDescent="0.15">
      <c r="B2094" s="23"/>
      <c r="C2094" s="23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</row>
    <row r="2095" spans="2:29" x14ac:dyDescent="0.15">
      <c r="B2095" s="23"/>
      <c r="C2095" s="23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</row>
    <row r="2096" spans="2:29" x14ac:dyDescent="0.15">
      <c r="B2096" s="23"/>
      <c r="C2096" s="23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</row>
    <row r="2097" spans="2:29" x14ac:dyDescent="0.15">
      <c r="B2097" s="23"/>
      <c r="C2097" s="23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</row>
    <row r="2098" spans="2:29" x14ac:dyDescent="0.15">
      <c r="B2098" s="23"/>
      <c r="C2098" s="23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</row>
    <row r="2099" spans="2:29" x14ac:dyDescent="0.15">
      <c r="B2099" s="23"/>
      <c r="C2099" s="23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</row>
    <row r="2100" spans="2:29" x14ac:dyDescent="0.15">
      <c r="B2100" s="23"/>
      <c r="C2100" s="23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</row>
    <row r="2101" spans="2:29" x14ac:dyDescent="0.15">
      <c r="B2101" s="23"/>
      <c r="C2101" s="23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</row>
    <row r="2102" spans="2:29" x14ac:dyDescent="0.15">
      <c r="B2102" s="23"/>
      <c r="C2102" s="23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</row>
    <row r="2103" spans="2:29" x14ac:dyDescent="0.15">
      <c r="B2103" s="23"/>
      <c r="C2103" s="23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</row>
    <row r="2104" spans="2:29" x14ac:dyDescent="0.15">
      <c r="B2104" s="23"/>
      <c r="C2104" s="23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</row>
    <row r="2105" spans="2:29" x14ac:dyDescent="0.15">
      <c r="B2105" s="23"/>
      <c r="C2105" s="23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</row>
    <row r="2106" spans="2:29" x14ac:dyDescent="0.15">
      <c r="B2106" s="23"/>
      <c r="C2106" s="23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</row>
    <row r="2107" spans="2:29" x14ac:dyDescent="0.15">
      <c r="B2107" s="23"/>
      <c r="C2107" s="23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</row>
    <row r="2108" spans="2:29" x14ac:dyDescent="0.15">
      <c r="B2108" s="23"/>
      <c r="C2108" s="23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</row>
    <row r="2109" spans="2:29" x14ac:dyDescent="0.15">
      <c r="B2109" s="23"/>
      <c r="C2109" s="23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</row>
    <row r="2110" spans="2:29" x14ac:dyDescent="0.15">
      <c r="B2110" s="23"/>
      <c r="C2110" s="23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</row>
    <row r="2111" spans="2:29" x14ac:dyDescent="0.15">
      <c r="B2111" s="23"/>
      <c r="C2111" s="23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</row>
    <row r="2112" spans="2:29" x14ac:dyDescent="0.15">
      <c r="B2112" s="23"/>
      <c r="C2112" s="23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</row>
    <row r="2113" spans="2:29" x14ac:dyDescent="0.15">
      <c r="B2113" s="23"/>
      <c r="C2113" s="23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</row>
    <row r="2114" spans="2:29" x14ac:dyDescent="0.15">
      <c r="B2114" s="23"/>
      <c r="C2114" s="23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</row>
    <row r="2115" spans="2:29" x14ac:dyDescent="0.15">
      <c r="B2115" s="23"/>
      <c r="C2115" s="23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</row>
    <row r="2116" spans="2:29" x14ac:dyDescent="0.15">
      <c r="B2116" s="23"/>
      <c r="C2116" s="23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</row>
    <row r="2117" spans="2:29" x14ac:dyDescent="0.15">
      <c r="B2117" s="23"/>
      <c r="C2117" s="23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</row>
    <row r="2118" spans="2:29" x14ac:dyDescent="0.15">
      <c r="B2118" s="23"/>
      <c r="C2118" s="23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</row>
    <row r="2119" spans="2:29" x14ac:dyDescent="0.15">
      <c r="B2119" s="23"/>
      <c r="C2119" s="23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</row>
    <row r="2120" spans="2:29" x14ac:dyDescent="0.15">
      <c r="B2120" s="23"/>
      <c r="C2120" s="23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</row>
    <row r="2121" spans="2:29" x14ac:dyDescent="0.15">
      <c r="B2121" s="23"/>
      <c r="C2121" s="23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</row>
    <row r="2122" spans="2:29" x14ac:dyDescent="0.15">
      <c r="B2122" s="23"/>
      <c r="C2122" s="23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</row>
    <row r="2123" spans="2:29" x14ac:dyDescent="0.15">
      <c r="B2123" s="23"/>
      <c r="C2123" s="23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</row>
    <row r="2124" spans="2:29" x14ac:dyDescent="0.15">
      <c r="B2124" s="23"/>
      <c r="C2124" s="23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</row>
    <row r="2125" spans="2:29" x14ac:dyDescent="0.15">
      <c r="B2125" s="23"/>
      <c r="C2125" s="23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</row>
    <row r="2126" spans="2:29" x14ac:dyDescent="0.15">
      <c r="B2126" s="23"/>
      <c r="C2126" s="23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</row>
    <row r="2127" spans="2:29" x14ac:dyDescent="0.15">
      <c r="B2127" s="23"/>
      <c r="C2127" s="23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</row>
    <row r="2128" spans="2:29" x14ac:dyDescent="0.15">
      <c r="B2128" s="23"/>
      <c r="C2128" s="23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</row>
    <row r="2129" spans="2:29" x14ac:dyDescent="0.15">
      <c r="B2129" s="23"/>
      <c r="C2129" s="23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</row>
    <row r="2130" spans="2:29" x14ac:dyDescent="0.15">
      <c r="B2130" s="23"/>
      <c r="C2130" s="23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</row>
    <row r="2131" spans="2:29" x14ac:dyDescent="0.15">
      <c r="B2131" s="23"/>
      <c r="C2131" s="23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</row>
    <row r="2132" spans="2:29" x14ac:dyDescent="0.15">
      <c r="B2132" s="23"/>
      <c r="C2132" s="23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</row>
    <row r="2133" spans="2:29" x14ac:dyDescent="0.15">
      <c r="B2133" s="23"/>
      <c r="C2133" s="23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</row>
    <row r="2134" spans="2:29" x14ac:dyDescent="0.15">
      <c r="B2134" s="23"/>
      <c r="C2134" s="23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</row>
    <row r="2135" spans="2:29" x14ac:dyDescent="0.15">
      <c r="B2135" s="23"/>
      <c r="C2135" s="23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</row>
    <row r="2136" spans="2:29" x14ac:dyDescent="0.15">
      <c r="B2136" s="23"/>
      <c r="C2136" s="23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</row>
    <row r="2137" spans="2:29" x14ac:dyDescent="0.15">
      <c r="B2137" s="23"/>
      <c r="C2137" s="23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</row>
    <row r="2138" spans="2:29" x14ac:dyDescent="0.15">
      <c r="B2138" s="23"/>
      <c r="C2138" s="23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</row>
    <row r="2139" spans="2:29" x14ac:dyDescent="0.15">
      <c r="B2139" s="23"/>
      <c r="C2139" s="23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</row>
    <row r="2140" spans="2:29" x14ac:dyDescent="0.15">
      <c r="B2140" s="23"/>
      <c r="C2140" s="23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</row>
    <row r="2141" spans="2:29" x14ac:dyDescent="0.15">
      <c r="B2141" s="23"/>
      <c r="C2141" s="23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</row>
    <row r="2142" spans="2:29" x14ac:dyDescent="0.15">
      <c r="B2142" s="23"/>
      <c r="C2142" s="23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</row>
    <row r="2143" spans="2:29" x14ac:dyDescent="0.15">
      <c r="B2143" s="23"/>
      <c r="C2143" s="23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</row>
    <row r="2144" spans="2:29" x14ac:dyDescent="0.15">
      <c r="B2144" s="23"/>
      <c r="C2144" s="23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</row>
    <row r="2145" spans="2:29" x14ac:dyDescent="0.15">
      <c r="B2145" s="23"/>
      <c r="C2145" s="23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</row>
    <row r="2146" spans="2:29" x14ac:dyDescent="0.15">
      <c r="B2146" s="23"/>
      <c r="C2146" s="23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</row>
    <row r="2147" spans="2:29" x14ac:dyDescent="0.15">
      <c r="B2147" s="23"/>
      <c r="C2147" s="23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</row>
    <row r="2148" spans="2:29" x14ac:dyDescent="0.15">
      <c r="B2148" s="23"/>
      <c r="C2148" s="23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</row>
    <row r="2149" spans="2:29" x14ac:dyDescent="0.15">
      <c r="B2149" s="23"/>
      <c r="C2149" s="23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</row>
    <row r="2150" spans="2:29" x14ac:dyDescent="0.15">
      <c r="B2150" s="23"/>
      <c r="C2150" s="23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</row>
    <row r="2151" spans="2:29" x14ac:dyDescent="0.15">
      <c r="B2151" s="23"/>
      <c r="C2151" s="23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</row>
    <row r="2152" spans="2:29" x14ac:dyDescent="0.15">
      <c r="B2152" s="23"/>
      <c r="C2152" s="23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</row>
    <row r="2153" spans="2:29" x14ac:dyDescent="0.15">
      <c r="B2153" s="23"/>
      <c r="C2153" s="23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</row>
    <row r="2154" spans="2:29" x14ac:dyDescent="0.15">
      <c r="B2154" s="23"/>
      <c r="C2154" s="23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</row>
    <row r="2155" spans="2:29" x14ac:dyDescent="0.15">
      <c r="B2155" s="23"/>
      <c r="C2155" s="23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</row>
    <row r="2156" spans="2:29" x14ac:dyDescent="0.15">
      <c r="B2156" s="23"/>
      <c r="C2156" s="23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</row>
    <row r="2157" spans="2:29" x14ac:dyDescent="0.15">
      <c r="B2157" s="23"/>
      <c r="C2157" s="23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</row>
    <row r="2158" spans="2:29" x14ac:dyDescent="0.15">
      <c r="B2158" s="23"/>
      <c r="C2158" s="23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</row>
    <row r="2159" spans="2:29" x14ac:dyDescent="0.15">
      <c r="B2159" s="23"/>
      <c r="C2159" s="23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</row>
    <row r="2160" spans="2:29" x14ac:dyDescent="0.15">
      <c r="B2160" s="23"/>
      <c r="C2160" s="23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</row>
    <row r="2161" spans="2:29" x14ac:dyDescent="0.15">
      <c r="B2161" s="23"/>
      <c r="C2161" s="23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</row>
    <row r="2162" spans="2:29" x14ac:dyDescent="0.15">
      <c r="B2162" s="23"/>
      <c r="C2162" s="23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</row>
    <row r="2163" spans="2:29" x14ac:dyDescent="0.15">
      <c r="B2163" s="23"/>
      <c r="C2163" s="23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</row>
    <row r="2164" spans="2:29" x14ac:dyDescent="0.15">
      <c r="B2164" s="23"/>
      <c r="C2164" s="23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</row>
    <row r="2165" spans="2:29" x14ac:dyDescent="0.15">
      <c r="B2165" s="23"/>
      <c r="C2165" s="23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</row>
    <row r="2166" spans="2:29" x14ac:dyDescent="0.15">
      <c r="B2166" s="23"/>
      <c r="C2166" s="23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</row>
    <row r="2167" spans="2:29" x14ac:dyDescent="0.15">
      <c r="B2167" s="23"/>
      <c r="C2167" s="23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</row>
    <row r="2168" spans="2:29" x14ac:dyDescent="0.15">
      <c r="B2168" s="23"/>
      <c r="C2168" s="23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</row>
    <row r="2169" spans="2:29" x14ac:dyDescent="0.15">
      <c r="B2169" s="23"/>
      <c r="C2169" s="23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</row>
    <row r="2170" spans="2:29" x14ac:dyDescent="0.15">
      <c r="B2170" s="23"/>
      <c r="C2170" s="23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</row>
    <row r="2171" spans="2:29" x14ac:dyDescent="0.15">
      <c r="B2171" s="23"/>
      <c r="C2171" s="23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</row>
    <row r="2172" spans="2:29" x14ac:dyDescent="0.15">
      <c r="B2172" s="23"/>
      <c r="C2172" s="23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</row>
    <row r="2173" spans="2:29" x14ac:dyDescent="0.15">
      <c r="B2173" s="23"/>
      <c r="C2173" s="23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</row>
    <row r="2174" spans="2:29" x14ac:dyDescent="0.15">
      <c r="B2174" s="23"/>
      <c r="C2174" s="23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</row>
    <row r="2175" spans="2:29" x14ac:dyDescent="0.15">
      <c r="B2175" s="23"/>
      <c r="C2175" s="23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</row>
    <row r="2176" spans="2:29" x14ac:dyDescent="0.15">
      <c r="B2176" s="23"/>
      <c r="C2176" s="23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</row>
    <row r="2177" spans="2:29" x14ac:dyDescent="0.15">
      <c r="B2177" s="23"/>
      <c r="C2177" s="23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</row>
    <row r="2178" spans="2:29" x14ac:dyDescent="0.15">
      <c r="B2178" s="23"/>
      <c r="C2178" s="23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</row>
    <row r="2179" spans="2:29" x14ac:dyDescent="0.15">
      <c r="B2179" s="23"/>
      <c r="C2179" s="23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</row>
    <row r="2180" spans="2:29" x14ac:dyDescent="0.15">
      <c r="B2180" s="23"/>
      <c r="C2180" s="23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</row>
    <row r="2181" spans="2:29" x14ac:dyDescent="0.15">
      <c r="B2181" s="23"/>
      <c r="C2181" s="23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</row>
    <row r="2182" spans="2:29" x14ac:dyDescent="0.15">
      <c r="B2182" s="23"/>
      <c r="C2182" s="23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</row>
    <row r="2183" spans="2:29" x14ac:dyDescent="0.15">
      <c r="B2183" s="23"/>
      <c r="C2183" s="23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</row>
    <row r="2184" spans="2:29" x14ac:dyDescent="0.15">
      <c r="B2184" s="23"/>
      <c r="C2184" s="23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</row>
    <row r="2185" spans="2:29" x14ac:dyDescent="0.15">
      <c r="B2185" s="23"/>
      <c r="C2185" s="23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</row>
    <row r="2186" spans="2:29" x14ac:dyDescent="0.15">
      <c r="B2186" s="23"/>
      <c r="C2186" s="23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</row>
    <row r="2187" spans="2:29" x14ac:dyDescent="0.15">
      <c r="B2187" s="23"/>
      <c r="C2187" s="23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</row>
    <row r="2188" spans="2:29" x14ac:dyDescent="0.15">
      <c r="B2188" s="23"/>
      <c r="C2188" s="23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</row>
    <row r="2189" spans="2:29" x14ac:dyDescent="0.15">
      <c r="B2189" s="23"/>
      <c r="C2189" s="23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</row>
    <row r="2190" spans="2:29" x14ac:dyDescent="0.15">
      <c r="B2190" s="23"/>
      <c r="C2190" s="23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</row>
    <row r="2191" spans="2:29" x14ac:dyDescent="0.15">
      <c r="B2191" s="23"/>
      <c r="C2191" s="23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</row>
    <row r="2192" spans="2:29" x14ac:dyDescent="0.15">
      <c r="B2192" s="23"/>
      <c r="C2192" s="23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</row>
    <row r="2193" spans="2:29" x14ac:dyDescent="0.15">
      <c r="B2193" s="23"/>
      <c r="C2193" s="23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</row>
    <row r="2194" spans="2:29" x14ac:dyDescent="0.15">
      <c r="B2194" s="23"/>
      <c r="C2194" s="23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</row>
    <row r="2195" spans="2:29" x14ac:dyDescent="0.15">
      <c r="B2195" s="23"/>
      <c r="C2195" s="23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</row>
    <row r="2196" spans="2:29" x14ac:dyDescent="0.15">
      <c r="B2196" s="23"/>
      <c r="C2196" s="23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</row>
    <row r="2197" spans="2:29" x14ac:dyDescent="0.15">
      <c r="B2197" s="23"/>
      <c r="C2197" s="23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</row>
    <row r="2198" spans="2:29" x14ac:dyDescent="0.15">
      <c r="B2198" s="23"/>
      <c r="C2198" s="23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</row>
    <row r="2199" spans="2:29" x14ac:dyDescent="0.15">
      <c r="B2199" s="23"/>
      <c r="C2199" s="23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</row>
    <row r="2200" spans="2:29" x14ac:dyDescent="0.15">
      <c r="B2200" s="23"/>
      <c r="C2200" s="23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</row>
    <row r="2201" spans="2:29" x14ac:dyDescent="0.15">
      <c r="B2201" s="23"/>
      <c r="C2201" s="23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</row>
    <row r="2202" spans="2:29" x14ac:dyDescent="0.15">
      <c r="B2202" s="23"/>
      <c r="C2202" s="23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</row>
    <row r="2203" spans="2:29" x14ac:dyDescent="0.15">
      <c r="B2203" s="23"/>
      <c r="C2203" s="23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</row>
    <row r="2204" spans="2:29" x14ac:dyDescent="0.15">
      <c r="B2204" s="23"/>
      <c r="C2204" s="23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</row>
    <row r="2205" spans="2:29" x14ac:dyDescent="0.15">
      <c r="B2205" s="23"/>
      <c r="C2205" s="23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</row>
    <row r="2206" spans="2:29" x14ac:dyDescent="0.15">
      <c r="B2206" s="23"/>
      <c r="C2206" s="23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</row>
    <row r="2207" spans="2:29" x14ac:dyDescent="0.15">
      <c r="B2207" s="23"/>
      <c r="C2207" s="23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</row>
    <row r="2208" spans="2:29" x14ac:dyDescent="0.15">
      <c r="B2208" s="23"/>
      <c r="C2208" s="23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</row>
    <row r="2209" spans="2:29" x14ac:dyDescent="0.15">
      <c r="B2209" s="23"/>
      <c r="C2209" s="23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</row>
    <row r="2210" spans="2:29" x14ac:dyDescent="0.15">
      <c r="B2210" s="23"/>
      <c r="C2210" s="23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</row>
    <row r="2211" spans="2:29" x14ac:dyDescent="0.15">
      <c r="B2211" s="23"/>
      <c r="C2211" s="23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</row>
    <row r="2212" spans="2:29" x14ac:dyDescent="0.15">
      <c r="B2212" s="23"/>
      <c r="C2212" s="23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</row>
    <row r="2213" spans="2:29" x14ac:dyDescent="0.15">
      <c r="B2213" s="23"/>
      <c r="C2213" s="23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</row>
    <row r="2214" spans="2:29" x14ac:dyDescent="0.15">
      <c r="B2214" s="23"/>
      <c r="C2214" s="23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</row>
    <row r="2215" spans="2:29" x14ac:dyDescent="0.15">
      <c r="B2215" s="23"/>
      <c r="C2215" s="23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</row>
    <row r="2216" spans="2:29" x14ac:dyDescent="0.15">
      <c r="B2216" s="23"/>
      <c r="C2216" s="23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</row>
    <row r="2217" spans="2:29" x14ac:dyDescent="0.15">
      <c r="B2217" s="23"/>
      <c r="C2217" s="23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</row>
    <row r="2218" spans="2:29" x14ac:dyDescent="0.15">
      <c r="B2218" s="23"/>
      <c r="C2218" s="23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</row>
    <row r="2219" spans="2:29" x14ac:dyDescent="0.15">
      <c r="B2219" s="23"/>
      <c r="C2219" s="23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</row>
    <row r="2220" spans="2:29" x14ac:dyDescent="0.15">
      <c r="B2220" s="23"/>
      <c r="C2220" s="23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</row>
    <row r="2221" spans="2:29" x14ac:dyDescent="0.15">
      <c r="B2221" s="23"/>
      <c r="C2221" s="23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</row>
    <row r="2222" spans="2:29" x14ac:dyDescent="0.15">
      <c r="B2222" s="23"/>
      <c r="C2222" s="23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</row>
    <row r="2223" spans="2:29" x14ac:dyDescent="0.15">
      <c r="B2223" s="23"/>
      <c r="C2223" s="23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</row>
    <row r="2224" spans="2:29" x14ac:dyDescent="0.15">
      <c r="B2224" s="23"/>
      <c r="C2224" s="23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</row>
    <row r="2225" spans="2:29" x14ac:dyDescent="0.15">
      <c r="B2225" s="23"/>
      <c r="C2225" s="23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</row>
    <row r="2226" spans="2:29" x14ac:dyDescent="0.15">
      <c r="B2226" s="23"/>
      <c r="C2226" s="23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</row>
    <row r="2227" spans="2:29" x14ac:dyDescent="0.15">
      <c r="B2227" s="23"/>
      <c r="C2227" s="23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</row>
    <row r="2228" spans="2:29" x14ac:dyDescent="0.15">
      <c r="B2228" s="23"/>
      <c r="C2228" s="23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</row>
    <row r="2229" spans="2:29" x14ac:dyDescent="0.15">
      <c r="B2229" s="23"/>
      <c r="C2229" s="23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</row>
    <row r="2230" spans="2:29" x14ac:dyDescent="0.15">
      <c r="B2230" s="23"/>
      <c r="C2230" s="23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</row>
    <row r="2231" spans="2:29" x14ac:dyDescent="0.15">
      <c r="B2231" s="23"/>
      <c r="C2231" s="23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</row>
    <row r="2232" spans="2:29" x14ac:dyDescent="0.15">
      <c r="B2232" s="23"/>
      <c r="C2232" s="23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</row>
    <row r="2233" spans="2:29" x14ac:dyDescent="0.15">
      <c r="B2233" s="23"/>
      <c r="C2233" s="23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</row>
    <row r="2234" spans="2:29" x14ac:dyDescent="0.15">
      <c r="B2234" s="23"/>
      <c r="C2234" s="23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</row>
    <row r="2235" spans="2:29" x14ac:dyDescent="0.15">
      <c r="B2235" s="23"/>
      <c r="C2235" s="23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</row>
    <row r="2236" spans="2:29" x14ac:dyDescent="0.15">
      <c r="B2236" s="23"/>
      <c r="C2236" s="23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</row>
    <row r="2237" spans="2:29" x14ac:dyDescent="0.15">
      <c r="B2237" s="23"/>
      <c r="C2237" s="23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/>
      <c r="AA2237" s="31"/>
      <c r="AB2237" s="31"/>
      <c r="AC2237" s="31"/>
    </row>
    <row r="2238" spans="2:29" x14ac:dyDescent="0.15">
      <c r="B2238" s="23"/>
      <c r="C2238" s="23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/>
      <c r="AA2238" s="31"/>
      <c r="AB2238" s="31"/>
      <c r="AC2238" s="31"/>
    </row>
    <row r="2239" spans="2:29" x14ac:dyDescent="0.15">
      <c r="B2239" s="23"/>
      <c r="C2239" s="23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1"/>
    </row>
    <row r="2240" spans="2:29" x14ac:dyDescent="0.15">
      <c r="B2240" s="23"/>
      <c r="C2240" s="23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1"/>
    </row>
    <row r="2241" spans="2:29" x14ac:dyDescent="0.15">
      <c r="B2241" s="23"/>
      <c r="C2241" s="23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1"/>
    </row>
    <row r="2242" spans="2:29" x14ac:dyDescent="0.15">
      <c r="B2242" s="23"/>
      <c r="C2242" s="23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1"/>
    </row>
    <row r="2243" spans="2:29" x14ac:dyDescent="0.15">
      <c r="B2243" s="23"/>
      <c r="C2243" s="23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1"/>
    </row>
    <row r="2244" spans="2:29" x14ac:dyDescent="0.15">
      <c r="B2244" s="23"/>
      <c r="C2244" s="23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1"/>
    </row>
    <row r="2245" spans="2:29" x14ac:dyDescent="0.15">
      <c r="B2245" s="23"/>
      <c r="C2245" s="23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1"/>
    </row>
    <row r="2246" spans="2:29" x14ac:dyDescent="0.15">
      <c r="B2246" s="23"/>
      <c r="C2246" s="23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1"/>
    </row>
    <row r="2247" spans="2:29" x14ac:dyDescent="0.15">
      <c r="B2247" s="23"/>
      <c r="C2247" s="23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/>
      <c r="AA2247" s="31"/>
      <c r="AB2247" s="31"/>
      <c r="AC2247" s="31"/>
    </row>
    <row r="2248" spans="2:29" x14ac:dyDescent="0.15">
      <c r="B2248" s="23"/>
      <c r="C2248" s="23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/>
      <c r="AA2248" s="31"/>
      <c r="AB2248" s="31"/>
      <c r="AC2248" s="31"/>
    </row>
    <row r="2249" spans="2:29" x14ac:dyDescent="0.15">
      <c r="B2249" s="23"/>
      <c r="C2249" s="23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1"/>
    </row>
    <row r="2250" spans="2:29" x14ac:dyDescent="0.15">
      <c r="B2250" s="23"/>
      <c r="C2250" s="23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1"/>
    </row>
    <row r="2251" spans="2:29" x14ac:dyDescent="0.15">
      <c r="B2251" s="23"/>
      <c r="C2251" s="23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1"/>
    </row>
    <row r="2252" spans="2:29" x14ac:dyDescent="0.15">
      <c r="B2252" s="23"/>
      <c r="C2252" s="23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1"/>
    </row>
    <row r="2253" spans="2:29" x14ac:dyDescent="0.15">
      <c r="B2253" s="23"/>
      <c r="C2253" s="23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1"/>
    </row>
    <row r="2254" spans="2:29" x14ac:dyDescent="0.15">
      <c r="B2254" s="23"/>
      <c r="C2254" s="23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1"/>
    </row>
    <row r="2255" spans="2:29" x14ac:dyDescent="0.15">
      <c r="B2255" s="23"/>
      <c r="C2255" s="23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1"/>
    </row>
    <row r="2256" spans="2:29" x14ac:dyDescent="0.15">
      <c r="B2256" s="23"/>
      <c r="C2256" s="23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1"/>
    </row>
    <row r="2257" spans="2:29" x14ac:dyDescent="0.15">
      <c r="B2257" s="23"/>
      <c r="C2257" s="23"/>
      <c r="D2257" s="3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  <c r="R2257" s="31"/>
      <c r="S2257" s="31"/>
      <c r="T2257" s="31"/>
      <c r="U2257" s="31"/>
      <c r="V2257" s="31"/>
      <c r="W2257" s="31"/>
      <c r="X2257" s="31"/>
      <c r="Y2257" s="31"/>
      <c r="Z2257" s="31"/>
      <c r="AA2257" s="31"/>
      <c r="AB2257" s="31"/>
      <c r="AC2257" s="31"/>
    </row>
    <row r="2258" spans="2:29" x14ac:dyDescent="0.15">
      <c r="B2258" s="23"/>
      <c r="C2258" s="23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/>
      <c r="AA2258" s="31"/>
      <c r="AB2258" s="31"/>
      <c r="AC2258" s="31"/>
    </row>
    <row r="2259" spans="2:29" x14ac:dyDescent="0.15">
      <c r="B2259" s="23"/>
      <c r="C2259" s="23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1"/>
    </row>
    <row r="2260" spans="2:29" x14ac:dyDescent="0.15">
      <c r="B2260" s="23"/>
      <c r="C2260" s="23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1"/>
    </row>
    <row r="2261" spans="2:29" x14ac:dyDescent="0.15">
      <c r="B2261" s="23"/>
      <c r="C2261" s="23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1"/>
    </row>
    <row r="2262" spans="2:29" x14ac:dyDescent="0.15">
      <c r="B2262" s="23"/>
      <c r="C2262" s="23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/>
      <c r="AA2262" s="31"/>
      <c r="AB2262" s="31"/>
      <c r="AC2262" s="31"/>
    </row>
    <row r="2263" spans="2:29" x14ac:dyDescent="0.15">
      <c r="B2263" s="23"/>
      <c r="C2263" s="23"/>
      <c r="D2263" s="3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  <c r="R2263" s="31"/>
      <c r="S2263" s="31"/>
      <c r="T2263" s="31"/>
      <c r="U2263" s="31"/>
      <c r="V2263" s="31"/>
      <c r="W2263" s="31"/>
      <c r="X2263" s="31"/>
      <c r="Y2263" s="31"/>
      <c r="Z2263" s="31"/>
      <c r="AA2263" s="31"/>
      <c r="AB2263" s="31"/>
      <c r="AC2263" s="31"/>
    </row>
    <row r="2264" spans="2:29" x14ac:dyDescent="0.15">
      <c r="B2264" s="23"/>
      <c r="C2264" s="23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1"/>
    </row>
    <row r="2265" spans="2:29" x14ac:dyDescent="0.15">
      <c r="B2265" s="23"/>
      <c r="C2265" s="23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1"/>
    </row>
    <row r="2266" spans="2:29" x14ac:dyDescent="0.15">
      <c r="B2266" s="23"/>
      <c r="C2266" s="23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1"/>
    </row>
    <row r="2267" spans="2:29" x14ac:dyDescent="0.15">
      <c r="B2267" s="23"/>
      <c r="C2267" s="23"/>
      <c r="D2267" s="3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  <c r="R2267" s="31"/>
      <c r="S2267" s="31"/>
      <c r="T2267" s="31"/>
      <c r="U2267" s="31"/>
      <c r="V2267" s="31"/>
      <c r="W2267" s="31"/>
      <c r="X2267" s="31"/>
      <c r="Y2267" s="31"/>
      <c r="Z2267" s="31"/>
      <c r="AA2267" s="31"/>
      <c r="AB2267" s="31"/>
      <c r="AC2267" s="31"/>
    </row>
    <row r="2268" spans="2:29" x14ac:dyDescent="0.15">
      <c r="B2268" s="23"/>
      <c r="C2268" s="23"/>
      <c r="D2268" s="3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  <c r="R2268" s="31"/>
      <c r="S2268" s="31"/>
      <c r="T2268" s="31"/>
      <c r="U2268" s="31"/>
      <c r="V2268" s="31"/>
      <c r="W2268" s="31"/>
      <c r="X2268" s="31"/>
      <c r="Y2268" s="31"/>
      <c r="Z2268" s="31"/>
      <c r="AA2268" s="31"/>
      <c r="AB2268" s="31"/>
      <c r="AC2268" s="31"/>
    </row>
    <row r="2269" spans="2:29" x14ac:dyDescent="0.15">
      <c r="B2269" s="23"/>
      <c r="C2269" s="23"/>
      <c r="D2269" s="31"/>
      <c r="E2269" s="31"/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  <c r="R2269" s="31"/>
      <c r="S2269" s="31"/>
      <c r="T2269" s="31"/>
      <c r="U2269" s="31"/>
      <c r="V2269" s="31"/>
      <c r="W2269" s="31"/>
      <c r="X2269" s="31"/>
      <c r="Y2269" s="31"/>
      <c r="Z2269" s="31"/>
      <c r="AA2269" s="31"/>
      <c r="AB2269" s="31"/>
      <c r="AC2269" s="31"/>
    </row>
    <row r="2270" spans="2:29" x14ac:dyDescent="0.15">
      <c r="B2270" s="23"/>
      <c r="C2270" s="23"/>
      <c r="D2270" s="3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  <c r="R2270" s="31"/>
      <c r="S2270" s="31"/>
      <c r="T2270" s="31"/>
      <c r="U2270" s="31"/>
      <c r="V2270" s="31"/>
      <c r="W2270" s="31"/>
      <c r="X2270" s="31"/>
      <c r="Y2270" s="31"/>
      <c r="Z2270" s="31"/>
      <c r="AA2270" s="31"/>
      <c r="AB2270" s="31"/>
      <c r="AC2270" s="31"/>
    </row>
    <row r="2271" spans="2:29" x14ac:dyDescent="0.15">
      <c r="B2271" s="23"/>
      <c r="C2271" s="23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1"/>
    </row>
    <row r="2272" spans="2:29" x14ac:dyDescent="0.15">
      <c r="B2272" s="23"/>
      <c r="C2272" s="23"/>
      <c r="D2272" s="3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  <c r="R2272" s="31"/>
      <c r="S2272" s="31"/>
      <c r="T2272" s="31"/>
      <c r="U2272" s="31"/>
      <c r="V2272" s="31"/>
      <c r="W2272" s="31"/>
      <c r="X2272" s="31"/>
      <c r="Y2272" s="31"/>
      <c r="Z2272" s="31"/>
      <c r="AA2272" s="31"/>
      <c r="AB2272" s="31"/>
      <c r="AC2272" s="31"/>
    </row>
    <row r="2273" spans="2:29" x14ac:dyDescent="0.15">
      <c r="B2273" s="23"/>
      <c r="C2273" s="23"/>
      <c r="D2273" s="3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  <c r="R2273" s="31"/>
      <c r="S2273" s="31"/>
      <c r="T2273" s="31"/>
      <c r="U2273" s="31"/>
      <c r="V2273" s="31"/>
      <c r="W2273" s="31"/>
      <c r="X2273" s="31"/>
      <c r="Y2273" s="31"/>
      <c r="Z2273" s="31"/>
      <c r="AA2273" s="31"/>
      <c r="AB2273" s="31"/>
      <c r="AC2273" s="31"/>
    </row>
    <row r="2274" spans="2:29" x14ac:dyDescent="0.15">
      <c r="B2274" s="23"/>
      <c r="C2274" s="23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1"/>
      <c r="AC2274" s="31"/>
    </row>
    <row r="2275" spans="2:29" x14ac:dyDescent="0.15">
      <c r="B2275" s="23"/>
      <c r="C2275" s="23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1"/>
      <c r="AC2275" s="31"/>
    </row>
    <row r="2276" spans="2:29" x14ac:dyDescent="0.15">
      <c r="B2276" s="23"/>
      <c r="C2276" s="23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1"/>
    </row>
    <row r="2277" spans="2:29" x14ac:dyDescent="0.15">
      <c r="B2277" s="23"/>
      <c r="C2277" s="23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1"/>
      <c r="AC2277" s="31"/>
    </row>
    <row r="2278" spans="2:29" x14ac:dyDescent="0.15">
      <c r="B2278" s="23"/>
      <c r="C2278" s="23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  <c r="R2278" s="31"/>
      <c r="S2278" s="31"/>
      <c r="T2278" s="31"/>
      <c r="U2278" s="31"/>
      <c r="V2278" s="31"/>
      <c r="W2278" s="31"/>
      <c r="X2278" s="31"/>
      <c r="Y2278" s="31"/>
      <c r="Z2278" s="31"/>
      <c r="AA2278" s="31"/>
      <c r="AB2278" s="31"/>
      <c r="AC2278" s="31"/>
    </row>
    <row r="2279" spans="2:29" x14ac:dyDescent="0.15">
      <c r="B2279" s="23"/>
      <c r="C2279" s="23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1"/>
      <c r="AC2279" s="31"/>
    </row>
    <row r="2280" spans="2:29" x14ac:dyDescent="0.15">
      <c r="B2280" s="23"/>
      <c r="C2280" s="23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1"/>
      <c r="AC2280" s="31"/>
    </row>
    <row r="2281" spans="2:29" x14ac:dyDescent="0.15">
      <c r="B2281" s="23"/>
      <c r="C2281" s="23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1"/>
    </row>
    <row r="2282" spans="2:29" x14ac:dyDescent="0.15">
      <c r="B2282" s="23"/>
      <c r="C2282" s="23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1"/>
      <c r="AC2282" s="31"/>
    </row>
    <row r="2283" spans="2:29" x14ac:dyDescent="0.15">
      <c r="B2283" s="23"/>
      <c r="C2283" s="23"/>
      <c r="D2283" s="3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  <c r="R2283" s="31"/>
      <c r="S2283" s="31"/>
      <c r="T2283" s="31"/>
      <c r="U2283" s="31"/>
      <c r="V2283" s="31"/>
      <c r="W2283" s="31"/>
      <c r="X2283" s="31"/>
      <c r="Y2283" s="31"/>
      <c r="Z2283" s="31"/>
      <c r="AA2283" s="31"/>
      <c r="AB2283" s="31"/>
      <c r="AC2283" s="31"/>
    </row>
    <row r="2284" spans="2:29" x14ac:dyDescent="0.15">
      <c r="B2284" s="23"/>
      <c r="C2284" s="23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1"/>
      <c r="AC2284" s="31"/>
    </row>
    <row r="2285" spans="2:29" x14ac:dyDescent="0.15">
      <c r="B2285" s="23"/>
      <c r="C2285" s="23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1"/>
      <c r="AC2285" s="31"/>
    </row>
    <row r="2286" spans="2:29" x14ac:dyDescent="0.15">
      <c r="B2286" s="23"/>
      <c r="C2286" s="23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1"/>
    </row>
    <row r="2287" spans="2:29" x14ac:dyDescent="0.15">
      <c r="B2287" s="23"/>
      <c r="C2287" s="23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1"/>
      <c r="AC2287" s="31"/>
    </row>
    <row r="2288" spans="2:29" x14ac:dyDescent="0.15">
      <c r="B2288" s="23"/>
      <c r="C2288" s="23"/>
      <c r="D2288" s="3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  <c r="R2288" s="31"/>
      <c r="S2288" s="31"/>
      <c r="T2288" s="31"/>
      <c r="U2288" s="31"/>
      <c r="V2288" s="31"/>
      <c r="W2288" s="31"/>
      <c r="X2288" s="31"/>
      <c r="Y2288" s="31"/>
      <c r="Z2288" s="31"/>
      <c r="AA2288" s="31"/>
      <c r="AB2288" s="31"/>
      <c r="AC2288" s="31"/>
    </row>
    <row r="2289" spans="2:29" x14ac:dyDescent="0.15">
      <c r="B2289" s="23"/>
      <c r="C2289" s="23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1"/>
    </row>
    <row r="2290" spans="2:29" x14ac:dyDescent="0.15">
      <c r="B2290" s="23"/>
      <c r="C2290" s="23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1"/>
    </row>
    <row r="2291" spans="2:29" x14ac:dyDescent="0.15">
      <c r="B2291" s="23"/>
      <c r="C2291" s="23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1"/>
    </row>
    <row r="2292" spans="2:29" x14ac:dyDescent="0.15">
      <c r="B2292" s="23"/>
      <c r="C2292" s="23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1"/>
      <c r="AC2292" s="31"/>
    </row>
    <row r="2293" spans="2:29" x14ac:dyDescent="0.15">
      <c r="B2293" s="23"/>
      <c r="C2293" s="23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  <c r="R2293" s="31"/>
      <c r="S2293" s="31"/>
      <c r="T2293" s="31"/>
      <c r="U2293" s="31"/>
      <c r="V2293" s="31"/>
      <c r="W2293" s="31"/>
      <c r="X2293" s="31"/>
      <c r="Y2293" s="31"/>
      <c r="Z2293" s="31"/>
      <c r="AA2293" s="31"/>
      <c r="AB2293" s="31"/>
      <c r="AC2293" s="31"/>
    </row>
    <row r="2294" spans="2:29" x14ac:dyDescent="0.15">
      <c r="B2294" s="23"/>
      <c r="C2294" s="23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1"/>
      <c r="AC2294" s="31"/>
    </row>
    <row r="2295" spans="2:29" x14ac:dyDescent="0.15">
      <c r="B2295" s="23"/>
      <c r="C2295" s="23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1"/>
      <c r="AC2295" s="31"/>
    </row>
    <row r="2296" spans="2:29" x14ac:dyDescent="0.15">
      <c r="B2296" s="23"/>
      <c r="C2296" s="23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1"/>
    </row>
    <row r="2297" spans="2:29" x14ac:dyDescent="0.15">
      <c r="B2297" s="23"/>
      <c r="C2297" s="23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1"/>
      <c r="AC2297" s="31"/>
    </row>
    <row r="2298" spans="2:29" x14ac:dyDescent="0.15">
      <c r="B2298" s="23"/>
      <c r="C2298" s="23"/>
      <c r="D2298" s="3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  <c r="R2298" s="31"/>
      <c r="S2298" s="31"/>
      <c r="T2298" s="31"/>
      <c r="U2298" s="31"/>
      <c r="V2298" s="31"/>
      <c r="W2298" s="31"/>
      <c r="X2298" s="31"/>
      <c r="Y2298" s="31"/>
      <c r="Z2298" s="31"/>
      <c r="AA2298" s="31"/>
      <c r="AB2298" s="31"/>
      <c r="AC2298" s="31"/>
    </row>
    <row r="2299" spans="2:29" x14ac:dyDescent="0.15">
      <c r="B2299" s="23"/>
      <c r="C2299" s="23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1"/>
    </row>
    <row r="2300" spans="2:29" x14ac:dyDescent="0.15">
      <c r="B2300" s="23"/>
      <c r="C2300" s="23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1"/>
    </row>
    <row r="2301" spans="2:29" x14ac:dyDescent="0.15">
      <c r="B2301" s="23"/>
      <c r="C2301" s="23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1"/>
    </row>
    <row r="2302" spans="2:29" x14ac:dyDescent="0.15">
      <c r="B2302" s="23"/>
      <c r="C2302" s="23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1"/>
      <c r="AC2302" s="31"/>
    </row>
    <row r="2303" spans="2:29" x14ac:dyDescent="0.15">
      <c r="B2303" s="23"/>
      <c r="C2303" s="23"/>
      <c r="D2303" s="3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  <c r="R2303" s="31"/>
      <c r="S2303" s="31"/>
      <c r="T2303" s="31"/>
      <c r="U2303" s="31"/>
      <c r="V2303" s="31"/>
      <c r="W2303" s="31"/>
      <c r="X2303" s="31"/>
      <c r="Y2303" s="31"/>
      <c r="Z2303" s="31"/>
      <c r="AA2303" s="31"/>
      <c r="AB2303" s="31"/>
      <c r="AC2303" s="31"/>
    </row>
    <row r="2304" spans="2:29" x14ac:dyDescent="0.15">
      <c r="B2304" s="23"/>
      <c r="C2304" s="23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1"/>
      <c r="AC2304" s="31"/>
    </row>
    <row r="2305" spans="2:29" x14ac:dyDescent="0.15">
      <c r="B2305" s="23"/>
      <c r="C2305" s="23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1"/>
      <c r="AC2305" s="31"/>
    </row>
    <row r="2306" spans="2:29" x14ac:dyDescent="0.15">
      <c r="B2306" s="23"/>
      <c r="C2306" s="23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1"/>
    </row>
    <row r="2307" spans="2:29" x14ac:dyDescent="0.15">
      <c r="B2307" s="23"/>
      <c r="C2307" s="23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1"/>
      <c r="AC2307" s="31"/>
    </row>
    <row r="2308" spans="2:29" x14ac:dyDescent="0.15">
      <c r="B2308" s="23"/>
      <c r="C2308" s="23"/>
      <c r="D2308" s="3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  <c r="R2308" s="31"/>
      <c r="S2308" s="31"/>
      <c r="T2308" s="31"/>
      <c r="U2308" s="31"/>
      <c r="V2308" s="31"/>
      <c r="W2308" s="31"/>
      <c r="X2308" s="31"/>
      <c r="Y2308" s="31"/>
      <c r="Z2308" s="31"/>
      <c r="AA2308" s="31"/>
      <c r="AB2308" s="31"/>
      <c r="AC2308" s="31"/>
    </row>
    <row r="2309" spans="2:29" x14ac:dyDescent="0.15">
      <c r="B2309" s="23"/>
      <c r="C2309" s="23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1"/>
      <c r="AC2309" s="31"/>
    </row>
    <row r="2310" spans="2:29" x14ac:dyDescent="0.15">
      <c r="B2310" s="23"/>
      <c r="C2310" s="23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1"/>
      <c r="AC2310" s="31"/>
    </row>
    <row r="2311" spans="2:29" x14ac:dyDescent="0.15">
      <c r="B2311" s="23"/>
      <c r="C2311" s="23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1"/>
    </row>
    <row r="2312" spans="2:29" x14ac:dyDescent="0.15">
      <c r="B2312" s="23"/>
      <c r="C2312" s="23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1"/>
      <c r="AC2312" s="31"/>
    </row>
    <row r="2313" spans="2:29" x14ac:dyDescent="0.15">
      <c r="B2313" s="23"/>
      <c r="C2313" s="23"/>
      <c r="D2313" s="3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  <c r="R2313" s="31"/>
      <c r="S2313" s="31"/>
      <c r="T2313" s="31"/>
      <c r="U2313" s="31"/>
      <c r="V2313" s="31"/>
      <c r="W2313" s="31"/>
      <c r="X2313" s="31"/>
      <c r="Y2313" s="31"/>
      <c r="Z2313" s="31"/>
      <c r="AA2313" s="31"/>
      <c r="AB2313" s="31"/>
      <c r="AC2313" s="31"/>
    </row>
    <row r="2314" spans="2:29" x14ac:dyDescent="0.15">
      <c r="B2314" s="23"/>
      <c r="C2314" s="23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1"/>
      <c r="AC2314" s="31"/>
    </row>
    <row r="2315" spans="2:29" x14ac:dyDescent="0.15">
      <c r="B2315" s="23"/>
      <c r="C2315" s="23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1"/>
      <c r="AC2315" s="31"/>
    </row>
    <row r="2316" spans="2:29" x14ac:dyDescent="0.15">
      <c r="B2316" s="23"/>
      <c r="C2316" s="23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1"/>
    </row>
    <row r="2317" spans="2:29" x14ac:dyDescent="0.15">
      <c r="B2317" s="23"/>
      <c r="C2317" s="23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1"/>
      <c r="AC2317" s="31"/>
    </row>
    <row r="2318" spans="2:29" x14ac:dyDescent="0.15">
      <c r="B2318" s="23"/>
      <c r="C2318" s="23"/>
      <c r="D2318" s="3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  <c r="R2318" s="31"/>
      <c r="S2318" s="31"/>
      <c r="T2318" s="31"/>
      <c r="U2318" s="31"/>
      <c r="V2318" s="31"/>
      <c r="W2318" s="31"/>
      <c r="X2318" s="31"/>
      <c r="Y2318" s="31"/>
      <c r="Z2318" s="31"/>
      <c r="AA2318" s="31"/>
      <c r="AB2318" s="31"/>
      <c r="AC2318" s="31"/>
    </row>
    <row r="2319" spans="2:29" x14ac:dyDescent="0.15">
      <c r="B2319" s="23"/>
      <c r="C2319" s="23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1"/>
    </row>
    <row r="2320" spans="2:29" x14ac:dyDescent="0.15">
      <c r="B2320" s="23"/>
      <c r="C2320" s="23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1"/>
    </row>
    <row r="2321" spans="2:29" x14ac:dyDescent="0.15">
      <c r="B2321" s="23"/>
      <c r="C2321" s="23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1"/>
    </row>
    <row r="2322" spans="2:29" x14ac:dyDescent="0.15">
      <c r="B2322" s="23"/>
      <c r="C2322" s="23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1"/>
      <c r="AC2322" s="31"/>
    </row>
    <row r="2323" spans="2:29" x14ac:dyDescent="0.15">
      <c r="B2323" s="23"/>
      <c r="C2323" s="23"/>
      <c r="D2323" s="3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  <c r="R2323" s="31"/>
      <c r="S2323" s="31"/>
      <c r="T2323" s="31"/>
      <c r="U2323" s="31"/>
      <c r="V2323" s="31"/>
      <c r="W2323" s="31"/>
      <c r="X2323" s="31"/>
      <c r="Y2323" s="31"/>
      <c r="Z2323" s="31"/>
      <c r="AA2323" s="31"/>
      <c r="AB2323" s="31"/>
      <c r="AC2323" s="31"/>
    </row>
    <row r="2324" spans="2:29" x14ac:dyDescent="0.15">
      <c r="B2324" s="23"/>
      <c r="C2324" s="23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1"/>
    </row>
    <row r="2325" spans="2:29" x14ac:dyDescent="0.15">
      <c r="B2325" s="23"/>
      <c r="C2325" s="23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1"/>
    </row>
    <row r="2326" spans="2:29" x14ac:dyDescent="0.15">
      <c r="B2326" s="23"/>
      <c r="C2326" s="23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1"/>
    </row>
    <row r="2327" spans="2:29" x14ac:dyDescent="0.15">
      <c r="B2327" s="23"/>
      <c r="C2327" s="23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/>
      <c r="AA2327" s="31"/>
      <c r="AB2327" s="31"/>
      <c r="AC2327" s="31"/>
    </row>
    <row r="2328" spans="2:29" x14ac:dyDescent="0.15">
      <c r="B2328" s="23"/>
      <c r="C2328" s="23"/>
      <c r="D2328" s="3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  <c r="R2328" s="31"/>
      <c r="S2328" s="31"/>
      <c r="T2328" s="31"/>
      <c r="U2328" s="31"/>
      <c r="V2328" s="31"/>
      <c r="W2328" s="31"/>
      <c r="X2328" s="31"/>
      <c r="Y2328" s="31"/>
      <c r="Z2328" s="31"/>
      <c r="AA2328" s="31"/>
      <c r="AB2328" s="31"/>
      <c r="AC2328" s="31"/>
    </row>
    <row r="2329" spans="2:29" x14ac:dyDescent="0.15">
      <c r="B2329" s="23"/>
      <c r="C2329" s="23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/>
      <c r="AA2329" s="31"/>
      <c r="AB2329" s="31"/>
      <c r="AC2329" s="31"/>
    </row>
    <row r="2330" spans="2:29" x14ac:dyDescent="0.15">
      <c r="B2330" s="23"/>
      <c r="C2330" s="23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/>
      <c r="AA2330" s="31"/>
      <c r="AB2330" s="31"/>
      <c r="AC2330" s="31"/>
    </row>
    <row r="2331" spans="2:29" x14ac:dyDescent="0.15">
      <c r="B2331" s="23"/>
      <c r="C2331" s="23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1"/>
    </row>
    <row r="2332" spans="2:29" x14ac:dyDescent="0.15">
      <c r="B2332" s="23"/>
      <c r="C2332" s="23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/>
      <c r="AA2332" s="31"/>
      <c r="AB2332" s="31"/>
      <c r="AC2332" s="31"/>
    </row>
    <row r="2333" spans="2:29" x14ac:dyDescent="0.15">
      <c r="B2333" s="23"/>
      <c r="C2333" s="23"/>
      <c r="D2333" s="3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  <c r="R2333" s="31"/>
      <c r="S2333" s="31"/>
      <c r="T2333" s="31"/>
      <c r="U2333" s="31"/>
      <c r="V2333" s="31"/>
      <c r="W2333" s="31"/>
      <c r="X2333" s="31"/>
      <c r="Y2333" s="31"/>
      <c r="Z2333" s="31"/>
      <c r="AA2333" s="31"/>
      <c r="AB2333" s="31"/>
      <c r="AC2333" s="31"/>
    </row>
    <row r="2334" spans="2:29" x14ac:dyDescent="0.15">
      <c r="B2334" s="23"/>
      <c r="C2334" s="23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1"/>
    </row>
    <row r="2335" spans="2:29" x14ac:dyDescent="0.15">
      <c r="B2335" s="23"/>
      <c r="C2335" s="23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1"/>
    </row>
    <row r="2336" spans="2:29" x14ac:dyDescent="0.15">
      <c r="B2336" s="23"/>
      <c r="C2336" s="23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1"/>
    </row>
    <row r="2337" spans="2:29" x14ac:dyDescent="0.15">
      <c r="B2337" s="23"/>
      <c r="C2337" s="23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/>
      <c r="AA2337" s="31"/>
      <c r="AB2337" s="31"/>
      <c r="AC2337" s="31"/>
    </row>
    <row r="2338" spans="2:29" x14ac:dyDescent="0.15">
      <c r="B2338" s="23"/>
      <c r="C2338" s="23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  <c r="R2338" s="31"/>
      <c r="S2338" s="31"/>
      <c r="T2338" s="31"/>
      <c r="U2338" s="31"/>
      <c r="V2338" s="31"/>
      <c r="W2338" s="31"/>
      <c r="X2338" s="31"/>
      <c r="Y2338" s="31"/>
      <c r="Z2338" s="31"/>
      <c r="AA2338" s="31"/>
      <c r="AB2338" s="31"/>
      <c r="AC2338" s="31"/>
    </row>
    <row r="2339" spans="2:29" x14ac:dyDescent="0.15">
      <c r="B2339" s="23"/>
      <c r="C2339" s="23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1"/>
    </row>
    <row r="2340" spans="2:29" x14ac:dyDescent="0.15">
      <c r="B2340" s="23"/>
      <c r="C2340" s="23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1"/>
    </row>
    <row r="2341" spans="2:29" x14ac:dyDescent="0.15">
      <c r="B2341" s="23"/>
      <c r="C2341" s="23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1"/>
    </row>
    <row r="2342" spans="2:29" x14ac:dyDescent="0.15">
      <c r="B2342" s="23"/>
      <c r="C2342" s="23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/>
      <c r="AA2342" s="31"/>
      <c r="AB2342" s="31"/>
      <c r="AC2342" s="31"/>
    </row>
    <row r="2343" spans="2:29" x14ac:dyDescent="0.15">
      <c r="B2343" s="23"/>
      <c r="C2343" s="23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  <c r="R2343" s="31"/>
      <c r="S2343" s="31"/>
      <c r="T2343" s="31"/>
      <c r="U2343" s="31"/>
      <c r="V2343" s="31"/>
      <c r="W2343" s="31"/>
      <c r="X2343" s="31"/>
      <c r="Y2343" s="31"/>
      <c r="Z2343" s="31"/>
      <c r="AA2343" s="31"/>
      <c r="AB2343" s="31"/>
      <c r="AC2343" s="31"/>
    </row>
    <row r="2344" spans="2:29" x14ac:dyDescent="0.15">
      <c r="B2344" s="23"/>
      <c r="C2344" s="23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1"/>
    </row>
    <row r="2345" spans="2:29" x14ac:dyDescent="0.15">
      <c r="B2345" s="23"/>
      <c r="C2345" s="23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1"/>
    </row>
    <row r="2346" spans="2:29" x14ac:dyDescent="0.15">
      <c r="B2346" s="23"/>
      <c r="C2346" s="23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1"/>
    </row>
    <row r="2347" spans="2:29" x14ac:dyDescent="0.15">
      <c r="B2347" s="23"/>
      <c r="C2347" s="23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/>
      <c r="AA2347" s="31"/>
      <c r="AB2347" s="31"/>
      <c r="AC2347" s="31"/>
    </row>
    <row r="2348" spans="2:29" x14ac:dyDescent="0.15">
      <c r="B2348" s="23"/>
      <c r="C2348" s="23"/>
      <c r="D2348" s="3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  <c r="R2348" s="31"/>
      <c r="S2348" s="31"/>
      <c r="T2348" s="31"/>
      <c r="U2348" s="31"/>
      <c r="V2348" s="31"/>
      <c r="W2348" s="31"/>
      <c r="X2348" s="31"/>
      <c r="Y2348" s="31"/>
      <c r="Z2348" s="31"/>
      <c r="AA2348" s="31"/>
      <c r="AB2348" s="31"/>
      <c r="AC2348" s="31"/>
    </row>
    <row r="2349" spans="2:29" x14ac:dyDescent="0.15">
      <c r="B2349" s="23"/>
      <c r="C2349" s="23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/>
      <c r="AA2349" s="31"/>
      <c r="AB2349" s="31"/>
      <c r="AC2349" s="31"/>
    </row>
    <row r="2350" spans="2:29" x14ac:dyDescent="0.15">
      <c r="B2350" s="23"/>
      <c r="C2350" s="23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/>
      <c r="AA2350" s="31"/>
      <c r="AB2350" s="31"/>
      <c r="AC2350" s="31"/>
    </row>
    <row r="2351" spans="2:29" x14ac:dyDescent="0.15">
      <c r="B2351" s="23"/>
      <c r="C2351" s="23"/>
      <c r="D2351" s="3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1"/>
    </row>
    <row r="2352" spans="2:29" x14ac:dyDescent="0.15">
      <c r="B2352" s="23"/>
      <c r="C2352" s="23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1"/>
    </row>
    <row r="2353" spans="2:29" x14ac:dyDescent="0.15">
      <c r="B2353" s="23"/>
      <c r="C2353" s="23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1"/>
    </row>
    <row r="2354" spans="2:29" x14ac:dyDescent="0.15">
      <c r="B2354" s="23"/>
      <c r="C2354" s="23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1"/>
    </row>
    <row r="2355" spans="2:29" x14ac:dyDescent="0.15">
      <c r="B2355" s="23"/>
      <c r="C2355" s="23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1"/>
    </row>
    <row r="2356" spans="2:29" x14ac:dyDescent="0.15">
      <c r="B2356" s="23"/>
      <c r="C2356" s="23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1"/>
    </row>
    <row r="2357" spans="2:29" x14ac:dyDescent="0.15">
      <c r="B2357" s="23"/>
      <c r="C2357" s="23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/>
      <c r="AA2357" s="31"/>
      <c r="AB2357" s="31"/>
      <c r="AC2357" s="31"/>
    </row>
    <row r="2358" spans="2:29" x14ac:dyDescent="0.15">
      <c r="B2358" s="23"/>
      <c r="C2358" s="23"/>
      <c r="D2358" s="3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  <c r="R2358" s="31"/>
      <c r="S2358" s="31"/>
      <c r="T2358" s="31"/>
      <c r="U2358" s="31"/>
      <c r="V2358" s="31"/>
      <c r="W2358" s="31"/>
      <c r="X2358" s="31"/>
      <c r="Y2358" s="31"/>
      <c r="Z2358" s="31"/>
      <c r="AA2358" s="31"/>
      <c r="AB2358" s="31"/>
      <c r="AC2358" s="31"/>
    </row>
    <row r="2359" spans="2:29" x14ac:dyDescent="0.15">
      <c r="B2359" s="23"/>
      <c r="C2359" s="23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/>
      <c r="AA2359" s="31"/>
      <c r="AB2359" s="31"/>
      <c r="AC2359" s="31"/>
    </row>
    <row r="2360" spans="2:29" x14ac:dyDescent="0.15">
      <c r="B2360" s="23"/>
      <c r="C2360" s="23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/>
      <c r="AA2360" s="31"/>
      <c r="AB2360" s="31"/>
      <c r="AC2360" s="31"/>
    </row>
    <row r="2361" spans="2:29" x14ac:dyDescent="0.15">
      <c r="B2361" s="23"/>
      <c r="C2361" s="23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1"/>
    </row>
    <row r="2362" spans="2:29" x14ac:dyDescent="0.15">
      <c r="B2362" s="23"/>
      <c r="C2362" s="23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1"/>
    </row>
    <row r="2363" spans="2:29" x14ac:dyDescent="0.15">
      <c r="B2363" s="23"/>
      <c r="C2363" s="23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1"/>
    </row>
    <row r="2364" spans="2:29" x14ac:dyDescent="0.15">
      <c r="B2364" s="23"/>
      <c r="C2364" s="23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1"/>
    </row>
    <row r="2365" spans="2:29" x14ac:dyDescent="0.15">
      <c r="B2365" s="23"/>
      <c r="C2365" s="23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1"/>
    </row>
    <row r="2366" spans="2:29" x14ac:dyDescent="0.15">
      <c r="B2366" s="23"/>
      <c r="C2366" s="23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1"/>
    </row>
    <row r="2367" spans="2:29" x14ac:dyDescent="0.15">
      <c r="B2367" s="23"/>
      <c r="C2367" s="23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/>
      <c r="AA2367" s="31"/>
      <c r="AB2367" s="31"/>
      <c r="AC2367" s="31"/>
    </row>
    <row r="2368" spans="2:29" x14ac:dyDescent="0.15">
      <c r="B2368" s="23"/>
      <c r="C2368" s="23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  <c r="R2368" s="31"/>
      <c r="S2368" s="31"/>
      <c r="T2368" s="31"/>
      <c r="U2368" s="31"/>
      <c r="V2368" s="31"/>
      <c r="W2368" s="31"/>
      <c r="X2368" s="31"/>
      <c r="Y2368" s="31"/>
      <c r="Z2368" s="31"/>
      <c r="AA2368" s="31"/>
      <c r="AB2368" s="31"/>
      <c r="AC2368" s="31"/>
    </row>
    <row r="2369" spans="2:29" x14ac:dyDescent="0.15">
      <c r="B2369" s="23"/>
      <c r="C2369" s="23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/>
      <c r="AA2369" s="31"/>
      <c r="AB2369" s="31"/>
      <c r="AC2369" s="31"/>
    </row>
    <row r="2370" spans="2:29" x14ac:dyDescent="0.15">
      <c r="B2370" s="23"/>
      <c r="C2370" s="23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/>
      <c r="AA2370" s="31"/>
      <c r="AB2370" s="31"/>
      <c r="AC2370" s="31"/>
    </row>
    <row r="2371" spans="2:29" x14ac:dyDescent="0.15">
      <c r="B2371" s="23"/>
      <c r="C2371" s="23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1"/>
    </row>
    <row r="2372" spans="2:29" x14ac:dyDescent="0.15">
      <c r="B2372" s="23"/>
      <c r="C2372" s="23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1"/>
    </row>
    <row r="2373" spans="2:29" x14ac:dyDescent="0.15">
      <c r="B2373" s="23"/>
      <c r="C2373" s="23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1"/>
    </row>
    <row r="2374" spans="2:29" x14ac:dyDescent="0.15">
      <c r="B2374" s="23"/>
      <c r="C2374" s="23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1"/>
    </row>
    <row r="2375" spans="2:29" x14ac:dyDescent="0.15">
      <c r="B2375" s="23"/>
      <c r="C2375" s="23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1"/>
    </row>
    <row r="2376" spans="2:29" x14ac:dyDescent="0.15">
      <c r="B2376" s="23"/>
      <c r="C2376" s="23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1"/>
    </row>
    <row r="2377" spans="2:29" x14ac:dyDescent="0.15">
      <c r="B2377" s="23"/>
      <c r="C2377" s="23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/>
      <c r="AA2377" s="31"/>
      <c r="AB2377" s="31"/>
      <c r="AC2377" s="31"/>
    </row>
    <row r="2378" spans="2:29" x14ac:dyDescent="0.15">
      <c r="B2378" s="23"/>
      <c r="C2378" s="23"/>
      <c r="D2378" s="3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  <c r="R2378" s="31"/>
      <c r="S2378" s="31"/>
      <c r="T2378" s="31"/>
      <c r="U2378" s="31"/>
      <c r="V2378" s="31"/>
      <c r="W2378" s="31"/>
      <c r="X2378" s="31"/>
      <c r="Y2378" s="31"/>
      <c r="Z2378" s="31"/>
      <c r="AA2378" s="31"/>
      <c r="AB2378" s="31"/>
      <c r="AC2378" s="31"/>
    </row>
    <row r="2379" spans="2:29" x14ac:dyDescent="0.15">
      <c r="B2379" s="23"/>
      <c r="C2379" s="23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/>
      <c r="AA2379" s="31"/>
      <c r="AB2379" s="31"/>
      <c r="AC2379" s="31"/>
    </row>
    <row r="2380" spans="2:29" x14ac:dyDescent="0.15">
      <c r="B2380" s="23"/>
      <c r="C2380" s="23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/>
      <c r="AA2380" s="31"/>
      <c r="AB2380" s="31"/>
      <c r="AC2380" s="31"/>
    </row>
    <row r="2381" spans="2:29" x14ac:dyDescent="0.15">
      <c r="B2381" s="23"/>
      <c r="C2381" s="23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1"/>
    </row>
    <row r="2382" spans="2:29" x14ac:dyDescent="0.15">
      <c r="B2382" s="23"/>
      <c r="C2382" s="23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1"/>
    </row>
    <row r="2383" spans="2:29" x14ac:dyDescent="0.15">
      <c r="B2383" s="23"/>
      <c r="C2383" s="23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1"/>
    </row>
    <row r="2384" spans="2:29" x14ac:dyDescent="0.15">
      <c r="B2384" s="23"/>
      <c r="C2384" s="23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1"/>
    </row>
    <row r="2385" spans="2:29" x14ac:dyDescent="0.15">
      <c r="B2385" s="23"/>
      <c r="C2385" s="23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1"/>
    </row>
    <row r="2386" spans="2:29" x14ac:dyDescent="0.15">
      <c r="B2386" s="23"/>
      <c r="C2386" s="23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1"/>
    </row>
    <row r="2387" spans="2:29" x14ac:dyDescent="0.15">
      <c r="B2387" s="23"/>
      <c r="C2387" s="23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/>
      <c r="AB2387" s="31"/>
      <c r="AC2387" s="31"/>
    </row>
    <row r="2388" spans="2:29" x14ac:dyDescent="0.15">
      <c r="B2388" s="23"/>
      <c r="C2388" s="23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  <c r="R2388" s="31"/>
      <c r="S2388" s="31"/>
      <c r="T2388" s="31"/>
      <c r="U2388" s="31"/>
      <c r="V2388" s="31"/>
      <c r="W2388" s="31"/>
      <c r="X2388" s="31"/>
      <c r="Y2388" s="31"/>
      <c r="Z2388" s="31"/>
      <c r="AA2388" s="31"/>
      <c r="AB2388" s="31"/>
      <c r="AC2388" s="31"/>
    </row>
    <row r="2389" spans="2:29" x14ac:dyDescent="0.15">
      <c r="B2389" s="23"/>
      <c r="C2389" s="23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/>
      <c r="AB2389" s="31"/>
      <c r="AC2389" s="31"/>
    </row>
    <row r="2390" spans="2:29" x14ac:dyDescent="0.15">
      <c r="B2390" s="23"/>
      <c r="C2390" s="23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/>
      <c r="AA2390" s="31"/>
      <c r="AB2390" s="31"/>
      <c r="AC2390" s="31"/>
    </row>
    <row r="2391" spans="2:29" x14ac:dyDescent="0.15">
      <c r="B2391" s="23"/>
      <c r="C2391" s="23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1"/>
    </row>
    <row r="2392" spans="2:29" x14ac:dyDescent="0.15">
      <c r="B2392" s="23"/>
      <c r="C2392" s="23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1"/>
    </row>
    <row r="2393" spans="2:29" x14ac:dyDescent="0.15">
      <c r="B2393" s="23"/>
      <c r="C2393" s="23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1"/>
    </row>
    <row r="2394" spans="2:29" x14ac:dyDescent="0.15">
      <c r="B2394" s="23"/>
      <c r="C2394" s="23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1"/>
    </row>
    <row r="2395" spans="2:29" x14ac:dyDescent="0.15">
      <c r="B2395" s="23"/>
      <c r="C2395" s="23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1"/>
    </row>
    <row r="2396" spans="2:29" x14ac:dyDescent="0.15">
      <c r="B2396" s="23"/>
      <c r="C2396" s="23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1"/>
    </row>
    <row r="2397" spans="2:29" x14ac:dyDescent="0.15">
      <c r="B2397" s="23"/>
      <c r="C2397" s="23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/>
      <c r="AA2397" s="31"/>
      <c r="AB2397" s="31"/>
      <c r="AC2397" s="31"/>
    </row>
    <row r="2398" spans="2:29" x14ac:dyDescent="0.15">
      <c r="B2398" s="23"/>
      <c r="C2398" s="23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/>
      <c r="AA2398" s="31"/>
      <c r="AB2398" s="31"/>
      <c r="AC2398" s="31"/>
    </row>
    <row r="2399" spans="2:29" x14ac:dyDescent="0.15">
      <c r="B2399" s="23"/>
      <c r="C2399" s="23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/>
      <c r="AA2399" s="31"/>
      <c r="AB2399" s="31"/>
      <c r="AC2399" s="31"/>
    </row>
    <row r="2400" spans="2:29" x14ac:dyDescent="0.15">
      <c r="B2400" s="23"/>
      <c r="C2400" s="23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/>
      <c r="AA2400" s="31"/>
      <c r="AB2400" s="31"/>
      <c r="AC2400" s="31"/>
    </row>
    <row r="2401" spans="2:29" x14ac:dyDescent="0.15">
      <c r="B2401" s="23"/>
      <c r="C2401" s="23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1"/>
    </row>
    <row r="2402" spans="2:29" x14ac:dyDescent="0.15">
      <c r="B2402" s="23"/>
      <c r="C2402" s="23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1"/>
    </row>
    <row r="2403" spans="2:29" x14ac:dyDescent="0.15">
      <c r="B2403" s="23"/>
      <c r="C2403" s="23"/>
      <c r="D2403" s="3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1"/>
    </row>
    <row r="2404" spans="2:29" x14ac:dyDescent="0.15">
      <c r="B2404" s="23"/>
      <c r="C2404" s="23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1"/>
    </row>
    <row r="2405" spans="2:29" x14ac:dyDescent="0.15">
      <c r="B2405" s="23"/>
      <c r="C2405" s="23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1"/>
    </row>
    <row r="2406" spans="2:29" x14ac:dyDescent="0.15">
      <c r="B2406" s="23"/>
      <c r="C2406" s="23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1"/>
    </row>
    <row r="2407" spans="2:29" x14ac:dyDescent="0.15">
      <c r="B2407" s="23"/>
      <c r="C2407" s="23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/>
      <c r="AA2407" s="31"/>
      <c r="AB2407" s="31"/>
      <c r="AC2407" s="31"/>
    </row>
    <row r="2408" spans="2:29" x14ac:dyDescent="0.15">
      <c r="B2408" s="23"/>
      <c r="C2408" s="23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/>
      <c r="AA2408" s="31"/>
      <c r="AB2408" s="31"/>
      <c r="AC2408" s="31"/>
    </row>
    <row r="2409" spans="2:29" x14ac:dyDescent="0.15">
      <c r="B2409" s="23"/>
      <c r="C2409" s="23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/>
      <c r="AA2409" s="31"/>
      <c r="AB2409" s="31"/>
      <c r="AC2409" s="31"/>
    </row>
    <row r="2410" spans="2:29" x14ac:dyDescent="0.15">
      <c r="B2410" s="23"/>
      <c r="C2410" s="23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/>
      <c r="AA2410" s="31"/>
      <c r="AB2410" s="31"/>
      <c r="AC2410" s="31"/>
    </row>
    <row r="2411" spans="2:29" x14ac:dyDescent="0.15">
      <c r="B2411" s="23"/>
      <c r="C2411" s="23"/>
      <c r="D2411" s="3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  <c r="R2411" s="31"/>
      <c r="S2411" s="31"/>
      <c r="T2411" s="31"/>
      <c r="U2411" s="31"/>
      <c r="V2411" s="31"/>
      <c r="W2411" s="31"/>
      <c r="X2411" s="31"/>
      <c r="Y2411" s="31"/>
      <c r="Z2411" s="31"/>
      <c r="AA2411" s="31"/>
      <c r="AB2411" s="31"/>
      <c r="AC2411" s="31"/>
    </row>
    <row r="2412" spans="2:29" x14ac:dyDescent="0.15">
      <c r="B2412" s="23"/>
      <c r="C2412" s="23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/>
      <c r="AA2412" s="31"/>
      <c r="AB2412" s="31"/>
      <c r="AC2412" s="31"/>
    </row>
    <row r="2413" spans="2:29" x14ac:dyDescent="0.15">
      <c r="B2413" s="23"/>
      <c r="C2413" s="23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  <c r="R2413" s="31"/>
      <c r="S2413" s="31"/>
      <c r="T2413" s="31"/>
      <c r="U2413" s="31"/>
      <c r="V2413" s="31"/>
      <c r="W2413" s="31"/>
      <c r="X2413" s="31"/>
      <c r="Y2413" s="31"/>
      <c r="Z2413" s="31"/>
      <c r="AA2413" s="31"/>
      <c r="AB2413" s="31"/>
      <c r="AC2413" s="31"/>
    </row>
    <row r="2414" spans="2:29" x14ac:dyDescent="0.15">
      <c r="B2414" s="23"/>
      <c r="C2414" s="23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1"/>
    </row>
    <row r="2415" spans="2:29" x14ac:dyDescent="0.15">
      <c r="B2415" s="23"/>
      <c r="C2415" s="23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1"/>
    </row>
    <row r="2416" spans="2:29" x14ac:dyDescent="0.15">
      <c r="B2416" s="23"/>
      <c r="C2416" s="23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1"/>
    </row>
    <row r="2417" spans="2:29" x14ac:dyDescent="0.15">
      <c r="B2417" s="23"/>
      <c r="C2417" s="23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/>
      <c r="AA2417" s="31"/>
      <c r="AB2417" s="31"/>
      <c r="AC2417" s="31"/>
    </row>
    <row r="2418" spans="2:29" x14ac:dyDescent="0.15">
      <c r="B2418" s="23"/>
      <c r="C2418" s="23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/>
      <c r="AA2418" s="31"/>
      <c r="AB2418" s="31"/>
      <c r="AC2418" s="31"/>
    </row>
    <row r="2419" spans="2:29" x14ac:dyDescent="0.15">
      <c r="B2419" s="23"/>
      <c r="C2419" s="23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/>
      <c r="AA2419" s="31"/>
      <c r="AB2419" s="31"/>
      <c r="AC2419" s="31"/>
    </row>
    <row r="2420" spans="2:29" x14ac:dyDescent="0.15">
      <c r="B2420" s="23"/>
      <c r="C2420" s="23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/>
      <c r="AA2420" s="31"/>
      <c r="AB2420" s="31"/>
      <c r="AC2420" s="31"/>
    </row>
    <row r="2421" spans="2:29" x14ac:dyDescent="0.15">
      <c r="B2421" s="23"/>
      <c r="C2421" s="23"/>
      <c r="D2421" s="3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  <c r="R2421" s="31"/>
      <c r="S2421" s="31"/>
      <c r="T2421" s="31"/>
      <c r="U2421" s="31"/>
      <c r="V2421" s="31"/>
      <c r="W2421" s="31"/>
      <c r="X2421" s="31"/>
      <c r="Y2421" s="31"/>
      <c r="Z2421" s="31"/>
      <c r="AA2421" s="31"/>
      <c r="AB2421" s="31"/>
      <c r="AC2421" s="31"/>
    </row>
    <row r="2422" spans="2:29" x14ac:dyDescent="0.15">
      <c r="B2422" s="23"/>
      <c r="C2422" s="23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/>
      <c r="AA2422" s="31"/>
      <c r="AB2422" s="31"/>
      <c r="AC2422" s="31"/>
    </row>
    <row r="2423" spans="2:29" x14ac:dyDescent="0.15">
      <c r="B2423" s="23"/>
      <c r="C2423" s="23"/>
      <c r="D2423" s="3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  <c r="R2423" s="31"/>
      <c r="S2423" s="31"/>
      <c r="T2423" s="31"/>
      <c r="U2423" s="31"/>
      <c r="V2423" s="31"/>
      <c r="W2423" s="31"/>
      <c r="X2423" s="31"/>
      <c r="Y2423" s="31"/>
      <c r="Z2423" s="31"/>
      <c r="AA2423" s="31"/>
      <c r="AB2423" s="31"/>
      <c r="AC2423" s="31"/>
    </row>
    <row r="2424" spans="2:29" x14ac:dyDescent="0.15">
      <c r="B2424" s="23"/>
      <c r="C2424" s="23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1"/>
    </row>
    <row r="2425" spans="2:29" x14ac:dyDescent="0.15">
      <c r="B2425" s="23"/>
      <c r="C2425" s="23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1"/>
    </row>
    <row r="2426" spans="2:29" x14ac:dyDescent="0.15">
      <c r="B2426" s="23"/>
      <c r="C2426" s="23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1"/>
    </row>
    <row r="2427" spans="2:29" x14ac:dyDescent="0.15">
      <c r="B2427" s="23"/>
      <c r="C2427" s="23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/>
      <c r="AA2427" s="31"/>
      <c r="AB2427" s="31"/>
      <c r="AC2427" s="31"/>
    </row>
    <row r="2428" spans="2:29" x14ac:dyDescent="0.15">
      <c r="B2428" s="23"/>
      <c r="C2428" s="23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/>
      <c r="AA2428" s="31"/>
      <c r="AB2428" s="31"/>
      <c r="AC2428" s="31"/>
    </row>
    <row r="2429" spans="2:29" x14ac:dyDescent="0.15">
      <c r="B2429" s="23"/>
      <c r="C2429" s="23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/>
      <c r="AA2429" s="31"/>
      <c r="AB2429" s="31"/>
      <c r="AC2429" s="31"/>
    </row>
    <row r="2430" spans="2:29" x14ac:dyDescent="0.15">
      <c r="B2430" s="23"/>
      <c r="C2430" s="23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/>
      <c r="AA2430" s="31"/>
      <c r="AB2430" s="31"/>
      <c r="AC2430" s="31"/>
    </row>
    <row r="2431" spans="2:29" x14ac:dyDescent="0.15">
      <c r="B2431" s="23"/>
      <c r="C2431" s="23"/>
      <c r="D2431" s="3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  <c r="R2431" s="31"/>
      <c r="S2431" s="31"/>
      <c r="T2431" s="31"/>
      <c r="U2431" s="31"/>
      <c r="V2431" s="31"/>
      <c r="W2431" s="31"/>
      <c r="X2431" s="31"/>
      <c r="Y2431" s="31"/>
      <c r="Z2431" s="31"/>
      <c r="AA2431" s="31"/>
      <c r="AB2431" s="31"/>
      <c r="AC2431" s="31"/>
    </row>
    <row r="2432" spans="2:29" x14ac:dyDescent="0.15">
      <c r="B2432" s="23"/>
      <c r="C2432" s="23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/>
      <c r="AA2432" s="31"/>
      <c r="AB2432" s="31"/>
      <c r="AC2432" s="31"/>
    </row>
    <row r="2433" spans="2:29" x14ac:dyDescent="0.15">
      <c r="B2433" s="23"/>
      <c r="C2433" s="23"/>
      <c r="D2433" s="3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  <c r="R2433" s="31"/>
      <c r="S2433" s="31"/>
      <c r="T2433" s="31"/>
      <c r="U2433" s="31"/>
      <c r="V2433" s="31"/>
      <c r="W2433" s="31"/>
      <c r="X2433" s="31"/>
      <c r="Y2433" s="31"/>
      <c r="Z2433" s="31"/>
      <c r="AA2433" s="31"/>
      <c r="AB2433" s="31"/>
      <c r="AC2433" s="31"/>
    </row>
    <row r="2434" spans="2:29" x14ac:dyDescent="0.15">
      <c r="B2434" s="23"/>
      <c r="C2434" s="23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1"/>
    </row>
    <row r="2435" spans="2:29" x14ac:dyDescent="0.15">
      <c r="B2435" s="23"/>
      <c r="C2435" s="23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1"/>
    </row>
    <row r="2436" spans="2:29" x14ac:dyDescent="0.15">
      <c r="B2436" s="23"/>
      <c r="C2436" s="23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1"/>
    </row>
    <row r="2437" spans="2:29" x14ac:dyDescent="0.15">
      <c r="B2437" s="23"/>
      <c r="C2437" s="23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/>
      <c r="AA2437" s="31"/>
      <c r="AB2437" s="31"/>
      <c r="AC2437" s="31"/>
    </row>
    <row r="2438" spans="2:29" x14ac:dyDescent="0.15">
      <c r="B2438" s="23"/>
      <c r="C2438" s="23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/>
      <c r="AA2438" s="31"/>
      <c r="AB2438" s="31"/>
      <c r="AC2438" s="31"/>
    </row>
    <row r="2439" spans="2:29" x14ac:dyDescent="0.15">
      <c r="B2439" s="23"/>
      <c r="C2439" s="23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/>
      <c r="AA2439" s="31"/>
      <c r="AB2439" s="31"/>
      <c r="AC2439" s="31"/>
    </row>
    <row r="2440" spans="2:29" x14ac:dyDescent="0.15">
      <c r="B2440" s="23"/>
      <c r="C2440" s="23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/>
      <c r="AA2440" s="31"/>
      <c r="AB2440" s="31"/>
      <c r="AC2440" s="31"/>
    </row>
    <row r="2441" spans="2:29" x14ac:dyDescent="0.15">
      <c r="B2441" s="23"/>
      <c r="C2441" s="23"/>
      <c r="D2441" s="3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  <c r="R2441" s="31"/>
      <c r="S2441" s="31"/>
      <c r="T2441" s="31"/>
      <c r="U2441" s="31"/>
      <c r="V2441" s="31"/>
      <c r="W2441" s="31"/>
      <c r="X2441" s="31"/>
      <c r="Y2441" s="31"/>
      <c r="Z2441" s="31"/>
      <c r="AA2441" s="31"/>
      <c r="AB2441" s="31"/>
      <c r="AC2441" s="31"/>
    </row>
    <row r="2442" spans="2:29" x14ac:dyDescent="0.15">
      <c r="B2442" s="23"/>
      <c r="C2442" s="23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/>
      <c r="AA2442" s="31"/>
      <c r="AB2442" s="31"/>
      <c r="AC2442" s="31"/>
    </row>
    <row r="2443" spans="2:29" x14ac:dyDescent="0.15">
      <c r="B2443" s="23"/>
      <c r="C2443" s="23"/>
      <c r="D2443" s="3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  <c r="R2443" s="31"/>
      <c r="S2443" s="31"/>
      <c r="T2443" s="31"/>
      <c r="U2443" s="31"/>
      <c r="V2443" s="31"/>
      <c r="W2443" s="31"/>
      <c r="X2443" s="31"/>
      <c r="Y2443" s="31"/>
      <c r="Z2443" s="31"/>
      <c r="AA2443" s="31"/>
      <c r="AB2443" s="31"/>
      <c r="AC2443" s="31"/>
    </row>
    <row r="2444" spans="2:29" x14ac:dyDescent="0.15">
      <c r="B2444" s="23"/>
      <c r="C2444" s="23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1"/>
    </row>
    <row r="2445" spans="2:29" x14ac:dyDescent="0.15">
      <c r="B2445" s="23"/>
      <c r="C2445" s="23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1"/>
    </row>
    <row r="2446" spans="2:29" x14ac:dyDescent="0.15">
      <c r="B2446" s="23"/>
      <c r="C2446" s="23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1"/>
    </row>
    <row r="2447" spans="2:29" x14ac:dyDescent="0.15">
      <c r="B2447" s="23"/>
      <c r="C2447" s="23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/>
      <c r="AA2447" s="31"/>
      <c r="AB2447" s="31"/>
      <c r="AC2447" s="31"/>
    </row>
    <row r="2448" spans="2:29" x14ac:dyDescent="0.15">
      <c r="B2448" s="23"/>
      <c r="C2448" s="23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/>
      <c r="AA2448" s="31"/>
      <c r="AB2448" s="31"/>
      <c r="AC2448" s="31"/>
    </row>
    <row r="2449" spans="2:29" x14ac:dyDescent="0.15">
      <c r="B2449" s="23"/>
      <c r="C2449" s="23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/>
      <c r="AA2449" s="31"/>
      <c r="AB2449" s="31"/>
      <c r="AC2449" s="31"/>
    </row>
    <row r="2450" spans="2:29" x14ac:dyDescent="0.15">
      <c r="B2450" s="23"/>
      <c r="C2450" s="23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/>
      <c r="AA2450" s="31"/>
      <c r="AB2450" s="31"/>
      <c r="AC2450" s="31"/>
    </row>
    <row r="2451" spans="2:29" x14ac:dyDescent="0.15">
      <c r="B2451" s="23"/>
      <c r="C2451" s="23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  <c r="R2451" s="31"/>
      <c r="S2451" s="31"/>
      <c r="T2451" s="31"/>
      <c r="U2451" s="31"/>
      <c r="V2451" s="31"/>
      <c r="W2451" s="31"/>
      <c r="X2451" s="31"/>
      <c r="Y2451" s="31"/>
      <c r="Z2451" s="31"/>
      <c r="AA2451" s="31"/>
      <c r="AB2451" s="31"/>
      <c r="AC2451" s="31"/>
    </row>
    <row r="2452" spans="2:29" x14ac:dyDescent="0.15">
      <c r="B2452" s="23"/>
      <c r="C2452" s="23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/>
      <c r="AA2452" s="31"/>
      <c r="AB2452" s="31"/>
      <c r="AC2452" s="31"/>
    </row>
    <row r="2453" spans="2:29" x14ac:dyDescent="0.15">
      <c r="B2453" s="23"/>
      <c r="C2453" s="23"/>
      <c r="D2453" s="3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  <c r="R2453" s="31"/>
      <c r="S2453" s="31"/>
      <c r="T2453" s="31"/>
      <c r="U2453" s="31"/>
      <c r="V2453" s="31"/>
      <c r="W2453" s="31"/>
      <c r="X2453" s="31"/>
      <c r="Y2453" s="31"/>
      <c r="Z2453" s="31"/>
      <c r="AA2453" s="31"/>
      <c r="AB2453" s="31"/>
      <c r="AC2453" s="31"/>
    </row>
    <row r="2454" spans="2:29" x14ac:dyDescent="0.15">
      <c r="B2454" s="23"/>
      <c r="C2454" s="23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1"/>
    </row>
    <row r="2455" spans="2:29" x14ac:dyDescent="0.15">
      <c r="B2455" s="23"/>
      <c r="C2455" s="23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1"/>
    </row>
    <row r="2456" spans="2:29" x14ac:dyDescent="0.15">
      <c r="B2456" s="23"/>
      <c r="C2456" s="23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1"/>
    </row>
    <row r="2457" spans="2:29" x14ac:dyDescent="0.15">
      <c r="B2457" s="23"/>
      <c r="C2457" s="23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/>
      <c r="AA2457" s="31"/>
      <c r="AB2457" s="31"/>
      <c r="AC2457" s="31"/>
    </row>
    <row r="2458" spans="2:29" x14ac:dyDescent="0.15">
      <c r="B2458" s="23"/>
      <c r="C2458" s="23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/>
      <c r="AA2458" s="31"/>
      <c r="AB2458" s="31"/>
      <c r="AC2458" s="31"/>
    </row>
    <row r="2459" spans="2:29" x14ac:dyDescent="0.15">
      <c r="B2459" s="23"/>
      <c r="C2459" s="23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/>
      <c r="AA2459" s="31"/>
      <c r="AB2459" s="31"/>
      <c r="AC2459" s="31"/>
    </row>
    <row r="2460" spans="2:29" x14ac:dyDescent="0.15">
      <c r="B2460" s="23"/>
      <c r="C2460" s="23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/>
      <c r="AA2460" s="31"/>
      <c r="AB2460" s="31"/>
      <c r="AC2460" s="31"/>
    </row>
    <row r="2461" spans="2:29" x14ac:dyDescent="0.15">
      <c r="B2461" s="23"/>
      <c r="C2461" s="23"/>
      <c r="D2461" s="3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  <c r="R2461" s="31"/>
      <c r="S2461" s="31"/>
      <c r="T2461" s="31"/>
      <c r="U2461" s="31"/>
      <c r="V2461" s="31"/>
      <c r="W2461" s="31"/>
      <c r="X2461" s="31"/>
      <c r="Y2461" s="31"/>
      <c r="Z2461" s="31"/>
      <c r="AA2461" s="31"/>
      <c r="AB2461" s="31"/>
      <c r="AC2461" s="31"/>
    </row>
    <row r="2462" spans="2:29" x14ac:dyDescent="0.15">
      <c r="B2462" s="23"/>
      <c r="C2462" s="23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/>
      <c r="AA2462" s="31"/>
      <c r="AB2462" s="31"/>
      <c r="AC2462" s="31"/>
    </row>
    <row r="2463" spans="2:29" x14ac:dyDescent="0.15">
      <c r="B2463" s="23"/>
      <c r="C2463" s="23"/>
      <c r="D2463" s="3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  <c r="R2463" s="31"/>
      <c r="S2463" s="31"/>
      <c r="T2463" s="31"/>
      <c r="U2463" s="31"/>
      <c r="V2463" s="31"/>
      <c r="W2463" s="31"/>
      <c r="X2463" s="31"/>
      <c r="Y2463" s="31"/>
      <c r="Z2463" s="31"/>
      <c r="AA2463" s="31"/>
      <c r="AB2463" s="31"/>
      <c r="AC2463" s="31"/>
    </row>
    <row r="2464" spans="2:29" x14ac:dyDescent="0.15">
      <c r="B2464" s="23"/>
      <c r="C2464" s="23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1"/>
    </row>
    <row r="2465" spans="2:29" x14ac:dyDescent="0.15">
      <c r="B2465" s="23"/>
      <c r="C2465" s="23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1"/>
    </row>
    <row r="2466" spans="2:29" x14ac:dyDescent="0.15">
      <c r="B2466" s="23"/>
      <c r="C2466" s="23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1"/>
    </row>
    <row r="2467" spans="2:29" x14ac:dyDescent="0.15">
      <c r="B2467" s="23"/>
      <c r="C2467" s="23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/>
      <c r="AA2467" s="31"/>
      <c r="AB2467" s="31"/>
      <c r="AC2467" s="31"/>
    </row>
    <row r="2468" spans="2:29" x14ac:dyDescent="0.15">
      <c r="B2468" s="23"/>
      <c r="C2468" s="23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/>
      <c r="AA2468" s="31"/>
      <c r="AB2468" s="31"/>
      <c r="AC2468" s="31"/>
    </row>
    <row r="2469" spans="2:29" x14ac:dyDescent="0.15">
      <c r="B2469" s="23"/>
      <c r="C2469" s="23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/>
      <c r="AA2469" s="31"/>
      <c r="AB2469" s="31"/>
      <c r="AC2469" s="31"/>
    </row>
    <row r="2470" spans="2:29" x14ac:dyDescent="0.15">
      <c r="B2470" s="23"/>
      <c r="C2470" s="23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/>
      <c r="AA2470" s="31"/>
      <c r="AB2470" s="31"/>
      <c r="AC2470" s="31"/>
    </row>
    <row r="2471" spans="2:29" x14ac:dyDescent="0.15">
      <c r="B2471" s="23"/>
      <c r="C2471" s="23"/>
      <c r="D2471" s="3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  <c r="R2471" s="31"/>
      <c r="S2471" s="31"/>
      <c r="T2471" s="31"/>
      <c r="U2471" s="31"/>
      <c r="V2471" s="31"/>
      <c r="W2471" s="31"/>
      <c r="X2471" s="31"/>
      <c r="Y2471" s="31"/>
      <c r="Z2471" s="31"/>
      <c r="AA2471" s="31"/>
      <c r="AB2471" s="31"/>
      <c r="AC2471" s="31"/>
    </row>
    <row r="2472" spans="2:29" x14ac:dyDescent="0.15">
      <c r="B2472" s="23"/>
      <c r="C2472" s="23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/>
      <c r="AA2472" s="31"/>
      <c r="AB2472" s="31"/>
      <c r="AC2472" s="31"/>
    </row>
    <row r="2473" spans="2:29" x14ac:dyDescent="0.15">
      <c r="B2473" s="23"/>
      <c r="C2473" s="23"/>
      <c r="D2473" s="3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  <c r="R2473" s="31"/>
      <c r="S2473" s="31"/>
      <c r="T2473" s="31"/>
      <c r="U2473" s="31"/>
      <c r="V2473" s="31"/>
      <c r="W2473" s="31"/>
      <c r="X2473" s="31"/>
      <c r="Y2473" s="31"/>
      <c r="Z2473" s="31"/>
      <c r="AA2473" s="31"/>
      <c r="AB2473" s="31"/>
      <c r="AC2473" s="31"/>
    </row>
    <row r="2474" spans="2:29" x14ac:dyDescent="0.15">
      <c r="B2474" s="23"/>
      <c r="C2474" s="23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1"/>
    </row>
    <row r="2475" spans="2:29" x14ac:dyDescent="0.15">
      <c r="B2475" s="23"/>
      <c r="C2475" s="23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1"/>
    </row>
    <row r="2476" spans="2:29" x14ac:dyDescent="0.15">
      <c r="B2476" s="23"/>
      <c r="C2476" s="23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1"/>
    </row>
    <row r="2477" spans="2:29" x14ac:dyDescent="0.15">
      <c r="B2477" s="23"/>
      <c r="C2477" s="23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/>
      <c r="AA2477" s="31"/>
      <c r="AB2477" s="31"/>
      <c r="AC2477" s="31"/>
    </row>
    <row r="2478" spans="2:29" x14ac:dyDescent="0.15">
      <c r="B2478" s="23"/>
      <c r="C2478" s="23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/>
      <c r="AA2478" s="31"/>
      <c r="AB2478" s="31"/>
      <c r="AC2478" s="31"/>
    </row>
    <row r="2479" spans="2:29" x14ac:dyDescent="0.15">
      <c r="B2479" s="23"/>
      <c r="C2479" s="23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/>
      <c r="AA2479" s="31"/>
      <c r="AB2479" s="31"/>
      <c r="AC2479" s="31"/>
    </row>
    <row r="2480" spans="2:29" x14ac:dyDescent="0.15">
      <c r="B2480" s="23"/>
      <c r="C2480" s="23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/>
      <c r="AA2480" s="31"/>
      <c r="AB2480" s="31"/>
      <c r="AC2480" s="31"/>
    </row>
    <row r="2481" spans="2:29" x14ac:dyDescent="0.15">
      <c r="B2481" s="23"/>
      <c r="C2481" s="23"/>
      <c r="D2481" s="3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  <c r="R2481" s="31"/>
      <c r="S2481" s="31"/>
      <c r="T2481" s="31"/>
      <c r="U2481" s="31"/>
      <c r="V2481" s="31"/>
      <c r="W2481" s="31"/>
      <c r="X2481" s="31"/>
      <c r="Y2481" s="31"/>
      <c r="Z2481" s="31"/>
      <c r="AA2481" s="31"/>
      <c r="AB2481" s="31"/>
      <c r="AC2481" s="31"/>
    </row>
    <row r="2482" spans="2:29" x14ac:dyDescent="0.15">
      <c r="B2482" s="23"/>
      <c r="C2482" s="23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/>
      <c r="AA2482" s="31"/>
      <c r="AB2482" s="31"/>
      <c r="AC2482" s="31"/>
    </row>
    <row r="2483" spans="2:29" x14ac:dyDescent="0.15">
      <c r="B2483" s="23"/>
      <c r="C2483" s="23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  <c r="R2483" s="31"/>
      <c r="S2483" s="31"/>
      <c r="T2483" s="31"/>
      <c r="U2483" s="31"/>
      <c r="V2483" s="31"/>
      <c r="W2483" s="31"/>
      <c r="X2483" s="31"/>
      <c r="Y2483" s="31"/>
      <c r="Z2483" s="31"/>
      <c r="AA2483" s="31"/>
      <c r="AB2483" s="31"/>
      <c r="AC2483" s="31"/>
    </row>
    <row r="2484" spans="2:29" x14ac:dyDescent="0.15">
      <c r="B2484" s="23"/>
      <c r="C2484" s="23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1"/>
    </row>
    <row r="2485" spans="2:29" x14ac:dyDescent="0.15">
      <c r="B2485" s="23"/>
      <c r="C2485" s="23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1"/>
    </row>
    <row r="2486" spans="2:29" x14ac:dyDescent="0.15">
      <c r="B2486" s="23"/>
      <c r="C2486" s="23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1"/>
    </row>
    <row r="2487" spans="2:29" x14ac:dyDescent="0.15">
      <c r="B2487" s="23"/>
      <c r="C2487" s="23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/>
      <c r="AA2487" s="31"/>
      <c r="AB2487" s="31"/>
      <c r="AC2487" s="31"/>
    </row>
    <row r="2488" spans="2:29" x14ac:dyDescent="0.15">
      <c r="B2488" s="23"/>
      <c r="C2488" s="23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/>
      <c r="AA2488" s="31"/>
      <c r="AB2488" s="31"/>
      <c r="AC2488" s="31"/>
    </row>
    <row r="2489" spans="2:29" x14ac:dyDescent="0.15">
      <c r="B2489" s="23"/>
      <c r="C2489" s="23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/>
      <c r="AA2489" s="31"/>
      <c r="AB2489" s="31"/>
      <c r="AC2489" s="31"/>
    </row>
    <row r="2490" spans="2:29" x14ac:dyDescent="0.15">
      <c r="B2490" s="23"/>
      <c r="C2490" s="23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/>
      <c r="AA2490" s="31"/>
      <c r="AB2490" s="31"/>
      <c r="AC2490" s="31"/>
    </row>
    <row r="2491" spans="2:29" x14ac:dyDescent="0.15">
      <c r="B2491" s="23"/>
      <c r="C2491" s="23"/>
      <c r="D2491" s="3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  <c r="R2491" s="31"/>
      <c r="S2491" s="31"/>
      <c r="T2491" s="31"/>
      <c r="U2491" s="31"/>
      <c r="V2491" s="31"/>
      <c r="W2491" s="31"/>
      <c r="X2491" s="31"/>
      <c r="Y2491" s="31"/>
      <c r="Z2491" s="31"/>
      <c r="AA2491" s="31"/>
      <c r="AB2491" s="31"/>
      <c r="AC2491" s="31"/>
    </row>
    <row r="2492" spans="2:29" x14ac:dyDescent="0.15">
      <c r="B2492" s="23"/>
      <c r="C2492" s="23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/>
      <c r="AA2492" s="31"/>
      <c r="AB2492" s="31"/>
      <c r="AC2492" s="31"/>
    </row>
    <row r="2493" spans="2:29" x14ac:dyDescent="0.15">
      <c r="B2493" s="23"/>
      <c r="C2493" s="23"/>
      <c r="D2493" s="3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  <c r="R2493" s="31"/>
      <c r="S2493" s="31"/>
      <c r="T2493" s="31"/>
      <c r="U2493" s="31"/>
      <c r="V2493" s="31"/>
      <c r="W2493" s="31"/>
      <c r="X2493" s="31"/>
      <c r="Y2493" s="31"/>
      <c r="Z2493" s="31"/>
      <c r="AA2493" s="31"/>
      <c r="AB2493" s="31"/>
      <c r="AC2493" s="31"/>
    </row>
    <row r="2494" spans="2:29" x14ac:dyDescent="0.15">
      <c r="B2494" s="23"/>
      <c r="C2494" s="23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1"/>
    </row>
    <row r="2495" spans="2:29" x14ac:dyDescent="0.15">
      <c r="B2495" s="23"/>
      <c r="C2495" s="23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1"/>
    </row>
    <row r="2496" spans="2:29" x14ac:dyDescent="0.15">
      <c r="B2496" s="23"/>
      <c r="C2496" s="23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1"/>
    </row>
    <row r="2497" spans="2:29" x14ac:dyDescent="0.15">
      <c r="B2497" s="23"/>
      <c r="C2497" s="23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/>
      <c r="AA2497" s="31"/>
      <c r="AB2497" s="31"/>
      <c r="AC2497" s="31"/>
    </row>
    <row r="2498" spans="2:29" x14ac:dyDescent="0.15">
      <c r="B2498" s="23"/>
      <c r="C2498" s="23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/>
      <c r="AA2498" s="31"/>
      <c r="AB2498" s="31"/>
      <c r="AC2498" s="31"/>
    </row>
    <row r="2499" spans="2:29" x14ac:dyDescent="0.15">
      <c r="B2499" s="23"/>
      <c r="C2499" s="23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/>
      <c r="AA2499" s="31"/>
      <c r="AB2499" s="31"/>
      <c r="AC2499" s="31"/>
    </row>
    <row r="2500" spans="2:29" x14ac:dyDescent="0.15">
      <c r="B2500" s="23"/>
      <c r="C2500" s="23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/>
      <c r="AA2500" s="31"/>
      <c r="AB2500" s="31"/>
      <c r="AC2500" s="31"/>
    </row>
    <row r="2501" spans="2:29" x14ac:dyDescent="0.15">
      <c r="B2501" s="23"/>
      <c r="C2501" s="23"/>
      <c r="D2501" s="3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  <c r="R2501" s="31"/>
      <c r="S2501" s="31"/>
      <c r="T2501" s="31"/>
      <c r="U2501" s="31"/>
      <c r="V2501" s="31"/>
      <c r="W2501" s="31"/>
      <c r="X2501" s="31"/>
      <c r="Y2501" s="31"/>
      <c r="Z2501" s="31"/>
      <c r="AA2501" s="31"/>
      <c r="AB2501" s="31"/>
      <c r="AC2501" s="31"/>
    </row>
    <row r="2502" spans="2:29" x14ac:dyDescent="0.15">
      <c r="B2502" s="23"/>
      <c r="C2502" s="23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/>
      <c r="AA2502" s="31"/>
      <c r="AB2502" s="31"/>
      <c r="AC2502" s="31"/>
    </row>
    <row r="2503" spans="2:29" x14ac:dyDescent="0.15">
      <c r="B2503" s="23"/>
      <c r="C2503" s="23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  <c r="R2503" s="31"/>
      <c r="S2503" s="31"/>
      <c r="T2503" s="31"/>
      <c r="U2503" s="31"/>
      <c r="V2503" s="31"/>
      <c r="W2503" s="31"/>
      <c r="X2503" s="31"/>
      <c r="Y2503" s="31"/>
      <c r="Z2503" s="31"/>
      <c r="AA2503" s="31"/>
      <c r="AB2503" s="31"/>
      <c r="AC2503" s="31"/>
    </row>
    <row r="2504" spans="2:29" x14ac:dyDescent="0.15">
      <c r="B2504" s="23"/>
      <c r="C2504" s="23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1"/>
    </row>
    <row r="2505" spans="2:29" x14ac:dyDescent="0.15">
      <c r="B2505" s="23"/>
      <c r="C2505" s="23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1"/>
    </row>
    <row r="2506" spans="2:29" x14ac:dyDescent="0.15">
      <c r="B2506" s="23"/>
      <c r="C2506" s="23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1"/>
    </row>
    <row r="2507" spans="2:29" x14ac:dyDescent="0.15">
      <c r="B2507" s="23"/>
      <c r="C2507" s="23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/>
      <c r="AA2507" s="31"/>
      <c r="AB2507" s="31"/>
      <c r="AC2507" s="31"/>
    </row>
    <row r="2508" spans="2:29" x14ac:dyDescent="0.15">
      <c r="B2508" s="23"/>
      <c r="C2508" s="23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/>
      <c r="AA2508" s="31"/>
      <c r="AB2508" s="31"/>
      <c r="AC2508" s="31"/>
    </row>
    <row r="2509" spans="2:29" x14ac:dyDescent="0.15">
      <c r="B2509" s="23"/>
      <c r="C2509" s="23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/>
      <c r="AA2509" s="31"/>
      <c r="AB2509" s="31"/>
      <c r="AC2509" s="31"/>
    </row>
    <row r="2510" spans="2:29" x14ac:dyDescent="0.15">
      <c r="B2510" s="23"/>
      <c r="C2510" s="23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/>
      <c r="AA2510" s="31"/>
      <c r="AB2510" s="31"/>
      <c r="AC2510" s="31"/>
    </row>
    <row r="2511" spans="2:29" x14ac:dyDescent="0.15">
      <c r="B2511" s="23"/>
      <c r="C2511" s="23"/>
      <c r="D2511" s="3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  <c r="R2511" s="31"/>
      <c r="S2511" s="31"/>
      <c r="T2511" s="31"/>
      <c r="U2511" s="31"/>
      <c r="V2511" s="31"/>
      <c r="W2511" s="31"/>
      <c r="X2511" s="31"/>
      <c r="Y2511" s="31"/>
      <c r="Z2511" s="31"/>
      <c r="AA2511" s="31"/>
      <c r="AB2511" s="31"/>
      <c r="AC2511" s="31"/>
    </row>
    <row r="2512" spans="2:29" x14ac:dyDescent="0.15">
      <c r="B2512" s="23"/>
      <c r="C2512" s="23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/>
      <c r="AA2512" s="31"/>
      <c r="AB2512" s="31"/>
      <c r="AC2512" s="31"/>
    </row>
    <row r="2513" spans="2:29" x14ac:dyDescent="0.15">
      <c r="B2513" s="23"/>
      <c r="C2513" s="23"/>
      <c r="D2513" s="3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  <c r="R2513" s="31"/>
      <c r="S2513" s="31"/>
      <c r="T2513" s="31"/>
      <c r="U2513" s="31"/>
      <c r="V2513" s="31"/>
      <c r="W2513" s="31"/>
      <c r="X2513" s="31"/>
      <c r="Y2513" s="31"/>
      <c r="Z2513" s="31"/>
      <c r="AA2513" s="31"/>
      <c r="AB2513" s="31"/>
      <c r="AC2513" s="31"/>
    </row>
    <row r="2514" spans="2:29" x14ac:dyDescent="0.15">
      <c r="B2514" s="23"/>
      <c r="C2514" s="23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1"/>
    </row>
    <row r="2515" spans="2:29" x14ac:dyDescent="0.15">
      <c r="B2515" s="23"/>
      <c r="C2515" s="23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1"/>
    </row>
    <row r="2516" spans="2:29" x14ac:dyDescent="0.15">
      <c r="B2516" s="23"/>
      <c r="C2516" s="23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1"/>
    </row>
    <row r="2517" spans="2:29" x14ac:dyDescent="0.15">
      <c r="B2517" s="23"/>
      <c r="C2517" s="23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1"/>
    </row>
    <row r="2518" spans="2:29" x14ac:dyDescent="0.15">
      <c r="B2518" s="23"/>
      <c r="C2518" s="23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1"/>
    </row>
    <row r="2519" spans="2:29" x14ac:dyDescent="0.15">
      <c r="B2519" s="23"/>
      <c r="C2519" s="23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/>
      <c r="AA2519" s="31"/>
      <c r="AB2519" s="31"/>
      <c r="AC2519" s="31"/>
    </row>
    <row r="2520" spans="2:29" x14ac:dyDescent="0.15">
      <c r="B2520" s="23"/>
      <c r="C2520" s="23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/>
      <c r="AA2520" s="31"/>
      <c r="AB2520" s="31"/>
      <c r="AC2520" s="31"/>
    </row>
    <row r="2521" spans="2:29" x14ac:dyDescent="0.15">
      <c r="B2521" s="23"/>
      <c r="C2521" s="23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/>
      <c r="AA2521" s="31"/>
      <c r="AB2521" s="31"/>
      <c r="AC2521" s="31"/>
    </row>
    <row r="2522" spans="2:29" x14ac:dyDescent="0.15">
      <c r="B2522" s="23"/>
      <c r="C2522" s="23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/>
      <c r="AA2522" s="31"/>
      <c r="AB2522" s="31"/>
      <c r="AC2522" s="31"/>
    </row>
    <row r="2523" spans="2:29" x14ac:dyDescent="0.15">
      <c r="B2523" s="23"/>
      <c r="C2523" s="23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  <c r="R2523" s="31"/>
      <c r="S2523" s="31"/>
      <c r="T2523" s="31"/>
      <c r="U2523" s="31"/>
      <c r="V2523" s="31"/>
      <c r="W2523" s="31"/>
      <c r="X2523" s="31"/>
      <c r="Y2523" s="31"/>
      <c r="Z2523" s="31"/>
      <c r="AA2523" s="31"/>
      <c r="AB2523" s="31"/>
      <c r="AC2523" s="31"/>
    </row>
    <row r="2524" spans="2:29" x14ac:dyDescent="0.15">
      <c r="B2524" s="23"/>
      <c r="C2524" s="23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1"/>
    </row>
    <row r="2525" spans="2:29" x14ac:dyDescent="0.15">
      <c r="B2525" s="23"/>
      <c r="C2525" s="23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1"/>
    </row>
    <row r="2526" spans="2:29" x14ac:dyDescent="0.15">
      <c r="B2526" s="23"/>
      <c r="C2526" s="23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1"/>
    </row>
    <row r="2527" spans="2:29" x14ac:dyDescent="0.15">
      <c r="B2527" s="23"/>
      <c r="C2527" s="23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1"/>
    </row>
    <row r="2528" spans="2:29" x14ac:dyDescent="0.15">
      <c r="B2528" s="23"/>
      <c r="C2528" s="23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1"/>
    </row>
    <row r="2529" spans="2:29" x14ac:dyDescent="0.15">
      <c r="B2529" s="23"/>
      <c r="C2529" s="23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/>
      <c r="AA2529" s="31"/>
      <c r="AB2529" s="31"/>
      <c r="AC2529" s="31"/>
    </row>
    <row r="2530" spans="2:29" x14ac:dyDescent="0.15">
      <c r="B2530" s="23"/>
      <c r="C2530" s="23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/>
      <c r="AA2530" s="31"/>
      <c r="AB2530" s="31"/>
      <c r="AC2530" s="31"/>
    </row>
    <row r="2531" spans="2:29" x14ac:dyDescent="0.15">
      <c r="B2531" s="23"/>
      <c r="C2531" s="23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  <c r="R2531" s="31"/>
      <c r="S2531" s="31"/>
      <c r="T2531" s="31"/>
      <c r="U2531" s="31"/>
      <c r="V2531" s="31"/>
      <c r="W2531" s="31"/>
      <c r="X2531" s="31"/>
      <c r="Y2531" s="31"/>
      <c r="Z2531" s="31"/>
      <c r="AA2531" s="31"/>
      <c r="AB2531" s="31"/>
      <c r="AC2531" s="31"/>
    </row>
    <row r="2532" spans="2:29" x14ac:dyDescent="0.15">
      <c r="B2532" s="23"/>
      <c r="C2532" s="23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/>
      <c r="AA2532" s="31"/>
      <c r="AB2532" s="31"/>
      <c r="AC2532" s="31"/>
    </row>
    <row r="2533" spans="2:29" x14ac:dyDescent="0.15">
      <c r="B2533" s="23"/>
      <c r="C2533" s="23"/>
      <c r="D2533" s="3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  <c r="R2533" s="31"/>
      <c r="S2533" s="31"/>
      <c r="T2533" s="31"/>
      <c r="U2533" s="31"/>
      <c r="V2533" s="31"/>
      <c r="W2533" s="31"/>
      <c r="X2533" s="31"/>
      <c r="Y2533" s="31"/>
      <c r="Z2533" s="31"/>
      <c r="AA2533" s="31"/>
      <c r="AB2533" s="31"/>
      <c r="AC2533" s="31"/>
    </row>
    <row r="2534" spans="2:29" x14ac:dyDescent="0.15">
      <c r="B2534" s="23"/>
      <c r="C2534" s="23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1"/>
    </row>
    <row r="2535" spans="2:29" x14ac:dyDescent="0.15">
      <c r="B2535" s="23"/>
      <c r="C2535" s="23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1"/>
    </row>
    <row r="2536" spans="2:29" x14ac:dyDescent="0.15">
      <c r="B2536" s="23"/>
      <c r="C2536" s="23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1"/>
    </row>
    <row r="2537" spans="2:29" x14ac:dyDescent="0.15">
      <c r="B2537" s="23"/>
      <c r="C2537" s="23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1"/>
      <c r="AC2537" s="31"/>
    </row>
    <row r="2538" spans="2:29" x14ac:dyDescent="0.15">
      <c r="B2538" s="23"/>
      <c r="C2538" s="23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1"/>
    </row>
    <row r="2539" spans="2:29" x14ac:dyDescent="0.15">
      <c r="B2539" s="23"/>
      <c r="C2539" s="23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/>
      <c r="AA2539" s="31"/>
      <c r="AB2539" s="31"/>
      <c r="AC2539" s="31"/>
    </row>
    <row r="2540" spans="2:29" x14ac:dyDescent="0.15">
      <c r="B2540" s="23"/>
      <c r="C2540" s="23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/>
      <c r="AA2540" s="31"/>
      <c r="AB2540" s="31"/>
      <c r="AC2540" s="31"/>
    </row>
    <row r="2541" spans="2:29" x14ac:dyDescent="0.15">
      <c r="B2541" s="23"/>
      <c r="C2541" s="23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  <c r="R2541" s="31"/>
      <c r="S2541" s="31"/>
      <c r="T2541" s="31"/>
      <c r="U2541" s="31"/>
      <c r="V2541" s="31"/>
      <c r="W2541" s="31"/>
      <c r="X2541" s="31"/>
      <c r="Y2541" s="31"/>
      <c r="Z2541" s="31"/>
      <c r="AA2541" s="31"/>
      <c r="AB2541" s="31"/>
      <c r="AC2541" s="31"/>
    </row>
    <row r="2542" spans="2:29" x14ac:dyDescent="0.15">
      <c r="B2542" s="23"/>
      <c r="C2542" s="23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/>
      <c r="AA2542" s="31"/>
      <c r="AB2542" s="31"/>
      <c r="AC2542" s="31"/>
    </row>
    <row r="2543" spans="2:29" x14ac:dyDescent="0.15">
      <c r="B2543" s="23"/>
      <c r="C2543" s="23"/>
      <c r="D2543" s="3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  <c r="R2543" s="31"/>
      <c r="S2543" s="31"/>
      <c r="T2543" s="31"/>
      <c r="U2543" s="31"/>
      <c r="V2543" s="31"/>
      <c r="W2543" s="31"/>
      <c r="X2543" s="31"/>
      <c r="Y2543" s="31"/>
      <c r="Z2543" s="31"/>
      <c r="AA2543" s="31"/>
      <c r="AB2543" s="31"/>
      <c r="AC2543" s="31"/>
    </row>
    <row r="2544" spans="2:29" x14ac:dyDescent="0.15">
      <c r="B2544" s="23"/>
      <c r="C2544" s="23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1"/>
    </row>
    <row r="2545" spans="2:29" x14ac:dyDescent="0.15">
      <c r="B2545" s="23"/>
      <c r="C2545" s="23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1"/>
    </row>
    <row r="2546" spans="2:29" x14ac:dyDescent="0.15">
      <c r="B2546" s="23"/>
      <c r="C2546" s="23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1"/>
    </row>
    <row r="2547" spans="2:29" x14ac:dyDescent="0.15">
      <c r="B2547" s="23"/>
      <c r="C2547" s="23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1"/>
      <c r="AC2547" s="31"/>
    </row>
    <row r="2548" spans="2:29" x14ac:dyDescent="0.15">
      <c r="B2548" s="23"/>
      <c r="C2548" s="23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1"/>
    </row>
    <row r="2549" spans="2:29" x14ac:dyDescent="0.15">
      <c r="B2549" s="23"/>
      <c r="C2549" s="23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1"/>
      <c r="AC2549" s="31"/>
    </row>
    <row r="2550" spans="2:29" x14ac:dyDescent="0.15">
      <c r="B2550" s="23"/>
      <c r="C2550" s="23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/>
      <c r="AA2550" s="31"/>
      <c r="AB2550" s="31"/>
      <c r="AC2550" s="31"/>
    </row>
    <row r="2551" spans="2:29" x14ac:dyDescent="0.15">
      <c r="B2551" s="23"/>
      <c r="C2551" s="23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1"/>
      <c r="AC2551" s="31"/>
    </row>
    <row r="2552" spans="2:29" x14ac:dyDescent="0.15">
      <c r="B2552" s="23"/>
      <c r="C2552" s="23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1"/>
      <c r="AC2552" s="31"/>
    </row>
    <row r="2553" spans="2:29" x14ac:dyDescent="0.15">
      <c r="B2553" s="23"/>
      <c r="C2553" s="23"/>
      <c r="D2553" s="3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  <c r="R2553" s="31"/>
      <c r="S2553" s="31"/>
      <c r="T2553" s="31"/>
      <c r="U2553" s="31"/>
      <c r="V2553" s="31"/>
      <c r="W2553" s="31"/>
      <c r="X2553" s="31"/>
      <c r="Y2553" s="31"/>
      <c r="Z2553" s="31"/>
      <c r="AA2553" s="31"/>
      <c r="AB2553" s="31"/>
      <c r="AC2553" s="31"/>
    </row>
    <row r="2554" spans="2:29" x14ac:dyDescent="0.15">
      <c r="B2554" s="23"/>
      <c r="C2554" s="23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1"/>
    </row>
    <row r="2555" spans="2:29" x14ac:dyDescent="0.15">
      <c r="B2555" s="23"/>
      <c r="C2555" s="23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1"/>
    </row>
    <row r="2556" spans="2:29" x14ac:dyDescent="0.15">
      <c r="B2556" s="23"/>
      <c r="C2556" s="23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1"/>
    </row>
    <row r="2557" spans="2:29" x14ac:dyDescent="0.15">
      <c r="B2557" s="23"/>
      <c r="C2557" s="23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1"/>
      <c r="AC2557" s="31"/>
    </row>
    <row r="2558" spans="2:29" x14ac:dyDescent="0.15">
      <c r="B2558" s="23"/>
      <c r="C2558" s="23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1"/>
    </row>
    <row r="2559" spans="2:29" x14ac:dyDescent="0.15">
      <c r="B2559" s="23"/>
      <c r="C2559" s="23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1"/>
      <c r="AC2559" s="31"/>
    </row>
    <row r="2560" spans="2:29" x14ac:dyDescent="0.15">
      <c r="B2560" s="23"/>
      <c r="C2560" s="23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/>
      <c r="AA2560" s="31"/>
      <c r="AB2560" s="31"/>
      <c r="AC2560" s="31"/>
    </row>
    <row r="2561" spans="2:29" x14ac:dyDescent="0.15">
      <c r="B2561" s="23"/>
      <c r="C2561" s="23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1"/>
      <c r="AC2561" s="31"/>
    </row>
    <row r="2562" spans="2:29" x14ac:dyDescent="0.15">
      <c r="B2562" s="23"/>
      <c r="C2562" s="23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1"/>
      <c r="AC2562" s="31"/>
    </row>
    <row r="2563" spans="2:29" x14ac:dyDescent="0.15">
      <c r="B2563" s="23"/>
      <c r="C2563" s="23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  <c r="R2563" s="31"/>
      <c r="S2563" s="31"/>
      <c r="T2563" s="31"/>
      <c r="U2563" s="31"/>
      <c r="V2563" s="31"/>
      <c r="W2563" s="31"/>
      <c r="X2563" s="31"/>
      <c r="Y2563" s="31"/>
      <c r="Z2563" s="31"/>
      <c r="AA2563" s="31"/>
      <c r="AB2563" s="31"/>
      <c r="AC2563" s="31"/>
    </row>
    <row r="2564" spans="2:29" x14ac:dyDescent="0.15">
      <c r="B2564" s="23"/>
      <c r="C2564" s="23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1"/>
    </row>
    <row r="2565" spans="2:29" x14ac:dyDescent="0.15">
      <c r="B2565" s="23"/>
      <c r="C2565" s="23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1"/>
    </row>
    <row r="2566" spans="2:29" x14ac:dyDescent="0.15">
      <c r="B2566" s="23"/>
      <c r="C2566" s="23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1"/>
    </row>
    <row r="2567" spans="2:29" x14ac:dyDescent="0.15">
      <c r="B2567" s="23"/>
      <c r="C2567" s="23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1"/>
      <c r="AC2567" s="31"/>
    </row>
    <row r="2568" spans="2:29" x14ac:dyDescent="0.15">
      <c r="B2568" s="23"/>
      <c r="C2568" s="23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1"/>
    </row>
    <row r="2569" spans="2:29" x14ac:dyDescent="0.15">
      <c r="B2569" s="23"/>
      <c r="C2569" s="23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1"/>
      <c r="AC2569" s="31"/>
    </row>
    <row r="2570" spans="2:29" x14ac:dyDescent="0.15">
      <c r="B2570" s="23"/>
      <c r="C2570" s="23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/>
      <c r="AA2570" s="31"/>
      <c r="AB2570" s="31"/>
      <c r="AC2570" s="31"/>
    </row>
    <row r="2571" spans="2:29" x14ac:dyDescent="0.15">
      <c r="B2571" s="23"/>
      <c r="C2571" s="23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1"/>
      <c r="AC2571" s="31"/>
    </row>
    <row r="2572" spans="2:29" x14ac:dyDescent="0.15">
      <c r="B2572" s="23"/>
      <c r="C2572" s="23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1"/>
      <c r="AC2572" s="31"/>
    </row>
    <row r="2573" spans="2:29" x14ac:dyDescent="0.15">
      <c r="B2573" s="23"/>
      <c r="C2573" s="23"/>
      <c r="D2573" s="3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  <c r="R2573" s="31"/>
      <c r="S2573" s="31"/>
      <c r="T2573" s="31"/>
      <c r="U2573" s="31"/>
      <c r="V2573" s="31"/>
      <c r="W2573" s="31"/>
      <c r="X2573" s="31"/>
      <c r="Y2573" s="31"/>
      <c r="Z2573" s="31"/>
      <c r="AA2573" s="31"/>
      <c r="AB2573" s="31"/>
      <c r="AC2573" s="31"/>
    </row>
    <row r="2574" spans="2:29" x14ac:dyDescent="0.15">
      <c r="B2574" s="23"/>
      <c r="C2574" s="23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1"/>
    </row>
    <row r="2575" spans="2:29" x14ac:dyDescent="0.15">
      <c r="B2575" s="23"/>
      <c r="C2575" s="23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1"/>
    </row>
    <row r="2576" spans="2:29" x14ac:dyDescent="0.15">
      <c r="B2576" s="23"/>
      <c r="C2576" s="23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1"/>
    </row>
    <row r="2577" spans="2:29" x14ac:dyDescent="0.15">
      <c r="B2577" s="23"/>
      <c r="C2577" s="23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1"/>
      <c r="AC2577" s="31"/>
    </row>
    <row r="2578" spans="2:29" x14ac:dyDescent="0.15">
      <c r="B2578" s="23"/>
      <c r="C2578" s="23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1"/>
    </row>
    <row r="2579" spans="2:29" x14ac:dyDescent="0.15">
      <c r="B2579" s="23"/>
      <c r="C2579" s="23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1"/>
      <c r="AC2579" s="31"/>
    </row>
    <row r="2580" spans="2:29" x14ac:dyDescent="0.15">
      <c r="B2580" s="23"/>
      <c r="C2580" s="23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/>
      <c r="AA2580" s="31"/>
      <c r="AB2580" s="31"/>
      <c r="AC2580" s="31"/>
    </row>
    <row r="2581" spans="2:29" x14ac:dyDescent="0.15">
      <c r="B2581" s="23"/>
      <c r="C2581" s="23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1"/>
      <c r="AC2581" s="31"/>
    </row>
    <row r="2582" spans="2:29" x14ac:dyDescent="0.15">
      <c r="B2582" s="23"/>
      <c r="C2582" s="23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1"/>
      <c r="AC2582" s="31"/>
    </row>
    <row r="2583" spans="2:29" x14ac:dyDescent="0.15">
      <c r="B2583" s="23"/>
      <c r="C2583" s="23"/>
      <c r="D2583" s="3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  <c r="R2583" s="31"/>
      <c r="S2583" s="31"/>
      <c r="T2583" s="31"/>
      <c r="U2583" s="31"/>
      <c r="V2583" s="31"/>
      <c r="W2583" s="31"/>
      <c r="X2583" s="31"/>
      <c r="Y2583" s="31"/>
      <c r="Z2583" s="31"/>
      <c r="AA2583" s="31"/>
      <c r="AB2583" s="31"/>
      <c r="AC2583" s="31"/>
    </row>
    <row r="2584" spans="2:29" x14ac:dyDescent="0.15">
      <c r="B2584" s="23"/>
      <c r="C2584" s="23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1"/>
    </row>
    <row r="2585" spans="2:29" x14ac:dyDescent="0.15">
      <c r="B2585" s="23"/>
      <c r="C2585" s="23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1"/>
    </row>
    <row r="2586" spans="2:29" x14ac:dyDescent="0.15">
      <c r="B2586" s="23"/>
      <c r="C2586" s="23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1"/>
    </row>
    <row r="2587" spans="2:29" x14ac:dyDescent="0.15">
      <c r="B2587" s="23"/>
      <c r="C2587" s="23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1"/>
      <c r="AC2587" s="31"/>
    </row>
    <row r="2588" spans="2:29" x14ac:dyDescent="0.15">
      <c r="B2588" s="23"/>
      <c r="C2588" s="23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1"/>
    </row>
    <row r="2589" spans="2:29" x14ac:dyDescent="0.15">
      <c r="B2589" s="23"/>
      <c r="C2589" s="23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/>
      <c r="AA2589" s="31"/>
      <c r="AB2589" s="31"/>
      <c r="AC2589" s="31"/>
    </row>
    <row r="2590" spans="2:29" x14ac:dyDescent="0.15">
      <c r="B2590" s="23"/>
      <c r="C2590" s="23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/>
      <c r="AA2590" s="31"/>
      <c r="AB2590" s="31"/>
      <c r="AC2590" s="31"/>
    </row>
    <row r="2591" spans="2:29" x14ac:dyDescent="0.15">
      <c r="B2591" s="23"/>
      <c r="C2591" s="23"/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  <c r="R2591" s="31"/>
      <c r="S2591" s="31"/>
      <c r="T2591" s="31"/>
      <c r="U2591" s="31"/>
      <c r="V2591" s="31"/>
      <c r="W2591" s="31"/>
      <c r="X2591" s="31"/>
      <c r="Y2591" s="31"/>
      <c r="Z2591" s="31"/>
      <c r="AA2591" s="31"/>
      <c r="AB2591" s="31"/>
      <c r="AC2591" s="31"/>
    </row>
    <row r="2592" spans="2:29" x14ac:dyDescent="0.15">
      <c r="B2592" s="23"/>
      <c r="C2592" s="23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/>
      <c r="AA2592" s="31"/>
      <c r="AB2592" s="31"/>
      <c r="AC2592" s="31"/>
    </row>
    <row r="2593" spans="2:29" x14ac:dyDescent="0.15">
      <c r="B2593" s="23"/>
      <c r="C2593" s="23"/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  <c r="R2593" s="31"/>
      <c r="S2593" s="31"/>
      <c r="T2593" s="31"/>
      <c r="U2593" s="31"/>
      <c r="V2593" s="31"/>
      <c r="W2593" s="31"/>
      <c r="X2593" s="31"/>
      <c r="Y2593" s="31"/>
      <c r="Z2593" s="31"/>
      <c r="AA2593" s="31"/>
      <c r="AB2593" s="31"/>
      <c r="AC2593" s="31"/>
    </row>
    <row r="2594" spans="2:29" x14ac:dyDescent="0.15">
      <c r="B2594" s="23"/>
      <c r="C2594" s="23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1"/>
    </row>
    <row r="2595" spans="2:29" x14ac:dyDescent="0.15">
      <c r="B2595" s="23"/>
      <c r="C2595" s="23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1"/>
    </row>
    <row r="2596" spans="2:29" x14ac:dyDescent="0.15">
      <c r="B2596" s="23"/>
      <c r="C2596" s="23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1"/>
    </row>
    <row r="2597" spans="2:29" x14ac:dyDescent="0.15">
      <c r="B2597" s="23"/>
      <c r="C2597" s="23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1"/>
    </row>
    <row r="2598" spans="2:29" x14ac:dyDescent="0.15">
      <c r="B2598" s="23"/>
      <c r="C2598" s="23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1"/>
    </row>
    <row r="2599" spans="2:29" x14ac:dyDescent="0.15">
      <c r="B2599" s="23"/>
      <c r="C2599" s="23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/>
      <c r="AA2599" s="31"/>
      <c r="AB2599" s="31"/>
      <c r="AC2599" s="31"/>
    </row>
    <row r="2600" spans="2:29" x14ac:dyDescent="0.15">
      <c r="B2600" s="23"/>
      <c r="C2600" s="23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/>
      <c r="AA2600" s="31"/>
      <c r="AB2600" s="31"/>
      <c r="AC2600" s="31"/>
    </row>
    <row r="2601" spans="2:29" x14ac:dyDescent="0.15">
      <c r="B2601" s="23"/>
      <c r="C2601" s="23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/>
      <c r="AA2601" s="31"/>
      <c r="AB2601" s="31"/>
      <c r="AC2601" s="31"/>
    </row>
    <row r="2602" spans="2:29" x14ac:dyDescent="0.15">
      <c r="B2602" s="23"/>
      <c r="C2602" s="23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/>
      <c r="AA2602" s="31"/>
      <c r="AB2602" s="31"/>
      <c r="AC2602" s="31"/>
    </row>
    <row r="2603" spans="2:29" x14ac:dyDescent="0.15">
      <c r="B2603" s="23"/>
      <c r="C2603" s="23"/>
      <c r="D2603" s="3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  <c r="R2603" s="31"/>
      <c r="S2603" s="31"/>
      <c r="T2603" s="31"/>
      <c r="U2603" s="31"/>
      <c r="V2603" s="31"/>
      <c r="W2603" s="31"/>
      <c r="X2603" s="31"/>
      <c r="Y2603" s="31"/>
      <c r="Z2603" s="31"/>
      <c r="AA2603" s="31"/>
      <c r="AB2603" s="31"/>
      <c r="AC2603" s="31"/>
    </row>
    <row r="2604" spans="2:29" x14ac:dyDescent="0.15">
      <c r="B2604" s="23"/>
      <c r="C2604" s="23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1"/>
    </row>
    <row r="2605" spans="2:29" x14ac:dyDescent="0.15">
      <c r="B2605" s="23"/>
      <c r="C2605" s="23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1"/>
    </row>
    <row r="2606" spans="2:29" x14ac:dyDescent="0.15">
      <c r="B2606" s="23"/>
      <c r="C2606" s="23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1"/>
    </row>
    <row r="2607" spans="2:29" x14ac:dyDescent="0.15">
      <c r="B2607" s="23"/>
      <c r="C2607" s="23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1"/>
    </row>
    <row r="2608" spans="2:29" x14ac:dyDescent="0.15">
      <c r="B2608" s="23"/>
      <c r="C2608" s="23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1"/>
    </row>
    <row r="2609" spans="2:29" x14ac:dyDescent="0.15">
      <c r="B2609" s="23"/>
      <c r="C2609" s="23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/>
      <c r="AA2609" s="31"/>
      <c r="AB2609" s="31"/>
      <c r="AC2609" s="31"/>
    </row>
    <row r="2610" spans="2:29" x14ac:dyDescent="0.15">
      <c r="B2610" s="23"/>
      <c r="C2610" s="23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/>
      <c r="AA2610" s="31"/>
      <c r="AB2610" s="31"/>
      <c r="AC2610" s="31"/>
    </row>
    <row r="2611" spans="2:29" x14ac:dyDescent="0.15">
      <c r="B2611" s="23"/>
      <c r="C2611" s="23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/>
      <c r="AA2611" s="31"/>
      <c r="AB2611" s="31"/>
      <c r="AC2611" s="31"/>
    </row>
    <row r="2612" spans="2:29" x14ac:dyDescent="0.15">
      <c r="B2612" s="23"/>
      <c r="C2612" s="23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/>
      <c r="AA2612" s="31"/>
      <c r="AB2612" s="31"/>
      <c r="AC2612" s="31"/>
    </row>
    <row r="2613" spans="2:29" x14ac:dyDescent="0.15">
      <c r="B2613" s="23"/>
      <c r="C2613" s="23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  <c r="R2613" s="31"/>
      <c r="S2613" s="31"/>
      <c r="T2613" s="31"/>
      <c r="U2613" s="31"/>
      <c r="V2613" s="31"/>
      <c r="W2613" s="31"/>
      <c r="X2613" s="31"/>
      <c r="Y2613" s="31"/>
      <c r="Z2613" s="31"/>
      <c r="AA2613" s="31"/>
      <c r="AB2613" s="31"/>
      <c r="AC2613" s="31"/>
    </row>
    <row r="2614" spans="2:29" x14ac:dyDescent="0.15">
      <c r="B2614" s="23"/>
      <c r="C2614" s="23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1"/>
    </row>
    <row r="2615" spans="2:29" x14ac:dyDescent="0.15">
      <c r="B2615" s="23"/>
      <c r="C2615" s="23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1"/>
    </row>
    <row r="2616" spans="2:29" x14ac:dyDescent="0.15">
      <c r="B2616" s="23"/>
      <c r="C2616" s="23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1"/>
    </row>
    <row r="2617" spans="2:29" x14ac:dyDescent="0.15">
      <c r="B2617" s="23"/>
      <c r="C2617" s="23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1"/>
    </row>
    <row r="2618" spans="2:29" x14ac:dyDescent="0.15">
      <c r="B2618" s="23"/>
      <c r="C2618" s="23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1"/>
    </row>
    <row r="2619" spans="2:29" x14ac:dyDescent="0.15">
      <c r="B2619" s="23"/>
      <c r="C2619" s="23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/>
      <c r="AA2619" s="31"/>
      <c r="AB2619" s="31"/>
      <c r="AC2619" s="31"/>
    </row>
    <row r="2620" spans="2:29" x14ac:dyDescent="0.15">
      <c r="B2620" s="23"/>
      <c r="C2620" s="23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/>
      <c r="AA2620" s="31"/>
      <c r="AB2620" s="31"/>
      <c r="AC2620" s="31"/>
    </row>
    <row r="2621" spans="2:29" x14ac:dyDescent="0.15">
      <c r="B2621" s="23"/>
      <c r="C2621" s="23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/>
      <c r="AA2621" s="31"/>
      <c r="AB2621" s="31"/>
      <c r="AC2621" s="31"/>
    </row>
    <row r="2622" spans="2:29" x14ac:dyDescent="0.15">
      <c r="B2622" s="23"/>
      <c r="C2622" s="23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/>
      <c r="AA2622" s="31"/>
      <c r="AB2622" s="31"/>
      <c r="AC2622" s="31"/>
    </row>
    <row r="2623" spans="2:29" x14ac:dyDescent="0.15">
      <c r="B2623" s="23"/>
      <c r="C2623" s="23"/>
      <c r="D2623" s="3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  <c r="R2623" s="31"/>
      <c r="S2623" s="31"/>
      <c r="T2623" s="31"/>
      <c r="U2623" s="31"/>
      <c r="V2623" s="31"/>
      <c r="W2623" s="31"/>
      <c r="X2623" s="31"/>
      <c r="Y2623" s="31"/>
      <c r="Z2623" s="31"/>
      <c r="AA2623" s="31"/>
      <c r="AB2623" s="31"/>
      <c r="AC2623" s="31"/>
    </row>
    <row r="2624" spans="2:29" x14ac:dyDescent="0.15">
      <c r="B2624" s="23"/>
      <c r="C2624" s="23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1"/>
    </row>
    <row r="2625" spans="2:29" x14ac:dyDescent="0.15">
      <c r="B2625" s="23"/>
      <c r="C2625" s="23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1"/>
    </row>
    <row r="2626" spans="2:29" x14ac:dyDescent="0.15">
      <c r="B2626" s="23"/>
      <c r="C2626" s="23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1"/>
    </row>
    <row r="2627" spans="2:29" x14ac:dyDescent="0.15">
      <c r="B2627" s="23"/>
      <c r="C2627" s="23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1"/>
    </row>
    <row r="2628" spans="2:29" x14ac:dyDescent="0.15">
      <c r="B2628" s="23"/>
      <c r="C2628" s="23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1"/>
    </row>
    <row r="2629" spans="2:29" x14ac:dyDescent="0.15">
      <c r="B2629" s="23"/>
      <c r="C2629" s="23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/>
      <c r="AA2629" s="31"/>
      <c r="AB2629" s="31"/>
      <c r="AC2629" s="31"/>
    </row>
    <row r="2630" spans="2:29" x14ac:dyDescent="0.15">
      <c r="B2630" s="23"/>
      <c r="C2630" s="23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/>
      <c r="AA2630" s="31"/>
      <c r="AB2630" s="31"/>
      <c r="AC2630" s="31"/>
    </row>
    <row r="2631" spans="2:29" x14ac:dyDescent="0.15">
      <c r="B2631" s="23"/>
      <c r="C2631" s="23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/>
      <c r="AA2631" s="31"/>
      <c r="AB2631" s="31"/>
      <c r="AC2631" s="31"/>
    </row>
    <row r="2632" spans="2:29" x14ac:dyDescent="0.15">
      <c r="B2632" s="23"/>
      <c r="C2632" s="23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/>
      <c r="AA2632" s="31"/>
      <c r="AB2632" s="31"/>
      <c r="AC2632" s="31"/>
    </row>
    <row r="2633" spans="2:29" x14ac:dyDescent="0.15">
      <c r="B2633" s="23"/>
      <c r="C2633" s="23"/>
      <c r="D2633" s="3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  <c r="R2633" s="31"/>
      <c r="S2633" s="31"/>
      <c r="T2633" s="31"/>
      <c r="U2633" s="31"/>
      <c r="V2633" s="31"/>
      <c r="W2633" s="31"/>
      <c r="X2633" s="31"/>
      <c r="Y2633" s="31"/>
      <c r="Z2633" s="31"/>
      <c r="AA2633" s="31"/>
      <c r="AB2633" s="31"/>
      <c r="AC2633" s="31"/>
    </row>
    <row r="2634" spans="2:29" x14ac:dyDescent="0.15">
      <c r="B2634" s="23"/>
      <c r="C2634" s="23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1"/>
    </row>
    <row r="2635" spans="2:29" x14ac:dyDescent="0.15">
      <c r="B2635" s="23"/>
      <c r="C2635" s="23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1"/>
    </row>
    <row r="2636" spans="2:29" x14ac:dyDescent="0.15">
      <c r="B2636" s="23"/>
      <c r="C2636" s="23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1"/>
    </row>
    <row r="2637" spans="2:29" x14ac:dyDescent="0.15">
      <c r="B2637" s="23"/>
      <c r="C2637" s="23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1"/>
    </row>
    <row r="2638" spans="2:29" x14ac:dyDescent="0.15">
      <c r="B2638" s="23"/>
      <c r="C2638" s="23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1"/>
    </row>
    <row r="2639" spans="2:29" x14ac:dyDescent="0.15">
      <c r="B2639" s="23"/>
      <c r="C2639" s="23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/>
      <c r="AA2639" s="31"/>
      <c r="AB2639" s="31"/>
      <c r="AC2639" s="31"/>
    </row>
    <row r="2640" spans="2:29" x14ac:dyDescent="0.15">
      <c r="B2640" s="23"/>
      <c r="C2640" s="23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/>
      <c r="AA2640" s="31"/>
      <c r="AB2640" s="31"/>
      <c r="AC2640" s="31"/>
    </row>
    <row r="2641" spans="2:29" x14ac:dyDescent="0.15">
      <c r="B2641" s="23"/>
      <c r="C2641" s="23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/>
      <c r="AA2641" s="31"/>
      <c r="AB2641" s="31"/>
      <c r="AC2641" s="31"/>
    </row>
    <row r="2642" spans="2:29" x14ac:dyDescent="0.15">
      <c r="B2642" s="23"/>
      <c r="C2642" s="23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/>
      <c r="AA2642" s="31"/>
      <c r="AB2642" s="31"/>
      <c r="AC2642" s="31"/>
    </row>
    <row r="2643" spans="2:29" x14ac:dyDescent="0.15">
      <c r="B2643" s="23"/>
      <c r="C2643" s="23"/>
      <c r="D2643" s="3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  <c r="R2643" s="31"/>
      <c r="S2643" s="31"/>
      <c r="T2643" s="31"/>
      <c r="U2643" s="31"/>
      <c r="V2643" s="31"/>
      <c r="W2643" s="31"/>
      <c r="X2643" s="31"/>
      <c r="Y2643" s="31"/>
      <c r="Z2643" s="31"/>
      <c r="AA2643" s="31"/>
      <c r="AB2643" s="31"/>
      <c r="AC2643" s="31"/>
    </row>
    <row r="2644" spans="2:29" x14ac:dyDescent="0.15">
      <c r="B2644" s="23"/>
      <c r="C2644" s="23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1"/>
    </row>
    <row r="2645" spans="2:29" x14ac:dyDescent="0.15">
      <c r="B2645" s="23"/>
      <c r="C2645" s="23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1"/>
    </row>
    <row r="2646" spans="2:29" x14ac:dyDescent="0.15">
      <c r="B2646" s="23"/>
      <c r="C2646" s="23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1"/>
    </row>
    <row r="2647" spans="2:29" x14ac:dyDescent="0.15">
      <c r="B2647" s="23"/>
      <c r="C2647" s="23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1"/>
    </row>
    <row r="2648" spans="2:29" x14ac:dyDescent="0.15">
      <c r="B2648" s="23"/>
      <c r="C2648" s="23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1"/>
    </row>
    <row r="2649" spans="2:29" x14ac:dyDescent="0.15">
      <c r="B2649" s="23"/>
      <c r="C2649" s="23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/>
      <c r="AA2649" s="31"/>
      <c r="AB2649" s="31"/>
      <c r="AC2649" s="31"/>
    </row>
    <row r="2650" spans="2:29" x14ac:dyDescent="0.15">
      <c r="B2650" s="23"/>
      <c r="C2650" s="23"/>
      <c r="D2650" s="3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  <c r="R2650" s="31"/>
      <c r="S2650" s="31"/>
      <c r="T2650" s="31"/>
      <c r="U2650" s="31"/>
      <c r="V2650" s="31"/>
      <c r="W2650" s="31"/>
      <c r="X2650" s="31"/>
      <c r="Y2650" s="31"/>
      <c r="Z2650" s="31"/>
      <c r="AA2650" s="31"/>
      <c r="AB2650" s="31"/>
      <c r="AC2650" s="31"/>
    </row>
    <row r="2651" spans="2:29" x14ac:dyDescent="0.15">
      <c r="B2651" s="23"/>
      <c r="C2651" s="23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/>
      <c r="AA2651" s="31"/>
      <c r="AB2651" s="31"/>
      <c r="AC2651" s="31"/>
    </row>
    <row r="2652" spans="2:29" x14ac:dyDescent="0.15">
      <c r="B2652" s="23"/>
      <c r="C2652" s="23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/>
      <c r="AA2652" s="31"/>
      <c r="AB2652" s="31"/>
      <c r="AC2652" s="31"/>
    </row>
    <row r="2653" spans="2:29" x14ac:dyDescent="0.15">
      <c r="B2653" s="23"/>
      <c r="C2653" s="23"/>
      <c r="D2653" s="3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  <c r="R2653" s="31"/>
      <c r="S2653" s="31"/>
      <c r="T2653" s="31"/>
      <c r="U2653" s="31"/>
      <c r="V2653" s="31"/>
      <c r="W2653" s="31"/>
      <c r="X2653" s="31"/>
      <c r="Y2653" s="31"/>
      <c r="Z2653" s="31"/>
      <c r="AA2653" s="31"/>
      <c r="AB2653" s="31"/>
      <c r="AC2653" s="31"/>
    </row>
    <row r="2654" spans="2:29" x14ac:dyDescent="0.15">
      <c r="B2654" s="23"/>
      <c r="C2654" s="23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1"/>
    </row>
    <row r="2655" spans="2:29" x14ac:dyDescent="0.15">
      <c r="B2655" s="23"/>
      <c r="C2655" s="23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1"/>
    </row>
    <row r="2656" spans="2:29" x14ac:dyDescent="0.15">
      <c r="B2656" s="23"/>
      <c r="C2656" s="23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1"/>
    </row>
    <row r="2657" spans="2:29" x14ac:dyDescent="0.15">
      <c r="B2657" s="23"/>
      <c r="C2657" s="23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1"/>
    </row>
    <row r="2658" spans="2:29" x14ac:dyDescent="0.15">
      <c r="B2658" s="23"/>
      <c r="C2658" s="23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1"/>
    </row>
    <row r="2659" spans="2:29" x14ac:dyDescent="0.15">
      <c r="B2659" s="23"/>
      <c r="C2659" s="23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/>
      <c r="AA2659" s="31"/>
      <c r="AB2659" s="31"/>
      <c r="AC2659" s="31"/>
    </row>
    <row r="2660" spans="2:29" x14ac:dyDescent="0.15">
      <c r="B2660" s="23"/>
      <c r="C2660" s="23"/>
      <c r="D2660" s="3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  <c r="R2660" s="31"/>
      <c r="S2660" s="31"/>
      <c r="T2660" s="31"/>
      <c r="U2660" s="31"/>
      <c r="V2660" s="31"/>
      <c r="W2660" s="31"/>
      <c r="X2660" s="31"/>
      <c r="Y2660" s="31"/>
      <c r="Z2660" s="31"/>
      <c r="AA2660" s="31"/>
      <c r="AB2660" s="31"/>
      <c r="AC2660" s="31"/>
    </row>
    <row r="2661" spans="2:29" x14ac:dyDescent="0.15">
      <c r="B2661" s="23"/>
      <c r="C2661" s="23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/>
      <c r="AA2661" s="31"/>
      <c r="AB2661" s="31"/>
      <c r="AC2661" s="31"/>
    </row>
    <row r="2662" spans="2:29" x14ac:dyDescent="0.15">
      <c r="B2662" s="23"/>
      <c r="C2662" s="23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/>
      <c r="AA2662" s="31"/>
      <c r="AB2662" s="31"/>
      <c r="AC2662" s="31"/>
    </row>
    <row r="2663" spans="2:29" x14ac:dyDescent="0.15">
      <c r="B2663" s="23"/>
      <c r="C2663" s="23"/>
      <c r="D2663" s="3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  <c r="R2663" s="31"/>
      <c r="S2663" s="31"/>
      <c r="T2663" s="31"/>
      <c r="U2663" s="31"/>
      <c r="V2663" s="31"/>
      <c r="W2663" s="31"/>
      <c r="X2663" s="31"/>
      <c r="Y2663" s="31"/>
      <c r="Z2663" s="31"/>
      <c r="AA2663" s="31"/>
      <c r="AB2663" s="31"/>
      <c r="AC2663" s="31"/>
    </row>
    <row r="2664" spans="2:29" x14ac:dyDescent="0.15">
      <c r="B2664" s="23"/>
      <c r="C2664" s="23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1"/>
    </row>
    <row r="2665" spans="2:29" x14ac:dyDescent="0.15">
      <c r="B2665" s="23"/>
      <c r="C2665" s="23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1"/>
    </row>
    <row r="2666" spans="2:29" x14ac:dyDescent="0.15">
      <c r="B2666" s="23"/>
      <c r="C2666" s="23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1"/>
    </row>
    <row r="2667" spans="2:29" x14ac:dyDescent="0.15">
      <c r="B2667" s="23"/>
      <c r="C2667" s="23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1"/>
    </row>
    <row r="2668" spans="2:29" x14ac:dyDescent="0.15">
      <c r="B2668" s="23"/>
      <c r="C2668" s="23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1"/>
    </row>
    <row r="2669" spans="2:29" x14ac:dyDescent="0.15">
      <c r="B2669" s="23"/>
      <c r="C2669" s="23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/>
      <c r="AA2669" s="31"/>
      <c r="AB2669" s="31"/>
      <c r="AC2669" s="31"/>
    </row>
    <row r="2670" spans="2:29" x14ac:dyDescent="0.15">
      <c r="B2670" s="23"/>
      <c r="C2670" s="23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/>
      <c r="AA2670" s="31"/>
      <c r="AB2670" s="31"/>
      <c r="AC2670" s="31"/>
    </row>
    <row r="2671" spans="2:29" x14ac:dyDescent="0.15">
      <c r="B2671" s="23"/>
      <c r="C2671" s="23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/>
      <c r="AA2671" s="31"/>
      <c r="AB2671" s="31"/>
      <c r="AC2671" s="31"/>
    </row>
    <row r="2672" spans="2:29" x14ac:dyDescent="0.15">
      <c r="B2672" s="23"/>
      <c r="C2672" s="23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/>
      <c r="AA2672" s="31"/>
      <c r="AB2672" s="31"/>
      <c r="AC2672" s="31"/>
    </row>
    <row r="2673" spans="2:29" x14ac:dyDescent="0.15">
      <c r="B2673" s="23"/>
      <c r="C2673" s="23"/>
      <c r="D2673" s="3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  <c r="R2673" s="31"/>
      <c r="S2673" s="31"/>
      <c r="T2673" s="31"/>
      <c r="U2673" s="31"/>
      <c r="V2673" s="31"/>
      <c r="W2673" s="31"/>
      <c r="X2673" s="31"/>
      <c r="Y2673" s="31"/>
      <c r="Z2673" s="31"/>
      <c r="AA2673" s="31"/>
      <c r="AB2673" s="31"/>
      <c r="AC2673" s="31"/>
    </row>
    <row r="2674" spans="2:29" x14ac:dyDescent="0.15">
      <c r="B2674" s="23"/>
      <c r="C2674" s="23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/>
      <c r="AA2674" s="31"/>
      <c r="AB2674" s="31"/>
      <c r="AC2674" s="31"/>
    </row>
    <row r="2675" spans="2:29" x14ac:dyDescent="0.15">
      <c r="B2675" s="23"/>
      <c r="C2675" s="23"/>
      <c r="D2675" s="3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  <c r="R2675" s="31"/>
      <c r="S2675" s="31"/>
      <c r="T2675" s="31"/>
      <c r="U2675" s="31"/>
      <c r="V2675" s="31"/>
      <c r="W2675" s="31"/>
      <c r="X2675" s="31"/>
      <c r="Y2675" s="31"/>
      <c r="Z2675" s="31"/>
      <c r="AA2675" s="31"/>
      <c r="AB2675" s="31"/>
      <c r="AC2675" s="31"/>
    </row>
    <row r="2676" spans="2:29" x14ac:dyDescent="0.15">
      <c r="B2676" s="23"/>
      <c r="C2676" s="23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1"/>
    </row>
    <row r="2677" spans="2:29" x14ac:dyDescent="0.15">
      <c r="B2677" s="23"/>
      <c r="C2677" s="23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1"/>
    </row>
    <row r="2678" spans="2:29" x14ac:dyDescent="0.15">
      <c r="B2678" s="23"/>
      <c r="C2678" s="23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1"/>
    </row>
    <row r="2679" spans="2:29" x14ac:dyDescent="0.15">
      <c r="B2679" s="23"/>
      <c r="C2679" s="23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/>
      <c r="AA2679" s="31"/>
      <c r="AB2679" s="31"/>
      <c r="AC2679" s="31"/>
    </row>
    <row r="2680" spans="2:29" x14ac:dyDescent="0.15">
      <c r="B2680" s="23"/>
      <c r="C2680" s="23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/>
      <c r="AA2680" s="31"/>
      <c r="AB2680" s="31"/>
      <c r="AC2680" s="31"/>
    </row>
    <row r="2681" spans="2:29" x14ac:dyDescent="0.15">
      <c r="B2681" s="23"/>
      <c r="C2681" s="23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/>
      <c r="AA2681" s="31"/>
      <c r="AB2681" s="31"/>
      <c r="AC2681" s="31"/>
    </row>
    <row r="2682" spans="2:29" x14ac:dyDescent="0.15">
      <c r="B2682" s="23"/>
      <c r="C2682" s="23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/>
      <c r="AA2682" s="31"/>
      <c r="AB2682" s="31"/>
      <c r="AC2682" s="31"/>
    </row>
    <row r="2683" spans="2:29" x14ac:dyDescent="0.15">
      <c r="B2683" s="23"/>
      <c r="C2683" s="23"/>
      <c r="D2683" s="3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  <c r="R2683" s="31"/>
      <c r="S2683" s="31"/>
      <c r="T2683" s="31"/>
      <c r="U2683" s="31"/>
      <c r="V2683" s="31"/>
      <c r="W2683" s="31"/>
      <c r="X2683" s="31"/>
      <c r="Y2683" s="31"/>
      <c r="Z2683" s="31"/>
      <c r="AA2683" s="31"/>
      <c r="AB2683" s="31"/>
      <c r="AC2683" s="31"/>
    </row>
    <row r="2684" spans="2:29" x14ac:dyDescent="0.15">
      <c r="B2684" s="23"/>
      <c r="C2684" s="23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/>
      <c r="AA2684" s="31"/>
      <c r="AB2684" s="31"/>
      <c r="AC2684" s="31"/>
    </row>
    <row r="2685" spans="2:29" x14ac:dyDescent="0.15">
      <c r="B2685" s="23"/>
      <c r="C2685" s="23"/>
      <c r="D2685" s="3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  <c r="R2685" s="31"/>
      <c r="S2685" s="31"/>
      <c r="T2685" s="31"/>
      <c r="U2685" s="31"/>
      <c r="V2685" s="31"/>
      <c r="W2685" s="31"/>
      <c r="X2685" s="31"/>
      <c r="Y2685" s="31"/>
      <c r="Z2685" s="31"/>
      <c r="AA2685" s="31"/>
      <c r="AB2685" s="31"/>
      <c r="AC2685" s="31"/>
    </row>
    <row r="2686" spans="2:29" x14ac:dyDescent="0.15">
      <c r="B2686" s="23"/>
      <c r="C2686" s="23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1"/>
    </row>
    <row r="2687" spans="2:29" x14ac:dyDescent="0.15">
      <c r="B2687" s="23"/>
      <c r="C2687" s="23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1"/>
    </row>
    <row r="2688" spans="2:29" x14ac:dyDescent="0.15">
      <c r="B2688" s="23"/>
      <c r="C2688" s="23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1"/>
    </row>
    <row r="2689" spans="2:29" x14ac:dyDescent="0.15">
      <c r="B2689" s="23"/>
      <c r="C2689" s="23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/>
      <c r="AA2689" s="31"/>
      <c r="AB2689" s="31"/>
      <c r="AC2689" s="31"/>
    </row>
    <row r="2690" spans="2:29" x14ac:dyDescent="0.15">
      <c r="B2690" s="23"/>
      <c r="C2690" s="23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/>
      <c r="AA2690" s="31"/>
      <c r="AB2690" s="31"/>
      <c r="AC2690" s="31"/>
    </row>
    <row r="2691" spans="2:29" x14ac:dyDescent="0.15">
      <c r="B2691" s="23"/>
      <c r="C2691" s="23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/>
      <c r="AA2691" s="31"/>
      <c r="AB2691" s="31"/>
      <c r="AC2691" s="31"/>
    </row>
    <row r="2692" spans="2:29" x14ac:dyDescent="0.15">
      <c r="B2692" s="23"/>
      <c r="C2692" s="23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/>
      <c r="AA2692" s="31"/>
      <c r="AB2692" s="31"/>
      <c r="AC2692" s="31"/>
    </row>
    <row r="2693" spans="2:29" x14ac:dyDescent="0.15">
      <c r="B2693" s="23"/>
      <c r="C2693" s="23"/>
      <c r="D2693" s="3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  <c r="R2693" s="31"/>
      <c r="S2693" s="31"/>
      <c r="T2693" s="31"/>
      <c r="U2693" s="31"/>
      <c r="V2693" s="31"/>
      <c r="W2693" s="31"/>
      <c r="X2693" s="31"/>
      <c r="Y2693" s="31"/>
      <c r="Z2693" s="31"/>
      <c r="AA2693" s="31"/>
      <c r="AB2693" s="31"/>
      <c r="AC2693" s="31"/>
    </row>
    <row r="2694" spans="2:29" x14ac:dyDescent="0.15">
      <c r="B2694" s="23"/>
      <c r="C2694" s="23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/>
      <c r="AA2694" s="31"/>
      <c r="AB2694" s="31"/>
      <c r="AC2694" s="31"/>
    </row>
    <row r="2695" spans="2:29" x14ac:dyDescent="0.15">
      <c r="B2695" s="23"/>
      <c r="C2695" s="23"/>
      <c r="D2695" s="3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  <c r="R2695" s="31"/>
      <c r="S2695" s="31"/>
      <c r="T2695" s="31"/>
      <c r="U2695" s="31"/>
      <c r="V2695" s="31"/>
      <c r="W2695" s="31"/>
      <c r="X2695" s="31"/>
      <c r="Y2695" s="31"/>
      <c r="Z2695" s="31"/>
      <c r="AA2695" s="31"/>
      <c r="AB2695" s="31"/>
      <c r="AC2695" s="31"/>
    </row>
    <row r="2696" spans="2:29" x14ac:dyDescent="0.15">
      <c r="B2696" s="23"/>
      <c r="C2696" s="23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1"/>
    </row>
    <row r="2697" spans="2:29" x14ac:dyDescent="0.15">
      <c r="B2697" s="23"/>
      <c r="C2697" s="23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1"/>
    </row>
    <row r="2698" spans="2:29" x14ac:dyDescent="0.15">
      <c r="B2698" s="23"/>
      <c r="C2698" s="23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1"/>
    </row>
    <row r="2699" spans="2:29" x14ac:dyDescent="0.15">
      <c r="B2699" s="23"/>
      <c r="C2699" s="23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/>
      <c r="AA2699" s="31"/>
      <c r="AB2699" s="31"/>
      <c r="AC2699" s="31"/>
    </row>
    <row r="2700" spans="2:29" x14ac:dyDescent="0.15">
      <c r="B2700" s="23"/>
      <c r="C2700" s="23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/>
      <c r="AA2700" s="31"/>
      <c r="AB2700" s="31"/>
      <c r="AC2700" s="31"/>
    </row>
    <row r="2701" spans="2:29" x14ac:dyDescent="0.15">
      <c r="B2701" s="23"/>
      <c r="C2701" s="23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/>
      <c r="AA2701" s="31"/>
      <c r="AB2701" s="31"/>
      <c r="AC2701" s="31"/>
    </row>
    <row r="2702" spans="2:29" x14ac:dyDescent="0.15">
      <c r="B2702" s="23"/>
      <c r="C2702" s="23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/>
      <c r="AA2702" s="31"/>
      <c r="AB2702" s="31"/>
      <c r="AC2702" s="31"/>
    </row>
    <row r="2703" spans="2:29" x14ac:dyDescent="0.15">
      <c r="B2703" s="23"/>
      <c r="C2703" s="23"/>
      <c r="D2703" s="31"/>
      <c r="E2703" s="31"/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  <c r="R2703" s="31"/>
      <c r="S2703" s="31"/>
      <c r="T2703" s="31"/>
      <c r="U2703" s="31"/>
      <c r="V2703" s="31"/>
      <c r="W2703" s="31"/>
      <c r="X2703" s="31"/>
      <c r="Y2703" s="31"/>
      <c r="Z2703" s="31"/>
      <c r="AA2703" s="31"/>
      <c r="AB2703" s="31"/>
      <c r="AC2703" s="31"/>
    </row>
    <row r="2704" spans="2:29" x14ac:dyDescent="0.15">
      <c r="B2704" s="23"/>
      <c r="C2704" s="23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/>
      <c r="AA2704" s="31"/>
      <c r="AB2704" s="31"/>
      <c r="AC2704" s="31"/>
    </row>
    <row r="2705" spans="2:29" x14ac:dyDescent="0.15">
      <c r="B2705" s="23"/>
      <c r="C2705" s="23"/>
      <c r="D2705" s="3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  <c r="R2705" s="31"/>
      <c r="S2705" s="31"/>
      <c r="T2705" s="31"/>
      <c r="U2705" s="31"/>
      <c r="V2705" s="31"/>
      <c r="W2705" s="31"/>
      <c r="X2705" s="31"/>
      <c r="Y2705" s="31"/>
      <c r="Z2705" s="31"/>
      <c r="AA2705" s="31"/>
      <c r="AB2705" s="31"/>
      <c r="AC2705" s="31"/>
    </row>
    <row r="2706" spans="2:29" x14ac:dyDescent="0.15">
      <c r="B2706" s="23"/>
      <c r="C2706" s="23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1"/>
    </row>
    <row r="2707" spans="2:29" x14ac:dyDescent="0.15">
      <c r="B2707" s="23"/>
      <c r="C2707" s="23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1"/>
    </row>
    <row r="2708" spans="2:29" x14ac:dyDescent="0.15">
      <c r="B2708" s="23"/>
      <c r="C2708" s="23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1"/>
    </row>
    <row r="2709" spans="2:29" x14ac:dyDescent="0.15">
      <c r="B2709" s="23"/>
      <c r="C2709" s="23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/>
      <c r="AA2709" s="31"/>
      <c r="AB2709" s="31"/>
      <c r="AC2709" s="31"/>
    </row>
    <row r="2710" spans="2:29" x14ac:dyDescent="0.15">
      <c r="B2710" s="23"/>
      <c r="C2710" s="23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/>
      <c r="AA2710" s="31"/>
      <c r="AB2710" s="31"/>
      <c r="AC2710" s="31"/>
    </row>
    <row r="2711" spans="2:29" x14ac:dyDescent="0.15">
      <c r="B2711" s="23"/>
      <c r="C2711" s="23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/>
      <c r="AA2711" s="31"/>
      <c r="AB2711" s="31"/>
      <c r="AC2711" s="31"/>
    </row>
    <row r="2712" spans="2:29" x14ac:dyDescent="0.15">
      <c r="B2712" s="23"/>
      <c r="C2712" s="23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/>
      <c r="AA2712" s="31"/>
      <c r="AB2712" s="31"/>
      <c r="AC2712" s="31"/>
    </row>
    <row r="2713" spans="2:29" x14ac:dyDescent="0.15">
      <c r="B2713" s="23"/>
      <c r="C2713" s="23"/>
      <c r="D2713" s="3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  <c r="R2713" s="31"/>
      <c r="S2713" s="31"/>
      <c r="T2713" s="31"/>
      <c r="U2713" s="31"/>
      <c r="V2713" s="31"/>
      <c r="W2713" s="31"/>
      <c r="X2713" s="31"/>
      <c r="Y2713" s="31"/>
      <c r="Z2713" s="31"/>
      <c r="AA2713" s="31"/>
      <c r="AB2713" s="31"/>
      <c r="AC2713" s="31"/>
    </row>
    <row r="2714" spans="2:29" x14ac:dyDescent="0.15">
      <c r="B2714" s="23"/>
      <c r="C2714" s="23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/>
      <c r="AA2714" s="31"/>
      <c r="AB2714" s="31"/>
      <c r="AC2714" s="31"/>
    </row>
    <row r="2715" spans="2:29" x14ac:dyDescent="0.15">
      <c r="B2715" s="23"/>
      <c r="C2715" s="23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  <c r="R2715" s="31"/>
      <c r="S2715" s="31"/>
      <c r="T2715" s="31"/>
      <c r="U2715" s="31"/>
      <c r="V2715" s="31"/>
      <c r="W2715" s="31"/>
      <c r="X2715" s="31"/>
      <c r="Y2715" s="31"/>
      <c r="Z2715" s="31"/>
      <c r="AA2715" s="31"/>
      <c r="AB2715" s="31"/>
      <c r="AC2715" s="31"/>
    </row>
    <row r="2716" spans="2:29" x14ac:dyDescent="0.15">
      <c r="B2716" s="23"/>
      <c r="C2716" s="23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1"/>
    </row>
    <row r="2717" spans="2:29" x14ac:dyDescent="0.15">
      <c r="B2717" s="23"/>
      <c r="C2717" s="23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1"/>
    </row>
    <row r="2718" spans="2:29" x14ac:dyDescent="0.15">
      <c r="B2718" s="23"/>
      <c r="C2718" s="23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1"/>
    </row>
    <row r="2719" spans="2:29" x14ac:dyDescent="0.15">
      <c r="B2719" s="23"/>
      <c r="C2719" s="23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/>
      <c r="AA2719" s="31"/>
      <c r="AB2719" s="31"/>
      <c r="AC2719" s="31"/>
    </row>
    <row r="2720" spans="2:29" x14ac:dyDescent="0.15">
      <c r="B2720" s="23"/>
      <c r="C2720" s="23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/>
      <c r="AA2720" s="31"/>
      <c r="AB2720" s="31"/>
      <c r="AC2720" s="31"/>
    </row>
    <row r="2721" spans="2:29" x14ac:dyDescent="0.15">
      <c r="B2721" s="23"/>
      <c r="C2721" s="23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/>
      <c r="AA2721" s="31"/>
      <c r="AB2721" s="31"/>
      <c r="AC2721" s="31"/>
    </row>
    <row r="2722" spans="2:29" x14ac:dyDescent="0.15">
      <c r="B2722" s="23"/>
      <c r="C2722" s="23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/>
      <c r="AA2722" s="31"/>
      <c r="AB2722" s="31"/>
      <c r="AC2722" s="31"/>
    </row>
    <row r="2723" spans="2:29" x14ac:dyDescent="0.15">
      <c r="B2723" s="23"/>
      <c r="C2723" s="23"/>
      <c r="D2723" s="3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  <c r="R2723" s="31"/>
      <c r="S2723" s="31"/>
      <c r="T2723" s="31"/>
      <c r="U2723" s="31"/>
      <c r="V2723" s="31"/>
      <c r="W2723" s="31"/>
      <c r="X2723" s="31"/>
      <c r="Y2723" s="31"/>
      <c r="Z2723" s="31"/>
      <c r="AA2723" s="31"/>
      <c r="AB2723" s="31"/>
      <c r="AC2723" s="31"/>
    </row>
    <row r="2724" spans="2:29" x14ac:dyDescent="0.15">
      <c r="B2724" s="23"/>
      <c r="C2724" s="23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/>
      <c r="AA2724" s="31"/>
      <c r="AB2724" s="31"/>
      <c r="AC2724" s="31"/>
    </row>
    <row r="2725" spans="2:29" x14ac:dyDescent="0.15">
      <c r="B2725" s="23"/>
      <c r="C2725" s="23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  <c r="R2725" s="31"/>
      <c r="S2725" s="31"/>
      <c r="T2725" s="31"/>
      <c r="U2725" s="31"/>
      <c r="V2725" s="31"/>
      <c r="W2725" s="31"/>
      <c r="X2725" s="31"/>
      <c r="Y2725" s="31"/>
      <c r="Z2725" s="31"/>
      <c r="AA2725" s="31"/>
      <c r="AB2725" s="31"/>
      <c r="AC2725" s="31"/>
    </row>
    <row r="2726" spans="2:29" x14ac:dyDescent="0.15">
      <c r="B2726" s="23"/>
      <c r="C2726" s="23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1"/>
    </row>
    <row r="2727" spans="2:29" x14ac:dyDescent="0.15">
      <c r="B2727" s="23"/>
      <c r="C2727" s="23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1"/>
    </row>
    <row r="2728" spans="2:29" x14ac:dyDescent="0.15">
      <c r="B2728" s="23"/>
      <c r="C2728" s="23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1"/>
    </row>
    <row r="2729" spans="2:29" x14ac:dyDescent="0.15">
      <c r="B2729" s="23"/>
      <c r="C2729" s="23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/>
      <c r="AA2729" s="31"/>
      <c r="AB2729" s="31"/>
      <c r="AC2729" s="31"/>
    </row>
    <row r="2730" spans="2:29" x14ac:dyDescent="0.15">
      <c r="B2730" s="23"/>
      <c r="C2730" s="23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/>
      <c r="AA2730" s="31"/>
      <c r="AB2730" s="31"/>
      <c r="AC2730" s="31"/>
    </row>
    <row r="2731" spans="2:29" x14ac:dyDescent="0.15">
      <c r="B2731" s="23"/>
      <c r="C2731" s="23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/>
      <c r="AA2731" s="31"/>
      <c r="AB2731" s="31"/>
      <c r="AC2731" s="31"/>
    </row>
    <row r="2732" spans="2:29" x14ac:dyDescent="0.15">
      <c r="B2732" s="23"/>
      <c r="C2732" s="23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/>
      <c r="AA2732" s="31"/>
      <c r="AB2732" s="31"/>
      <c r="AC2732" s="31"/>
    </row>
    <row r="2733" spans="2:29" x14ac:dyDescent="0.15">
      <c r="B2733" s="23"/>
      <c r="C2733" s="23"/>
      <c r="D2733" s="3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  <c r="R2733" s="31"/>
      <c r="S2733" s="31"/>
      <c r="T2733" s="31"/>
      <c r="U2733" s="31"/>
      <c r="V2733" s="31"/>
      <c r="W2733" s="31"/>
      <c r="X2733" s="31"/>
      <c r="Y2733" s="31"/>
      <c r="Z2733" s="31"/>
      <c r="AA2733" s="31"/>
      <c r="AB2733" s="31"/>
      <c r="AC2733" s="31"/>
    </row>
    <row r="2734" spans="2:29" x14ac:dyDescent="0.15">
      <c r="B2734" s="23"/>
      <c r="C2734" s="23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/>
      <c r="AA2734" s="31"/>
      <c r="AB2734" s="31"/>
      <c r="AC2734" s="31"/>
    </row>
    <row r="2735" spans="2:29" x14ac:dyDescent="0.15">
      <c r="B2735" s="23"/>
      <c r="C2735" s="23"/>
      <c r="D2735" s="3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  <c r="R2735" s="31"/>
      <c r="S2735" s="31"/>
      <c r="T2735" s="31"/>
      <c r="U2735" s="31"/>
      <c r="V2735" s="31"/>
      <c r="W2735" s="31"/>
      <c r="X2735" s="31"/>
      <c r="Y2735" s="31"/>
      <c r="Z2735" s="31"/>
      <c r="AA2735" s="31"/>
      <c r="AB2735" s="31"/>
      <c r="AC2735" s="31"/>
    </row>
    <row r="2736" spans="2:29" x14ac:dyDescent="0.15">
      <c r="B2736" s="23"/>
      <c r="C2736" s="23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1"/>
    </row>
    <row r="2737" spans="2:29" x14ac:dyDescent="0.15">
      <c r="B2737" s="23"/>
      <c r="C2737" s="23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1"/>
    </row>
    <row r="2738" spans="2:29" x14ac:dyDescent="0.15">
      <c r="B2738" s="23"/>
      <c r="C2738" s="23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1"/>
    </row>
    <row r="2739" spans="2:29" x14ac:dyDescent="0.15">
      <c r="B2739" s="23"/>
      <c r="C2739" s="23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/>
      <c r="AA2739" s="31"/>
      <c r="AB2739" s="31"/>
      <c r="AC2739" s="31"/>
    </row>
    <row r="2740" spans="2:29" x14ac:dyDescent="0.15">
      <c r="B2740" s="23"/>
      <c r="C2740" s="23"/>
      <c r="D2740" s="3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  <c r="R2740" s="31"/>
      <c r="S2740" s="31"/>
      <c r="T2740" s="31"/>
      <c r="U2740" s="31"/>
      <c r="V2740" s="31"/>
      <c r="W2740" s="31"/>
      <c r="X2740" s="31"/>
      <c r="Y2740" s="31"/>
      <c r="Z2740" s="31"/>
      <c r="AA2740" s="31"/>
      <c r="AB2740" s="31"/>
      <c r="AC2740" s="31"/>
    </row>
    <row r="2741" spans="2:29" x14ac:dyDescent="0.15">
      <c r="B2741" s="23"/>
      <c r="C2741" s="23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/>
      <c r="AA2741" s="31"/>
      <c r="AB2741" s="31"/>
      <c r="AC2741" s="31"/>
    </row>
    <row r="2742" spans="2:29" x14ac:dyDescent="0.15">
      <c r="B2742" s="23"/>
      <c r="C2742" s="23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/>
      <c r="AA2742" s="31"/>
      <c r="AB2742" s="31"/>
      <c r="AC2742" s="31"/>
    </row>
    <row r="2743" spans="2:29" x14ac:dyDescent="0.15">
      <c r="B2743" s="23"/>
      <c r="C2743" s="23"/>
      <c r="D2743" s="3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  <c r="R2743" s="31"/>
      <c r="S2743" s="31"/>
      <c r="T2743" s="31"/>
      <c r="U2743" s="31"/>
      <c r="V2743" s="31"/>
      <c r="W2743" s="31"/>
      <c r="X2743" s="31"/>
      <c r="Y2743" s="31"/>
      <c r="Z2743" s="31"/>
      <c r="AA2743" s="31"/>
      <c r="AB2743" s="31"/>
      <c r="AC2743" s="31"/>
    </row>
    <row r="2744" spans="2:29" x14ac:dyDescent="0.15">
      <c r="B2744" s="23"/>
      <c r="C2744" s="23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/>
      <c r="AA2744" s="31"/>
      <c r="AB2744" s="31"/>
      <c r="AC2744" s="31"/>
    </row>
    <row r="2745" spans="2:29" x14ac:dyDescent="0.15">
      <c r="B2745" s="23"/>
      <c r="C2745" s="23"/>
      <c r="D2745" s="3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  <c r="R2745" s="31"/>
      <c r="S2745" s="31"/>
      <c r="T2745" s="31"/>
      <c r="U2745" s="31"/>
      <c r="V2745" s="31"/>
      <c r="W2745" s="31"/>
      <c r="X2745" s="31"/>
      <c r="Y2745" s="31"/>
      <c r="Z2745" s="31"/>
      <c r="AA2745" s="31"/>
      <c r="AB2745" s="31"/>
      <c r="AC2745" s="31"/>
    </row>
    <row r="2746" spans="2:29" x14ac:dyDescent="0.15">
      <c r="B2746" s="23"/>
      <c r="C2746" s="23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1"/>
    </row>
    <row r="2747" spans="2:29" x14ac:dyDescent="0.15">
      <c r="B2747" s="23"/>
      <c r="C2747" s="23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1"/>
    </row>
    <row r="2748" spans="2:29" x14ac:dyDescent="0.15">
      <c r="B2748" s="23"/>
      <c r="C2748" s="23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1"/>
    </row>
    <row r="2749" spans="2:29" x14ac:dyDescent="0.15">
      <c r="B2749" s="23"/>
      <c r="C2749" s="23"/>
      <c r="D2749" s="3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  <c r="R2749" s="31"/>
      <c r="S2749" s="31"/>
      <c r="T2749" s="31"/>
      <c r="U2749" s="31"/>
      <c r="V2749" s="31"/>
      <c r="W2749" s="31"/>
      <c r="X2749" s="31"/>
      <c r="Y2749" s="31"/>
      <c r="Z2749" s="31"/>
      <c r="AA2749" s="31"/>
      <c r="AB2749" s="31"/>
      <c r="AC2749" s="31"/>
    </row>
    <row r="2750" spans="2:29" x14ac:dyDescent="0.15">
      <c r="B2750" s="23"/>
      <c r="C2750" s="23"/>
      <c r="D2750" s="3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  <c r="R2750" s="31"/>
      <c r="S2750" s="31"/>
      <c r="T2750" s="31"/>
      <c r="U2750" s="31"/>
      <c r="V2750" s="31"/>
      <c r="W2750" s="31"/>
      <c r="X2750" s="31"/>
      <c r="Y2750" s="31"/>
      <c r="Z2750" s="31"/>
      <c r="AA2750" s="31"/>
      <c r="AB2750" s="31"/>
      <c r="AC2750" s="31"/>
    </row>
    <row r="2751" spans="2:29" x14ac:dyDescent="0.15">
      <c r="B2751" s="23"/>
      <c r="C2751" s="23"/>
      <c r="D2751" s="3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  <c r="R2751" s="31"/>
      <c r="S2751" s="31"/>
      <c r="T2751" s="31"/>
      <c r="U2751" s="31"/>
      <c r="V2751" s="31"/>
      <c r="W2751" s="31"/>
      <c r="X2751" s="31"/>
      <c r="Y2751" s="31"/>
      <c r="Z2751" s="31"/>
      <c r="AA2751" s="31"/>
      <c r="AB2751" s="31"/>
      <c r="AC2751" s="31"/>
    </row>
    <row r="2752" spans="2:29" x14ac:dyDescent="0.15">
      <c r="B2752" s="23"/>
      <c r="C2752" s="23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  <c r="R2752" s="31"/>
      <c r="S2752" s="31"/>
      <c r="T2752" s="31"/>
      <c r="U2752" s="31"/>
      <c r="V2752" s="31"/>
      <c r="W2752" s="31"/>
      <c r="X2752" s="31"/>
      <c r="Y2752" s="31"/>
      <c r="Z2752" s="31"/>
      <c r="AA2752" s="31"/>
      <c r="AB2752" s="31"/>
      <c r="AC2752" s="31"/>
    </row>
    <row r="2753" spans="2:29" x14ac:dyDescent="0.15">
      <c r="B2753" s="23"/>
      <c r="C2753" s="23"/>
      <c r="D2753" s="3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  <c r="R2753" s="31"/>
      <c r="S2753" s="31"/>
      <c r="T2753" s="31"/>
      <c r="U2753" s="31"/>
      <c r="V2753" s="31"/>
      <c r="W2753" s="31"/>
      <c r="X2753" s="31"/>
      <c r="Y2753" s="31"/>
      <c r="Z2753" s="31"/>
      <c r="AA2753" s="31"/>
      <c r="AB2753" s="31"/>
      <c r="AC2753" s="31"/>
    </row>
    <row r="2754" spans="2:29" x14ac:dyDescent="0.15">
      <c r="B2754" s="23"/>
      <c r="C2754" s="23"/>
      <c r="D2754" s="3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  <c r="R2754" s="31"/>
      <c r="S2754" s="31"/>
      <c r="T2754" s="31"/>
      <c r="U2754" s="31"/>
      <c r="V2754" s="31"/>
      <c r="W2754" s="31"/>
      <c r="X2754" s="31"/>
      <c r="Y2754" s="31"/>
      <c r="Z2754" s="31"/>
      <c r="AA2754" s="31"/>
      <c r="AB2754" s="31"/>
      <c r="AC2754" s="31"/>
    </row>
    <row r="2755" spans="2:29" x14ac:dyDescent="0.15">
      <c r="B2755" s="23"/>
      <c r="C2755" s="23"/>
      <c r="D2755" s="31"/>
      <c r="E2755" s="31"/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  <c r="R2755" s="31"/>
      <c r="S2755" s="31"/>
      <c r="T2755" s="31"/>
      <c r="U2755" s="31"/>
      <c r="V2755" s="31"/>
      <c r="W2755" s="31"/>
      <c r="X2755" s="31"/>
      <c r="Y2755" s="31"/>
      <c r="Z2755" s="31"/>
      <c r="AA2755" s="31"/>
      <c r="AB2755" s="31"/>
      <c r="AC2755" s="31"/>
    </row>
    <row r="2756" spans="2:29" x14ac:dyDescent="0.15">
      <c r="B2756" s="23"/>
      <c r="C2756" s="23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1"/>
    </row>
    <row r="2757" spans="2:29" x14ac:dyDescent="0.15">
      <c r="B2757" s="23"/>
      <c r="C2757" s="23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1"/>
    </row>
    <row r="2758" spans="2:29" x14ac:dyDescent="0.15">
      <c r="B2758" s="23"/>
      <c r="C2758" s="23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1"/>
    </row>
    <row r="2759" spans="2:29" x14ac:dyDescent="0.15">
      <c r="B2759" s="23"/>
      <c r="C2759" s="23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/>
      <c r="AA2759" s="31"/>
      <c r="AB2759" s="31"/>
      <c r="AC2759" s="31"/>
    </row>
    <row r="2760" spans="2:29" x14ac:dyDescent="0.15">
      <c r="B2760" s="23"/>
      <c r="C2760" s="23"/>
      <c r="D2760" s="3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  <c r="R2760" s="31"/>
      <c r="S2760" s="31"/>
      <c r="T2760" s="31"/>
      <c r="U2760" s="31"/>
      <c r="V2760" s="31"/>
      <c r="W2760" s="31"/>
      <c r="X2760" s="31"/>
      <c r="Y2760" s="31"/>
      <c r="Z2760" s="31"/>
      <c r="AA2760" s="31"/>
      <c r="AB2760" s="31"/>
      <c r="AC2760" s="31"/>
    </row>
    <row r="2761" spans="2:29" x14ac:dyDescent="0.15">
      <c r="B2761" s="23"/>
      <c r="C2761" s="23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/>
      <c r="AA2761" s="31"/>
      <c r="AB2761" s="31"/>
      <c r="AC2761" s="31"/>
    </row>
    <row r="2762" spans="2:29" x14ac:dyDescent="0.15">
      <c r="B2762" s="23"/>
      <c r="C2762" s="23"/>
      <c r="D2762" s="3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  <c r="R2762" s="31"/>
      <c r="S2762" s="31"/>
      <c r="T2762" s="31"/>
      <c r="U2762" s="31"/>
      <c r="V2762" s="31"/>
      <c r="W2762" s="31"/>
      <c r="X2762" s="31"/>
      <c r="Y2762" s="31"/>
      <c r="Z2762" s="31"/>
      <c r="AA2762" s="31"/>
      <c r="AB2762" s="31"/>
      <c r="AC2762" s="31"/>
    </row>
    <row r="2763" spans="2:29" x14ac:dyDescent="0.15">
      <c r="B2763" s="23"/>
      <c r="C2763" s="23"/>
      <c r="D2763" s="3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  <c r="R2763" s="31"/>
      <c r="S2763" s="31"/>
      <c r="T2763" s="31"/>
      <c r="U2763" s="31"/>
      <c r="V2763" s="31"/>
      <c r="W2763" s="31"/>
      <c r="X2763" s="31"/>
      <c r="Y2763" s="31"/>
      <c r="Z2763" s="31"/>
      <c r="AA2763" s="31"/>
      <c r="AB2763" s="31"/>
      <c r="AC2763" s="31"/>
    </row>
    <row r="2764" spans="2:29" x14ac:dyDescent="0.15">
      <c r="B2764" s="23"/>
      <c r="C2764" s="23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/>
      <c r="AA2764" s="31"/>
      <c r="AB2764" s="31"/>
      <c r="AC2764" s="31"/>
    </row>
    <row r="2765" spans="2:29" x14ac:dyDescent="0.15">
      <c r="B2765" s="23"/>
      <c r="C2765" s="23"/>
      <c r="D2765" s="3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  <c r="R2765" s="31"/>
      <c r="S2765" s="31"/>
      <c r="T2765" s="31"/>
      <c r="U2765" s="31"/>
      <c r="V2765" s="31"/>
      <c r="W2765" s="31"/>
      <c r="X2765" s="31"/>
      <c r="Y2765" s="31"/>
      <c r="Z2765" s="31"/>
      <c r="AA2765" s="31"/>
      <c r="AB2765" s="31"/>
      <c r="AC2765" s="31"/>
    </row>
    <row r="2766" spans="2:29" x14ac:dyDescent="0.15">
      <c r="B2766" s="23"/>
      <c r="C2766" s="23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1"/>
    </row>
    <row r="2767" spans="2:29" x14ac:dyDescent="0.15">
      <c r="B2767" s="23"/>
      <c r="C2767" s="23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1"/>
    </row>
    <row r="2768" spans="2:29" x14ac:dyDescent="0.15">
      <c r="B2768" s="23"/>
      <c r="C2768" s="23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1"/>
    </row>
    <row r="2769" spans="2:29" x14ac:dyDescent="0.15">
      <c r="B2769" s="23"/>
      <c r="C2769" s="23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/>
      <c r="AA2769" s="31"/>
      <c r="AB2769" s="31"/>
      <c r="AC2769" s="31"/>
    </row>
    <row r="2770" spans="2:29" x14ac:dyDescent="0.15">
      <c r="B2770" s="23"/>
      <c r="C2770" s="23"/>
      <c r="D2770" s="3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  <c r="R2770" s="31"/>
      <c r="S2770" s="31"/>
      <c r="T2770" s="31"/>
      <c r="U2770" s="31"/>
      <c r="V2770" s="31"/>
      <c r="W2770" s="31"/>
      <c r="X2770" s="31"/>
      <c r="Y2770" s="31"/>
      <c r="Z2770" s="31"/>
      <c r="AA2770" s="31"/>
      <c r="AB2770" s="31"/>
      <c r="AC2770" s="31"/>
    </row>
    <row r="2771" spans="2:29" x14ac:dyDescent="0.15">
      <c r="B2771" s="23"/>
      <c r="C2771" s="23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/>
      <c r="AA2771" s="31"/>
      <c r="AB2771" s="31"/>
      <c r="AC2771" s="31"/>
    </row>
    <row r="2772" spans="2:29" x14ac:dyDescent="0.15">
      <c r="B2772" s="23"/>
      <c r="C2772" s="23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/>
      <c r="AA2772" s="31"/>
      <c r="AB2772" s="31"/>
      <c r="AC2772" s="31"/>
    </row>
    <row r="2773" spans="2:29" x14ac:dyDescent="0.15">
      <c r="B2773" s="23"/>
      <c r="C2773" s="23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  <c r="R2773" s="31"/>
      <c r="S2773" s="31"/>
      <c r="T2773" s="31"/>
      <c r="U2773" s="31"/>
      <c r="V2773" s="31"/>
      <c r="W2773" s="31"/>
      <c r="X2773" s="31"/>
      <c r="Y2773" s="31"/>
      <c r="Z2773" s="31"/>
      <c r="AA2773" s="31"/>
      <c r="AB2773" s="31"/>
      <c r="AC2773" s="31"/>
    </row>
    <row r="2774" spans="2:29" x14ac:dyDescent="0.15">
      <c r="B2774" s="23"/>
      <c r="C2774" s="23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/>
      <c r="AA2774" s="31"/>
      <c r="AB2774" s="31"/>
      <c r="AC2774" s="31"/>
    </row>
    <row r="2775" spans="2:29" x14ac:dyDescent="0.15">
      <c r="B2775" s="23"/>
      <c r="C2775" s="23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  <c r="R2775" s="31"/>
      <c r="S2775" s="31"/>
      <c r="T2775" s="31"/>
      <c r="U2775" s="31"/>
      <c r="V2775" s="31"/>
      <c r="W2775" s="31"/>
      <c r="X2775" s="31"/>
      <c r="Y2775" s="31"/>
      <c r="Z2775" s="31"/>
      <c r="AA2775" s="31"/>
      <c r="AB2775" s="31"/>
      <c r="AC2775" s="31"/>
    </row>
    <row r="2776" spans="2:29" x14ac:dyDescent="0.15">
      <c r="B2776" s="23"/>
      <c r="C2776" s="23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1"/>
    </row>
    <row r="2777" spans="2:29" x14ac:dyDescent="0.15">
      <c r="B2777" s="23"/>
      <c r="C2777" s="23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1"/>
    </row>
    <row r="2778" spans="2:29" x14ac:dyDescent="0.15">
      <c r="B2778" s="23"/>
      <c r="C2778" s="23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1"/>
    </row>
    <row r="2779" spans="2:29" x14ac:dyDescent="0.15">
      <c r="B2779" s="23"/>
      <c r="C2779" s="23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/>
      <c r="AA2779" s="31"/>
      <c r="AB2779" s="31"/>
      <c r="AC2779" s="31"/>
    </row>
    <row r="2780" spans="2:29" x14ac:dyDescent="0.15">
      <c r="B2780" s="23"/>
      <c r="C2780" s="23"/>
      <c r="D2780" s="3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  <c r="R2780" s="31"/>
      <c r="S2780" s="31"/>
      <c r="T2780" s="31"/>
      <c r="U2780" s="31"/>
      <c r="V2780" s="31"/>
      <c r="W2780" s="31"/>
      <c r="X2780" s="31"/>
      <c r="Y2780" s="31"/>
      <c r="Z2780" s="31"/>
      <c r="AA2780" s="31"/>
      <c r="AB2780" s="31"/>
      <c r="AC2780" s="31"/>
    </row>
    <row r="2781" spans="2:29" x14ac:dyDescent="0.15">
      <c r="B2781" s="23"/>
      <c r="C2781" s="23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/>
      <c r="AA2781" s="31"/>
      <c r="AB2781" s="31"/>
      <c r="AC2781" s="31"/>
    </row>
    <row r="2782" spans="2:29" x14ac:dyDescent="0.15">
      <c r="B2782" s="23"/>
      <c r="C2782" s="23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/>
      <c r="AA2782" s="31"/>
      <c r="AB2782" s="31"/>
      <c r="AC2782" s="31"/>
    </row>
    <row r="2783" spans="2:29" x14ac:dyDescent="0.15">
      <c r="B2783" s="23"/>
      <c r="C2783" s="23"/>
      <c r="D2783" s="3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  <c r="R2783" s="31"/>
      <c r="S2783" s="31"/>
      <c r="T2783" s="31"/>
      <c r="U2783" s="31"/>
      <c r="V2783" s="31"/>
      <c r="W2783" s="31"/>
      <c r="X2783" s="31"/>
      <c r="Y2783" s="31"/>
      <c r="Z2783" s="31"/>
      <c r="AA2783" s="31"/>
      <c r="AB2783" s="31"/>
      <c r="AC2783" s="31"/>
    </row>
    <row r="2784" spans="2:29" x14ac:dyDescent="0.15">
      <c r="B2784" s="23"/>
      <c r="C2784" s="23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/>
      <c r="AA2784" s="31"/>
      <c r="AB2784" s="31"/>
      <c r="AC2784" s="31"/>
    </row>
    <row r="2785" spans="2:29" x14ac:dyDescent="0.15">
      <c r="B2785" s="23"/>
      <c r="C2785" s="23"/>
      <c r="D2785" s="3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  <c r="R2785" s="31"/>
      <c r="S2785" s="31"/>
      <c r="T2785" s="31"/>
      <c r="U2785" s="31"/>
      <c r="V2785" s="31"/>
      <c r="W2785" s="31"/>
      <c r="X2785" s="31"/>
      <c r="Y2785" s="31"/>
      <c r="Z2785" s="31"/>
      <c r="AA2785" s="31"/>
      <c r="AB2785" s="31"/>
      <c r="AC2785" s="31"/>
    </row>
    <row r="2786" spans="2:29" x14ac:dyDescent="0.15">
      <c r="B2786" s="23"/>
      <c r="C2786" s="23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1"/>
    </row>
    <row r="2787" spans="2:29" x14ac:dyDescent="0.15">
      <c r="B2787" s="23"/>
      <c r="C2787" s="23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1"/>
    </row>
    <row r="2788" spans="2:29" x14ac:dyDescent="0.15">
      <c r="B2788" s="23"/>
      <c r="C2788" s="23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1"/>
    </row>
    <row r="2789" spans="2:29" x14ac:dyDescent="0.15">
      <c r="B2789" s="23"/>
      <c r="C2789" s="23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/>
      <c r="AA2789" s="31"/>
      <c r="AB2789" s="31"/>
      <c r="AC2789" s="31"/>
    </row>
    <row r="2790" spans="2:29" x14ac:dyDescent="0.15">
      <c r="B2790" s="23"/>
      <c r="C2790" s="23"/>
      <c r="D2790" s="31"/>
      <c r="E2790" s="31"/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  <c r="R2790" s="31"/>
      <c r="S2790" s="31"/>
      <c r="T2790" s="31"/>
      <c r="U2790" s="31"/>
      <c r="V2790" s="31"/>
      <c r="W2790" s="31"/>
      <c r="X2790" s="31"/>
      <c r="Y2790" s="31"/>
      <c r="Z2790" s="31"/>
      <c r="AA2790" s="31"/>
      <c r="AB2790" s="31"/>
      <c r="AC2790" s="31"/>
    </row>
    <row r="2791" spans="2:29" x14ac:dyDescent="0.15">
      <c r="B2791" s="23"/>
      <c r="C2791" s="23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/>
      <c r="AA2791" s="31"/>
      <c r="AB2791" s="31"/>
      <c r="AC2791" s="31"/>
    </row>
    <row r="2792" spans="2:29" x14ac:dyDescent="0.15">
      <c r="B2792" s="23"/>
      <c r="C2792" s="23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/>
      <c r="AA2792" s="31"/>
      <c r="AB2792" s="31"/>
      <c r="AC2792" s="31"/>
    </row>
    <row r="2793" spans="2:29" x14ac:dyDescent="0.15">
      <c r="B2793" s="23"/>
      <c r="C2793" s="23"/>
      <c r="D2793" s="3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  <c r="R2793" s="31"/>
      <c r="S2793" s="31"/>
      <c r="T2793" s="31"/>
      <c r="U2793" s="31"/>
      <c r="V2793" s="31"/>
      <c r="W2793" s="31"/>
      <c r="X2793" s="31"/>
      <c r="Y2793" s="31"/>
      <c r="Z2793" s="31"/>
      <c r="AA2793" s="31"/>
      <c r="AB2793" s="31"/>
      <c r="AC2793" s="31"/>
    </row>
    <row r="2794" spans="2:29" x14ac:dyDescent="0.15">
      <c r="B2794" s="23"/>
      <c r="C2794" s="23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/>
      <c r="AA2794" s="31"/>
      <c r="AB2794" s="31"/>
      <c r="AC2794" s="31"/>
    </row>
    <row r="2795" spans="2:29" x14ac:dyDescent="0.15">
      <c r="B2795" s="23"/>
      <c r="C2795" s="23"/>
      <c r="D2795" s="3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  <c r="R2795" s="31"/>
      <c r="S2795" s="31"/>
      <c r="T2795" s="31"/>
      <c r="U2795" s="31"/>
      <c r="V2795" s="31"/>
      <c r="W2795" s="31"/>
      <c r="X2795" s="31"/>
      <c r="Y2795" s="31"/>
      <c r="Z2795" s="31"/>
      <c r="AA2795" s="31"/>
      <c r="AB2795" s="31"/>
      <c r="AC2795" s="31"/>
    </row>
    <row r="2796" spans="2:29" x14ac:dyDescent="0.15">
      <c r="B2796" s="23"/>
      <c r="C2796" s="23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1"/>
    </row>
    <row r="2797" spans="2:29" x14ac:dyDescent="0.15">
      <c r="B2797" s="23"/>
      <c r="C2797" s="23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1"/>
    </row>
    <row r="2798" spans="2:29" x14ac:dyDescent="0.15">
      <c r="B2798" s="23"/>
      <c r="C2798" s="23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1"/>
    </row>
    <row r="2799" spans="2:29" x14ac:dyDescent="0.15">
      <c r="B2799" s="23"/>
      <c r="C2799" s="23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/>
      <c r="AA2799" s="31"/>
      <c r="AB2799" s="31"/>
      <c r="AC2799" s="31"/>
    </row>
    <row r="2800" spans="2:29" x14ac:dyDescent="0.15">
      <c r="B2800" s="23"/>
      <c r="C2800" s="23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/>
      <c r="AA2800" s="31"/>
      <c r="AB2800" s="31"/>
      <c r="AC2800" s="31"/>
    </row>
    <row r="2801" spans="2:29" x14ac:dyDescent="0.15">
      <c r="B2801" s="23"/>
      <c r="C2801" s="23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/>
      <c r="AA2801" s="31"/>
      <c r="AB2801" s="31"/>
      <c r="AC2801" s="31"/>
    </row>
    <row r="2802" spans="2:29" x14ac:dyDescent="0.15">
      <c r="B2802" s="23"/>
      <c r="C2802" s="23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  <c r="AA2802" s="31"/>
      <c r="AB2802" s="31"/>
      <c r="AC2802" s="31"/>
    </row>
    <row r="2803" spans="2:29" x14ac:dyDescent="0.15">
      <c r="B2803" s="23"/>
      <c r="C2803" s="23"/>
      <c r="D2803" s="3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  <c r="R2803" s="31"/>
      <c r="S2803" s="31"/>
      <c r="T2803" s="31"/>
      <c r="U2803" s="31"/>
      <c r="V2803" s="31"/>
      <c r="W2803" s="31"/>
      <c r="X2803" s="31"/>
      <c r="Y2803" s="31"/>
      <c r="Z2803" s="31"/>
      <c r="AA2803" s="31"/>
      <c r="AB2803" s="31"/>
      <c r="AC2803" s="31"/>
    </row>
    <row r="2804" spans="2:29" x14ac:dyDescent="0.15">
      <c r="B2804" s="23"/>
      <c r="C2804" s="23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/>
      <c r="AA2804" s="31"/>
      <c r="AB2804" s="31"/>
      <c r="AC2804" s="31"/>
    </row>
    <row r="2805" spans="2:29" x14ac:dyDescent="0.15">
      <c r="B2805" s="23"/>
      <c r="C2805" s="23"/>
      <c r="D2805" s="3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  <c r="R2805" s="31"/>
      <c r="S2805" s="31"/>
      <c r="T2805" s="31"/>
      <c r="U2805" s="31"/>
      <c r="V2805" s="31"/>
      <c r="W2805" s="31"/>
      <c r="X2805" s="31"/>
      <c r="Y2805" s="31"/>
      <c r="Z2805" s="31"/>
      <c r="AA2805" s="31"/>
      <c r="AB2805" s="31"/>
      <c r="AC2805" s="31"/>
    </row>
    <row r="2806" spans="2:29" x14ac:dyDescent="0.15">
      <c r="B2806" s="23"/>
      <c r="C2806" s="23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1"/>
    </row>
    <row r="2807" spans="2:29" x14ac:dyDescent="0.15">
      <c r="B2807" s="23"/>
      <c r="C2807" s="23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1"/>
    </row>
    <row r="2808" spans="2:29" x14ac:dyDescent="0.15">
      <c r="B2808" s="23"/>
      <c r="C2808" s="23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1"/>
    </row>
    <row r="2809" spans="2:29" x14ac:dyDescent="0.15">
      <c r="B2809" s="23"/>
      <c r="C2809" s="23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/>
      <c r="AA2809" s="31"/>
      <c r="AB2809" s="31"/>
      <c r="AC2809" s="31"/>
    </row>
    <row r="2810" spans="2:29" x14ac:dyDescent="0.15">
      <c r="B2810" s="23"/>
      <c r="C2810" s="23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/>
      <c r="AA2810" s="31"/>
      <c r="AB2810" s="31"/>
      <c r="AC2810" s="31"/>
    </row>
    <row r="2811" spans="2:29" x14ac:dyDescent="0.15">
      <c r="B2811" s="23"/>
      <c r="C2811" s="23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/>
      <c r="AA2811" s="31"/>
      <c r="AB2811" s="31"/>
      <c r="AC2811" s="31"/>
    </row>
    <row r="2812" spans="2:29" x14ac:dyDescent="0.15">
      <c r="B2812" s="23"/>
      <c r="C2812" s="23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/>
      <c r="AA2812" s="31"/>
      <c r="AB2812" s="31"/>
      <c r="AC2812" s="31"/>
    </row>
    <row r="2813" spans="2:29" x14ac:dyDescent="0.15">
      <c r="B2813" s="23"/>
      <c r="C2813" s="23"/>
      <c r="D2813" s="3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  <c r="R2813" s="31"/>
      <c r="S2813" s="31"/>
      <c r="T2813" s="31"/>
      <c r="U2813" s="31"/>
      <c r="V2813" s="31"/>
      <c r="W2813" s="31"/>
      <c r="X2813" s="31"/>
      <c r="Y2813" s="31"/>
      <c r="Z2813" s="31"/>
      <c r="AA2813" s="31"/>
      <c r="AB2813" s="31"/>
      <c r="AC2813" s="31"/>
    </row>
    <row r="2814" spans="2:29" x14ac:dyDescent="0.15">
      <c r="B2814" s="23"/>
      <c r="C2814" s="23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/>
      <c r="AA2814" s="31"/>
      <c r="AB2814" s="31"/>
      <c r="AC2814" s="31"/>
    </row>
    <row r="2815" spans="2:29" x14ac:dyDescent="0.15">
      <c r="B2815" s="23"/>
      <c r="C2815" s="23"/>
      <c r="D2815" s="3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  <c r="R2815" s="31"/>
      <c r="S2815" s="31"/>
      <c r="T2815" s="31"/>
      <c r="U2815" s="31"/>
      <c r="V2815" s="31"/>
      <c r="W2815" s="31"/>
      <c r="X2815" s="31"/>
      <c r="Y2815" s="31"/>
      <c r="Z2815" s="31"/>
      <c r="AA2815" s="31"/>
      <c r="AB2815" s="31"/>
      <c r="AC2815" s="31"/>
    </row>
    <row r="2816" spans="2:29" x14ac:dyDescent="0.15">
      <c r="B2816" s="23"/>
      <c r="C2816" s="23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1"/>
    </row>
    <row r="2817" spans="2:29" x14ac:dyDescent="0.15">
      <c r="B2817" s="23"/>
      <c r="C2817" s="23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1"/>
    </row>
    <row r="2818" spans="2:29" x14ac:dyDescent="0.15">
      <c r="B2818" s="23"/>
      <c r="C2818" s="23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1"/>
    </row>
    <row r="2819" spans="2:29" x14ac:dyDescent="0.15">
      <c r="B2819" s="23"/>
      <c r="C2819" s="23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/>
      <c r="AA2819" s="31"/>
      <c r="AB2819" s="31"/>
      <c r="AC2819" s="31"/>
    </row>
    <row r="2820" spans="2:29" x14ac:dyDescent="0.15">
      <c r="B2820" s="23"/>
      <c r="C2820" s="23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/>
      <c r="AA2820" s="31"/>
      <c r="AB2820" s="31"/>
      <c r="AC2820" s="31"/>
    </row>
    <row r="2821" spans="2:29" x14ac:dyDescent="0.15">
      <c r="B2821" s="23"/>
      <c r="C2821" s="23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/>
      <c r="AA2821" s="31"/>
      <c r="AB2821" s="31"/>
      <c r="AC2821" s="31"/>
    </row>
    <row r="2822" spans="2:29" x14ac:dyDescent="0.15">
      <c r="B2822" s="23"/>
      <c r="C2822" s="23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/>
      <c r="AA2822" s="31"/>
      <c r="AB2822" s="31"/>
      <c r="AC2822" s="31"/>
    </row>
    <row r="2823" spans="2:29" x14ac:dyDescent="0.15">
      <c r="B2823" s="23"/>
      <c r="C2823" s="23"/>
      <c r="D2823" s="3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  <c r="R2823" s="31"/>
      <c r="S2823" s="31"/>
      <c r="T2823" s="31"/>
      <c r="U2823" s="31"/>
      <c r="V2823" s="31"/>
      <c r="W2823" s="31"/>
      <c r="X2823" s="31"/>
      <c r="Y2823" s="31"/>
      <c r="Z2823" s="31"/>
      <c r="AA2823" s="31"/>
      <c r="AB2823" s="31"/>
      <c r="AC2823" s="31"/>
    </row>
    <row r="2824" spans="2:29" x14ac:dyDescent="0.15">
      <c r="B2824" s="23"/>
      <c r="C2824" s="23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/>
      <c r="AA2824" s="31"/>
      <c r="AB2824" s="31"/>
      <c r="AC2824" s="31"/>
    </row>
    <row r="2825" spans="2:29" x14ac:dyDescent="0.15">
      <c r="B2825" s="23"/>
      <c r="C2825" s="23"/>
      <c r="D2825" s="3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  <c r="R2825" s="31"/>
      <c r="S2825" s="31"/>
      <c r="T2825" s="31"/>
      <c r="U2825" s="31"/>
      <c r="V2825" s="31"/>
      <c r="W2825" s="31"/>
      <c r="X2825" s="31"/>
      <c r="Y2825" s="31"/>
      <c r="Z2825" s="31"/>
      <c r="AA2825" s="31"/>
      <c r="AB2825" s="31"/>
      <c r="AC2825" s="31"/>
    </row>
    <row r="2826" spans="2:29" x14ac:dyDescent="0.15">
      <c r="B2826" s="23"/>
      <c r="C2826" s="23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1"/>
    </row>
    <row r="2827" spans="2:29" x14ac:dyDescent="0.15">
      <c r="B2827" s="23"/>
      <c r="C2827" s="23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1"/>
    </row>
    <row r="2828" spans="2:29" x14ac:dyDescent="0.15">
      <c r="B2828" s="23"/>
      <c r="C2828" s="23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1"/>
    </row>
    <row r="2829" spans="2:29" x14ac:dyDescent="0.15">
      <c r="B2829" s="23"/>
      <c r="C2829" s="23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/>
      <c r="AA2829" s="31"/>
      <c r="AB2829" s="31"/>
      <c r="AC2829" s="31"/>
    </row>
    <row r="2830" spans="2:29" x14ac:dyDescent="0.15">
      <c r="B2830" s="23"/>
      <c r="C2830" s="23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/>
      <c r="AA2830" s="31"/>
      <c r="AB2830" s="31"/>
      <c r="AC2830" s="31"/>
    </row>
    <row r="2831" spans="2:29" x14ac:dyDescent="0.15">
      <c r="B2831" s="23"/>
      <c r="C2831" s="23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/>
      <c r="AA2831" s="31"/>
      <c r="AB2831" s="31"/>
      <c r="AC2831" s="31"/>
    </row>
    <row r="2832" spans="2:29" x14ac:dyDescent="0.15">
      <c r="B2832" s="23"/>
      <c r="C2832" s="23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/>
      <c r="AA2832" s="31"/>
      <c r="AB2832" s="31"/>
      <c r="AC2832" s="31"/>
    </row>
    <row r="2833" spans="2:29" x14ac:dyDescent="0.15">
      <c r="B2833" s="23"/>
      <c r="C2833" s="23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  <c r="R2833" s="31"/>
      <c r="S2833" s="31"/>
      <c r="T2833" s="31"/>
      <c r="U2833" s="31"/>
      <c r="V2833" s="31"/>
      <c r="W2833" s="31"/>
      <c r="X2833" s="31"/>
      <c r="Y2833" s="31"/>
      <c r="Z2833" s="31"/>
      <c r="AA2833" s="31"/>
      <c r="AB2833" s="31"/>
      <c r="AC2833" s="31"/>
    </row>
    <row r="2834" spans="2:29" x14ac:dyDescent="0.15">
      <c r="B2834" s="23"/>
      <c r="C2834" s="23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/>
      <c r="AA2834" s="31"/>
      <c r="AB2834" s="31"/>
      <c r="AC2834" s="31"/>
    </row>
    <row r="2835" spans="2:29" x14ac:dyDescent="0.15">
      <c r="B2835" s="23"/>
      <c r="C2835" s="23"/>
      <c r="D2835" s="31"/>
      <c r="E2835" s="31"/>
      <c r="F2835" s="31"/>
      <c r="G2835" s="31"/>
      <c r="H2835" s="31"/>
      <c r="I2835" s="31"/>
      <c r="J2835" s="31"/>
      <c r="K2835" s="31"/>
      <c r="L2835" s="31"/>
      <c r="M2835" s="31"/>
      <c r="N2835" s="31"/>
      <c r="O2835" s="31"/>
      <c r="P2835" s="31"/>
      <c r="Q2835" s="31"/>
      <c r="R2835" s="31"/>
      <c r="S2835" s="31"/>
      <c r="T2835" s="31"/>
      <c r="U2835" s="31"/>
      <c r="V2835" s="31"/>
      <c r="W2835" s="31"/>
      <c r="X2835" s="31"/>
      <c r="Y2835" s="31"/>
      <c r="Z2835" s="31"/>
      <c r="AA2835" s="31"/>
      <c r="AB2835" s="31"/>
      <c r="AC2835" s="31"/>
    </row>
    <row r="2836" spans="2:29" x14ac:dyDescent="0.15">
      <c r="B2836" s="23"/>
      <c r="C2836" s="23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  <c r="AA2836" s="31"/>
      <c r="AB2836" s="31"/>
      <c r="AC2836" s="31"/>
    </row>
    <row r="2837" spans="2:29" x14ac:dyDescent="0.15">
      <c r="B2837" s="23"/>
      <c r="C2837" s="23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  <c r="AA2837" s="31"/>
      <c r="AB2837" s="31"/>
      <c r="AC2837" s="31"/>
    </row>
    <row r="2838" spans="2:29" x14ac:dyDescent="0.15">
      <c r="B2838" s="23"/>
      <c r="C2838" s="23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  <c r="R2838" s="31"/>
      <c r="S2838" s="31"/>
      <c r="T2838" s="31"/>
      <c r="U2838" s="31"/>
      <c r="V2838" s="31"/>
      <c r="W2838" s="31"/>
      <c r="X2838" s="31"/>
      <c r="Y2838" s="31"/>
      <c r="Z2838" s="31"/>
      <c r="AA2838" s="31"/>
      <c r="AB2838" s="31"/>
      <c r="AC2838" s="31"/>
    </row>
    <row r="2839" spans="2:29" x14ac:dyDescent="0.15">
      <c r="B2839" s="23"/>
      <c r="C2839" s="23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  <c r="R2839" s="31"/>
      <c r="S2839" s="31"/>
      <c r="T2839" s="31"/>
      <c r="U2839" s="31"/>
      <c r="V2839" s="31"/>
      <c r="W2839" s="31"/>
      <c r="X2839" s="31"/>
      <c r="Y2839" s="31"/>
      <c r="Z2839" s="31"/>
      <c r="AA2839" s="31"/>
      <c r="AB2839" s="31"/>
      <c r="AC2839" s="31"/>
    </row>
    <row r="2840" spans="2:29" x14ac:dyDescent="0.15">
      <c r="B2840" s="23"/>
      <c r="C2840" s="23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/>
      <c r="AA2840" s="31"/>
      <c r="AB2840" s="31"/>
      <c r="AC2840" s="31"/>
    </row>
    <row r="2841" spans="2:29" x14ac:dyDescent="0.15">
      <c r="B2841" s="23"/>
      <c r="C2841" s="23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/>
      <c r="AA2841" s="31"/>
      <c r="AB2841" s="31"/>
      <c r="AC2841" s="31"/>
    </row>
    <row r="2842" spans="2:29" x14ac:dyDescent="0.15">
      <c r="B2842" s="23"/>
      <c r="C2842" s="23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/>
      <c r="AA2842" s="31"/>
      <c r="AB2842" s="31"/>
      <c r="AC2842" s="31"/>
    </row>
    <row r="2843" spans="2:29" x14ac:dyDescent="0.15">
      <c r="B2843" s="23"/>
      <c r="C2843" s="23"/>
      <c r="D2843" s="31"/>
      <c r="E2843" s="31"/>
      <c r="F2843" s="31"/>
      <c r="G2843" s="31"/>
      <c r="H2843" s="31"/>
      <c r="I2843" s="31"/>
      <c r="J2843" s="31"/>
      <c r="K2843" s="31"/>
      <c r="L2843" s="31"/>
      <c r="M2843" s="31"/>
      <c r="N2843" s="31"/>
      <c r="O2843" s="31"/>
      <c r="P2843" s="31"/>
      <c r="Q2843" s="31"/>
      <c r="R2843" s="31"/>
      <c r="S2843" s="31"/>
      <c r="T2843" s="31"/>
      <c r="U2843" s="31"/>
      <c r="V2843" s="31"/>
      <c r="W2843" s="31"/>
      <c r="X2843" s="31"/>
      <c r="Y2843" s="31"/>
      <c r="Z2843" s="31"/>
      <c r="AA2843" s="31"/>
      <c r="AB2843" s="31"/>
      <c r="AC2843" s="31"/>
    </row>
    <row r="2844" spans="2:29" x14ac:dyDescent="0.15">
      <c r="B2844" s="23"/>
      <c r="C2844" s="23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/>
      <c r="AA2844" s="31"/>
      <c r="AB2844" s="31"/>
      <c r="AC2844" s="31"/>
    </row>
    <row r="2845" spans="2:29" x14ac:dyDescent="0.15">
      <c r="B2845" s="23"/>
      <c r="C2845" s="23"/>
      <c r="D2845" s="31"/>
      <c r="E2845" s="31"/>
      <c r="F2845" s="31"/>
      <c r="G2845" s="31"/>
      <c r="H2845" s="31"/>
      <c r="I2845" s="31"/>
      <c r="J2845" s="31"/>
      <c r="K2845" s="31"/>
      <c r="L2845" s="31"/>
      <c r="M2845" s="31"/>
      <c r="N2845" s="31"/>
      <c r="O2845" s="31"/>
      <c r="P2845" s="31"/>
      <c r="Q2845" s="31"/>
      <c r="R2845" s="31"/>
      <c r="S2845" s="31"/>
      <c r="T2845" s="31"/>
      <c r="U2845" s="31"/>
      <c r="V2845" s="31"/>
      <c r="W2845" s="31"/>
      <c r="X2845" s="31"/>
      <c r="Y2845" s="31"/>
      <c r="Z2845" s="31"/>
      <c r="AA2845" s="31"/>
      <c r="AB2845" s="31"/>
      <c r="AC2845" s="31"/>
    </row>
    <row r="2846" spans="2:29" x14ac:dyDescent="0.15">
      <c r="B2846" s="23"/>
      <c r="C2846" s="23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  <c r="AA2846" s="31"/>
      <c r="AB2846" s="31"/>
      <c r="AC2846" s="31"/>
    </row>
    <row r="2847" spans="2:29" x14ac:dyDescent="0.15">
      <c r="B2847" s="23"/>
      <c r="C2847" s="23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  <c r="AA2847" s="31"/>
      <c r="AB2847" s="31"/>
      <c r="AC2847" s="31"/>
    </row>
    <row r="2848" spans="2:29" x14ac:dyDescent="0.15">
      <c r="B2848" s="23"/>
      <c r="C2848" s="23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  <c r="AA2848" s="31"/>
      <c r="AB2848" s="31"/>
      <c r="AC2848" s="31"/>
    </row>
    <row r="2849" spans="2:29" x14ac:dyDescent="0.15">
      <c r="B2849" s="23"/>
      <c r="C2849" s="23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/>
      <c r="AA2849" s="31"/>
      <c r="AB2849" s="31"/>
      <c r="AC2849" s="31"/>
    </row>
    <row r="2850" spans="2:29" x14ac:dyDescent="0.15">
      <c r="B2850" s="23"/>
      <c r="C2850" s="23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/>
      <c r="AA2850" s="31"/>
      <c r="AB2850" s="31"/>
      <c r="AC2850" s="31"/>
    </row>
    <row r="2851" spans="2:29" x14ac:dyDescent="0.15">
      <c r="B2851" s="23"/>
      <c r="C2851" s="23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/>
      <c r="AA2851" s="31"/>
      <c r="AB2851" s="31"/>
      <c r="AC2851" s="31"/>
    </row>
    <row r="2852" spans="2:29" x14ac:dyDescent="0.15">
      <c r="B2852" s="23"/>
      <c r="C2852" s="23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/>
      <c r="AA2852" s="31"/>
      <c r="AB2852" s="31"/>
      <c r="AC2852" s="31"/>
    </row>
    <row r="2853" spans="2:29" x14ac:dyDescent="0.15">
      <c r="B2853" s="23"/>
      <c r="C2853" s="23"/>
      <c r="D2853" s="31"/>
      <c r="E2853" s="31"/>
      <c r="F2853" s="31"/>
      <c r="G2853" s="31"/>
      <c r="H2853" s="31"/>
      <c r="I2853" s="31"/>
      <c r="J2853" s="31"/>
      <c r="K2853" s="31"/>
      <c r="L2853" s="31"/>
      <c r="M2853" s="31"/>
      <c r="N2853" s="31"/>
      <c r="O2853" s="31"/>
      <c r="P2853" s="31"/>
      <c r="Q2853" s="31"/>
      <c r="R2853" s="31"/>
      <c r="S2853" s="31"/>
      <c r="T2853" s="31"/>
      <c r="U2853" s="31"/>
      <c r="V2853" s="31"/>
      <c r="W2853" s="31"/>
      <c r="X2853" s="31"/>
      <c r="Y2853" s="31"/>
      <c r="Z2853" s="31"/>
      <c r="AA2853" s="31"/>
      <c r="AB2853" s="31"/>
      <c r="AC2853" s="31"/>
    </row>
    <row r="2854" spans="2:29" x14ac:dyDescent="0.15">
      <c r="B2854" s="23"/>
      <c r="C2854" s="23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/>
      <c r="AA2854" s="31"/>
      <c r="AB2854" s="31"/>
      <c r="AC2854" s="31"/>
    </row>
    <row r="2855" spans="2:29" x14ac:dyDescent="0.15">
      <c r="B2855" s="23"/>
      <c r="C2855" s="23"/>
      <c r="D2855" s="31"/>
      <c r="E2855" s="31"/>
      <c r="F2855" s="31"/>
      <c r="G2855" s="31"/>
      <c r="H2855" s="31"/>
      <c r="I2855" s="31"/>
      <c r="J2855" s="31"/>
      <c r="K2855" s="31"/>
      <c r="L2855" s="31"/>
      <c r="M2855" s="31"/>
      <c r="N2855" s="31"/>
      <c r="O2855" s="31"/>
      <c r="P2855" s="31"/>
      <c r="Q2855" s="31"/>
      <c r="R2855" s="31"/>
      <c r="S2855" s="31"/>
      <c r="T2855" s="31"/>
      <c r="U2855" s="31"/>
      <c r="V2855" s="31"/>
      <c r="W2855" s="31"/>
      <c r="X2855" s="31"/>
      <c r="Y2855" s="31"/>
      <c r="Z2855" s="31"/>
      <c r="AA2855" s="31"/>
      <c r="AB2855" s="31"/>
      <c r="AC2855" s="31"/>
    </row>
    <row r="2856" spans="2:29" x14ac:dyDescent="0.15">
      <c r="B2856" s="23"/>
      <c r="C2856" s="23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  <c r="AA2856" s="31"/>
      <c r="AB2856" s="31"/>
      <c r="AC2856" s="31"/>
    </row>
    <row r="2857" spans="2:29" x14ac:dyDescent="0.15">
      <c r="B2857" s="23"/>
      <c r="C2857" s="23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  <c r="AA2857" s="31"/>
      <c r="AB2857" s="31"/>
      <c r="AC2857" s="31"/>
    </row>
    <row r="2858" spans="2:29" x14ac:dyDescent="0.15">
      <c r="B2858" s="23"/>
      <c r="C2858" s="23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  <c r="AA2858" s="31"/>
      <c r="AB2858" s="31"/>
      <c r="AC2858" s="31"/>
    </row>
    <row r="2859" spans="2:29" x14ac:dyDescent="0.15">
      <c r="B2859" s="23"/>
      <c r="C2859" s="23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/>
      <c r="AA2859" s="31"/>
      <c r="AB2859" s="31"/>
      <c r="AC2859" s="31"/>
    </row>
    <row r="2860" spans="2:29" x14ac:dyDescent="0.15">
      <c r="B2860" s="23"/>
      <c r="C2860" s="23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/>
      <c r="AA2860" s="31"/>
      <c r="AB2860" s="31"/>
      <c r="AC2860" s="31"/>
    </row>
    <row r="2861" spans="2:29" x14ac:dyDescent="0.15">
      <c r="B2861" s="23"/>
      <c r="C2861" s="23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/>
      <c r="AA2861" s="31"/>
      <c r="AB2861" s="31"/>
      <c r="AC2861" s="31"/>
    </row>
    <row r="2862" spans="2:29" x14ac:dyDescent="0.15">
      <c r="B2862" s="23"/>
      <c r="C2862" s="23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/>
      <c r="AA2862" s="31"/>
      <c r="AB2862" s="31"/>
      <c r="AC2862" s="31"/>
    </row>
    <row r="2863" spans="2:29" x14ac:dyDescent="0.15">
      <c r="B2863" s="23"/>
      <c r="C2863" s="23"/>
      <c r="D2863" s="31"/>
      <c r="E2863" s="31"/>
      <c r="F2863" s="31"/>
      <c r="G2863" s="31"/>
      <c r="H2863" s="31"/>
      <c r="I2863" s="31"/>
      <c r="J2863" s="31"/>
      <c r="K2863" s="31"/>
      <c r="L2863" s="31"/>
      <c r="M2863" s="31"/>
      <c r="N2863" s="31"/>
      <c r="O2863" s="31"/>
      <c r="P2863" s="31"/>
      <c r="Q2863" s="31"/>
      <c r="R2863" s="31"/>
      <c r="S2863" s="31"/>
      <c r="T2863" s="31"/>
      <c r="U2863" s="31"/>
      <c r="V2863" s="31"/>
      <c r="W2863" s="31"/>
      <c r="X2863" s="31"/>
      <c r="Y2863" s="31"/>
      <c r="Z2863" s="31"/>
      <c r="AA2863" s="31"/>
      <c r="AB2863" s="31"/>
      <c r="AC2863" s="31"/>
    </row>
    <row r="2864" spans="2:29" x14ac:dyDescent="0.15">
      <c r="B2864" s="23"/>
      <c r="C2864" s="23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/>
      <c r="AA2864" s="31"/>
      <c r="AB2864" s="31"/>
      <c r="AC2864" s="31"/>
    </row>
    <row r="2865" spans="2:29" x14ac:dyDescent="0.15">
      <c r="B2865" s="23"/>
      <c r="C2865" s="23"/>
      <c r="D2865" s="31"/>
      <c r="E2865" s="31"/>
      <c r="F2865" s="31"/>
      <c r="G2865" s="31"/>
      <c r="H2865" s="31"/>
      <c r="I2865" s="31"/>
      <c r="J2865" s="31"/>
      <c r="K2865" s="31"/>
      <c r="L2865" s="31"/>
      <c r="M2865" s="31"/>
      <c r="N2865" s="31"/>
      <c r="O2865" s="31"/>
      <c r="P2865" s="31"/>
      <c r="Q2865" s="31"/>
      <c r="R2865" s="31"/>
      <c r="S2865" s="31"/>
      <c r="T2865" s="31"/>
      <c r="U2865" s="31"/>
      <c r="V2865" s="31"/>
      <c r="W2865" s="31"/>
      <c r="X2865" s="31"/>
      <c r="Y2865" s="31"/>
      <c r="Z2865" s="31"/>
      <c r="AA2865" s="31"/>
      <c r="AB2865" s="31"/>
      <c r="AC2865" s="31"/>
    </row>
    <row r="2866" spans="2:29" x14ac:dyDescent="0.15">
      <c r="B2866" s="23"/>
      <c r="C2866" s="23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  <c r="AA2866" s="31"/>
      <c r="AB2866" s="31"/>
      <c r="AC2866" s="31"/>
    </row>
    <row r="2867" spans="2:29" x14ac:dyDescent="0.15">
      <c r="B2867" s="23"/>
      <c r="C2867" s="23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  <c r="AA2867" s="31"/>
      <c r="AB2867" s="31"/>
      <c r="AC2867" s="31"/>
    </row>
    <row r="2868" spans="2:29" x14ac:dyDescent="0.15">
      <c r="B2868" s="23"/>
      <c r="C2868" s="23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  <c r="AA2868" s="31"/>
      <c r="AB2868" s="31"/>
      <c r="AC2868" s="31"/>
    </row>
    <row r="2869" spans="2:29" x14ac:dyDescent="0.15">
      <c r="B2869" s="23"/>
      <c r="C2869" s="23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/>
      <c r="AA2869" s="31"/>
      <c r="AB2869" s="31"/>
      <c r="AC2869" s="31"/>
    </row>
    <row r="2870" spans="2:29" x14ac:dyDescent="0.15">
      <c r="B2870" s="23"/>
      <c r="C2870" s="23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/>
      <c r="AA2870" s="31"/>
      <c r="AB2870" s="31"/>
      <c r="AC2870" s="31"/>
    </row>
    <row r="2871" spans="2:29" x14ac:dyDescent="0.15">
      <c r="B2871" s="23"/>
      <c r="C2871" s="23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/>
      <c r="AA2871" s="31"/>
      <c r="AB2871" s="31"/>
      <c r="AC2871" s="31"/>
    </row>
    <row r="2872" spans="2:29" x14ac:dyDescent="0.15">
      <c r="B2872" s="23"/>
      <c r="C2872" s="23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/>
      <c r="AA2872" s="31"/>
      <c r="AB2872" s="31"/>
      <c r="AC2872" s="31"/>
    </row>
    <row r="2873" spans="2:29" x14ac:dyDescent="0.15">
      <c r="B2873" s="23"/>
      <c r="C2873" s="23"/>
      <c r="D2873" s="31"/>
      <c r="E2873" s="31"/>
      <c r="F2873" s="31"/>
      <c r="G2873" s="31"/>
      <c r="H2873" s="31"/>
      <c r="I2873" s="31"/>
      <c r="J2873" s="31"/>
      <c r="K2873" s="31"/>
      <c r="L2873" s="31"/>
      <c r="M2873" s="31"/>
      <c r="N2873" s="31"/>
      <c r="O2873" s="31"/>
      <c r="P2873" s="31"/>
      <c r="Q2873" s="31"/>
      <c r="R2873" s="31"/>
      <c r="S2873" s="31"/>
      <c r="T2873" s="31"/>
      <c r="U2873" s="31"/>
      <c r="V2873" s="31"/>
      <c r="W2873" s="31"/>
      <c r="X2873" s="31"/>
      <c r="Y2873" s="31"/>
      <c r="Z2873" s="31"/>
      <c r="AA2873" s="31"/>
      <c r="AB2873" s="31"/>
      <c r="AC2873" s="31"/>
    </row>
    <row r="2874" spans="2:29" x14ac:dyDescent="0.15">
      <c r="B2874" s="23"/>
      <c r="C2874" s="23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/>
      <c r="AA2874" s="31"/>
      <c r="AB2874" s="31"/>
      <c r="AC2874" s="31"/>
    </row>
    <row r="2875" spans="2:29" x14ac:dyDescent="0.15">
      <c r="B2875" s="23"/>
      <c r="C2875" s="23"/>
      <c r="D2875" s="31"/>
      <c r="E2875" s="31"/>
      <c r="F2875" s="31"/>
      <c r="G2875" s="31"/>
      <c r="H2875" s="31"/>
      <c r="I2875" s="31"/>
      <c r="J2875" s="31"/>
      <c r="K2875" s="31"/>
      <c r="L2875" s="31"/>
      <c r="M2875" s="31"/>
      <c r="N2875" s="31"/>
      <c r="O2875" s="31"/>
      <c r="P2875" s="31"/>
      <c r="Q2875" s="31"/>
      <c r="R2875" s="31"/>
      <c r="S2875" s="31"/>
      <c r="T2875" s="31"/>
      <c r="U2875" s="31"/>
      <c r="V2875" s="31"/>
      <c r="W2875" s="31"/>
      <c r="X2875" s="31"/>
      <c r="Y2875" s="31"/>
      <c r="Z2875" s="31"/>
      <c r="AA2875" s="31"/>
      <c r="AB2875" s="31"/>
      <c r="AC2875" s="31"/>
    </row>
    <row r="2876" spans="2:29" x14ac:dyDescent="0.15">
      <c r="B2876" s="23"/>
      <c r="C2876" s="23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  <c r="AA2876" s="31"/>
      <c r="AB2876" s="31"/>
      <c r="AC2876" s="31"/>
    </row>
    <row r="2877" spans="2:29" x14ac:dyDescent="0.15">
      <c r="B2877" s="23"/>
      <c r="C2877" s="23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  <c r="AA2877" s="31"/>
      <c r="AB2877" s="31"/>
      <c r="AC2877" s="31"/>
    </row>
    <row r="2878" spans="2:29" x14ac:dyDescent="0.15">
      <c r="B2878" s="23"/>
      <c r="C2878" s="23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  <c r="AA2878" s="31"/>
      <c r="AB2878" s="31"/>
      <c r="AC2878" s="31"/>
    </row>
    <row r="2879" spans="2:29" x14ac:dyDescent="0.15">
      <c r="B2879" s="23"/>
      <c r="C2879" s="23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/>
      <c r="AA2879" s="31"/>
      <c r="AB2879" s="31"/>
      <c r="AC2879" s="31"/>
    </row>
    <row r="2880" spans="2:29" x14ac:dyDescent="0.15">
      <c r="B2880" s="23"/>
      <c r="C2880" s="23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/>
      <c r="AA2880" s="31"/>
      <c r="AB2880" s="31"/>
      <c r="AC2880" s="31"/>
    </row>
    <row r="2881" spans="2:29" x14ac:dyDescent="0.15">
      <c r="B2881" s="23"/>
      <c r="C2881" s="23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/>
      <c r="AA2881" s="31"/>
      <c r="AB2881" s="31"/>
      <c r="AC2881" s="31"/>
    </row>
    <row r="2882" spans="2:29" x14ac:dyDescent="0.15">
      <c r="B2882" s="23"/>
      <c r="C2882" s="23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/>
      <c r="AA2882" s="31"/>
      <c r="AB2882" s="31"/>
      <c r="AC2882" s="31"/>
    </row>
    <row r="2883" spans="2:29" x14ac:dyDescent="0.15">
      <c r="B2883" s="23"/>
      <c r="C2883" s="23"/>
      <c r="D2883" s="31"/>
      <c r="E2883" s="31"/>
      <c r="F2883" s="31"/>
      <c r="G2883" s="31"/>
      <c r="H2883" s="31"/>
      <c r="I2883" s="31"/>
      <c r="J2883" s="31"/>
      <c r="K2883" s="31"/>
      <c r="L2883" s="31"/>
      <c r="M2883" s="31"/>
      <c r="N2883" s="31"/>
      <c r="O2883" s="31"/>
      <c r="P2883" s="31"/>
      <c r="Q2883" s="31"/>
      <c r="R2883" s="31"/>
      <c r="S2883" s="31"/>
      <c r="T2883" s="31"/>
      <c r="U2883" s="31"/>
      <c r="V2883" s="31"/>
      <c r="W2883" s="31"/>
      <c r="X2883" s="31"/>
      <c r="Y2883" s="31"/>
      <c r="Z2883" s="31"/>
      <c r="AA2883" s="31"/>
      <c r="AB2883" s="31"/>
      <c r="AC2883" s="31"/>
    </row>
    <row r="2884" spans="2:29" x14ac:dyDescent="0.15">
      <c r="B2884" s="23"/>
      <c r="C2884" s="23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/>
      <c r="AA2884" s="31"/>
      <c r="AB2884" s="31"/>
      <c r="AC2884" s="31"/>
    </row>
    <row r="2885" spans="2:29" x14ac:dyDescent="0.15">
      <c r="B2885" s="23"/>
      <c r="C2885" s="23"/>
      <c r="D2885" s="31"/>
      <c r="E2885" s="31"/>
      <c r="F2885" s="31"/>
      <c r="G2885" s="31"/>
      <c r="H2885" s="31"/>
      <c r="I2885" s="31"/>
      <c r="J2885" s="31"/>
      <c r="K2885" s="31"/>
      <c r="L2885" s="31"/>
      <c r="M2885" s="31"/>
      <c r="N2885" s="31"/>
      <c r="O2885" s="31"/>
      <c r="P2885" s="31"/>
      <c r="Q2885" s="31"/>
      <c r="R2885" s="31"/>
      <c r="S2885" s="31"/>
      <c r="T2885" s="31"/>
      <c r="U2885" s="31"/>
      <c r="V2885" s="31"/>
      <c r="W2885" s="31"/>
      <c r="X2885" s="31"/>
      <c r="Y2885" s="31"/>
      <c r="Z2885" s="31"/>
      <c r="AA2885" s="31"/>
      <c r="AB2885" s="31"/>
      <c r="AC2885" s="31"/>
    </row>
    <row r="2886" spans="2:29" x14ac:dyDescent="0.15">
      <c r="B2886" s="23"/>
      <c r="C2886" s="23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  <c r="AA2886" s="31"/>
      <c r="AB2886" s="31"/>
      <c r="AC2886" s="31"/>
    </row>
    <row r="2887" spans="2:29" x14ac:dyDescent="0.15">
      <c r="B2887" s="23"/>
      <c r="C2887" s="23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  <c r="AA2887" s="31"/>
      <c r="AB2887" s="31"/>
      <c r="AC2887" s="31"/>
    </row>
    <row r="2888" spans="2:29" x14ac:dyDescent="0.15">
      <c r="B2888" s="23"/>
      <c r="C2888" s="23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  <c r="AA2888" s="31"/>
      <c r="AB2888" s="31"/>
      <c r="AC2888" s="31"/>
    </row>
    <row r="2889" spans="2:29" x14ac:dyDescent="0.15">
      <c r="B2889" s="23"/>
      <c r="C2889" s="23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/>
      <c r="AA2889" s="31"/>
      <c r="AB2889" s="31"/>
      <c r="AC2889" s="31"/>
    </row>
    <row r="2890" spans="2:29" x14ac:dyDescent="0.15">
      <c r="B2890" s="23"/>
      <c r="C2890" s="23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  <c r="R2890" s="31"/>
      <c r="S2890" s="31"/>
      <c r="T2890" s="31"/>
      <c r="U2890" s="31"/>
      <c r="V2890" s="31"/>
      <c r="W2890" s="31"/>
      <c r="X2890" s="31"/>
      <c r="Y2890" s="31"/>
      <c r="Z2890" s="31"/>
      <c r="AA2890" s="31"/>
      <c r="AB2890" s="31"/>
      <c r="AC2890" s="31"/>
    </row>
    <row r="2891" spans="2:29" x14ac:dyDescent="0.15">
      <c r="B2891" s="23"/>
      <c r="C2891" s="23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/>
      <c r="AA2891" s="31"/>
      <c r="AB2891" s="31"/>
      <c r="AC2891" s="31"/>
    </row>
    <row r="2892" spans="2:29" x14ac:dyDescent="0.15">
      <c r="B2892" s="23"/>
      <c r="C2892" s="23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/>
      <c r="AA2892" s="31"/>
      <c r="AB2892" s="31"/>
      <c r="AC2892" s="31"/>
    </row>
    <row r="2893" spans="2:29" x14ac:dyDescent="0.15">
      <c r="B2893" s="23"/>
      <c r="C2893" s="23"/>
      <c r="D2893" s="31"/>
      <c r="E2893" s="31"/>
      <c r="F2893" s="31"/>
      <c r="G2893" s="31"/>
      <c r="H2893" s="31"/>
      <c r="I2893" s="31"/>
      <c r="J2893" s="31"/>
      <c r="K2893" s="31"/>
      <c r="L2893" s="31"/>
      <c r="M2893" s="31"/>
      <c r="N2893" s="31"/>
      <c r="O2893" s="31"/>
      <c r="P2893" s="31"/>
      <c r="Q2893" s="31"/>
      <c r="R2893" s="31"/>
      <c r="S2893" s="31"/>
      <c r="T2893" s="31"/>
      <c r="U2893" s="31"/>
      <c r="V2893" s="31"/>
      <c r="W2893" s="31"/>
      <c r="X2893" s="31"/>
      <c r="Y2893" s="31"/>
      <c r="Z2893" s="31"/>
      <c r="AA2893" s="31"/>
      <c r="AB2893" s="31"/>
      <c r="AC2893" s="31"/>
    </row>
    <row r="2894" spans="2:29" x14ac:dyDescent="0.15">
      <c r="B2894" s="23"/>
      <c r="C2894" s="23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/>
      <c r="AA2894" s="31"/>
      <c r="AB2894" s="31"/>
      <c r="AC2894" s="31"/>
    </row>
    <row r="2895" spans="2:29" x14ac:dyDescent="0.15">
      <c r="B2895" s="23"/>
      <c r="C2895" s="23"/>
      <c r="D2895" s="31"/>
      <c r="E2895" s="31"/>
      <c r="F2895" s="31"/>
      <c r="G2895" s="31"/>
      <c r="H2895" s="31"/>
      <c r="I2895" s="31"/>
      <c r="J2895" s="31"/>
      <c r="K2895" s="31"/>
      <c r="L2895" s="31"/>
      <c r="M2895" s="31"/>
      <c r="N2895" s="31"/>
      <c r="O2895" s="31"/>
      <c r="P2895" s="31"/>
      <c r="Q2895" s="31"/>
      <c r="R2895" s="31"/>
      <c r="S2895" s="31"/>
      <c r="T2895" s="31"/>
      <c r="U2895" s="31"/>
      <c r="V2895" s="31"/>
      <c r="W2895" s="31"/>
      <c r="X2895" s="31"/>
      <c r="Y2895" s="31"/>
      <c r="Z2895" s="31"/>
      <c r="AA2895" s="31"/>
      <c r="AB2895" s="31"/>
      <c r="AC2895" s="31"/>
    </row>
    <row r="2896" spans="2:29" x14ac:dyDescent="0.15">
      <c r="B2896" s="23"/>
      <c r="C2896" s="23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  <c r="AA2896" s="31"/>
      <c r="AB2896" s="31"/>
      <c r="AC2896" s="31"/>
    </row>
    <row r="2897" spans="2:29" x14ac:dyDescent="0.15">
      <c r="B2897" s="23"/>
      <c r="C2897" s="23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  <c r="AA2897" s="31"/>
      <c r="AB2897" s="31"/>
      <c r="AC2897" s="31"/>
    </row>
    <row r="2898" spans="2:29" x14ac:dyDescent="0.15">
      <c r="B2898" s="23"/>
      <c r="C2898" s="23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  <c r="AA2898" s="31"/>
      <c r="AB2898" s="31"/>
      <c r="AC2898" s="31"/>
    </row>
    <row r="2899" spans="2:29" x14ac:dyDescent="0.15">
      <c r="B2899" s="23"/>
      <c r="C2899" s="23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/>
      <c r="AA2899" s="31"/>
      <c r="AB2899" s="31"/>
      <c r="AC2899" s="31"/>
    </row>
    <row r="2900" spans="2:29" x14ac:dyDescent="0.15">
      <c r="B2900" s="23"/>
      <c r="C2900" s="23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/>
      <c r="AA2900" s="31"/>
      <c r="AB2900" s="31"/>
      <c r="AC2900" s="31"/>
    </row>
    <row r="2901" spans="2:29" x14ac:dyDescent="0.15">
      <c r="B2901" s="23"/>
      <c r="C2901" s="23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/>
      <c r="AA2901" s="31"/>
      <c r="AB2901" s="31"/>
      <c r="AC2901" s="31"/>
    </row>
    <row r="2902" spans="2:29" x14ac:dyDescent="0.15">
      <c r="B2902" s="23"/>
      <c r="C2902" s="23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/>
      <c r="AA2902" s="31"/>
      <c r="AB2902" s="31"/>
      <c r="AC2902" s="31"/>
    </row>
    <row r="2903" spans="2:29" x14ac:dyDescent="0.15">
      <c r="B2903" s="23"/>
      <c r="C2903" s="23"/>
      <c r="D2903" s="31"/>
      <c r="E2903" s="31"/>
      <c r="F2903" s="31"/>
      <c r="G2903" s="31"/>
      <c r="H2903" s="31"/>
      <c r="I2903" s="31"/>
      <c r="J2903" s="31"/>
      <c r="K2903" s="31"/>
      <c r="L2903" s="31"/>
      <c r="M2903" s="31"/>
      <c r="N2903" s="31"/>
      <c r="O2903" s="31"/>
      <c r="P2903" s="31"/>
      <c r="Q2903" s="31"/>
      <c r="R2903" s="31"/>
      <c r="S2903" s="31"/>
      <c r="T2903" s="31"/>
      <c r="U2903" s="31"/>
      <c r="V2903" s="31"/>
      <c r="W2903" s="31"/>
      <c r="X2903" s="31"/>
      <c r="Y2903" s="31"/>
      <c r="Z2903" s="31"/>
      <c r="AA2903" s="31"/>
      <c r="AB2903" s="31"/>
      <c r="AC2903" s="31"/>
    </row>
    <row r="2904" spans="2:29" x14ac:dyDescent="0.15">
      <c r="B2904" s="23"/>
      <c r="C2904" s="23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  <c r="R2904" s="31"/>
      <c r="S2904" s="31"/>
      <c r="T2904" s="31"/>
      <c r="U2904" s="31"/>
      <c r="V2904" s="31"/>
      <c r="W2904" s="31"/>
      <c r="X2904" s="31"/>
      <c r="Y2904" s="31"/>
      <c r="Z2904" s="31"/>
      <c r="AA2904" s="31"/>
      <c r="AB2904" s="31"/>
      <c r="AC2904" s="31"/>
    </row>
    <row r="2905" spans="2:29" x14ac:dyDescent="0.15">
      <c r="B2905" s="23"/>
      <c r="C2905" s="23"/>
      <c r="D2905" s="31"/>
      <c r="E2905" s="31"/>
      <c r="F2905" s="31"/>
      <c r="G2905" s="31"/>
      <c r="H2905" s="31"/>
      <c r="I2905" s="31"/>
      <c r="J2905" s="31"/>
      <c r="K2905" s="31"/>
      <c r="L2905" s="31"/>
      <c r="M2905" s="31"/>
      <c r="N2905" s="31"/>
      <c r="O2905" s="31"/>
      <c r="P2905" s="31"/>
      <c r="Q2905" s="31"/>
      <c r="R2905" s="31"/>
      <c r="S2905" s="31"/>
      <c r="T2905" s="31"/>
      <c r="U2905" s="31"/>
      <c r="V2905" s="31"/>
      <c r="W2905" s="31"/>
      <c r="X2905" s="31"/>
      <c r="Y2905" s="31"/>
      <c r="Z2905" s="31"/>
      <c r="AA2905" s="31"/>
      <c r="AB2905" s="31"/>
      <c r="AC2905" s="31"/>
    </row>
    <row r="2906" spans="2:29" x14ac:dyDescent="0.15">
      <c r="B2906" s="23"/>
      <c r="C2906" s="23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  <c r="AA2906" s="31"/>
      <c r="AB2906" s="31"/>
      <c r="AC2906" s="31"/>
    </row>
    <row r="2907" spans="2:29" x14ac:dyDescent="0.15">
      <c r="B2907" s="23"/>
      <c r="C2907" s="23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  <c r="AA2907" s="31"/>
      <c r="AB2907" s="31"/>
      <c r="AC2907" s="31"/>
    </row>
    <row r="2908" spans="2:29" x14ac:dyDescent="0.15">
      <c r="B2908" s="23"/>
      <c r="C2908" s="23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  <c r="AA2908" s="31"/>
      <c r="AB2908" s="31"/>
      <c r="AC2908" s="31"/>
    </row>
    <row r="2909" spans="2:29" x14ac:dyDescent="0.15">
      <c r="B2909" s="23"/>
      <c r="C2909" s="23"/>
      <c r="D2909" s="31"/>
      <c r="E2909" s="31"/>
      <c r="F2909" s="31"/>
      <c r="G2909" s="31"/>
      <c r="H2909" s="31"/>
      <c r="I2909" s="31"/>
      <c r="J2909" s="31"/>
      <c r="K2909" s="31"/>
      <c r="L2909" s="31"/>
      <c r="M2909" s="31"/>
      <c r="N2909" s="31"/>
      <c r="O2909" s="31"/>
      <c r="P2909" s="31"/>
      <c r="Q2909" s="31"/>
      <c r="R2909" s="31"/>
      <c r="S2909" s="31"/>
      <c r="T2909" s="31"/>
      <c r="U2909" s="31"/>
      <c r="V2909" s="31"/>
      <c r="W2909" s="31"/>
      <c r="X2909" s="31"/>
      <c r="Y2909" s="31"/>
      <c r="Z2909" s="31"/>
      <c r="AA2909" s="31"/>
      <c r="AB2909" s="31"/>
      <c r="AC2909" s="31"/>
    </row>
    <row r="2910" spans="2:29" x14ac:dyDescent="0.15">
      <c r="B2910" s="23"/>
      <c r="C2910" s="23"/>
      <c r="D2910" s="31"/>
      <c r="E2910" s="31"/>
      <c r="F2910" s="31"/>
      <c r="G2910" s="31"/>
      <c r="H2910" s="31"/>
      <c r="I2910" s="31"/>
      <c r="J2910" s="31"/>
      <c r="K2910" s="31"/>
      <c r="L2910" s="31"/>
      <c r="M2910" s="31"/>
      <c r="N2910" s="31"/>
      <c r="O2910" s="31"/>
      <c r="P2910" s="31"/>
      <c r="Q2910" s="31"/>
      <c r="R2910" s="31"/>
      <c r="S2910" s="31"/>
      <c r="T2910" s="31"/>
      <c r="U2910" s="31"/>
      <c r="V2910" s="31"/>
      <c r="W2910" s="31"/>
      <c r="X2910" s="31"/>
      <c r="Y2910" s="31"/>
      <c r="Z2910" s="31"/>
      <c r="AA2910" s="31"/>
      <c r="AB2910" s="31"/>
      <c r="AC2910" s="31"/>
    </row>
    <row r="2911" spans="2:29" x14ac:dyDescent="0.15">
      <c r="B2911" s="23"/>
      <c r="C2911" s="23"/>
      <c r="D2911" s="31"/>
      <c r="E2911" s="31"/>
      <c r="F2911" s="31"/>
      <c r="G2911" s="31"/>
      <c r="H2911" s="31"/>
      <c r="I2911" s="31"/>
      <c r="J2911" s="31"/>
      <c r="K2911" s="31"/>
      <c r="L2911" s="31"/>
      <c r="M2911" s="31"/>
      <c r="N2911" s="31"/>
      <c r="O2911" s="31"/>
      <c r="P2911" s="31"/>
      <c r="Q2911" s="31"/>
      <c r="R2911" s="31"/>
      <c r="S2911" s="31"/>
      <c r="T2911" s="31"/>
      <c r="U2911" s="31"/>
      <c r="V2911" s="31"/>
      <c r="W2911" s="31"/>
      <c r="X2911" s="31"/>
      <c r="Y2911" s="31"/>
      <c r="Z2911" s="31"/>
      <c r="AA2911" s="31"/>
      <c r="AB2911" s="31"/>
      <c r="AC2911" s="31"/>
    </row>
    <row r="2912" spans="2:29" x14ac:dyDescent="0.15">
      <c r="B2912" s="23"/>
      <c r="C2912" s="23"/>
      <c r="D2912" s="31"/>
      <c r="E2912" s="31"/>
      <c r="F2912" s="31"/>
      <c r="G2912" s="31"/>
      <c r="H2912" s="31"/>
      <c r="I2912" s="31"/>
      <c r="J2912" s="31"/>
      <c r="K2912" s="31"/>
      <c r="L2912" s="31"/>
      <c r="M2912" s="31"/>
      <c r="N2912" s="31"/>
      <c r="O2912" s="31"/>
      <c r="P2912" s="31"/>
      <c r="Q2912" s="31"/>
      <c r="R2912" s="31"/>
      <c r="S2912" s="31"/>
      <c r="T2912" s="31"/>
      <c r="U2912" s="31"/>
      <c r="V2912" s="31"/>
      <c r="W2912" s="31"/>
      <c r="X2912" s="31"/>
      <c r="Y2912" s="31"/>
      <c r="Z2912" s="31"/>
      <c r="AA2912" s="31"/>
      <c r="AB2912" s="31"/>
      <c r="AC2912" s="31"/>
    </row>
    <row r="2913" spans="2:29" x14ac:dyDescent="0.15">
      <c r="B2913" s="23"/>
      <c r="C2913" s="23"/>
      <c r="D2913" s="31"/>
      <c r="E2913" s="31"/>
      <c r="F2913" s="31"/>
      <c r="G2913" s="31"/>
      <c r="H2913" s="31"/>
      <c r="I2913" s="31"/>
      <c r="J2913" s="31"/>
      <c r="K2913" s="31"/>
      <c r="L2913" s="31"/>
      <c r="M2913" s="31"/>
      <c r="N2913" s="31"/>
      <c r="O2913" s="31"/>
      <c r="P2913" s="31"/>
      <c r="Q2913" s="31"/>
      <c r="R2913" s="31"/>
      <c r="S2913" s="31"/>
      <c r="T2913" s="31"/>
      <c r="U2913" s="31"/>
      <c r="V2913" s="31"/>
      <c r="W2913" s="31"/>
      <c r="X2913" s="31"/>
      <c r="Y2913" s="31"/>
      <c r="Z2913" s="31"/>
      <c r="AA2913" s="31"/>
      <c r="AB2913" s="31"/>
      <c r="AC2913" s="31"/>
    </row>
    <row r="2914" spans="2:29" x14ac:dyDescent="0.15">
      <c r="B2914" s="23"/>
      <c r="C2914" s="23"/>
      <c r="D2914" s="31"/>
      <c r="E2914" s="31"/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  <c r="P2914" s="31"/>
      <c r="Q2914" s="31"/>
      <c r="R2914" s="31"/>
      <c r="S2914" s="31"/>
      <c r="T2914" s="31"/>
      <c r="U2914" s="31"/>
      <c r="V2914" s="31"/>
      <c r="W2914" s="31"/>
      <c r="X2914" s="31"/>
      <c r="Y2914" s="31"/>
      <c r="Z2914" s="31"/>
      <c r="AA2914" s="31"/>
      <c r="AB2914" s="31"/>
      <c r="AC2914" s="31"/>
    </row>
    <row r="2915" spans="2:29" x14ac:dyDescent="0.15">
      <c r="B2915" s="23"/>
      <c r="C2915" s="23"/>
      <c r="D2915" s="31"/>
      <c r="E2915" s="31"/>
      <c r="F2915" s="31"/>
      <c r="G2915" s="31"/>
      <c r="H2915" s="31"/>
      <c r="I2915" s="31"/>
      <c r="J2915" s="31"/>
      <c r="K2915" s="31"/>
      <c r="L2915" s="31"/>
      <c r="M2915" s="31"/>
      <c r="N2915" s="31"/>
      <c r="O2915" s="31"/>
      <c r="P2915" s="31"/>
      <c r="Q2915" s="31"/>
      <c r="R2915" s="31"/>
      <c r="S2915" s="31"/>
      <c r="T2915" s="31"/>
      <c r="U2915" s="31"/>
      <c r="V2915" s="31"/>
      <c r="W2915" s="31"/>
      <c r="X2915" s="31"/>
      <c r="Y2915" s="31"/>
      <c r="Z2915" s="31"/>
      <c r="AA2915" s="31"/>
      <c r="AB2915" s="31"/>
      <c r="AC2915" s="31"/>
    </row>
    <row r="2916" spans="2:29" x14ac:dyDescent="0.15">
      <c r="B2916" s="23"/>
      <c r="C2916" s="23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  <c r="AA2916" s="31"/>
      <c r="AB2916" s="31"/>
      <c r="AC2916" s="31"/>
    </row>
    <row r="2917" spans="2:29" x14ac:dyDescent="0.15">
      <c r="B2917" s="23"/>
      <c r="C2917" s="23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  <c r="AA2917" s="31"/>
      <c r="AB2917" s="31"/>
      <c r="AC2917" s="31"/>
    </row>
    <row r="2918" spans="2:29" x14ac:dyDescent="0.15">
      <c r="B2918" s="23"/>
      <c r="C2918" s="23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  <c r="AA2918" s="31"/>
      <c r="AB2918" s="31"/>
      <c r="AC2918" s="31"/>
    </row>
    <row r="2919" spans="2:29" x14ac:dyDescent="0.15">
      <c r="B2919" s="23"/>
      <c r="C2919" s="23"/>
      <c r="D2919" s="31"/>
      <c r="E2919" s="31"/>
      <c r="F2919" s="31"/>
      <c r="G2919" s="31"/>
      <c r="H2919" s="31"/>
      <c r="I2919" s="31"/>
      <c r="J2919" s="31"/>
      <c r="K2919" s="31"/>
      <c r="L2919" s="31"/>
      <c r="M2919" s="31"/>
      <c r="N2919" s="31"/>
      <c r="O2919" s="31"/>
      <c r="P2919" s="31"/>
      <c r="Q2919" s="31"/>
      <c r="R2919" s="31"/>
      <c r="S2919" s="31"/>
      <c r="T2919" s="31"/>
      <c r="U2919" s="31"/>
      <c r="V2919" s="31"/>
      <c r="W2919" s="31"/>
      <c r="X2919" s="31"/>
      <c r="Y2919" s="31"/>
      <c r="Z2919" s="31"/>
      <c r="AA2919" s="31"/>
      <c r="AB2919" s="31"/>
      <c r="AC2919" s="31"/>
    </row>
    <row r="2920" spans="2:29" x14ac:dyDescent="0.15">
      <c r="B2920" s="23"/>
      <c r="C2920" s="23"/>
      <c r="D2920" s="31"/>
      <c r="E2920" s="31"/>
      <c r="F2920" s="31"/>
      <c r="G2920" s="31"/>
      <c r="H2920" s="31"/>
      <c r="I2920" s="31"/>
      <c r="J2920" s="31"/>
      <c r="K2920" s="31"/>
      <c r="L2920" s="31"/>
      <c r="M2920" s="31"/>
      <c r="N2920" s="31"/>
      <c r="O2920" s="31"/>
      <c r="P2920" s="31"/>
      <c r="Q2920" s="31"/>
      <c r="R2920" s="31"/>
      <c r="S2920" s="31"/>
      <c r="T2920" s="31"/>
      <c r="U2920" s="31"/>
      <c r="V2920" s="31"/>
      <c r="W2920" s="31"/>
      <c r="X2920" s="31"/>
      <c r="Y2920" s="31"/>
      <c r="Z2920" s="31"/>
      <c r="AA2920" s="31"/>
      <c r="AB2920" s="31"/>
      <c r="AC2920" s="31"/>
    </row>
    <row r="2921" spans="2:29" x14ac:dyDescent="0.15">
      <c r="B2921" s="23"/>
      <c r="C2921" s="23"/>
      <c r="D2921" s="31"/>
      <c r="E2921" s="31"/>
      <c r="F2921" s="31"/>
      <c r="G2921" s="31"/>
      <c r="H2921" s="31"/>
      <c r="I2921" s="31"/>
      <c r="J2921" s="31"/>
      <c r="K2921" s="31"/>
      <c r="L2921" s="31"/>
      <c r="M2921" s="31"/>
      <c r="N2921" s="31"/>
      <c r="O2921" s="31"/>
      <c r="P2921" s="31"/>
      <c r="Q2921" s="31"/>
      <c r="R2921" s="31"/>
      <c r="S2921" s="31"/>
      <c r="T2921" s="31"/>
      <c r="U2921" s="31"/>
      <c r="V2921" s="31"/>
      <c r="W2921" s="31"/>
      <c r="X2921" s="31"/>
      <c r="Y2921" s="31"/>
      <c r="Z2921" s="31"/>
      <c r="AA2921" s="31"/>
      <c r="AB2921" s="31"/>
      <c r="AC2921" s="31"/>
    </row>
    <row r="2922" spans="2:29" x14ac:dyDescent="0.15">
      <c r="B2922" s="23"/>
      <c r="C2922" s="23"/>
      <c r="D2922" s="31"/>
      <c r="E2922" s="31"/>
      <c r="F2922" s="31"/>
      <c r="G2922" s="31"/>
      <c r="H2922" s="31"/>
      <c r="I2922" s="31"/>
      <c r="J2922" s="31"/>
      <c r="K2922" s="31"/>
      <c r="L2922" s="31"/>
      <c r="M2922" s="31"/>
      <c r="N2922" s="31"/>
      <c r="O2922" s="31"/>
      <c r="P2922" s="31"/>
      <c r="Q2922" s="31"/>
      <c r="R2922" s="31"/>
      <c r="S2922" s="31"/>
      <c r="T2922" s="31"/>
      <c r="U2922" s="31"/>
      <c r="V2922" s="31"/>
      <c r="W2922" s="31"/>
      <c r="X2922" s="31"/>
      <c r="Y2922" s="31"/>
      <c r="Z2922" s="31"/>
      <c r="AA2922" s="31"/>
      <c r="AB2922" s="31"/>
      <c r="AC2922" s="31"/>
    </row>
    <row r="2923" spans="2:29" x14ac:dyDescent="0.15">
      <c r="B2923" s="23"/>
      <c r="C2923" s="23"/>
      <c r="D2923" s="31"/>
      <c r="E2923" s="31"/>
      <c r="F2923" s="31"/>
      <c r="G2923" s="31"/>
      <c r="H2923" s="31"/>
      <c r="I2923" s="31"/>
      <c r="J2923" s="31"/>
      <c r="K2923" s="31"/>
      <c r="L2923" s="31"/>
      <c r="M2923" s="31"/>
      <c r="N2923" s="31"/>
      <c r="O2923" s="31"/>
      <c r="P2923" s="31"/>
      <c r="Q2923" s="31"/>
      <c r="R2923" s="31"/>
      <c r="S2923" s="31"/>
      <c r="T2923" s="31"/>
      <c r="U2923" s="31"/>
      <c r="V2923" s="31"/>
      <c r="W2923" s="31"/>
      <c r="X2923" s="31"/>
      <c r="Y2923" s="31"/>
      <c r="Z2923" s="31"/>
      <c r="AA2923" s="31"/>
      <c r="AB2923" s="31"/>
      <c r="AC2923" s="31"/>
    </row>
    <row r="2924" spans="2:29" x14ac:dyDescent="0.15">
      <c r="B2924" s="23"/>
      <c r="C2924" s="23"/>
      <c r="D2924" s="31"/>
      <c r="E2924" s="31"/>
      <c r="F2924" s="31"/>
      <c r="G2924" s="31"/>
      <c r="H2924" s="31"/>
      <c r="I2924" s="31"/>
      <c r="J2924" s="31"/>
      <c r="K2924" s="31"/>
      <c r="L2924" s="31"/>
      <c r="M2924" s="31"/>
      <c r="N2924" s="31"/>
      <c r="O2924" s="31"/>
      <c r="P2924" s="31"/>
      <c r="Q2924" s="31"/>
      <c r="R2924" s="31"/>
      <c r="S2924" s="31"/>
      <c r="T2924" s="31"/>
      <c r="U2924" s="31"/>
      <c r="V2924" s="31"/>
      <c r="W2924" s="31"/>
      <c r="X2924" s="31"/>
      <c r="Y2924" s="31"/>
      <c r="Z2924" s="31"/>
      <c r="AA2924" s="31"/>
      <c r="AB2924" s="31"/>
      <c r="AC2924" s="31"/>
    </row>
    <row r="2925" spans="2:29" x14ac:dyDescent="0.15">
      <c r="B2925" s="23"/>
      <c r="C2925" s="23"/>
      <c r="D2925" s="31"/>
      <c r="E2925" s="31"/>
      <c r="F2925" s="31"/>
      <c r="G2925" s="31"/>
      <c r="H2925" s="31"/>
      <c r="I2925" s="31"/>
      <c r="J2925" s="31"/>
      <c r="K2925" s="31"/>
      <c r="L2925" s="31"/>
      <c r="M2925" s="31"/>
      <c r="N2925" s="31"/>
      <c r="O2925" s="31"/>
      <c r="P2925" s="31"/>
      <c r="Q2925" s="31"/>
      <c r="R2925" s="31"/>
      <c r="S2925" s="31"/>
      <c r="T2925" s="31"/>
      <c r="U2925" s="31"/>
      <c r="V2925" s="31"/>
      <c r="W2925" s="31"/>
      <c r="X2925" s="31"/>
      <c r="Y2925" s="31"/>
      <c r="Z2925" s="31"/>
      <c r="AA2925" s="31"/>
      <c r="AB2925" s="31"/>
      <c r="AC2925" s="31"/>
    </row>
    <row r="2926" spans="2:29" x14ac:dyDescent="0.15">
      <c r="B2926" s="23"/>
      <c r="C2926" s="23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31"/>
      <c r="AA2926" s="31"/>
      <c r="AB2926" s="31"/>
      <c r="AC2926" s="31"/>
    </row>
    <row r="2927" spans="2:29" x14ac:dyDescent="0.15">
      <c r="B2927" s="23"/>
      <c r="C2927" s="23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31"/>
      <c r="AA2927" s="31"/>
      <c r="AB2927" s="31"/>
      <c r="AC2927" s="31"/>
    </row>
    <row r="2928" spans="2:29" x14ac:dyDescent="0.15">
      <c r="B2928" s="23"/>
      <c r="C2928" s="23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  <c r="AA2928" s="31"/>
      <c r="AB2928" s="31"/>
      <c r="AC2928" s="31"/>
    </row>
    <row r="2929" spans="2:29" x14ac:dyDescent="0.15">
      <c r="B2929" s="23"/>
      <c r="C2929" s="23"/>
      <c r="D2929" s="31"/>
      <c r="E2929" s="31"/>
      <c r="F2929" s="31"/>
      <c r="G2929" s="31"/>
      <c r="H2929" s="31"/>
      <c r="I2929" s="31"/>
      <c r="J2929" s="31"/>
      <c r="K2929" s="31"/>
      <c r="L2929" s="31"/>
      <c r="M2929" s="31"/>
      <c r="N2929" s="31"/>
      <c r="O2929" s="31"/>
      <c r="P2929" s="31"/>
      <c r="Q2929" s="31"/>
      <c r="R2929" s="31"/>
      <c r="S2929" s="31"/>
      <c r="T2929" s="31"/>
      <c r="U2929" s="31"/>
      <c r="V2929" s="31"/>
      <c r="W2929" s="31"/>
      <c r="X2929" s="31"/>
      <c r="Y2929" s="31"/>
      <c r="Z2929" s="31"/>
      <c r="AA2929" s="31"/>
      <c r="AB2929" s="31"/>
      <c r="AC2929" s="31"/>
    </row>
    <row r="2930" spans="2:29" x14ac:dyDescent="0.15">
      <c r="B2930" s="23"/>
      <c r="C2930" s="23"/>
      <c r="D2930" s="31"/>
      <c r="E2930" s="31"/>
      <c r="F2930" s="31"/>
      <c r="G2930" s="31"/>
      <c r="H2930" s="31"/>
      <c r="I2930" s="31"/>
      <c r="J2930" s="31"/>
      <c r="K2930" s="31"/>
      <c r="L2930" s="31"/>
      <c r="M2930" s="31"/>
      <c r="N2930" s="31"/>
      <c r="O2930" s="31"/>
      <c r="P2930" s="31"/>
      <c r="Q2930" s="31"/>
      <c r="R2930" s="31"/>
      <c r="S2930" s="31"/>
      <c r="T2930" s="31"/>
      <c r="U2930" s="31"/>
      <c r="V2930" s="31"/>
      <c r="W2930" s="31"/>
      <c r="X2930" s="31"/>
      <c r="Y2930" s="31"/>
      <c r="Z2930" s="31"/>
      <c r="AA2930" s="31"/>
      <c r="AB2930" s="31"/>
      <c r="AC2930" s="31"/>
    </row>
    <row r="2931" spans="2:29" x14ac:dyDescent="0.15">
      <c r="B2931" s="23"/>
      <c r="C2931" s="23"/>
      <c r="D2931" s="31"/>
      <c r="E2931" s="31"/>
      <c r="F2931" s="31"/>
      <c r="G2931" s="31"/>
      <c r="H2931" s="31"/>
      <c r="I2931" s="31"/>
      <c r="J2931" s="31"/>
      <c r="K2931" s="31"/>
      <c r="L2931" s="31"/>
      <c r="M2931" s="31"/>
      <c r="N2931" s="31"/>
      <c r="O2931" s="31"/>
      <c r="P2931" s="31"/>
      <c r="Q2931" s="31"/>
      <c r="R2931" s="31"/>
      <c r="S2931" s="31"/>
      <c r="T2931" s="31"/>
      <c r="U2931" s="31"/>
      <c r="V2931" s="31"/>
      <c r="W2931" s="31"/>
      <c r="X2931" s="31"/>
      <c r="Y2931" s="31"/>
      <c r="Z2931" s="31"/>
      <c r="AA2931" s="31"/>
      <c r="AB2931" s="31"/>
      <c r="AC2931" s="31"/>
    </row>
    <row r="2932" spans="2:29" x14ac:dyDescent="0.15">
      <c r="B2932" s="23"/>
      <c r="C2932" s="23"/>
      <c r="D2932" s="31"/>
      <c r="E2932" s="31"/>
      <c r="F2932" s="31"/>
      <c r="G2932" s="31"/>
      <c r="H2932" s="31"/>
      <c r="I2932" s="31"/>
      <c r="J2932" s="31"/>
      <c r="K2932" s="31"/>
      <c r="L2932" s="31"/>
      <c r="M2932" s="31"/>
      <c r="N2932" s="31"/>
      <c r="O2932" s="31"/>
      <c r="P2932" s="31"/>
      <c r="Q2932" s="31"/>
      <c r="R2932" s="31"/>
      <c r="S2932" s="31"/>
      <c r="T2932" s="31"/>
      <c r="U2932" s="31"/>
      <c r="V2932" s="31"/>
      <c r="W2932" s="31"/>
      <c r="X2932" s="31"/>
      <c r="Y2932" s="31"/>
      <c r="Z2932" s="31"/>
      <c r="AA2932" s="31"/>
      <c r="AB2932" s="31"/>
      <c r="AC2932" s="31"/>
    </row>
    <row r="2933" spans="2:29" x14ac:dyDescent="0.15">
      <c r="B2933" s="23"/>
      <c r="C2933" s="23"/>
      <c r="D2933" s="31"/>
      <c r="E2933" s="31"/>
      <c r="F2933" s="31"/>
      <c r="G2933" s="31"/>
      <c r="H2933" s="31"/>
      <c r="I2933" s="31"/>
      <c r="J2933" s="31"/>
      <c r="K2933" s="31"/>
      <c r="L2933" s="31"/>
      <c r="M2933" s="31"/>
      <c r="N2933" s="31"/>
      <c r="O2933" s="31"/>
      <c r="P2933" s="31"/>
      <c r="Q2933" s="31"/>
      <c r="R2933" s="31"/>
      <c r="S2933" s="31"/>
      <c r="T2933" s="31"/>
      <c r="U2933" s="31"/>
      <c r="V2933" s="31"/>
      <c r="W2933" s="31"/>
      <c r="X2933" s="31"/>
      <c r="Y2933" s="31"/>
      <c r="Z2933" s="31"/>
      <c r="AA2933" s="31"/>
      <c r="AB2933" s="31"/>
      <c r="AC2933" s="31"/>
    </row>
    <row r="2934" spans="2:29" x14ac:dyDescent="0.15">
      <c r="B2934" s="23"/>
      <c r="C2934" s="23"/>
      <c r="D2934" s="31"/>
      <c r="E2934" s="31"/>
      <c r="F2934" s="31"/>
      <c r="G2934" s="31"/>
      <c r="H2934" s="31"/>
      <c r="I2934" s="31"/>
      <c r="J2934" s="31"/>
      <c r="K2934" s="31"/>
      <c r="L2934" s="31"/>
      <c r="M2934" s="31"/>
      <c r="N2934" s="31"/>
      <c r="O2934" s="31"/>
      <c r="P2934" s="31"/>
      <c r="Q2934" s="31"/>
      <c r="R2934" s="31"/>
      <c r="S2934" s="31"/>
      <c r="T2934" s="31"/>
      <c r="U2934" s="31"/>
      <c r="V2934" s="31"/>
      <c r="W2934" s="31"/>
      <c r="X2934" s="31"/>
      <c r="Y2934" s="31"/>
      <c r="Z2934" s="31"/>
      <c r="AA2934" s="31"/>
      <c r="AB2934" s="31"/>
      <c r="AC2934" s="31"/>
    </row>
    <row r="2935" spans="2:29" x14ac:dyDescent="0.15">
      <c r="B2935" s="23"/>
      <c r="C2935" s="23"/>
      <c r="D2935" s="31"/>
      <c r="E2935" s="31"/>
      <c r="F2935" s="31"/>
      <c r="G2935" s="31"/>
      <c r="H2935" s="31"/>
      <c r="I2935" s="31"/>
      <c r="J2935" s="31"/>
      <c r="K2935" s="31"/>
      <c r="L2935" s="31"/>
      <c r="M2935" s="31"/>
      <c r="N2935" s="31"/>
      <c r="O2935" s="31"/>
      <c r="P2935" s="31"/>
      <c r="Q2935" s="31"/>
      <c r="R2935" s="31"/>
      <c r="S2935" s="31"/>
      <c r="T2935" s="31"/>
      <c r="U2935" s="31"/>
      <c r="V2935" s="31"/>
      <c r="W2935" s="31"/>
      <c r="X2935" s="31"/>
      <c r="Y2935" s="31"/>
      <c r="Z2935" s="31"/>
      <c r="AA2935" s="31"/>
      <c r="AB2935" s="31"/>
      <c r="AC2935" s="31"/>
    </row>
    <row r="2936" spans="2:29" x14ac:dyDescent="0.15">
      <c r="B2936" s="23"/>
      <c r="C2936" s="23"/>
      <c r="D2936" s="31"/>
      <c r="E2936" s="31"/>
      <c r="F2936" s="31"/>
      <c r="G2936" s="31"/>
      <c r="H2936" s="31"/>
      <c r="I2936" s="31"/>
      <c r="J2936" s="31"/>
      <c r="K2936" s="31"/>
      <c r="L2936" s="31"/>
      <c r="M2936" s="31"/>
      <c r="N2936" s="31"/>
      <c r="O2936" s="31"/>
      <c r="P2936" s="31"/>
      <c r="Q2936" s="31"/>
      <c r="R2936" s="31"/>
      <c r="S2936" s="31"/>
      <c r="T2936" s="31"/>
      <c r="U2936" s="31"/>
      <c r="V2936" s="31"/>
      <c r="W2936" s="31"/>
      <c r="X2936" s="31"/>
      <c r="Y2936" s="31"/>
      <c r="Z2936" s="31"/>
      <c r="AA2936" s="31"/>
      <c r="AB2936" s="31"/>
      <c r="AC2936" s="31"/>
    </row>
    <row r="2937" spans="2:29" x14ac:dyDescent="0.15">
      <c r="B2937" s="23"/>
      <c r="C2937" s="23"/>
      <c r="D2937" s="31"/>
      <c r="E2937" s="31"/>
      <c r="F2937" s="31"/>
      <c r="G2937" s="31"/>
      <c r="H2937" s="31"/>
      <c r="I2937" s="31"/>
      <c r="J2937" s="31"/>
      <c r="K2937" s="31"/>
      <c r="L2937" s="31"/>
      <c r="M2937" s="31"/>
      <c r="N2937" s="31"/>
      <c r="O2937" s="31"/>
      <c r="P2937" s="31"/>
      <c r="Q2937" s="31"/>
      <c r="R2937" s="31"/>
      <c r="S2937" s="31"/>
      <c r="T2937" s="31"/>
      <c r="U2937" s="31"/>
      <c r="V2937" s="31"/>
      <c r="W2937" s="31"/>
      <c r="X2937" s="31"/>
      <c r="Y2937" s="31"/>
      <c r="Z2937" s="31"/>
      <c r="AA2937" s="31"/>
      <c r="AB2937" s="31"/>
      <c r="AC2937" s="31"/>
    </row>
    <row r="2938" spans="2:29" x14ac:dyDescent="0.15">
      <c r="B2938" s="23"/>
      <c r="C2938" s="23"/>
      <c r="D2938" s="31"/>
      <c r="E2938" s="31"/>
      <c r="F2938" s="31"/>
      <c r="G2938" s="31"/>
      <c r="H2938" s="31"/>
      <c r="I2938" s="31"/>
      <c r="J2938" s="31"/>
      <c r="K2938" s="31"/>
      <c r="L2938" s="31"/>
      <c r="M2938" s="31"/>
      <c r="N2938" s="31"/>
      <c r="O2938" s="31"/>
      <c r="P2938" s="31"/>
      <c r="Q2938" s="31"/>
      <c r="R2938" s="31"/>
      <c r="S2938" s="31"/>
      <c r="T2938" s="31"/>
      <c r="U2938" s="31"/>
      <c r="V2938" s="31"/>
      <c r="W2938" s="31"/>
      <c r="X2938" s="31"/>
      <c r="Y2938" s="31"/>
      <c r="Z2938" s="31"/>
      <c r="AA2938" s="31"/>
      <c r="AB2938" s="31"/>
      <c r="AC2938" s="31"/>
    </row>
    <row r="2939" spans="2:29" x14ac:dyDescent="0.15">
      <c r="B2939" s="23"/>
      <c r="C2939" s="23"/>
      <c r="D2939" s="31"/>
      <c r="E2939" s="31"/>
      <c r="F2939" s="31"/>
      <c r="G2939" s="31"/>
      <c r="H2939" s="31"/>
      <c r="I2939" s="31"/>
      <c r="J2939" s="31"/>
      <c r="K2939" s="31"/>
      <c r="L2939" s="31"/>
      <c r="M2939" s="31"/>
      <c r="N2939" s="31"/>
      <c r="O2939" s="31"/>
      <c r="P2939" s="31"/>
      <c r="Q2939" s="31"/>
      <c r="R2939" s="31"/>
      <c r="S2939" s="31"/>
      <c r="T2939" s="31"/>
      <c r="U2939" s="31"/>
      <c r="V2939" s="31"/>
      <c r="W2939" s="31"/>
      <c r="X2939" s="31"/>
      <c r="Y2939" s="31"/>
      <c r="Z2939" s="31"/>
      <c r="AA2939" s="31"/>
      <c r="AB2939" s="31"/>
      <c r="AC2939" s="31"/>
    </row>
    <row r="2940" spans="2:29" x14ac:dyDescent="0.15">
      <c r="B2940" s="23"/>
      <c r="C2940" s="23"/>
      <c r="D2940" s="31"/>
      <c r="E2940" s="31"/>
      <c r="F2940" s="31"/>
      <c r="G2940" s="31"/>
      <c r="H2940" s="31"/>
      <c r="I2940" s="31"/>
      <c r="J2940" s="31"/>
      <c r="K2940" s="31"/>
      <c r="L2940" s="31"/>
      <c r="M2940" s="31"/>
      <c r="N2940" s="31"/>
      <c r="O2940" s="31"/>
      <c r="P2940" s="31"/>
      <c r="Q2940" s="31"/>
      <c r="R2940" s="31"/>
      <c r="S2940" s="31"/>
      <c r="T2940" s="31"/>
      <c r="U2940" s="31"/>
      <c r="V2940" s="31"/>
      <c r="W2940" s="31"/>
      <c r="X2940" s="31"/>
      <c r="Y2940" s="31"/>
      <c r="Z2940" s="31"/>
      <c r="AA2940" s="31"/>
      <c r="AB2940" s="31"/>
      <c r="AC2940" s="31"/>
    </row>
    <row r="2941" spans="2:29" x14ac:dyDescent="0.15">
      <c r="B2941" s="23"/>
      <c r="C2941" s="23"/>
      <c r="D2941" s="31"/>
      <c r="E2941" s="31"/>
      <c r="F2941" s="31"/>
      <c r="G2941" s="31"/>
      <c r="H2941" s="31"/>
      <c r="I2941" s="31"/>
      <c r="J2941" s="31"/>
      <c r="K2941" s="31"/>
      <c r="L2941" s="31"/>
      <c r="M2941" s="31"/>
      <c r="N2941" s="31"/>
      <c r="O2941" s="31"/>
      <c r="P2941" s="31"/>
      <c r="Q2941" s="31"/>
      <c r="R2941" s="31"/>
      <c r="S2941" s="31"/>
      <c r="T2941" s="31"/>
      <c r="U2941" s="31"/>
      <c r="V2941" s="31"/>
      <c r="W2941" s="31"/>
      <c r="X2941" s="31"/>
      <c r="Y2941" s="31"/>
      <c r="Z2941" s="31"/>
      <c r="AA2941" s="31"/>
      <c r="AB2941" s="31"/>
      <c r="AC2941" s="31"/>
    </row>
    <row r="2942" spans="2:29" x14ac:dyDescent="0.15">
      <c r="B2942" s="23"/>
      <c r="C2942" s="23"/>
      <c r="D2942" s="31"/>
      <c r="E2942" s="31"/>
      <c r="F2942" s="31"/>
      <c r="G2942" s="31"/>
      <c r="H2942" s="31"/>
      <c r="I2942" s="31"/>
      <c r="J2942" s="31"/>
      <c r="K2942" s="31"/>
      <c r="L2942" s="31"/>
      <c r="M2942" s="31"/>
      <c r="N2942" s="31"/>
      <c r="O2942" s="31"/>
      <c r="P2942" s="31"/>
      <c r="Q2942" s="31"/>
      <c r="R2942" s="31"/>
      <c r="S2942" s="31"/>
      <c r="T2942" s="31"/>
      <c r="U2942" s="31"/>
      <c r="V2942" s="31"/>
      <c r="W2942" s="31"/>
      <c r="X2942" s="31"/>
      <c r="Y2942" s="31"/>
      <c r="Z2942" s="31"/>
      <c r="AA2942" s="31"/>
      <c r="AB2942" s="31"/>
      <c r="AC2942" s="31"/>
    </row>
    <row r="2943" spans="2:29" x14ac:dyDescent="0.15">
      <c r="B2943" s="23"/>
      <c r="C2943" s="23"/>
      <c r="D2943" s="31"/>
      <c r="E2943" s="31"/>
      <c r="F2943" s="31"/>
      <c r="G2943" s="31"/>
      <c r="H2943" s="31"/>
      <c r="I2943" s="31"/>
      <c r="J2943" s="31"/>
      <c r="K2943" s="31"/>
      <c r="L2943" s="31"/>
      <c r="M2943" s="31"/>
      <c r="N2943" s="31"/>
      <c r="O2943" s="31"/>
      <c r="P2943" s="31"/>
      <c r="Q2943" s="31"/>
      <c r="R2943" s="31"/>
      <c r="S2943" s="31"/>
      <c r="T2943" s="31"/>
      <c r="U2943" s="31"/>
      <c r="V2943" s="31"/>
      <c r="W2943" s="31"/>
      <c r="X2943" s="31"/>
      <c r="Y2943" s="31"/>
      <c r="Z2943" s="31"/>
      <c r="AA2943" s="31"/>
      <c r="AB2943" s="31"/>
      <c r="AC2943" s="31"/>
    </row>
    <row r="2944" spans="2:29" x14ac:dyDescent="0.15">
      <c r="B2944" s="23"/>
      <c r="C2944" s="23"/>
      <c r="D2944" s="31"/>
      <c r="E2944" s="31"/>
      <c r="F2944" s="31"/>
      <c r="G2944" s="31"/>
      <c r="H2944" s="31"/>
      <c r="I2944" s="31"/>
      <c r="J2944" s="31"/>
      <c r="K2944" s="31"/>
      <c r="L2944" s="31"/>
      <c r="M2944" s="31"/>
      <c r="N2944" s="31"/>
      <c r="O2944" s="31"/>
      <c r="P2944" s="31"/>
      <c r="Q2944" s="31"/>
      <c r="R2944" s="31"/>
      <c r="S2944" s="31"/>
      <c r="T2944" s="31"/>
      <c r="U2944" s="31"/>
      <c r="V2944" s="31"/>
      <c r="W2944" s="31"/>
      <c r="X2944" s="31"/>
      <c r="Y2944" s="31"/>
      <c r="Z2944" s="31"/>
      <c r="AA2944" s="31"/>
      <c r="AB2944" s="31"/>
      <c r="AC2944" s="31"/>
    </row>
    <row r="2945" spans="2:29" x14ac:dyDescent="0.15">
      <c r="B2945" s="23"/>
      <c r="C2945" s="23"/>
      <c r="D2945" s="31"/>
      <c r="E2945" s="31"/>
      <c r="F2945" s="31"/>
      <c r="G2945" s="31"/>
      <c r="H2945" s="31"/>
      <c r="I2945" s="31"/>
      <c r="J2945" s="31"/>
      <c r="K2945" s="31"/>
      <c r="L2945" s="31"/>
      <c r="M2945" s="31"/>
      <c r="N2945" s="31"/>
      <c r="O2945" s="31"/>
      <c r="P2945" s="31"/>
      <c r="Q2945" s="31"/>
      <c r="R2945" s="31"/>
      <c r="S2945" s="31"/>
      <c r="T2945" s="31"/>
      <c r="U2945" s="31"/>
      <c r="V2945" s="31"/>
      <c r="W2945" s="31"/>
      <c r="X2945" s="31"/>
      <c r="Y2945" s="31"/>
      <c r="Z2945" s="31"/>
      <c r="AA2945" s="31"/>
      <c r="AB2945" s="31"/>
      <c r="AC2945" s="31"/>
    </row>
    <row r="2946" spans="2:29" x14ac:dyDescent="0.15">
      <c r="B2946" s="23"/>
      <c r="C2946" s="23"/>
      <c r="D2946" s="31"/>
      <c r="E2946" s="31"/>
      <c r="F2946" s="31"/>
      <c r="G2946" s="31"/>
      <c r="H2946" s="31"/>
      <c r="I2946" s="31"/>
      <c r="J2946" s="31"/>
      <c r="K2946" s="31"/>
      <c r="L2946" s="31"/>
      <c r="M2946" s="31"/>
      <c r="N2946" s="31"/>
      <c r="O2946" s="31"/>
      <c r="P2946" s="31"/>
      <c r="Q2946" s="31"/>
      <c r="R2946" s="31"/>
      <c r="S2946" s="31"/>
      <c r="T2946" s="31"/>
      <c r="U2946" s="31"/>
      <c r="V2946" s="31"/>
      <c r="W2946" s="31"/>
      <c r="X2946" s="31"/>
      <c r="Y2946" s="31"/>
      <c r="Z2946" s="31"/>
      <c r="AA2946" s="31"/>
      <c r="AB2946" s="31"/>
      <c r="AC2946" s="31"/>
    </row>
    <row r="2947" spans="2:29" x14ac:dyDescent="0.15">
      <c r="B2947" s="23"/>
      <c r="C2947" s="23"/>
      <c r="D2947" s="31"/>
      <c r="E2947" s="31"/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31"/>
      <c r="Q2947" s="31"/>
      <c r="R2947" s="31"/>
      <c r="S2947" s="31"/>
      <c r="T2947" s="31"/>
      <c r="U2947" s="31"/>
      <c r="V2947" s="31"/>
      <c r="W2947" s="31"/>
      <c r="X2947" s="31"/>
      <c r="Y2947" s="31"/>
      <c r="Z2947" s="31"/>
      <c r="AA2947" s="31"/>
      <c r="AB2947" s="31"/>
      <c r="AC2947" s="31"/>
    </row>
    <row r="2948" spans="2:29" x14ac:dyDescent="0.15">
      <c r="B2948" s="23"/>
      <c r="C2948" s="23"/>
      <c r="D2948" s="31"/>
      <c r="E2948" s="31"/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  <c r="P2948" s="31"/>
      <c r="Q2948" s="31"/>
      <c r="R2948" s="31"/>
      <c r="S2948" s="31"/>
      <c r="T2948" s="31"/>
      <c r="U2948" s="31"/>
      <c r="V2948" s="31"/>
      <c r="W2948" s="31"/>
      <c r="X2948" s="31"/>
      <c r="Y2948" s="31"/>
      <c r="Z2948" s="31"/>
      <c r="AA2948" s="31"/>
      <c r="AB2948" s="31"/>
      <c r="AC2948" s="31"/>
    </row>
    <row r="2949" spans="2:29" x14ac:dyDescent="0.15">
      <c r="B2949" s="23"/>
      <c r="C2949" s="23"/>
      <c r="D2949" s="31"/>
      <c r="E2949" s="31"/>
      <c r="F2949" s="31"/>
      <c r="G2949" s="31"/>
      <c r="H2949" s="31"/>
      <c r="I2949" s="31"/>
      <c r="J2949" s="31"/>
      <c r="K2949" s="31"/>
      <c r="L2949" s="31"/>
      <c r="M2949" s="31"/>
      <c r="N2949" s="31"/>
      <c r="O2949" s="31"/>
      <c r="P2949" s="31"/>
      <c r="Q2949" s="31"/>
      <c r="R2949" s="31"/>
      <c r="S2949" s="31"/>
      <c r="T2949" s="31"/>
      <c r="U2949" s="31"/>
      <c r="V2949" s="31"/>
      <c r="W2949" s="31"/>
      <c r="X2949" s="31"/>
      <c r="Y2949" s="31"/>
      <c r="Z2949" s="31"/>
      <c r="AA2949" s="31"/>
      <c r="AB2949" s="31"/>
      <c r="AC2949" s="31"/>
    </row>
    <row r="2950" spans="2:29" x14ac:dyDescent="0.15">
      <c r="B2950" s="23"/>
      <c r="C2950" s="23"/>
      <c r="D2950" s="31"/>
      <c r="E2950" s="31"/>
      <c r="F2950" s="31"/>
      <c r="G2950" s="31"/>
      <c r="H2950" s="31"/>
      <c r="I2950" s="31"/>
      <c r="J2950" s="31"/>
      <c r="K2950" s="31"/>
      <c r="L2950" s="31"/>
      <c r="M2950" s="31"/>
      <c r="N2950" s="31"/>
      <c r="O2950" s="31"/>
      <c r="P2950" s="31"/>
      <c r="Q2950" s="31"/>
      <c r="R2950" s="31"/>
      <c r="S2950" s="31"/>
      <c r="T2950" s="31"/>
      <c r="U2950" s="31"/>
      <c r="V2950" s="31"/>
      <c r="W2950" s="31"/>
      <c r="X2950" s="31"/>
      <c r="Y2950" s="31"/>
      <c r="Z2950" s="31"/>
      <c r="AA2950" s="31"/>
      <c r="AB2950" s="31"/>
      <c r="AC2950" s="31"/>
    </row>
    <row r="2951" spans="2:29" x14ac:dyDescent="0.15">
      <c r="B2951" s="23"/>
      <c r="C2951" s="23"/>
      <c r="D2951" s="31"/>
      <c r="E2951" s="31"/>
      <c r="F2951" s="31"/>
      <c r="G2951" s="31"/>
      <c r="H2951" s="31"/>
      <c r="I2951" s="31"/>
      <c r="J2951" s="31"/>
      <c r="K2951" s="31"/>
      <c r="L2951" s="31"/>
      <c r="M2951" s="31"/>
      <c r="N2951" s="31"/>
      <c r="O2951" s="31"/>
      <c r="P2951" s="31"/>
      <c r="Q2951" s="31"/>
      <c r="R2951" s="31"/>
      <c r="S2951" s="31"/>
      <c r="T2951" s="31"/>
      <c r="U2951" s="31"/>
      <c r="V2951" s="31"/>
      <c r="W2951" s="31"/>
      <c r="X2951" s="31"/>
      <c r="Y2951" s="31"/>
      <c r="Z2951" s="31"/>
      <c r="AA2951" s="31"/>
      <c r="AB2951" s="31"/>
      <c r="AC2951" s="31"/>
    </row>
    <row r="2952" spans="2:29" x14ac:dyDescent="0.15">
      <c r="B2952" s="23"/>
      <c r="C2952" s="23"/>
      <c r="D2952" s="31"/>
      <c r="E2952" s="31"/>
      <c r="F2952" s="31"/>
      <c r="G2952" s="31"/>
      <c r="H2952" s="31"/>
      <c r="I2952" s="31"/>
      <c r="J2952" s="31"/>
      <c r="K2952" s="31"/>
      <c r="L2952" s="31"/>
      <c r="M2952" s="31"/>
      <c r="N2952" s="31"/>
      <c r="O2952" s="31"/>
      <c r="P2952" s="31"/>
      <c r="Q2952" s="31"/>
      <c r="R2952" s="31"/>
      <c r="S2952" s="31"/>
      <c r="T2952" s="31"/>
      <c r="U2952" s="31"/>
      <c r="V2952" s="31"/>
      <c r="W2952" s="31"/>
      <c r="X2952" s="31"/>
      <c r="Y2952" s="31"/>
      <c r="Z2952" s="31"/>
      <c r="AA2952" s="31"/>
      <c r="AB2952" s="31"/>
      <c r="AC2952" s="31"/>
    </row>
    <row r="2953" spans="2:29" x14ac:dyDescent="0.15">
      <c r="B2953" s="23"/>
      <c r="C2953" s="23"/>
      <c r="D2953" s="31"/>
      <c r="E2953" s="31"/>
      <c r="F2953" s="31"/>
      <c r="G2953" s="31"/>
      <c r="H2953" s="31"/>
      <c r="I2953" s="31"/>
      <c r="J2953" s="31"/>
      <c r="K2953" s="31"/>
      <c r="L2953" s="31"/>
      <c r="M2953" s="31"/>
      <c r="N2953" s="31"/>
      <c r="O2953" s="31"/>
      <c r="P2953" s="31"/>
      <c r="Q2953" s="31"/>
      <c r="R2953" s="31"/>
      <c r="S2953" s="31"/>
      <c r="T2953" s="31"/>
      <c r="U2953" s="31"/>
      <c r="V2953" s="31"/>
      <c r="W2953" s="31"/>
      <c r="X2953" s="31"/>
      <c r="Y2953" s="31"/>
      <c r="Z2953" s="31"/>
      <c r="AA2953" s="31"/>
      <c r="AB2953" s="31"/>
      <c r="AC2953" s="31"/>
    </row>
    <row r="2954" spans="2:29" x14ac:dyDescent="0.15">
      <c r="B2954" s="23"/>
      <c r="C2954" s="23"/>
      <c r="D2954" s="31"/>
      <c r="E2954" s="31"/>
      <c r="F2954" s="31"/>
      <c r="G2954" s="31"/>
      <c r="H2954" s="31"/>
      <c r="I2954" s="31"/>
      <c r="J2954" s="31"/>
      <c r="K2954" s="31"/>
      <c r="L2954" s="31"/>
      <c r="M2954" s="31"/>
      <c r="N2954" s="31"/>
      <c r="O2954" s="31"/>
      <c r="P2954" s="31"/>
      <c r="Q2954" s="31"/>
      <c r="R2954" s="31"/>
      <c r="S2954" s="31"/>
      <c r="T2954" s="31"/>
      <c r="U2954" s="31"/>
      <c r="V2954" s="31"/>
      <c r="W2954" s="31"/>
      <c r="X2954" s="31"/>
      <c r="Y2954" s="31"/>
      <c r="Z2954" s="31"/>
      <c r="AA2954" s="31"/>
      <c r="AB2954" s="31"/>
      <c r="AC2954" s="31"/>
    </row>
    <row r="2955" spans="2:29" x14ac:dyDescent="0.15">
      <c r="B2955" s="23"/>
      <c r="C2955" s="23"/>
      <c r="D2955" s="31"/>
      <c r="E2955" s="31"/>
      <c r="F2955" s="31"/>
      <c r="G2955" s="31"/>
      <c r="H2955" s="31"/>
      <c r="I2955" s="31"/>
      <c r="J2955" s="31"/>
      <c r="K2955" s="31"/>
      <c r="L2955" s="31"/>
      <c r="M2955" s="31"/>
      <c r="N2955" s="31"/>
      <c r="O2955" s="31"/>
      <c r="P2955" s="31"/>
      <c r="Q2955" s="31"/>
      <c r="R2955" s="31"/>
      <c r="S2955" s="31"/>
      <c r="T2955" s="31"/>
      <c r="U2955" s="31"/>
      <c r="V2955" s="31"/>
      <c r="W2955" s="31"/>
      <c r="X2955" s="31"/>
      <c r="Y2955" s="31"/>
      <c r="Z2955" s="31"/>
      <c r="AA2955" s="31"/>
      <c r="AB2955" s="31"/>
      <c r="AC2955" s="31"/>
    </row>
    <row r="2956" spans="2:29" x14ac:dyDescent="0.15">
      <c r="B2956" s="23"/>
      <c r="C2956" s="23"/>
      <c r="D2956" s="31"/>
      <c r="E2956" s="31"/>
      <c r="F2956" s="31"/>
      <c r="G2956" s="31"/>
      <c r="H2956" s="31"/>
      <c r="I2956" s="31"/>
      <c r="J2956" s="31"/>
      <c r="K2956" s="31"/>
      <c r="L2956" s="31"/>
      <c r="M2956" s="31"/>
      <c r="N2956" s="31"/>
      <c r="O2956" s="31"/>
      <c r="P2956" s="31"/>
      <c r="Q2956" s="31"/>
      <c r="R2956" s="31"/>
      <c r="S2956" s="31"/>
      <c r="T2956" s="31"/>
      <c r="U2956" s="31"/>
      <c r="V2956" s="31"/>
      <c r="W2956" s="31"/>
      <c r="X2956" s="31"/>
      <c r="Y2956" s="31"/>
      <c r="Z2956" s="31"/>
      <c r="AA2956" s="31"/>
      <c r="AB2956" s="31"/>
      <c r="AC2956" s="31"/>
    </row>
    <row r="2957" spans="2:29" x14ac:dyDescent="0.15">
      <c r="B2957" s="23"/>
      <c r="C2957" s="23"/>
      <c r="D2957" s="31"/>
      <c r="E2957" s="31"/>
      <c r="F2957" s="31"/>
      <c r="G2957" s="31"/>
      <c r="H2957" s="31"/>
      <c r="I2957" s="31"/>
      <c r="J2957" s="31"/>
      <c r="K2957" s="31"/>
      <c r="L2957" s="31"/>
      <c r="M2957" s="31"/>
      <c r="N2957" s="31"/>
      <c r="O2957" s="31"/>
      <c r="P2957" s="31"/>
      <c r="Q2957" s="31"/>
      <c r="R2957" s="31"/>
      <c r="S2957" s="31"/>
      <c r="T2957" s="31"/>
      <c r="U2957" s="31"/>
      <c r="V2957" s="31"/>
      <c r="W2957" s="31"/>
      <c r="X2957" s="31"/>
      <c r="Y2957" s="31"/>
      <c r="Z2957" s="31"/>
      <c r="AA2957" s="31"/>
      <c r="AB2957" s="31"/>
      <c r="AC2957" s="31"/>
    </row>
    <row r="2958" spans="2:29" x14ac:dyDescent="0.15">
      <c r="B2958" s="23"/>
      <c r="C2958" s="23"/>
      <c r="D2958" s="31"/>
      <c r="E2958" s="31"/>
      <c r="F2958" s="31"/>
      <c r="G2958" s="31"/>
      <c r="H2958" s="31"/>
      <c r="I2958" s="31"/>
      <c r="J2958" s="31"/>
      <c r="K2958" s="31"/>
      <c r="L2958" s="31"/>
      <c r="M2958" s="31"/>
      <c r="N2958" s="31"/>
      <c r="O2958" s="31"/>
      <c r="P2958" s="31"/>
      <c r="Q2958" s="31"/>
      <c r="R2958" s="31"/>
      <c r="S2958" s="31"/>
      <c r="T2958" s="31"/>
      <c r="U2958" s="31"/>
      <c r="V2958" s="31"/>
      <c r="W2958" s="31"/>
      <c r="X2958" s="31"/>
      <c r="Y2958" s="31"/>
      <c r="Z2958" s="31"/>
      <c r="AA2958" s="31"/>
      <c r="AB2958" s="31"/>
      <c r="AC2958" s="31"/>
    </row>
    <row r="2959" spans="2:29" x14ac:dyDescent="0.15">
      <c r="B2959" s="23"/>
      <c r="C2959" s="23"/>
      <c r="D2959" s="31"/>
      <c r="E2959" s="31"/>
      <c r="F2959" s="31"/>
      <c r="G2959" s="31"/>
      <c r="H2959" s="31"/>
      <c r="I2959" s="31"/>
      <c r="J2959" s="31"/>
      <c r="K2959" s="31"/>
      <c r="L2959" s="31"/>
      <c r="M2959" s="31"/>
      <c r="N2959" s="31"/>
      <c r="O2959" s="31"/>
      <c r="P2959" s="31"/>
      <c r="Q2959" s="31"/>
      <c r="R2959" s="31"/>
      <c r="S2959" s="31"/>
      <c r="T2959" s="31"/>
      <c r="U2959" s="31"/>
      <c r="V2959" s="31"/>
      <c r="W2959" s="31"/>
      <c r="X2959" s="31"/>
      <c r="Y2959" s="31"/>
      <c r="Z2959" s="31"/>
      <c r="AA2959" s="31"/>
      <c r="AB2959" s="31"/>
      <c r="AC2959" s="31"/>
    </row>
    <row r="2960" spans="2:29" x14ac:dyDescent="0.15">
      <c r="B2960" s="23"/>
      <c r="C2960" s="23"/>
      <c r="D2960" s="31"/>
      <c r="E2960" s="31"/>
      <c r="F2960" s="31"/>
      <c r="G2960" s="31"/>
      <c r="H2960" s="31"/>
      <c r="I2960" s="31"/>
      <c r="J2960" s="31"/>
      <c r="K2960" s="31"/>
      <c r="L2960" s="31"/>
      <c r="M2960" s="31"/>
      <c r="N2960" s="31"/>
      <c r="O2960" s="31"/>
      <c r="P2960" s="31"/>
      <c r="Q2960" s="31"/>
      <c r="R2960" s="31"/>
      <c r="S2960" s="31"/>
      <c r="T2960" s="31"/>
      <c r="U2960" s="31"/>
      <c r="V2960" s="31"/>
      <c r="W2960" s="31"/>
      <c r="X2960" s="31"/>
      <c r="Y2960" s="31"/>
      <c r="Z2960" s="31"/>
      <c r="AA2960" s="31"/>
      <c r="AB2960" s="31"/>
      <c r="AC2960" s="31"/>
    </row>
    <row r="2961" spans="2:29" x14ac:dyDescent="0.15">
      <c r="B2961" s="23"/>
      <c r="C2961" s="23"/>
      <c r="D2961" s="31"/>
      <c r="E2961" s="31"/>
      <c r="F2961" s="31"/>
      <c r="G2961" s="31"/>
      <c r="H2961" s="31"/>
      <c r="I2961" s="31"/>
      <c r="J2961" s="31"/>
      <c r="K2961" s="31"/>
      <c r="L2961" s="31"/>
      <c r="M2961" s="31"/>
      <c r="N2961" s="31"/>
      <c r="O2961" s="31"/>
      <c r="P2961" s="31"/>
      <c r="Q2961" s="31"/>
      <c r="R2961" s="31"/>
      <c r="S2961" s="31"/>
      <c r="T2961" s="31"/>
      <c r="U2961" s="31"/>
      <c r="V2961" s="31"/>
      <c r="W2961" s="31"/>
      <c r="X2961" s="31"/>
      <c r="Y2961" s="31"/>
      <c r="Z2961" s="31"/>
      <c r="AA2961" s="31"/>
      <c r="AB2961" s="31"/>
      <c r="AC2961" s="31"/>
    </row>
    <row r="2962" spans="2:29" x14ac:dyDescent="0.15">
      <c r="B2962" s="23"/>
      <c r="C2962" s="23"/>
      <c r="D2962" s="31"/>
      <c r="E2962" s="31"/>
      <c r="F2962" s="31"/>
      <c r="G2962" s="31"/>
      <c r="H2962" s="31"/>
      <c r="I2962" s="31"/>
      <c r="J2962" s="31"/>
      <c r="K2962" s="31"/>
      <c r="L2962" s="31"/>
      <c r="M2962" s="31"/>
      <c r="N2962" s="31"/>
      <c r="O2962" s="31"/>
      <c r="P2962" s="31"/>
      <c r="Q2962" s="31"/>
      <c r="R2962" s="31"/>
      <c r="S2962" s="31"/>
      <c r="T2962" s="31"/>
      <c r="U2962" s="31"/>
      <c r="V2962" s="31"/>
      <c r="W2962" s="31"/>
      <c r="X2962" s="31"/>
      <c r="Y2962" s="31"/>
      <c r="Z2962" s="31"/>
      <c r="AA2962" s="31"/>
      <c r="AB2962" s="31"/>
      <c r="AC2962" s="31"/>
    </row>
    <row r="2963" spans="2:29" x14ac:dyDescent="0.15">
      <c r="B2963" s="23"/>
      <c r="C2963" s="23"/>
      <c r="D2963" s="31"/>
      <c r="E2963" s="31"/>
      <c r="F2963" s="31"/>
      <c r="G2963" s="31"/>
      <c r="H2963" s="31"/>
      <c r="I2963" s="31"/>
      <c r="J2963" s="31"/>
      <c r="K2963" s="31"/>
      <c r="L2963" s="31"/>
      <c r="M2963" s="31"/>
      <c r="N2963" s="31"/>
      <c r="O2963" s="31"/>
      <c r="P2963" s="31"/>
      <c r="Q2963" s="31"/>
      <c r="R2963" s="31"/>
      <c r="S2963" s="31"/>
      <c r="T2963" s="31"/>
      <c r="U2963" s="31"/>
      <c r="V2963" s="31"/>
      <c r="W2963" s="31"/>
      <c r="X2963" s="31"/>
      <c r="Y2963" s="31"/>
      <c r="Z2963" s="31"/>
      <c r="AA2963" s="31"/>
      <c r="AB2963" s="31"/>
      <c r="AC2963" s="31"/>
    </row>
    <row r="2964" spans="2:29" x14ac:dyDescent="0.15">
      <c r="B2964" s="23"/>
      <c r="C2964" s="23"/>
      <c r="D2964" s="31"/>
      <c r="E2964" s="31"/>
      <c r="F2964" s="31"/>
      <c r="G2964" s="31"/>
      <c r="H2964" s="31"/>
      <c r="I2964" s="31"/>
      <c r="J2964" s="31"/>
      <c r="K2964" s="31"/>
      <c r="L2964" s="31"/>
      <c r="M2964" s="31"/>
      <c r="N2964" s="31"/>
      <c r="O2964" s="31"/>
      <c r="P2964" s="31"/>
      <c r="Q2964" s="31"/>
      <c r="R2964" s="31"/>
      <c r="S2964" s="31"/>
      <c r="T2964" s="31"/>
      <c r="U2964" s="31"/>
      <c r="V2964" s="31"/>
      <c r="W2964" s="31"/>
      <c r="X2964" s="31"/>
      <c r="Y2964" s="31"/>
      <c r="Z2964" s="31"/>
      <c r="AA2964" s="31"/>
      <c r="AB2964" s="31"/>
      <c r="AC2964" s="31"/>
    </row>
    <row r="2965" spans="2:29" x14ac:dyDescent="0.15">
      <c r="B2965" s="23"/>
      <c r="C2965" s="23"/>
      <c r="D2965" s="31"/>
      <c r="E2965" s="31"/>
      <c r="F2965" s="31"/>
      <c r="G2965" s="31"/>
      <c r="H2965" s="31"/>
      <c r="I2965" s="31"/>
      <c r="J2965" s="31"/>
      <c r="K2965" s="31"/>
      <c r="L2965" s="31"/>
      <c r="M2965" s="31"/>
      <c r="N2965" s="31"/>
      <c r="O2965" s="31"/>
      <c r="P2965" s="31"/>
      <c r="Q2965" s="31"/>
      <c r="R2965" s="31"/>
      <c r="S2965" s="31"/>
      <c r="T2965" s="31"/>
      <c r="U2965" s="31"/>
      <c r="V2965" s="31"/>
      <c r="W2965" s="31"/>
      <c r="X2965" s="31"/>
      <c r="Y2965" s="31"/>
      <c r="Z2965" s="31"/>
      <c r="AA2965" s="31"/>
      <c r="AB2965" s="31"/>
      <c r="AC2965" s="31"/>
    </row>
    <row r="2966" spans="2:29" x14ac:dyDescent="0.15">
      <c r="B2966" s="23"/>
      <c r="C2966" s="23"/>
      <c r="D2966" s="31"/>
      <c r="E2966" s="31"/>
      <c r="F2966" s="31"/>
      <c r="G2966" s="31"/>
      <c r="H2966" s="31"/>
      <c r="I2966" s="31"/>
      <c r="J2966" s="31"/>
      <c r="K2966" s="31"/>
      <c r="L2966" s="31"/>
      <c r="M2966" s="31"/>
      <c r="N2966" s="31"/>
      <c r="O2966" s="31"/>
      <c r="P2966" s="31"/>
      <c r="Q2966" s="31"/>
      <c r="R2966" s="31"/>
      <c r="S2966" s="31"/>
      <c r="T2966" s="31"/>
      <c r="U2966" s="31"/>
      <c r="V2966" s="31"/>
      <c r="W2966" s="31"/>
      <c r="X2966" s="31"/>
      <c r="Y2966" s="31"/>
      <c r="Z2966" s="31"/>
      <c r="AA2966" s="31"/>
      <c r="AB2966" s="31"/>
      <c r="AC2966" s="31"/>
    </row>
    <row r="2967" spans="2:29" x14ac:dyDescent="0.15">
      <c r="B2967" s="23"/>
      <c r="C2967" s="23"/>
      <c r="D2967" s="31"/>
      <c r="E2967" s="31"/>
      <c r="F2967" s="31"/>
      <c r="G2967" s="31"/>
      <c r="H2967" s="31"/>
      <c r="I2967" s="31"/>
      <c r="J2967" s="31"/>
      <c r="K2967" s="31"/>
      <c r="L2967" s="31"/>
      <c r="M2967" s="31"/>
      <c r="N2967" s="31"/>
      <c r="O2967" s="31"/>
      <c r="P2967" s="31"/>
      <c r="Q2967" s="31"/>
      <c r="R2967" s="31"/>
      <c r="S2967" s="31"/>
      <c r="T2967" s="31"/>
      <c r="U2967" s="31"/>
      <c r="V2967" s="31"/>
      <c r="W2967" s="31"/>
      <c r="X2967" s="31"/>
      <c r="Y2967" s="31"/>
      <c r="Z2967" s="31"/>
      <c r="AA2967" s="31"/>
      <c r="AB2967" s="31"/>
      <c r="AC2967" s="31"/>
    </row>
    <row r="2968" spans="2:29" x14ac:dyDescent="0.15">
      <c r="B2968" s="23"/>
      <c r="C2968" s="23"/>
      <c r="D2968" s="31"/>
      <c r="E2968" s="31"/>
      <c r="F2968" s="31"/>
      <c r="G2968" s="31"/>
      <c r="H2968" s="31"/>
      <c r="I2968" s="31"/>
      <c r="J2968" s="31"/>
      <c r="K2968" s="31"/>
      <c r="L2968" s="31"/>
      <c r="M2968" s="31"/>
      <c r="N2968" s="31"/>
      <c r="O2968" s="31"/>
      <c r="P2968" s="31"/>
      <c r="Q2968" s="31"/>
      <c r="R2968" s="31"/>
      <c r="S2968" s="31"/>
      <c r="T2968" s="31"/>
      <c r="U2968" s="31"/>
      <c r="V2968" s="31"/>
      <c r="W2968" s="31"/>
      <c r="X2968" s="31"/>
      <c r="Y2968" s="31"/>
      <c r="Z2968" s="31"/>
      <c r="AA2968" s="31"/>
      <c r="AB2968" s="31"/>
      <c r="AC2968" s="31"/>
    </row>
    <row r="2969" spans="2:29" x14ac:dyDescent="0.15">
      <c r="B2969" s="23"/>
      <c r="C2969" s="23"/>
      <c r="D2969" s="31"/>
      <c r="E2969" s="31"/>
      <c r="F2969" s="31"/>
      <c r="G2969" s="31"/>
      <c r="H2969" s="31"/>
      <c r="I2969" s="31"/>
      <c r="J2969" s="31"/>
      <c r="K2969" s="31"/>
      <c r="L2969" s="31"/>
      <c r="M2969" s="31"/>
      <c r="N2969" s="31"/>
      <c r="O2969" s="31"/>
      <c r="P2969" s="31"/>
      <c r="Q2969" s="31"/>
      <c r="R2969" s="31"/>
      <c r="S2969" s="31"/>
      <c r="T2969" s="31"/>
      <c r="U2969" s="31"/>
      <c r="V2969" s="31"/>
      <c r="W2969" s="31"/>
      <c r="X2969" s="31"/>
      <c r="Y2969" s="31"/>
      <c r="Z2969" s="31"/>
      <c r="AA2969" s="31"/>
      <c r="AB2969" s="31"/>
      <c r="AC2969" s="31"/>
    </row>
    <row r="2970" spans="2:29" x14ac:dyDescent="0.15">
      <c r="B2970" s="23"/>
      <c r="C2970" s="23"/>
      <c r="D2970" s="31"/>
      <c r="E2970" s="31"/>
      <c r="F2970" s="31"/>
      <c r="G2970" s="31"/>
      <c r="H2970" s="31"/>
      <c r="I2970" s="31"/>
      <c r="J2970" s="31"/>
      <c r="K2970" s="31"/>
      <c r="L2970" s="31"/>
      <c r="M2970" s="31"/>
      <c r="N2970" s="31"/>
      <c r="O2970" s="31"/>
      <c r="P2970" s="31"/>
      <c r="Q2970" s="31"/>
      <c r="R2970" s="31"/>
      <c r="S2970" s="31"/>
      <c r="T2970" s="31"/>
      <c r="U2970" s="31"/>
      <c r="V2970" s="31"/>
      <c r="W2970" s="31"/>
      <c r="X2970" s="31"/>
      <c r="Y2970" s="31"/>
      <c r="Z2970" s="31"/>
      <c r="AA2970" s="31"/>
      <c r="AB2970" s="31"/>
      <c r="AC2970" s="31"/>
    </row>
    <row r="2971" spans="2:29" x14ac:dyDescent="0.15">
      <c r="B2971" s="23"/>
      <c r="C2971" s="23"/>
      <c r="D2971" s="31"/>
      <c r="E2971" s="31"/>
      <c r="F2971" s="31"/>
      <c r="G2971" s="31"/>
      <c r="H2971" s="31"/>
      <c r="I2971" s="31"/>
      <c r="J2971" s="31"/>
      <c r="K2971" s="31"/>
      <c r="L2971" s="31"/>
      <c r="M2971" s="31"/>
      <c r="N2971" s="31"/>
      <c r="O2971" s="31"/>
      <c r="P2971" s="31"/>
      <c r="Q2971" s="31"/>
      <c r="R2971" s="31"/>
      <c r="S2971" s="31"/>
      <c r="T2971" s="31"/>
      <c r="U2971" s="31"/>
      <c r="V2971" s="31"/>
      <c r="W2971" s="31"/>
      <c r="X2971" s="31"/>
      <c r="Y2971" s="31"/>
      <c r="Z2971" s="31"/>
      <c r="AA2971" s="31"/>
      <c r="AB2971" s="31"/>
      <c r="AC2971" s="31"/>
    </row>
    <row r="2972" spans="2:29" x14ac:dyDescent="0.15">
      <c r="B2972" s="23"/>
      <c r="C2972" s="23"/>
      <c r="D2972" s="31"/>
      <c r="E2972" s="31"/>
      <c r="F2972" s="31"/>
      <c r="G2972" s="31"/>
      <c r="H2972" s="31"/>
      <c r="I2972" s="31"/>
      <c r="J2972" s="31"/>
      <c r="K2972" s="31"/>
      <c r="L2972" s="31"/>
      <c r="M2972" s="31"/>
      <c r="N2972" s="31"/>
      <c r="O2972" s="31"/>
      <c r="P2972" s="31"/>
      <c r="Q2972" s="31"/>
      <c r="R2972" s="31"/>
      <c r="S2972" s="31"/>
      <c r="T2972" s="31"/>
      <c r="U2972" s="31"/>
      <c r="V2972" s="31"/>
      <c r="W2972" s="31"/>
      <c r="X2972" s="31"/>
      <c r="Y2972" s="31"/>
      <c r="Z2972" s="31"/>
      <c r="AA2972" s="31"/>
      <c r="AB2972" s="31"/>
      <c r="AC2972" s="31"/>
    </row>
    <row r="2973" spans="2:29" x14ac:dyDescent="0.15">
      <c r="B2973" s="23"/>
      <c r="C2973" s="23"/>
      <c r="D2973" s="31"/>
      <c r="E2973" s="31"/>
      <c r="F2973" s="31"/>
      <c r="G2973" s="31"/>
      <c r="H2973" s="31"/>
      <c r="I2973" s="31"/>
      <c r="J2973" s="31"/>
      <c r="K2973" s="31"/>
      <c r="L2973" s="31"/>
      <c r="M2973" s="31"/>
      <c r="N2973" s="31"/>
      <c r="O2973" s="31"/>
      <c r="P2973" s="31"/>
      <c r="Q2973" s="31"/>
      <c r="R2973" s="31"/>
      <c r="S2973" s="31"/>
      <c r="T2973" s="31"/>
      <c r="U2973" s="31"/>
      <c r="V2973" s="31"/>
      <c r="W2973" s="31"/>
      <c r="X2973" s="31"/>
      <c r="Y2973" s="31"/>
      <c r="Z2973" s="31"/>
      <c r="AA2973" s="31"/>
      <c r="AB2973" s="31"/>
      <c r="AC2973" s="31"/>
    </row>
    <row r="2974" spans="2:29" x14ac:dyDescent="0.15">
      <c r="B2974" s="23"/>
      <c r="C2974" s="23"/>
      <c r="D2974" s="31"/>
      <c r="E2974" s="31"/>
      <c r="F2974" s="31"/>
      <c r="G2974" s="31"/>
      <c r="H2974" s="31"/>
      <c r="I2974" s="31"/>
      <c r="J2974" s="31"/>
      <c r="K2974" s="31"/>
      <c r="L2974" s="31"/>
      <c r="M2974" s="31"/>
      <c r="N2974" s="31"/>
      <c r="O2974" s="31"/>
      <c r="P2974" s="31"/>
      <c r="Q2974" s="31"/>
      <c r="R2974" s="31"/>
      <c r="S2974" s="31"/>
      <c r="T2974" s="31"/>
      <c r="U2974" s="31"/>
      <c r="V2974" s="31"/>
      <c r="W2974" s="31"/>
      <c r="X2974" s="31"/>
      <c r="Y2974" s="31"/>
      <c r="Z2974" s="31"/>
      <c r="AA2974" s="31"/>
      <c r="AB2974" s="31"/>
      <c r="AC2974" s="31"/>
    </row>
    <row r="2975" spans="2:29" x14ac:dyDescent="0.15">
      <c r="B2975" s="23"/>
      <c r="C2975" s="23"/>
      <c r="D2975" s="31"/>
      <c r="E2975" s="31"/>
      <c r="F2975" s="31"/>
      <c r="G2975" s="31"/>
      <c r="H2975" s="31"/>
      <c r="I2975" s="31"/>
      <c r="J2975" s="31"/>
      <c r="K2975" s="31"/>
      <c r="L2975" s="31"/>
      <c r="M2975" s="31"/>
      <c r="N2975" s="31"/>
      <c r="O2975" s="31"/>
      <c r="P2975" s="31"/>
      <c r="Q2975" s="31"/>
      <c r="R2975" s="31"/>
      <c r="S2975" s="31"/>
      <c r="T2975" s="31"/>
      <c r="U2975" s="31"/>
      <c r="V2975" s="31"/>
      <c r="W2975" s="31"/>
      <c r="X2975" s="31"/>
      <c r="Y2975" s="31"/>
      <c r="Z2975" s="31"/>
      <c r="AA2975" s="31"/>
      <c r="AB2975" s="31"/>
      <c r="AC2975" s="31"/>
    </row>
    <row r="2976" spans="2:29" x14ac:dyDescent="0.15">
      <c r="B2976" s="23"/>
      <c r="C2976" s="23"/>
      <c r="D2976" s="31"/>
      <c r="E2976" s="31"/>
      <c r="F2976" s="31"/>
      <c r="G2976" s="31"/>
      <c r="H2976" s="31"/>
      <c r="I2976" s="31"/>
      <c r="J2976" s="31"/>
      <c r="K2976" s="31"/>
      <c r="L2976" s="31"/>
      <c r="M2976" s="31"/>
      <c r="N2976" s="31"/>
      <c r="O2976" s="31"/>
      <c r="P2976" s="31"/>
      <c r="Q2976" s="31"/>
      <c r="R2976" s="31"/>
      <c r="S2976" s="31"/>
      <c r="T2976" s="31"/>
      <c r="U2976" s="31"/>
      <c r="V2976" s="31"/>
      <c r="W2976" s="31"/>
      <c r="X2976" s="31"/>
      <c r="Y2976" s="31"/>
      <c r="Z2976" s="31"/>
      <c r="AA2976" s="31"/>
      <c r="AB2976" s="31"/>
      <c r="AC2976" s="31"/>
    </row>
    <row r="2977" spans="2:29" x14ac:dyDescent="0.15">
      <c r="B2977" s="23"/>
      <c r="C2977" s="23"/>
      <c r="D2977" s="31"/>
      <c r="E2977" s="31"/>
      <c r="F2977" s="31"/>
      <c r="G2977" s="31"/>
      <c r="H2977" s="31"/>
      <c r="I2977" s="31"/>
      <c r="J2977" s="31"/>
      <c r="K2977" s="31"/>
      <c r="L2977" s="31"/>
      <c r="M2977" s="31"/>
      <c r="N2977" s="31"/>
      <c r="O2977" s="31"/>
      <c r="P2977" s="31"/>
      <c r="Q2977" s="31"/>
      <c r="R2977" s="31"/>
      <c r="S2977" s="31"/>
      <c r="T2977" s="31"/>
      <c r="U2977" s="31"/>
      <c r="V2977" s="31"/>
      <c r="W2977" s="31"/>
      <c r="X2977" s="31"/>
      <c r="Y2977" s="31"/>
      <c r="Z2977" s="31"/>
      <c r="AA2977" s="31"/>
      <c r="AB2977" s="31"/>
      <c r="AC2977" s="31"/>
    </row>
    <row r="2978" spans="2:29" x14ac:dyDescent="0.15">
      <c r="B2978" s="23"/>
      <c r="C2978" s="23"/>
      <c r="D2978" s="31"/>
      <c r="E2978" s="31"/>
      <c r="F2978" s="31"/>
      <c r="G2978" s="31"/>
      <c r="H2978" s="31"/>
      <c r="I2978" s="31"/>
      <c r="J2978" s="31"/>
      <c r="K2978" s="31"/>
      <c r="L2978" s="31"/>
      <c r="M2978" s="31"/>
      <c r="N2978" s="31"/>
      <c r="O2978" s="31"/>
      <c r="P2978" s="31"/>
      <c r="Q2978" s="31"/>
      <c r="R2978" s="31"/>
      <c r="S2978" s="31"/>
      <c r="T2978" s="31"/>
      <c r="U2978" s="31"/>
      <c r="V2978" s="31"/>
      <c r="W2978" s="31"/>
      <c r="X2978" s="31"/>
      <c r="Y2978" s="31"/>
      <c r="Z2978" s="31"/>
      <c r="AA2978" s="31"/>
      <c r="AB2978" s="31"/>
      <c r="AC2978" s="31"/>
    </row>
    <row r="2979" spans="2:29" x14ac:dyDescent="0.15">
      <c r="B2979" s="23"/>
      <c r="C2979" s="23"/>
      <c r="D2979" s="31"/>
      <c r="E2979" s="31"/>
      <c r="F2979" s="31"/>
      <c r="G2979" s="31"/>
      <c r="H2979" s="31"/>
      <c r="I2979" s="31"/>
      <c r="J2979" s="31"/>
      <c r="K2979" s="31"/>
      <c r="L2979" s="31"/>
      <c r="M2979" s="31"/>
      <c r="N2979" s="31"/>
      <c r="O2979" s="31"/>
      <c r="P2979" s="31"/>
      <c r="Q2979" s="31"/>
      <c r="R2979" s="31"/>
      <c r="S2979" s="31"/>
      <c r="T2979" s="31"/>
      <c r="U2979" s="31"/>
      <c r="V2979" s="31"/>
      <c r="W2979" s="31"/>
      <c r="X2979" s="31"/>
      <c r="Y2979" s="31"/>
      <c r="Z2979" s="31"/>
      <c r="AA2979" s="31"/>
      <c r="AB2979" s="31"/>
      <c r="AC2979" s="31"/>
    </row>
    <row r="2980" spans="2:29" x14ac:dyDescent="0.15">
      <c r="B2980" s="23"/>
      <c r="C2980" s="23"/>
      <c r="D2980" s="31"/>
      <c r="E2980" s="31"/>
      <c r="F2980" s="31"/>
      <c r="G2980" s="31"/>
      <c r="H2980" s="31"/>
      <c r="I2980" s="31"/>
      <c r="J2980" s="31"/>
      <c r="K2980" s="31"/>
      <c r="L2980" s="31"/>
      <c r="M2980" s="31"/>
      <c r="N2980" s="31"/>
      <c r="O2980" s="31"/>
      <c r="P2980" s="31"/>
      <c r="Q2980" s="31"/>
      <c r="R2980" s="31"/>
      <c r="S2980" s="31"/>
      <c r="T2980" s="31"/>
      <c r="U2980" s="31"/>
      <c r="V2980" s="31"/>
      <c r="W2980" s="31"/>
      <c r="X2980" s="31"/>
      <c r="Y2980" s="31"/>
      <c r="Z2980" s="31"/>
      <c r="AA2980" s="31"/>
      <c r="AB2980" s="31"/>
      <c r="AC2980" s="31"/>
    </row>
    <row r="2981" spans="2:29" x14ac:dyDescent="0.15">
      <c r="B2981" s="23"/>
      <c r="C2981" s="23"/>
      <c r="D2981" s="31"/>
      <c r="E2981" s="31"/>
      <c r="F2981" s="31"/>
      <c r="G2981" s="31"/>
      <c r="H2981" s="31"/>
      <c r="I2981" s="31"/>
      <c r="J2981" s="31"/>
      <c r="K2981" s="31"/>
      <c r="L2981" s="31"/>
      <c r="M2981" s="31"/>
      <c r="N2981" s="31"/>
      <c r="O2981" s="31"/>
      <c r="P2981" s="31"/>
      <c r="Q2981" s="31"/>
      <c r="R2981" s="31"/>
      <c r="S2981" s="31"/>
      <c r="T2981" s="31"/>
      <c r="U2981" s="31"/>
      <c r="V2981" s="31"/>
      <c r="W2981" s="31"/>
      <c r="X2981" s="31"/>
      <c r="Y2981" s="31"/>
      <c r="Z2981" s="31"/>
      <c r="AA2981" s="31"/>
      <c r="AB2981" s="31"/>
      <c r="AC2981" s="31"/>
    </row>
    <row r="2982" spans="2:29" x14ac:dyDescent="0.15">
      <c r="B2982" s="23"/>
      <c r="C2982" s="23"/>
      <c r="D2982" s="31"/>
      <c r="E2982" s="31"/>
      <c r="F2982" s="31"/>
      <c r="G2982" s="31"/>
      <c r="H2982" s="31"/>
      <c r="I2982" s="31"/>
      <c r="J2982" s="31"/>
      <c r="K2982" s="31"/>
      <c r="L2982" s="31"/>
      <c r="M2982" s="31"/>
      <c r="N2982" s="31"/>
      <c r="O2982" s="31"/>
      <c r="P2982" s="31"/>
      <c r="Q2982" s="31"/>
      <c r="R2982" s="31"/>
      <c r="S2982" s="31"/>
      <c r="T2982" s="31"/>
      <c r="U2982" s="31"/>
      <c r="V2982" s="31"/>
      <c r="W2982" s="31"/>
      <c r="X2982" s="31"/>
      <c r="Y2982" s="31"/>
      <c r="Z2982" s="31"/>
      <c r="AA2982" s="31"/>
      <c r="AB2982" s="31"/>
      <c r="AC2982" s="31"/>
    </row>
    <row r="2983" spans="2:29" x14ac:dyDescent="0.15">
      <c r="B2983" s="23"/>
      <c r="C2983" s="23"/>
      <c r="D2983" s="31"/>
      <c r="E2983" s="31"/>
      <c r="F2983" s="31"/>
      <c r="G2983" s="31"/>
      <c r="H2983" s="31"/>
      <c r="I2983" s="31"/>
      <c r="J2983" s="31"/>
      <c r="K2983" s="31"/>
      <c r="L2983" s="31"/>
      <c r="M2983" s="31"/>
      <c r="N2983" s="31"/>
      <c r="O2983" s="31"/>
      <c r="P2983" s="31"/>
      <c r="Q2983" s="31"/>
      <c r="R2983" s="31"/>
      <c r="S2983" s="31"/>
      <c r="T2983" s="31"/>
      <c r="U2983" s="31"/>
      <c r="V2983" s="31"/>
      <c r="W2983" s="31"/>
      <c r="X2983" s="31"/>
      <c r="Y2983" s="31"/>
      <c r="Z2983" s="31"/>
      <c r="AA2983" s="31"/>
      <c r="AB2983" s="31"/>
      <c r="AC2983" s="31"/>
    </row>
    <row r="2984" spans="2:29" x14ac:dyDescent="0.15">
      <c r="B2984" s="23"/>
      <c r="C2984" s="23"/>
      <c r="D2984" s="31"/>
      <c r="E2984" s="31"/>
      <c r="F2984" s="31"/>
      <c r="G2984" s="31"/>
      <c r="H2984" s="31"/>
      <c r="I2984" s="31"/>
      <c r="J2984" s="31"/>
      <c r="K2984" s="31"/>
      <c r="L2984" s="31"/>
      <c r="M2984" s="31"/>
      <c r="N2984" s="31"/>
      <c r="O2984" s="31"/>
      <c r="P2984" s="31"/>
      <c r="Q2984" s="31"/>
      <c r="R2984" s="31"/>
      <c r="S2984" s="31"/>
      <c r="T2984" s="31"/>
      <c r="U2984" s="31"/>
      <c r="V2984" s="31"/>
      <c r="W2984" s="31"/>
      <c r="X2984" s="31"/>
      <c r="Y2984" s="31"/>
      <c r="Z2984" s="31"/>
      <c r="AA2984" s="31"/>
      <c r="AB2984" s="31"/>
      <c r="AC2984" s="31"/>
    </row>
    <row r="2985" spans="2:29" x14ac:dyDescent="0.15">
      <c r="B2985" s="23"/>
      <c r="C2985" s="23"/>
      <c r="D2985" s="31"/>
      <c r="E2985" s="31"/>
      <c r="F2985" s="31"/>
      <c r="G2985" s="31"/>
      <c r="H2985" s="31"/>
      <c r="I2985" s="31"/>
      <c r="J2985" s="31"/>
      <c r="K2985" s="31"/>
      <c r="L2985" s="31"/>
      <c r="M2985" s="31"/>
      <c r="N2985" s="31"/>
      <c r="O2985" s="31"/>
      <c r="P2985" s="31"/>
      <c r="Q2985" s="31"/>
      <c r="R2985" s="31"/>
      <c r="S2985" s="31"/>
      <c r="T2985" s="31"/>
      <c r="U2985" s="31"/>
      <c r="V2985" s="31"/>
      <c r="W2985" s="31"/>
      <c r="X2985" s="31"/>
      <c r="Y2985" s="31"/>
      <c r="Z2985" s="31"/>
      <c r="AA2985" s="31"/>
      <c r="AB2985" s="31"/>
      <c r="AC2985" s="31"/>
    </row>
    <row r="2986" spans="2:29" x14ac:dyDescent="0.15">
      <c r="B2986" s="23"/>
      <c r="C2986" s="23"/>
      <c r="D2986" s="31"/>
      <c r="E2986" s="31"/>
      <c r="F2986" s="31"/>
      <c r="G2986" s="31"/>
      <c r="H2986" s="31"/>
      <c r="I2986" s="31"/>
      <c r="J2986" s="31"/>
      <c r="K2986" s="31"/>
      <c r="L2986" s="31"/>
      <c r="M2986" s="31"/>
      <c r="N2986" s="31"/>
      <c r="O2986" s="31"/>
      <c r="P2986" s="31"/>
      <c r="Q2986" s="31"/>
      <c r="R2986" s="31"/>
      <c r="S2986" s="31"/>
      <c r="T2986" s="31"/>
      <c r="U2986" s="31"/>
      <c r="V2986" s="31"/>
      <c r="W2986" s="31"/>
      <c r="X2986" s="31"/>
      <c r="Y2986" s="31"/>
      <c r="Z2986" s="31"/>
      <c r="AA2986" s="31"/>
      <c r="AB2986" s="31"/>
      <c r="AC2986" s="31"/>
    </row>
    <row r="2987" spans="2:29" x14ac:dyDescent="0.15">
      <c r="B2987" s="23"/>
      <c r="C2987" s="23"/>
      <c r="D2987" s="31"/>
      <c r="E2987" s="31"/>
      <c r="F2987" s="31"/>
      <c r="G2987" s="31"/>
      <c r="H2987" s="31"/>
      <c r="I2987" s="31"/>
      <c r="J2987" s="31"/>
      <c r="K2987" s="31"/>
      <c r="L2987" s="31"/>
      <c r="M2987" s="31"/>
      <c r="N2987" s="31"/>
      <c r="O2987" s="31"/>
      <c r="P2987" s="31"/>
      <c r="Q2987" s="31"/>
      <c r="R2987" s="31"/>
      <c r="S2987" s="31"/>
      <c r="T2987" s="31"/>
      <c r="U2987" s="31"/>
      <c r="V2987" s="31"/>
      <c r="W2987" s="31"/>
      <c r="X2987" s="31"/>
      <c r="Y2987" s="31"/>
      <c r="Z2987" s="31"/>
      <c r="AA2987" s="31"/>
      <c r="AB2987" s="31"/>
      <c r="AC2987" s="31"/>
    </row>
    <row r="2988" spans="2:29" x14ac:dyDescent="0.15">
      <c r="B2988" s="23"/>
      <c r="C2988" s="23"/>
      <c r="D2988" s="31"/>
      <c r="E2988" s="31"/>
      <c r="F2988" s="31"/>
      <c r="G2988" s="31"/>
      <c r="H2988" s="31"/>
      <c r="I2988" s="31"/>
      <c r="J2988" s="31"/>
      <c r="K2988" s="31"/>
      <c r="L2988" s="31"/>
      <c r="M2988" s="31"/>
      <c r="N2988" s="31"/>
      <c r="O2988" s="31"/>
      <c r="P2988" s="31"/>
      <c r="Q2988" s="31"/>
      <c r="R2988" s="31"/>
      <c r="S2988" s="31"/>
      <c r="T2988" s="31"/>
      <c r="U2988" s="31"/>
      <c r="V2988" s="31"/>
      <c r="W2988" s="31"/>
      <c r="X2988" s="31"/>
      <c r="Y2988" s="31"/>
      <c r="Z2988" s="31"/>
      <c r="AA2988" s="31"/>
      <c r="AB2988" s="31"/>
      <c r="AC2988" s="31"/>
    </row>
    <row r="2989" spans="2:29" x14ac:dyDescent="0.15">
      <c r="B2989" s="23"/>
      <c r="C2989" s="23"/>
      <c r="D2989" s="31"/>
      <c r="E2989" s="31"/>
      <c r="F2989" s="31"/>
      <c r="G2989" s="31"/>
      <c r="H2989" s="31"/>
      <c r="I2989" s="31"/>
      <c r="J2989" s="31"/>
      <c r="K2989" s="31"/>
      <c r="L2989" s="31"/>
      <c r="M2989" s="31"/>
      <c r="N2989" s="31"/>
      <c r="O2989" s="31"/>
      <c r="P2989" s="31"/>
      <c r="Q2989" s="31"/>
      <c r="R2989" s="31"/>
      <c r="S2989" s="31"/>
      <c r="T2989" s="31"/>
      <c r="U2989" s="31"/>
      <c r="V2989" s="31"/>
      <c r="W2989" s="31"/>
      <c r="X2989" s="31"/>
      <c r="Y2989" s="31"/>
      <c r="Z2989" s="31"/>
      <c r="AA2989" s="31"/>
      <c r="AB2989" s="31"/>
      <c r="AC2989" s="31"/>
    </row>
    <row r="2990" spans="2:29" x14ac:dyDescent="0.15">
      <c r="B2990" s="23"/>
      <c r="C2990" s="23"/>
      <c r="D2990" s="31"/>
      <c r="E2990" s="31"/>
      <c r="F2990" s="31"/>
      <c r="G2990" s="31"/>
      <c r="H2990" s="31"/>
      <c r="I2990" s="31"/>
      <c r="J2990" s="31"/>
      <c r="K2990" s="31"/>
      <c r="L2990" s="31"/>
      <c r="M2990" s="31"/>
      <c r="N2990" s="31"/>
      <c r="O2990" s="31"/>
      <c r="P2990" s="31"/>
      <c r="Q2990" s="31"/>
      <c r="R2990" s="31"/>
      <c r="S2990" s="31"/>
      <c r="T2990" s="31"/>
      <c r="U2990" s="31"/>
      <c r="V2990" s="31"/>
      <c r="W2990" s="31"/>
      <c r="X2990" s="31"/>
      <c r="Y2990" s="31"/>
      <c r="Z2990" s="31"/>
      <c r="AA2990" s="31"/>
      <c r="AB2990" s="31"/>
      <c r="AC2990" s="31"/>
    </row>
    <row r="2991" spans="2:29" x14ac:dyDescent="0.15">
      <c r="B2991" s="23"/>
      <c r="C2991" s="23"/>
      <c r="D2991" s="31"/>
      <c r="E2991" s="31"/>
      <c r="F2991" s="31"/>
      <c r="G2991" s="31"/>
      <c r="H2991" s="31"/>
      <c r="I2991" s="31"/>
      <c r="J2991" s="31"/>
      <c r="K2991" s="31"/>
      <c r="L2991" s="31"/>
      <c r="M2991" s="31"/>
      <c r="N2991" s="31"/>
      <c r="O2991" s="31"/>
      <c r="P2991" s="31"/>
      <c r="Q2991" s="31"/>
      <c r="R2991" s="31"/>
      <c r="S2991" s="31"/>
      <c r="T2991" s="31"/>
      <c r="U2991" s="31"/>
      <c r="V2991" s="31"/>
      <c r="W2991" s="31"/>
      <c r="X2991" s="31"/>
      <c r="Y2991" s="31"/>
      <c r="Z2991" s="31"/>
      <c r="AA2991" s="31"/>
      <c r="AB2991" s="31"/>
      <c r="AC2991" s="31"/>
    </row>
    <row r="2992" spans="2:29" x14ac:dyDescent="0.15">
      <c r="B2992" s="23"/>
      <c r="C2992" s="23"/>
      <c r="D2992" s="31"/>
      <c r="E2992" s="31"/>
      <c r="F2992" s="31"/>
      <c r="G2992" s="31"/>
      <c r="H2992" s="31"/>
      <c r="I2992" s="31"/>
      <c r="J2992" s="31"/>
      <c r="K2992" s="31"/>
      <c r="L2992" s="31"/>
      <c r="M2992" s="31"/>
      <c r="N2992" s="31"/>
      <c r="O2992" s="31"/>
      <c r="P2992" s="31"/>
      <c r="Q2992" s="31"/>
      <c r="R2992" s="31"/>
      <c r="S2992" s="31"/>
      <c r="T2992" s="31"/>
      <c r="U2992" s="31"/>
      <c r="V2992" s="31"/>
      <c r="W2992" s="31"/>
      <c r="X2992" s="31"/>
      <c r="Y2992" s="31"/>
      <c r="Z2992" s="31"/>
      <c r="AA2992" s="31"/>
      <c r="AB2992" s="31"/>
      <c r="AC2992" s="31"/>
    </row>
    <row r="2993" spans="2:29" x14ac:dyDescent="0.15">
      <c r="B2993" s="23"/>
      <c r="C2993" s="23"/>
      <c r="D2993" s="31"/>
      <c r="E2993" s="31"/>
      <c r="F2993" s="31"/>
      <c r="G2993" s="31"/>
      <c r="H2993" s="31"/>
      <c r="I2993" s="31"/>
      <c r="J2993" s="31"/>
      <c r="K2993" s="31"/>
      <c r="L2993" s="31"/>
      <c r="M2993" s="31"/>
      <c r="N2993" s="31"/>
      <c r="O2993" s="31"/>
      <c r="P2993" s="31"/>
      <c r="Q2993" s="31"/>
      <c r="R2993" s="31"/>
      <c r="S2993" s="31"/>
      <c r="T2993" s="31"/>
      <c r="U2993" s="31"/>
      <c r="V2993" s="31"/>
      <c r="W2993" s="31"/>
      <c r="X2993" s="31"/>
      <c r="Y2993" s="31"/>
      <c r="Z2993" s="31"/>
      <c r="AA2993" s="31"/>
      <c r="AB2993" s="31"/>
      <c r="AC2993" s="31"/>
    </row>
    <row r="2994" spans="2:29" x14ac:dyDescent="0.15">
      <c r="B2994" s="23"/>
      <c r="C2994" s="23"/>
      <c r="D2994" s="31"/>
      <c r="E2994" s="31"/>
      <c r="F2994" s="31"/>
      <c r="G2994" s="31"/>
      <c r="H2994" s="31"/>
      <c r="I2994" s="31"/>
      <c r="J2994" s="31"/>
      <c r="K2994" s="31"/>
      <c r="L2994" s="31"/>
      <c r="M2994" s="31"/>
      <c r="N2994" s="31"/>
      <c r="O2994" s="31"/>
      <c r="P2994" s="31"/>
      <c r="Q2994" s="31"/>
      <c r="R2994" s="31"/>
      <c r="S2994" s="31"/>
      <c r="T2994" s="31"/>
      <c r="U2994" s="31"/>
      <c r="V2994" s="31"/>
      <c r="W2994" s="31"/>
      <c r="X2994" s="31"/>
      <c r="Y2994" s="31"/>
      <c r="Z2994" s="31"/>
      <c r="AA2994" s="31"/>
      <c r="AB2994" s="31"/>
      <c r="AC2994" s="31"/>
    </row>
    <row r="2995" spans="2:29" x14ac:dyDescent="0.15">
      <c r="B2995" s="23"/>
      <c r="C2995" s="23"/>
      <c r="D2995" s="31"/>
      <c r="E2995" s="31"/>
      <c r="F2995" s="31"/>
      <c r="G2995" s="31"/>
      <c r="H2995" s="31"/>
      <c r="I2995" s="31"/>
      <c r="J2995" s="31"/>
      <c r="K2995" s="31"/>
      <c r="L2995" s="31"/>
      <c r="M2995" s="31"/>
      <c r="N2995" s="31"/>
      <c r="O2995" s="31"/>
      <c r="P2995" s="31"/>
      <c r="Q2995" s="31"/>
      <c r="R2995" s="31"/>
      <c r="S2995" s="31"/>
      <c r="T2995" s="31"/>
      <c r="U2995" s="31"/>
      <c r="V2995" s="31"/>
      <c r="W2995" s="31"/>
      <c r="X2995" s="31"/>
      <c r="Y2995" s="31"/>
      <c r="Z2995" s="31"/>
      <c r="AA2995" s="31"/>
      <c r="AB2995" s="31"/>
      <c r="AC2995" s="31"/>
    </row>
    <row r="2996" spans="2:29" x14ac:dyDescent="0.15">
      <c r="B2996" s="23"/>
      <c r="C2996" s="23"/>
      <c r="D2996" s="31"/>
      <c r="E2996" s="31"/>
      <c r="F2996" s="31"/>
      <c r="G2996" s="31"/>
      <c r="H2996" s="31"/>
      <c r="I2996" s="31"/>
      <c r="J2996" s="31"/>
      <c r="K2996" s="31"/>
      <c r="L2996" s="31"/>
      <c r="M2996" s="31"/>
      <c r="N2996" s="31"/>
      <c r="O2996" s="31"/>
      <c r="P2996" s="31"/>
      <c r="Q2996" s="31"/>
      <c r="R2996" s="31"/>
      <c r="S2996" s="31"/>
      <c r="T2996" s="31"/>
      <c r="U2996" s="31"/>
      <c r="V2996" s="31"/>
      <c r="W2996" s="31"/>
      <c r="X2996" s="31"/>
      <c r="Y2996" s="31"/>
      <c r="Z2996" s="31"/>
      <c r="AA2996" s="31"/>
      <c r="AB2996" s="31"/>
      <c r="AC2996" s="31"/>
    </row>
    <row r="2997" spans="2:29" x14ac:dyDescent="0.15">
      <c r="B2997" s="23"/>
      <c r="C2997" s="23"/>
      <c r="D2997" s="31"/>
      <c r="E2997" s="31"/>
      <c r="F2997" s="31"/>
      <c r="G2997" s="31"/>
      <c r="H2997" s="31"/>
      <c r="I2997" s="31"/>
      <c r="J2997" s="31"/>
      <c r="K2997" s="31"/>
      <c r="L2997" s="31"/>
      <c r="M2997" s="31"/>
      <c r="N2997" s="31"/>
      <c r="O2997" s="31"/>
      <c r="P2997" s="31"/>
      <c r="Q2997" s="31"/>
      <c r="R2997" s="31"/>
      <c r="S2997" s="31"/>
      <c r="T2997" s="31"/>
      <c r="U2997" s="31"/>
      <c r="V2997" s="31"/>
      <c r="W2997" s="31"/>
      <c r="X2997" s="31"/>
      <c r="Y2997" s="31"/>
      <c r="Z2997" s="31"/>
      <c r="AA2997" s="31"/>
      <c r="AB2997" s="31"/>
      <c r="AC2997" s="31"/>
    </row>
    <row r="2998" spans="2:29" x14ac:dyDescent="0.15">
      <c r="B2998" s="23"/>
      <c r="C2998" s="23"/>
      <c r="D2998" s="31"/>
      <c r="E2998" s="31"/>
      <c r="F2998" s="31"/>
      <c r="G2998" s="31"/>
      <c r="H2998" s="31"/>
      <c r="I2998" s="31"/>
      <c r="J2998" s="31"/>
      <c r="K2998" s="31"/>
      <c r="L2998" s="31"/>
      <c r="M2998" s="31"/>
      <c r="N2998" s="31"/>
      <c r="O2998" s="31"/>
      <c r="P2998" s="31"/>
      <c r="Q2998" s="31"/>
      <c r="R2998" s="31"/>
      <c r="S2998" s="31"/>
      <c r="T2998" s="31"/>
      <c r="U2998" s="31"/>
      <c r="V2998" s="31"/>
      <c r="W2998" s="31"/>
      <c r="X2998" s="31"/>
      <c r="Y2998" s="31"/>
      <c r="Z2998" s="31"/>
      <c r="AA2998" s="31"/>
      <c r="AB2998" s="31"/>
      <c r="AC2998" s="31"/>
    </row>
    <row r="2999" spans="2:29" x14ac:dyDescent="0.15">
      <c r="B2999" s="23"/>
      <c r="C2999" s="23"/>
      <c r="D2999" s="31"/>
      <c r="E2999" s="31"/>
      <c r="F2999" s="31"/>
      <c r="G2999" s="31"/>
      <c r="H2999" s="31"/>
      <c r="I2999" s="31"/>
      <c r="J2999" s="31"/>
      <c r="K2999" s="31"/>
      <c r="L2999" s="31"/>
      <c r="M2999" s="31"/>
      <c r="N2999" s="31"/>
      <c r="O2999" s="31"/>
      <c r="P2999" s="31"/>
      <c r="Q2999" s="31"/>
      <c r="R2999" s="31"/>
      <c r="S2999" s="31"/>
      <c r="T2999" s="31"/>
      <c r="U2999" s="31"/>
      <c r="V2999" s="31"/>
      <c r="W2999" s="31"/>
      <c r="X2999" s="31"/>
      <c r="Y2999" s="31"/>
      <c r="Z2999" s="31"/>
      <c r="AA2999" s="31"/>
      <c r="AB2999" s="31"/>
      <c r="AC2999" s="31"/>
    </row>
    <row r="3000" spans="2:29" x14ac:dyDescent="0.15">
      <c r="B3000" s="23"/>
      <c r="C3000" s="23"/>
      <c r="D3000" s="31"/>
      <c r="E3000" s="31"/>
      <c r="F3000" s="31"/>
      <c r="G3000" s="31"/>
      <c r="H3000" s="31"/>
      <c r="I3000" s="31"/>
      <c r="J3000" s="31"/>
      <c r="K3000" s="31"/>
      <c r="L3000" s="31"/>
      <c r="M3000" s="31"/>
      <c r="N3000" s="31"/>
      <c r="O3000" s="31"/>
      <c r="P3000" s="31"/>
      <c r="Q3000" s="31"/>
      <c r="R3000" s="31"/>
      <c r="S3000" s="31"/>
      <c r="T3000" s="31"/>
      <c r="U3000" s="31"/>
      <c r="V3000" s="31"/>
      <c r="W3000" s="31"/>
      <c r="X3000" s="31"/>
      <c r="Y3000" s="31"/>
      <c r="Z3000" s="31"/>
      <c r="AA3000" s="31"/>
      <c r="AB3000" s="31"/>
      <c r="AC3000" s="31"/>
    </row>
    <row r="3001" spans="2:29" x14ac:dyDescent="0.15">
      <c r="B3001" s="23"/>
      <c r="C3001" s="23"/>
      <c r="D3001" s="31"/>
      <c r="E3001" s="31"/>
      <c r="F3001" s="31"/>
      <c r="G3001" s="31"/>
      <c r="H3001" s="31"/>
      <c r="I3001" s="31"/>
      <c r="J3001" s="31"/>
      <c r="K3001" s="31"/>
      <c r="L3001" s="31"/>
      <c r="M3001" s="31"/>
      <c r="N3001" s="31"/>
      <c r="O3001" s="31"/>
      <c r="P3001" s="31"/>
      <c r="Q3001" s="31"/>
      <c r="R3001" s="31"/>
      <c r="S3001" s="31"/>
      <c r="T3001" s="31"/>
      <c r="U3001" s="31"/>
      <c r="V3001" s="31"/>
      <c r="W3001" s="31"/>
      <c r="X3001" s="31"/>
      <c r="Y3001" s="31"/>
      <c r="Z3001" s="31"/>
      <c r="AA3001" s="31"/>
      <c r="AB3001" s="31"/>
      <c r="AC3001" s="31"/>
    </row>
    <row r="3002" spans="2:29" x14ac:dyDescent="0.15">
      <c r="B3002" s="23"/>
      <c r="C3002" s="23"/>
      <c r="D3002" s="31"/>
      <c r="E3002" s="31"/>
      <c r="F3002" s="31"/>
      <c r="G3002" s="31"/>
      <c r="H3002" s="31"/>
      <c r="I3002" s="31"/>
      <c r="J3002" s="31"/>
      <c r="K3002" s="31"/>
      <c r="L3002" s="31"/>
      <c r="M3002" s="31"/>
      <c r="N3002" s="31"/>
      <c r="O3002" s="31"/>
      <c r="P3002" s="31"/>
      <c r="Q3002" s="31"/>
      <c r="R3002" s="31"/>
      <c r="S3002" s="31"/>
      <c r="T3002" s="31"/>
      <c r="U3002" s="31"/>
      <c r="V3002" s="31"/>
      <c r="W3002" s="31"/>
      <c r="X3002" s="31"/>
      <c r="Y3002" s="31"/>
      <c r="Z3002" s="31"/>
      <c r="AA3002" s="31"/>
      <c r="AB3002" s="31"/>
      <c r="AC3002" s="31"/>
    </row>
    <row r="3003" spans="2:29" x14ac:dyDescent="0.15">
      <c r="B3003" s="23"/>
      <c r="C3003" s="23"/>
      <c r="D3003" s="31"/>
      <c r="E3003" s="31"/>
      <c r="F3003" s="31"/>
      <c r="G3003" s="31"/>
      <c r="H3003" s="31"/>
      <c r="I3003" s="31"/>
      <c r="J3003" s="31"/>
      <c r="K3003" s="31"/>
      <c r="L3003" s="31"/>
      <c r="M3003" s="31"/>
      <c r="N3003" s="31"/>
      <c r="O3003" s="31"/>
      <c r="P3003" s="31"/>
      <c r="Q3003" s="31"/>
      <c r="R3003" s="31"/>
      <c r="S3003" s="31"/>
      <c r="T3003" s="31"/>
      <c r="U3003" s="31"/>
      <c r="V3003" s="31"/>
      <c r="W3003" s="31"/>
      <c r="X3003" s="31"/>
      <c r="Y3003" s="31"/>
      <c r="Z3003" s="31"/>
      <c r="AA3003" s="31"/>
      <c r="AB3003" s="31"/>
      <c r="AC3003" s="31"/>
    </row>
    <row r="3004" spans="2:29" x14ac:dyDescent="0.15">
      <c r="B3004" s="23"/>
      <c r="C3004" s="23"/>
      <c r="D3004" s="31"/>
      <c r="E3004" s="31"/>
      <c r="F3004" s="31"/>
      <c r="G3004" s="31"/>
      <c r="H3004" s="31"/>
      <c r="I3004" s="31"/>
      <c r="J3004" s="31"/>
      <c r="K3004" s="31"/>
      <c r="L3004" s="31"/>
      <c r="M3004" s="31"/>
      <c r="N3004" s="31"/>
      <c r="O3004" s="31"/>
      <c r="P3004" s="31"/>
      <c r="Q3004" s="31"/>
      <c r="R3004" s="31"/>
      <c r="S3004" s="31"/>
      <c r="T3004" s="31"/>
      <c r="U3004" s="31"/>
      <c r="V3004" s="31"/>
      <c r="W3004" s="31"/>
      <c r="X3004" s="31"/>
      <c r="Y3004" s="31"/>
      <c r="Z3004" s="31"/>
      <c r="AA3004" s="31"/>
      <c r="AB3004" s="31"/>
      <c r="AC3004" s="31"/>
    </row>
    <row r="3005" spans="2:29" x14ac:dyDescent="0.15">
      <c r="B3005" s="23"/>
      <c r="C3005" s="23"/>
      <c r="D3005" s="31"/>
      <c r="E3005" s="31"/>
      <c r="F3005" s="31"/>
      <c r="G3005" s="31"/>
      <c r="H3005" s="31"/>
      <c r="I3005" s="31"/>
      <c r="J3005" s="31"/>
      <c r="K3005" s="31"/>
      <c r="L3005" s="31"/>
      <c r="M3005" s="31"/>
      <c r="N3005" s="31"/>
      <c r="O3005" s="31"/>
      <c r="P3005" s="31"/>
      <c r="Q3005" s="31"/>
      <c r="R3005" s="31"/>
      <c r="S3005" s="31"/>
      <c r="T3005" s="31"/>
      <c r="U3005" s="31"/>
      <c r="V3005" s="31"/>
      <c r="W3005" s="31"/>
      <c r="X3005" s="31"/>
      <c r="Y3005" s="31"/>
      <c r="Z3005" s="31"/>
      <c r="AA3005" s="31"/>
      <c r="AB3005" s="31"/>
      <c r="AC3005" s="31"/>
    </row>
    <row r="3006" spans="2:29" x14ac:dyDescent="0.15">
      <c r="B3006" s="23"/>
      <c r="C3006" s="23"/>
      <c r="D3006" s="31"/>
      <c r="E3006" s="31"/>
      <c r="F3006" s="31"/>
      <c r="G3006" s="31"/>
      <c r="H3006" s="31"/>
      <c r="I3006" s="31"/>
      <c r="J3006" s="31"/>
      <c r="K3006" s="31"/>
      <c r="L3006" s="31"/>
      <c r="M3006" s="31"/>
      <c r="N3006" s="31"/>
      <c r="O3006" s="31"/>
      <c r="P3006" s="31"/>
      <c r="Q3006" s="31"/>
      <c r="R3006" s="31"/>
      <c r="S3006" s="31"/>
      <c r="T3006" s="31"/>
      <c r="U3006" s="31"/>
      <c r="V3006" s="31"/>
      <c r="W3006" s="31"/>
      <c r="X3006" s="31"/>
      <c r="Y3006" s="31"/>
      <c r="Z3006" s="31"/>
      <c r="AA3006" s="31"/>
      <c r="AB3006" s="31"/>
      <c r="AC3006" s="31"/>
    </row>
    <row r="3007" spans="2:29" x14ac:dyDescent="0.15">
      <c r="B3007" s="23"/>
      <c r="C3007" s="23"/>
      <c r="D3007" s="31"/>
      <c r="E3007" s="31"/>
      <c r="F3007" s="31"/>
      <c r="G3007" s="31"/>
      <c r="H3007" s="31"/>
      <c r="I3007" s="31"/>
      <c r="J3007" s="31"/>
      <c r="K3007" s="31"/>
      <c r="L3007" s="31"/>
      <c r="M3007" s="31"/>
      <c r="N3007" s="31"/>
      <c r="O3007" s="31"/>
      <c r="P3007" s="31"/>
      <c r="Q3007" s="31"/>
      <c r="R3007" s="31"/>
      <c r="S3007" s="31"/>
      <c r="T3007" s="31"/>
      <c r="U3007" s="31"/>
      <c r="V3007" s="31"/>
      <c r="W3007" s="31"/>
      <c r="X3007" s="31"/>
      <c r="Y3007" s="31"/>
      <c r="Z3007" s="31"/>
      <c r="AA3007" s="31"/>
      <c r="AB3007" s="31"/>
      <c r="AC3007" s="31"/>
    </row>
    <row r="3008" spans="2:29" x14ac:dyDescent="0.15">
      <c r="B3008" s="23"/>
      <c r="C3008" s="23"/>
      <c r="D3008" s="31"/>
      <c r="E3008" s="31"/>
      <c r="F3008" s="31"/>
      <c r="G3008" s="31"/>
      <c r="H3008" s="31"/>
      <c r="I3008" s="31"/>
      <c r="J3008" s="31"/>
      <c r="K3008" s="31"/>
      <c r="L3008" s="31"/>
      <c r="M3008" s="31"/>
      <c r="N3008" s="31"/>
      <c r="O3008" s="31"/>
      <c r="P3008" s="31"/>
      <c r="Q3008" s="31"/>
      <c r="R3008" s="31"/>
      <c r="S3008" s="31"/>
      <c r="T3008" s="31"/>
      <c r="U3008" s="31"/>
      <c r="V3008" s="31"/>
      <c r="W3008" s="31"/>
      <c r="X3008" s="31"/>
      <c r="Y3008" s="31"/>
      <c r="Z3008" s="31"/>
      <c r="AA3008" s="31"/>
      <c r="AB3008" s="31"/>
      <c r="AC3008" s="31"/>
    </row>
    <row r="3009" spans="2:29" x14ac:dyDescent="0.15">
      <c r="B3009" s="23"/>
      <c r="C3009" s="23"/>
      <c r="D3009" s="31"/>
      <c r="E3009" s="31"/>
      <c r="F3009" s="31"/>
      <c r="G3009" s="31"/>
      <c r="H3009" s="31"/>
      <c r="I3009" s="31"/>
      <c r="J3009" s="31"/>
      <c r="K3009" s="31"/>
      <c r="L3009" s="31"/>
      <c r="M3009" s="31"/>
      <c r="N3009" s="31"/>
      <c r="O3009" s="31"/>
      <c r="P3009" s="31"/>
      <c r="Q3009" s="31"/>
      <c r="R3009" s="31"/>
      <c r="S3009" s="31"/>
      <c r="T3009" s="31"/>
      <c r="U3009" s="31"/>
      <c r="V3009" s="31"/>
      <c r="W3009" s="31"/>
      <c r="X3009" s="31"/>
      <c r="Y3009" s="31"/>
      <c r="Z3009" s="31"/>
      <c r="AA3009" s="31"/>
      <c r="AB3009" s="31"/>
      <c r="AC3009" s="31"/>
    </row>
    <row r="3010" spans="2:29" x14ac:dyDescent="0.15">
      <c r="B3010" s="23"/>
      <c r="C3010" s="23"/>
      <c r="D3010" s="31"/>
      <c r="E3010" s="31"/>
      <c r="F3010" s="31"/>
      <c r="G3010" s="31"/>
      <c r="H3010" s="31"/>
      <c r="I3010" s="31"/>
      <c r="J3010" s="31"/>
      <c r="K3010" s="31"/>
      <c r="L3010" s="31"/>
      <c r="M3010" s="31"/>
      <c r="N3010" s="31"/>
      <c r="O3010" s="31"/>
      <c r="P3010" s="31"/>
      <c r="Q3010" s="31"/>
      <c r="R3010" s="31"/>
      <c r="S3010" s="31"/>
      <c r="T3010" s="31"/>
      <c r="U3010" s="31"/>
      <c r="V3010" s="31"/>
      <c r="W3010" s="31"/>
      <c r="X3010" s="31"/>
      <c r="Y3010" s="31"/>
      <c r="Z3010" s="31"/>
      <c r="AA3010" s="31"/>
      <c r="AB3010" s="31"/>
      <c r="AC3010" s="31"/>
    </row>
    <row r="3011" spans="2:29" x14ac:dyDescent="0.15">
      <c r="B3011" s="23"/>
      <c r="C3011" s="23"/>
      <c r="D3011" s="31"/>
      <c r="E3011" s="31"/>
      <c r="F3011" s="31"/>
      <c r="G3011" s="31"/>
      <c r="H3011" s="31"/>
      <c r="I3011" s="31"/>
      <c r="J3011" s="31"/>
      <c r="K3011" s="31"/>
      <c r="L3011" s="31"/>
      <c r="M3011" s="31"/>
      <c r="N3011" s="31"/>
      <c r="O3011" s="31"/>
      <c r="P3011" s="31"/>
      <c r="Q3011" s="31"/>
      <c r="R3011" s="31"/>
      <c r="S3011" s="31"/>
      <c r="T3011" s="31"/>
      <c r="U3011" s="31"/>
      <c r="V3011" s="31"/>
      <c r="W3011" s="31"/>
      <c r="X3011" s="31"/>
      <c r="Y3011" s="31"/>
      <c r="Z3011" s="31"/>
      <c r="AA3011" s="31"/>
      <c r="AB3011" s="31"/>
      <c r="AC3011" s="31"/>
    </row>
    <row r="3012" spans="2:29" x14ac:dyDescent="0.15">
      <c r="B3012" s="23"/>
      <c r="C3012" s="23"/>
      <c r="D3012" s="31"/>
      <c r="E3012" s="31"/>
      <c r="F3012" s="31"/>
      <c r="G3012" s="31"/>
      <c r="H3012" s="31"/>
      <c r="I3012" s="31"/>
      <c r="J3012" s="31"/>
      <c r="K3012" s="31"/>
      <c r="L3012" s="31"/>
      <c r="M3012" s="31"/>
      <c r="N3012" s="31"/>
      <c r="O3012" s="31"/>
      <c r="P3012" s="31"/>
      <c r="Q3012" s="31"/>
      <c r="R3012" s="31"/>
      <c r="S3012" s="31"/>
      <c r="T3012" s="31"/>
      <c r="U3012" s="31"/>
      <c r="V3012" s="31"/>
      <c r="W3012" s="31"/>
      <c r="X3012" s="31"/>
      <c r="Y3012" s="31"/>
      <c r="Z3012" s="31"/>
      <c r="AA3012" s="31"/>
      <c r="AB3012" s="31"/>
      <c r="AC3012" s="31"/>
    </row>
    <row r="3013" spans="2:29" x14ac:dyDescent="0.15">
      <c r="B3013" s="23"/>
      <c r="C3013" s="23"/>
      <c r="D3013" s="31"/>
      <c r="E3013" s="31"/>
      <c r="F3013" s="31"/>
      <c r="G3013" s="31"/>
      <c r="H3013" s="31"/>
      <c r="I3013" s="31"/>
      <c r="J3013" s="31"/>
      <c r="K3013" s="31"/>
      <c r="L3013" s="31"/>
      <c r="M3013" s="31"/>
      <c r="N3013" s="31"/>
      <c r="O3013" s="31"/>
      <c r="P3013" s="31"/>
      <c r="Q3013" s="31"/>
      <c r="R3013" s="31"/>
      <c r="S3013" s="31"/>
      <c r="T3013" s="31"/>
      <c r="U3013" s="31"/>
      <c r="V3013" s="31"/>
      <c r="W3013" s="31"/>
      <c r="X3013" s="31"/>
      <c r="Y3013" s="31"/>
      <c r="Z3013" s="31"/>
      <c r="AA3013" s="31"/>
      <c r="AB3013" s="31"/>
      <c r="AC3013" s="31"/>
    </row>
    <row r="3014" spans="2:29" x14ac:dyDescent="0.15">
      <c r="B3014" s="23"/>
      <c r="C3014" s="23"/>
      <c r="D3014" s="31"/>
      <c r="E3014" s="31"/>
      <c r="F3014" s="31"/>
      <c r="G3014" s="31"/>
      <c r="H3014" s="31"/>
      <c r="I3014" s="31"/>
      <c r="J3014" s="31"/>
      <c r="K3014" s="31"/>
      <c r="L3014" s="31"/>
      <c r="M3014" s="31"/>
      <c r="N3014" s="31"/>
      <c r="O3014" s="31"/>
      <c r="P3014" s="31"/>
      <c r="Q3014" s="31"/>
      <c r="R3014" s="31"/>
      <c r="S3014" s="31"/>
      <c r="T3014" s="31"/>
      <c r="U3014" s="31"/>
      <c r="V3014" s="31"/>
      <c r="W3014" s="31"/>
      <c r="X3014" s="31"/>
      <c r="Y3014" s="31"/>
      <c r="Z3014" s="31"/>
      <c r="AA3014" s="31"/>
      <c r="AB3014" s="31"/>
      <c r="AC3014" s="31"/>
    </row>
    <row r="3015" spans="2:29" x14ac:dyDescent="0.15">
      <c r="B3015" s="23"/>
      <c r="C3015" s="23"/>
      <c r="D3015" s="31"/>
      <c r="E3015" s="31"/>
      <c r="F3015" s="31"/>
      <c r="G3015" s="31"/>
      <c r="H3015" s="31"/>
      <c r="I3015" s="31"/>
      <c r="J3015" s="31"/>
      <c r="K3015" s="31"/>
      <c r="L3015" s="31"/>
      <c r="M3015" s="31"/>
      <c r="N3015" s="31"/>
      <c r="O3015" s="31"/>
      <c r="P3015" s="31"/>
      <c r="Q3015" s="31"/>
      <c r="R3015" s="31"/>
      <c r="S3015" s="31"/>
      <c r="T3015" s="31"/>
      <c r="U3015" s="31"/>
      <c r="V3015" s="31"/>
      <c r="W3015" s="31"/>
      <c r="X3015" s="31"/>
      <c r="Y3015" s="31"/>
      <c r="Z3015" s="31"/>
      <c r="AA3015" s="31"/>
      <c r="AB3015" s="31"/>
      <c r="AC3015" s="31"/>
    </row>
    <row r="3016" spans="2:29" x14ac:dyDescent="0.15">
      <c r="B3016" s="23"/>
      <c r="C3016" s="23"/>
      <c r="D3016" s="31"/>
      <c r="E3016" s="31"/>
      <c r="F3016" s="31"/>
      <c r="G3016" s="31"/>
      <c r="H3016" s="31"/>
      <c r="I3016" s="31"/>
      <c r="J3016" s="31"/>
      <c r="K3016" s="31"/>
      <c r="L3016" s="31"/>
      <c r="M3016" s="31"/>
      <c r="N3016" s="31"/>
      <c r="O3016" s="31"/>
      <c r="P3016" s="31"/>
      <c r="Q3016" s="31"/>
      <c r="R3016" s="31"/>
      <c r="S3016" s="31"/>
      <c r="T3016" s="31"/>
      <c r="U3016" s="31"/>
      <c r="V3016" s="31"/>
      <c r="W3016" s="31"/>
      <c r="X3016" s="31"/>
      <c r="Y3016" s="31"/>
      <c r="Z3016" s="31"/>
      <c r="AA3016" s="31"/>
      <c r="AB3016" s="31"/>
      <c r="AC3016" s="31"/>
    </row>
    <row r="3017" spans="2:29" x14ac:dyDescent="0.15">
      <c r="B3017" s="23"/>
      <c r="C3017" s="23"/>
      <c r="D3017" s="31"/>
      <c r="E3017" s="31"/>
      <c r="F3017" s="31"/>
      <c r="G3017" s="31"/>
      <c r="H3017" s="31"/>
      <c r="I3017" s="31"/>
      <c r="J3017" s="31"/>
      <c r="K3017" s="31"/>
      <c r="L3017" s="31"/>
      <c r="M3017" s="31"/>
      <c r="N3017" s="31"/>
      <c r="O3017" s="31"/>
      <c r="P3017" s="31"/>
      <c r="Q3017" s="31"/>
      <c r="R3017" s="31"/>
      <c r="S3017" s="31"/>
      <c r="T3017" s="31"/>
      <c r="U3017" s="31"/>
      <c r="V3017" s="31"/>
      <c r="W3017" s="31"/>
      <c r="X3017" s="31"/>
      <c r="Y3017" s="31"/>
      <c r="Z3017" s="31"/>
      <c r="AA3017" s="31"/>
      <c r="AB3017" s="31"/>
      <c r="AC3017" s="31"/>
    </row>
    <row r="3018" spans="2:29" x14ac:dyDescent="0.15">
      <c r="B3018" s="23"/>
      <c r="C3018" s="23"/>
      <c r="D3018" s="31"/>
      <c r="E3018" s="31"/>
      <c r="F3018" s="31"/>
      <c r="G3018" s="31"/>
      <c r="H3018" s="31"/>
      <c r="I3018" s="31"/>
      <c r="J3018" s="31"/>
      <c r="K3018" s="31"/>
      <c r="L3018" s="31"/>
      <c r="M3018" s="31"/>
      <c r="N3018" s="31"/>
      <c r="O3018" s="31"/>
      <c r="P3018" s="31"/>
      <c r="Q3018" s="31"/>
      <c r="R3018" s="31"/>
      <c r="S3018" s="31"/>
      <c r="T3018" s="31"/>
      <c r="U3018" s="31"/>
      <c r="V3018" s="31"/>
      <c r="W3018" s="31"/>
      <c r="X3018" s="31"/>
      <c r="Y3018" s="31"/>
      <c r="Z3018" s="31"/>
      <c r="AA3018" s="31"/>
      <c r="AB3018" s="31"/>
      <c r="AC3018" s="31"/>
    </row>
    <row r="3019" spans="2:29" x14ac:dyDescent="0.15">
      <c r="B3019" s="23"/>
      <c r="C3019" s="23"/>
      <c r="D3019" s="31"/>
      <c r="E3019" s="31"/>
      <c r="F3019" s="31"/>
      <c r="G3019" s="31"/>
      <c r="H3019" s="31"/>
      <c r="I3019" s="31"/>
      <c r="J3019" s="31"/>
      <c r="K3019" s="31"/>
      <c r="L3019" s="31"/>
      <c r="M3019" s="31"/>
      <c r="N3019" s="31"/>
      <c r="O3019" s="31"/>
      <c r="P3019" s="31"/>
      <c r="Q3019" s="31"/>
      <c r="R3019" s="31"/>
      <c r="S3019" s="31"/>
      <c r="T3019" s="31"/>
      <c r="U3019" s="31"/>
      <c r="V3019" s="31"/>
      <c r="W3019" s="31"/>
      <c r="X3019" s="31"/>
      <c r="Y3019" s="31"/>
      <c r="Z3019" s="31"/>
      <c r="AA3019" s="31"/>
      <c r="AB3019" s="31"/>
      <c r="AC3019" s="31"/>
    </row>
    <row r="3020" spans="2:29" x14ac:dyDescent="0.15">
      <c r="B3020" s="23"/>
      <c r="C3020" s="23"/>
      <c r="D3020" s="31"/>
      <c r="E3020" s="31"/>
      <c r="F3020" s="31"/>
      <c r="G3020" s="31"/>
      <c r="H3020" s="31"/>
      <c r="I3020" s="31"/>
      <c r="J3020" s="31"/>
      <c r="K3020" s="31"/>
      <c r="L3020" s="31"/>
      <c r="M3020" s="31"/>
      <c r="N3020" s="31"/>
      <c r="O3020" s="31"/>
      <c r="P3020" s="31"/>
      <c r="Q3020" s="31"/>
      <c r="R3020" s="31"/>
      <c r="S3020" s="31"/>
      <c r="T3020" s="31"/>
      <c r="U3020" s="31"/>
      <c r="V3020" s="31"/>
      <c r="W3020" s="31"/>
      <c r="X3020" s="31"/>
      <c r="Y3020" s="31"/>
      <c r="Z3020" s="31"/>
      <c r="AA3020" s="31"/>
      <c r="AB3020" s="31"/>
      <c r="AC3020" s="31"/>
    </row>
    <row r="3021" spans="2:29" x14ac:dyDescent="0.15">
      <c r="B3021" s="23"/>
      <c r="C3021" s="23"/>
      <c r="D3021" s="31"/>
      <c r="E3021" s="31"/>
      <c r="F3021" s="31"/>
      <c r="G3021" s="31"/>
      <c r="H3021" s="31"/>
      <c r="I3021" s="31"/>
      <c r="J3021" s="31"/>
      <c r="K3021" s="31"/>
      <c r="L3021" s="31"/>
      <c r="M3021" s="31"/>
      <c r="N3021" s="31"/>
      <c r="O3021" s="31"/>
      <c r="P3021" s="31"/>
      <c r="Q3021" s="31"/>
      <c r="R3021" s="31"/>
      <c r="S3021" s="31"/>
      <c r="T3021" s="31"/>
      <c r="U3021" s="31"/>
      <c r="V3021" s="31"/>
      <c r="W3021" s="31"/>
      <c r="X3021" s="31"/>
      <c r="Y3021" s="31"/>
      <c r="Z3021" s="31"/>
      <c r="AA3021" s="31"/>
      <c r="AB3021" s="31"/>
      <c r="AC3021" s="31"/>
    </row>
    <row r="3022" spans="2:29" x14ac:dyDescent="0.15">
      <c r="B3022" s="23"/>
      <c r="C3022" s="23"/>
      <c r="D3022" s="31"/>
      <c r="E3022" s="31"/>
      <c r="F3022" s="31"/>
      <c r="G3022" s="31"/>
      <c r="H3022" s="31"/>
      <c r="I3022" s="31"/>
      <c r="J3022" s="31"/>
      <c r="K3022" s="31"/>
      <c r="L3022" s="31"/>
      <c r="M3022" s="31"/>
      <c r="N3022" s="31"/>
      <c r="O3022" s="31"/>
      <c r="P3022" s="31"/>
      <c r="Q3022" s="31"/>
      <c r="R3022" s="31"/>
      <c r="S3022" s="31"/>
      <c r="T3022" s="31"/>
      <c r="U3022" s="31"/>
      <c r="V3022" s="31"/>
      <c r="W3022" s="31"/>
      <c r="X3022" s="31"/>
      <c r="Y3022" s="31"/>
      <c r="Z3022" s="31"/>
      <c r="AA3022" s="31"/>
      <c r="AB3022" s="31"/>
      <c r="AC3022" s="31"/>
    </row>
    <row r="3023" spans="2:29" x14ac:dyDescent="0.15">
      <c r="B3023" s="23"/>
      <c r="C3023" s="23"/>
      <c r="D3023" s="31"/>
      <c r="E3023" s="31"/>
      <c r="F3023" s="31"/>
      <c r="G3023" s="31"/>
      <c r="H3023" s="31"/>
      <c r="I3023" s="31"/>
      <c r="J3023" s="31"/>
      <c r="K3023" s="31"/>
      <c r="L3023" s="31"/>
      <c r="M3023" s="31"/>
      <c r="N3023" s="31"/>
      <c r="O3023" s="31"/>
      <c r="P3023" s="31"/>
      <c r="Q3023" s="31"/>
      <c r="R3023" s="31"/>
      <c r="S3023" s="31"/>
      <c r="T3023" s="31"/>
      <c r="U3023" s="31"/>
      <c r="V3023" s="31"/>
      <c r="W3023" s="31"/>
      <c r="X3023" s="31"/>
      <c r="Y3023" s="31"/>
      <c r="Z3023" s="31"/>
      <c r="AA3023" s="31"/>
      <c r="AB3023" s="31"/>
      <c r="AC3023" s="31"/>
    </row>
    <row r="3024" spans="2:29" x14ac:dyDescent="0.15">
      <c r="B3024" s="23"/>
      <c r="C3024" s="23"/>
      <c r="D3024" s="31"/>
      <c r="E3024" s="31"/>
      <c r="F3024" s="31"/>
      <c r="G3024" s="31"/>
      <c r="H3024" s="31"/>
      <c r="I3024" s="31"/>
      <c r="J3024" s="31"/>
      <c r="K3024" s="31"/>
      <c r="L3024" s="31"/>
      <c r="M3024" s="31"/>
      <c r="N3024" s="31"/>
      <c r="O3024" s="31"/>
      <c r="P3024" s="31"/>
      <c r="Q3024" s="31"/>
      <c r="R3024" s="31"/>
      <c r="S3024" s="31"/>
      <c r="T3024" s="31"/>
      <c r="U3024" s="31"/>
      <c r="V3024" s="31"/>
      <c r="W3024" s="31"/>
      <c r="X3024" s="31"/>
      <c r="Y3024" s="31"/>
      <c r="Z3024" s="31"/>
      <c r="AA3024" s="31"/>
      <c r="AB3024" s="31"/>
      <c r="AC3024" s="31"/>
    </row>
    <row r="3025" spans="2:29" x14ac:dyDescent="0.15">
      <c r="B3025" s="23"/>
      <c r="C3025" s="23"/>
      <c r="D3025" s="31"/>
      <c r="E3025" s="31"/>
      <c r="F3025" s="31"/>
      <c r="G3025" s="31"/>
      <c r="H3025" s="31"/>
      <c r="I3025" s="31"/>
      <c r="J3025" s="31"/>
      <c r="K3025" s="31"/>
      <c r="L3025" s="31"/>
      <c r="M3025" s="31"/>
      <c r="N3025" s="31"/>
      <c r="O3025" s="31"/>
      <c r="P3025" s="31"/>
      <c r="Q3025" s="31"/>
      <c r="R3025" s="31"/>
      <c r="S3025" s="31"/>
      <c r="T3025" s="31"/>
      <c r="U3025" s="31"/>
      <c r="V3025" s="31"/>
      <c r="W3025" s="31"/>
      <c r="X3025" s="31"/>
      <c r="Y3025" s="31"/>
      <c r="Z3025" s="31"/>
      <c r="AA3025" s="31"/>
      <c r="AB3025" s="31"/>
      <c r="AC3025" s="31"/>
    </row>
    <row r="3026" spans="2:29" x14ac:dyDescent="0.15">
      <c r="B3026" s="23"/>
      <c r="C3026" s="23"/>
      <c r="D3026" s="31"/>
      <c r="E3026" s="31"/>
      <c r="F3026" s="31"/>
      <c r="G3026" s="31"/>
      <c r="H3026" s="31"/>
      <c r="I3026" s="31"/>
      <c r="J3026" s="31"/>
      <c r="K3026" s="31"/>
      <c r="L3026" s="31"/>
      <c r="M3026" s="31"/>
      <c r="N3026" s="31"/>
      <c r="O3026" s="31"/>
      <c r="P3026" s="31"/>
      <c r="Q3026" s="31"/>
      <c r="R3026" s="31"/>
      <c r="S3026" s="31"/>
      <c r="T3026" s="31"/>
      <c r="U3026" s="31"/>
      <c r="V3026" s="31"/>
      <c r="W3026" s="31"/>
      <c r="X3026" s="31"/>
      <c r="Y3026" s="31"/>
      <c r="Z3026" s="31"/>
      <c r="AA3026" s="31"/>
      <c r="AB3026" s="31"/>
      <c r="AC3026" s="31"/>
    </row>
    <row r="3027" spans="2:29" x14ac:dyDescent="0.15">
      <c r="B3027" s="23"/>
      <c r="C3027" s="23"/>
      <c r="D3027" s="31"/>
      <c r="E3027" s="31"/>
      <c r="F3027" s="31"/>
      <c r="G3027" s="31"/>
      <c r="H3027" s="31"/>
      <c r="I3027" s="31"/>
      <c r="J3027" s="31"/>
      <c r="K3027" s="31"/>
      <c r="L3027" s="31"/>
      <c r="M3027" s="31"/>
      <c r="N3027" s="31"/>
      <c r="O3027" s="31"/>
      <c r="P3027" s="31"/>
      <c r="Q3027" s="31"/>
      <c r="R3027" s="31"/>
      <c r="S3027" s="31"/>
      <c r="T3027" s="31"/>
      <c r="U3027" s="31"/>
      <c r="V3027" s="31"/>
      <c r="W3027" s="31"/>
      <c r="X3027" s="31"/>
      <c r="Y3027" s="31"/>
      <c r="Z3027" s="31"/>
      <c r="AA3027" s="31"/>
      <c r="AB3027" s="31"/>
      <c r="AC3027" s="31"/>
    </row>
    <row r="3028" spans="2:29" x14ac:dyDescent="0.15">
      <c r="B3028" s="23"/>
      <c r="C3028" s="23"/>
      <c r="D3028" s="31"/>
      <c r="E3028" s="31"/>
      <c r="F3028" s="31"/>
      <c r="G3028" s="31"/>
      <c r="H3028" s="31"/>
      <c r="I3028" s="31"/>
      <c r="J3028" s="31"/>
      <c r="K3028" s="31"/>
      <c r="L3028" s="31"/>
      <c r="M3028" s="31"/>
      <c r="N3028" s="31"/>
      <c r="O3028" s="31"/>
      <c r="P3028" s="31"/>
      <c r="Q3028" s="31"/>
      <c r="R3028" s="31"/>
      <c r="S3028" s="31"/>
      <c r="T3028" s="31"/>
      <c r="U3028" s="31"/>
      <c r="V3028" s="31"/>
      <c r="W3028" s="31"/>
      <c r="X3028" s="31"/>
      <c r="Y3028" s="31"/>
      <c r="Z3028" s="31"/>
      <c r="AA3028" s="31"/>
      <c r="AB3028" s="31"/>
      <c r="AC3028" s="31"/>
    </row>
    <row r="3029" spans="2:29" x14ac:dyDescent="0.15">
      <c r="B3029" s="23"/>
      <c r="C3029" s="23"/>
      <c r="D3029" s="31"/>
      <c r="E3029" s="31"/>
      <c r="F3029" s="31"/>
      <c r="G3029" s="31"/>
      <c r="H3029" s="31"/>
      <c r="I3029" s="31"/>
      <c r="J3029" s="31"/>
      <c r="K3029" s="31"/>
      <c r="L3029" s="31"/>
      <c r="M3029" s="31"/>
      <c r="N3029" s="31"/>
      <c r="O3029" s="31"/>
      <c r="P3029" s="31"/>
      <c r="Q3029" s="31"/>
      <c r="R3029" s="31"/>
      <c r="S3029" s="31"/>
      <c r="T3029" s="31"/>
      <c r="U3029" s="31"/>
      <c r="V3029" s="31"/>
      <c r="W3029" s="31"/>
      <c r="X3029" s="31"/>
      <c r="Y3029" s="31"/>
      <c r="Z3029" s="31"/>
      <c r="AA3029" s="31"/>
      <c r="AB3029" s="31"/>
      <c r="AC3029" s="31"/>
    </row>
    <row r="3030" spans="2:29" x14ac:dyDescent="0.15">
      <c r="B3030" s="23"/>
      <c r="C3030" s="23"/>
      <c r="D3030" s="31"/>
      <c r="E3030" s="31"/>
      <c r="F3030" s="31"/>
      <c r="G3030" s="31"/>
      <c r="H3030" s="31"/>
      <c r="I3030" s="31"/>
      <c r="J3030" s="31"/>
      <c r="K3030" s="31"/>
      <c r="L3030" s="31"/>
      <c r="M3030" s="31"/>
      <c r="N3030" s="31"/>
      <c r="O3030" s="31"/>
      <c r="P3030" s="31"/>
      <c r="Q3030" s="31"/>
      <c r="R3030" s="31"/>
      <c r="S3030" s="31"/>
      <c r="T3030" s="31"/>
      <c r="U3030" s="31"/>
      <c r="V3030" s="31"/>
      <c r="W3030" s="31"/>
      <c r="X3030" s="31"/>
      <c r="Y3030" s="31"/>
      <c r="Z3030" s="31"/>
      <c r="AA3030" s="31"/>
      <c r="AB3030" s="31"/>
      <c r="AC3030" s="31"/>
    </row>
    <row r="3031" spans="2:29" x14ac:dyDescent="0.15">
      <c r="B3031" s="23"/>
      <c r="C3031" s="23"/>
      <c r="D3031" s="31"/>
      <c r="E3031" s="31"/>
      <c r="F3031" s="31"/>
      <c r="G3031" s="31"/>
      <c r="H3031" s="31"/>
      <c r="I3031" s="31"/>
      <c r="J3031" s="31"/>
      <c r="K3031" s="31"/>
      <c r="L3031" s="31"/>
      <c r="M3031" s="31"/>
      <c r="N3031" s="31"/>
      <c r="O3031" s="31"/>
      <c r="P3031" s="31"/>
      <c r="Q3031" s="31"/>
      <c r="R3031" s="31"/>
      <c r="S3031" s="31"/>
      <c r="T3031" s="31"/>
      <c r="U3031" s="31"/>
      <c r="V3031" s="31"/>
      <c r="W3031" s="31"/>
      <c r="X3031" s="31"/>
      <c r="Y3031" s="31"/>
      <c r="Z3031" s="31"/>
      <c r="AA3031" s="31"/>
      <c r="AB3031" s="31"/>
      <c r="AC3031" s="31"/>
    </row>
    <row r="3032" spans="2:29" x14ac:dyDescent="0.15">
      <c r="B3032" s="23"/>
      <c r="C3032" s="23"/>
      <c r="D3032" s="31"/>
      <c r="E3032" s="31"/>
      <c r="F3032" s="31"/>
      <c r="G3032" s="31"/>
      <c r="H3032" s="31"/>
      <c r="I3032" s="31"/>
      <c r="J3032" s="31"/>
      <c r="K3032" s="31"/>
      <c r="L3032" s="31"/>
      <c r="M3032" s="31"/>
      <c r="N3032" s="31"/>
      <c r="O3032" s="31"/>
      <c r="P3032" s="31"/>
      <c r="Q3032" s="31"/>
      <c r="R3032" s="31"/>
      <c r="S3032" s="31"/>
      <c r="T3032" s="31"/>
      <c r="U3032" s="31"/>
      <c r="V3032" s="31"/>
      <c r="W3032" s="31"/>
      <c r="X3032" s="31"/>
      <c r="Y3032" s="31"/>
      <c r="Z3032" s="31"/>
      <c r="AA3032" s="31"/>
      <c r="AB3032" s="31"/>
      <c r="AC3032" s="31"/>
    </row>
    <row r="3033" spans="2:29" x14ac:dyDescent="0.15">
      <c r="B3033" s="23"/>
      <c r="C3033" s="23"/>
      <c r="D3033" s="31"/>
      <c r="E3033" s="31"/>
      <c r="F3033" s="31"/>
      <c r="G3033" s="31"/>
      <c r="H3033" s="31"/>
      <c r="I3033" s="31"/>
      <c r="J3033" s="31"/>
      <c r="K3033" s="31"/>
      <c r="L3033" s="31"/>
      <c r="M3033" s="31"/>
      <c r="N3033" s="31"/>
      <c r="O3033" s="31"/>
      <c r="P3033" s="31"/>
      <c r="Q3033" s="31"/>
      <c r="R3033" s="31"/>
      <c r="S3033" s="31"/>
      <c r="T3033" s="31"/>
      <c r="U3033" s="31"/>
      <c r="V3033" s="31"/>
      <c r="W3033" s="31"/>
      <c r="X3033" s="31"/>
      <c r="Y3033" s="31"/>
      <c r="Z3033" s="31"/>
      <c r="AA3033" s="31"/>
      <c r="AB3033" s="31"/>
      <c r="AC3033" s="31"/>
    </row>
    <row r="3034" spans="2:29" x14ac:dyDescent="0.15">
      <c r="B3034" s="23"/>
      <c r="C3034" s="23"/>
      <c r="D3034" s="31"/>
      <c r="E3034" s="31"/>
      <c r="F3034" s="31"/>
      <c r="G3034" s="31"/>
      <c r="H3034" s="31"/>
      <c r="I3034" s="31"/>
      <c r="J3034" s="31"/>
      <c r="K3034" s="31"/>
      <c r="L3034" s="31"/>
      <c r="M3034" s="31"/>
      <c r="N3034" s="31"/>
      <c r="O3034" s="31"/>
      <c r="P3034" s="31"/>
      <c r="Q3034" s="31"/>
      <c r="R3034" s="31"/>
      <c r="S3034" s="31"/>
      <c r="T3034" s="31"/>
      <c r="U3034" s="31"/>
      <c r="V3034" s="31"/>
      <c r="W3034" s="31"/>
      <c r="X3034" s="31"/>
      <c r="Y3034" s="31"/>
      <c r="Z3034" s="31"/>
      <c r="AA3034" s="31"/>
      <c r="AB3034" s="31"/>
      <c r="AC3034" s="31"/>
    </row>
    <row r="3035" spans="2:29" x14ac:dyDescent="0.15">
      <c r="B3035" s="23"/>
      <c r="C3035" s="23"/>
      <c r="D3035" s="31"/>
      <c r="E3035" s="31"/>
      <c r="F3035" s="31"/>
      <c r="G3035" s="31"/>
      <c r="H3035" s="31"/>
      <c r="I3035" s="31"/>
      <c r="J3035" s="31"/>
      <c r="K3035" s="31"/>
      <c r="L3035" s="31"/>
      <c r="M3035" s="31"/>
      <c r="N3035" s="31"/>
      <c r="O3035" s="31"/>
      <c r="P3035" s="31"/>
      <c r="Q3035" s="31"/>
      <c r="R3035" s="31"/>
      <c r="S3035" s="31"/>
      <c r="T3035" s="31"/>
      <c r="U3035" s="31"/>
      <c r="V3035" s="31"/>
      <c r="W3035" s="31"/>
      <c r="X3035" s="31"/>
      <c r="Y3035" s="31"/>
      <c r="Z3035" s="31"/>
      <c r="AA3035" s="31"/>
      <c r="AB3035" s="31"/>
      <c r="AC3035" s="31"/>
    </row>
    <row r="3036" spans="2:29" x14ac:dyDescent="0.15">
      <c r="B3036" s="23"/>
      <c r="C3036" s="23"/>
      <c r="D3036" s="31"/>
      <c r="E3036" s="31"/>
      <c r="F3036" s="31"/>
      <c r="G3036" s="31"/>
      <c r="H3036" s="31"/>
      <c r="I3036" s="31"/>
      <c r="J3036" s="31"/>
      <c r="K3036" s="31"/>
      <c r="L3036" s="31"/>
      <c r="M3036" s="31"/>
      <c r="N3036" s="31"/>
      <c r="O3036" s="31"/>
      <c r="P3036" s="31"/>
      <c r="Q3036" s="31"/>
      <c r="R3036" s="31"/>
      <c r="S3036" s="31"/>
      <c r="T3036" s="31"/>
      <c r="U3036" s="31"/>
      <c r="V3036" s="31"/>
      <c r="W3036" s="31"/>
      <c r="X3036" s="31"/>
      <c r="Y3036" s="31"/>
      <c r="Z3036" s="31"/>
      <c r="AA3036" s="31"/>
      <c r="AB3036" s="31"/>
      <c r="AC3036" s="31"/>
    </row>
    <row r="3037" spans="2:29" x14ac:dyDescent="0.15">
      <c r="B3037" s="23"/>
      <c r="C3037" s="23"/>
      <c r="D3037" s="31"/>
      <c r="E3037" s="31"/>
      <c r="F3037" s="31"/>
      <c r="G3037" s="31"/>
      <c r="H3037" s="31"/>
      <c r="I3037" s="31"/>
      <c r="J3037" s="31"/>
      <c r="K3037" s="31"/>
      <c r="L3037" s="31"/>
      <c r="M3037" s="31"/>
      <c r="N3037" s="31"/>
      <c r="O3037" s="31"/>
      <c r="P3037" s="31"/>
      <c r="Q3037" s="31"/>
      <c r="R3037" s="31"/>
      <c r="S3037" s="31"/>
      <c r="T3037" s="31"/>
      <c r="U3037" s="31"/>
      <c r="V3037" s="31"/>
      <c r="W3037" s="31"/>
      <c r="X3037" s="31"/>
      <c r="Y3037" s="31"/>
      <c r="Z3037" s="31"/>
      <c r="AA3037" s="31"/>
      <c r="AB3037" s="31"/>
      <c r="AC3037" s="31"/>
    </row>
    <row r="3038" spans="2:29" x14ac:dyDescent="0.15">
      <c r="B3038" s="23"/>
      <c r="C3038" s="23"/>
      <c r="D3038" s="31"/>
      <c r="E3038" s="31"/>
      <c r="F3038" s="31"/>
      <c r="G3038" s="31"/>
      <c r="H3038" s="31"/>
      <c r="I3038" s="31"/>
      <c r="J3038" s="31"/>
      <c r="K3038" s="31"/>
      <c r="L3038" s="31"/>
      <c r="M3038" s="31"/>
      <c r="N3038" s="31"/>
      <c r="O3038" s="31"/>
      <c r="P3038" s="31"/>
      <c r="Q3038" s="31"/>
      <c r="R3038" s="31"/>
      <c r="S3038" s="31"/>
      <c r="T3038" s="31"/>
      <c r="U3038" s="31"/>
      <c r="V3038" s="31"/>
      <c r="W3038" s="31"/>
      <c r="X3038" s="31"/>
      <c r="Y3038" s="31"/>
      <c r="Z3038" s="31"/>
      <c r="AA3038" s="31"/>
      <c r="AB3038" s="31"/>
      <c r="AC3038" s="31"/>
    </row>
    <row r="3039" spans="2:29" x14ac:dyDescent="0.15">
      <c r="B3039" s="23"/>
      <c r="C3039" s="23"/>
      <c r="D3039" s="31"/>
      <c r="E3039" s="31"/>
      <c r="F3039" s="31"/>
      <c r="G3039" s="31"/>
      <c r="H3039" s="31"/>
      <c r="I3039" s="31"/>
      <c r="J3039" s="31"/>
      <c r="K3039" s="31"/>
      <c r="L3039" s="31"/>
      <c r="M3039" s="31"/>
      <c r="N3039" s="31"/>
      <c r="O3039" s="31"/>
      <c r="P3039" s="31"/>
      <c r="Q3039" s="31"/>
      <c r="R3039" s="31"/>
      <c r="S3039" s="31"/>
      <c r="T3039" s="31"/>
      <c r="U3039" s="31"/>
      <c r="V3039" s="31"/>
      <c r="W3039" s="31"/>
      <c r="X3039" s="31"/>
      <c r="Y3039" s="31"/>
      <c r="Z3039" s="31"/>
      <c r="AA3039" s="31"/>
      <c r="AB3039" s="31"/>
      <c r="AC3039" s="31"/>
    </row>
    <row r="3040" spans="2:29" x14ac:dyDescent="0.15">
      <c r="B3040" s="23"/>
      <c r="C3040" s="23"/>
      <c r="D3040" s="31"/>
      <c r="E3040" s="31"/>
      <c r="F3040" s="31"/>
      <c r="G3040" s="31"/>
      <c r="H3040" s="31"/>
      <c r="I3040" s="31"/>
      <c r="J3040" s="31"/>
      <c r="K3040" s="31"/>
      <c r="L3040" s="31"/>
      <c r="M3040" s="31"/>
      <c r="N3040" s="31"/>
      <c r="O3040" s="31"/>
      <c r="P3040" s="31"/>
      <c r="Q3040" s="31"/>
      <c r="R3040" s="31"/>
      <c r="S3040" s="31"/>
      <c r="T3040" s="31"/>
      <c r="U3040" s="31"/>
      <c r="V3040" s="31"/>
      <c r="W3040" s="31"/>
      <c r="X3040" s="31"/>
      <c r="Y3040" s="31"/>
      <c r="Z3040" s="31"/>
      <c r="AA3040" s="31"/>
      <c r="AB3040" s="31"/>
      <c r="AC3040" s="31"/>
    </row>
    <row r="3041" spans="2:29" x14ac:dyDescent="0.15">
      <c r="B3041" s="23"/>
      <c r="C3041" s="23"/>
      <c r="D3041" s="31"/>
      <c r="E3041" s="31"/>
      <c r="F3041" s="31"/>
      <c r="G3041" s="31"/>
      <c r="H3041" s="31"/>
      <c r="I3041" s="31"/>
      <c r="J3041" s="31"/>
      <c r="K3041" s="31"/>
      <c r="L3041" s="31"/>
      <c r="M3041" s="31"/>
      <c r="N3041" s="31"/>
      <c r="O3041" s="31"/>
      <c r="P3041" s="31"/>
      <c r="Q3041" s="31"/>
      <c r="R3041" s="31"/>
      <c r="S3041" s="31"/>
      <c r="T3041" s="31"/>
      <c r="U3041" s="31"/>
      <c r="V3041" s="31"/>
      <c r="W3041" s="31"/>
      <c r="X3041" s="31"/>
      <c r="Y3041" s="31"/>
      <c r="Z3041" s="31"/>
      <c r="AA3041" s="31"/>
      <c r="AB3041" s="31"/>
      <c r="AC3041" s="31"/>
    </row>
    <row r="3042" spans="2:29" x14ac:dyDescent="0.15">
      <c r="B3042" s="23"/>
      <c r="C3042" s="23"/>
      <c r="D3042" s="31"/>
      <c r="E3042" s="31"/>
      <c r="F3042" s="31"/>
      <c r="G3042" s="31"/>
      <c r="H3042" s="31"/>
      <c r="I3042" s="31"/>
      <c r="J3042" s="31"/>
      <c r="K3042" s="31"/>
      <c r="L3042" s="31"/>
      <c r="M3042" s="31"/>
      <c r="N3042" s="31"/>
      <c r="O3042" s="31"/>
      <c r="P3042" s="31"/>
      <c r="Q3042" s="31"/>
      <c r="R3042" s="31"/>
      <c r="S3042" s="31"/>
      <c r="T3042" s="31"/>
      <c r="U3042" s="31"/>
      <c r="V3042" s="31"/>
      <c r="W3042" s="31"/>
      <c r="X3042" s="31"/>
      <c r="Y3042" s="31"/>
      <c r="Z3042" s="31"/>
      <c r="AA3042" s="31"/>
      <c r="AB3042" s="31"/>
      <c r="AC3042" s="31"/>
    </row>
    <row r="3043" spans="2:29" x14ac:dyDescent="0.15">
      <c r="B3043" s="23"/>
      <c r="C3043" s="23"/>
      <c r="D3043" s="31"/>
      <c r="E3043" s="31"/>
      <c r="F3043" s="31"/>
      <c r="G3043" s="31"/>
      <c r="H3043" s="31"/>
      <c r="I3043" s="31"/>
      <c r="J3043" s="31"/>
      <c r="K3043" s="31"/>
      <c r="L3043" s="31"/>
      <c r="M3043" s="31"/>
      <c r="N3043" s="31"/>
      <c r="O3043" s="31"/>
      <c r="P3043" s="31"/>
      <c r="Q3043" s="31"/>
      <c r="R3043" s="31"/>
      <c r="S3043" s="31"/>
      <c r="T3043" s="31"/>
      <c r="U3043" s="31"/>
      <c r="V3043" s="31"/>
      <c r="W3043" s="31"/>
      <c r="X3043" s="31"/>
      <c r="Y3043" s="31"/>
      <c r="Z3043" s="31"/>
      <c r="AA3043" s="31"/>
      <c r="AB3043" s="31"/>
      <c r="AC3043" s="31"/>
    </row>
    <row r="3044" spans="2:29" x14ac:dyDescent="0.15">
      <c r="B3044" s="23"/>
      <c r="C3044" s="23"/>
      <c r="D3044" s="31"/>
      <c r="E3044" s="31"/>
      <c r="F3044" s="31"/>
      <c r="G3044" s="31"/>
      <c r="H3044" s="31"/>
      <c r="I3044" s="31"/>
      <c r="J3044" s="31"/>
      <c r="K3044" s="31"/>
      <c r="L3044" s="31"/>
      <c r="M3044" s="31"/>
      <c r="N3044" s="31"/>
      <c r="O3044" s="31"/>
      <c r="P3044" s="31"/>
      <c r="Q3044" s="31"/>
      <c r="R3044" s="31"/>
      <c r="S3044" s="31"/>
      <c r="T3044" s="31"/>
      <c r="U3044" s="31"/>
      <c r="V3044" s="31"/>
      <c r="W3044" s="31"/>
      <c r="X3044" s="31"/>
      <c r="Y3044" s="31"/>
      <c r="Z3044" s="31"/>
      <c r="AA3044" s="31"/>
      <c r="AB3044" s="31"/>
      <c r="AC3044" s="31"/>
    </row>
    <row r="3045" spans="2:29" x14ac:dyDescent="0.15">
      <c r="B3045" s="23"/>
      <c r="C3045" s="23"/>
      <c r="D3045" s="31"/>
      <c r="E3045" s="31"/>
      <c r="F3045" s="31"/>
      <c r="G3045" s="31"/>
      <c r="H3045" s="31"/>
      <c r="I3045" s="31"/>
      <c r="J3045" s="31"/>
      <c r="K3045" s="31"/>
      <c r="L3045" s="31"/>
      <c r="M3045" s="31"/>
      <c r="N3045" s="31"/>
      <c r="O3045" s="31"/>
      <c r="P3045" s="31"/>
      <c r="Q3045" s="31"/>
      <c r="R3045" s="31"/>
      <c r="S3045" s="31"/>
      <c r="T3045" s="31"/>
      <c r="U3045" s="31"/>
      <c r="V3045" s="31"/>
      <c r="W3045" s="31"/>
      <c r="X3045" s="31"/>
      <c r="Y3045" s="31"/>
      <c r="Z3045" s="31"/>
      <c r="AA3045" s="31"/>
      <c r="AB3045" s="31"/>
      <c r="AC3045" s="31"/>
    </row>
    <row r="3046" spans="2:29" x14ac:dyDescent="0.15">
      <c r="B3046" s="23"/>
      <c r="C3046" s="23"/>
      <c r="D3046" s="31"/>
      <c r="E3046" s="31"/>
      <c r="F3046" s="31"/>
      <c r="G3046" s="31"/>
      <c r="H3046" s="31"/>
      <c r="I3046" s="31"/>
      <c r="J3046" s="31"/>
      <c r="K3046" s="31"/>
      <c r="L3046" s="31"/>
      <c r="M3046" s="31"/>
      <c r="N3046" s="31"/>
      <c r="O3046" s="31"/>
      <c r="P3046" s="31"/>
      <c r="Q3046" s="31"/>
      <c r="R3046" s="31"/>
      <c r="S3046" s="31"/>
      <c r="T3046" s="31"/>
      <c r="U3046" s="31"/>
      <c r="V3046" s="31"/>
      <c r="W3046" s="31"/>
      <c r="X3046" s="31"/>
      <c r="Y3046" s="31"/>
      <c r="Z3046" s="31"/>
      <c r="AA3046" s="31"/>
      <c r="AB3046" s="31"/>
      <c r="AC3046" s="31"/>
    </row>
    <row r="3047" spans="2:29" x14ac:dyDescent="0.15">
      <c r="B3047" s="23"/>
      <c r="C3047" s="23"/>
      <c r="D3047" s="31"/>
      <c r="E3047" s="31"/>
      <c r="F3047" s="31"/>
      <c r="G3047" s="31"/>
      <c r="H3047" s="31"/>
      <c r="I3047" s="31"/>
      <c r="J3047" s="31"/>
      <c r="K3047" s="31"/>
      <c r="L3047" s="31"/>
      <c r="M3047" s="31"/>
      <c r="N3047" s="31"/>
      <c r="O3047" s="31"/>
      <c r="P3047" s="31"/>
      <c r="Q3047" s="31"/>
      <c r="R3047" s="31"/>
      <c r="S3047" s="31"/>
      <c r="T3047" s="31"/>
      <c r="U3047" s="31"/>
      <c r="V3047" s="31"/>
      <c r="W3047" s="31"/>
      <c r="X3047" s="31"/>
      <c r="Y3047" s="31"/>
      <c r="Z3047" s="31"/>
      <c r="AA3047" s="31"/>
      <c r="AB3047" s="31"/>
      <c r="AC3047" s="31"/>
    </row>
    <row r="3048" spans="2:29" x14ac:dyDescent="0.15">
      <c r="B3048" s="23"/>
      <c r="C3048" s="23"/>
      <c r="D3048" s="31"/>
      <c r="E3048" s="31"/>
      <c r="F3048" s="31"/>
      <c r="G3048" s="31"/>
      <c r="H3048" s="31"/>
      <c r="I3048" s="31"/>
      <c r="J3048" s="31"/>
      <c r="K3048" s="31"/>
      <c r="L3048" s="31"/>
      <c r="M3048" s="31"/>
      <c r="N3048" s="31"/>
      <c r="O3048" s="31"/>
      <c r="P3048" s="31"/>
      <c r="Q3048" s="31"/>
      <c r="R3048" s="31"/>
      <c r="S3048" s="31"/>
      <c r="T3048" s="31"/>
      <c r="U3048" s="31"/>
      <c r="V3048" s="31"/>
      <c r="W3048" s="31"/>
      <c r="X3048" s="31"/>
      <c r="Y3048" s="31"/>
      <c r="Z3048" s="31"/>
      <c r="AA3048" s="31"/>
      <c r="AB3048" s="31"/>
      <c r="AC3048" s="31"/>
    </row>
    <row r="3049" spans="2:29" x14ac:dyDescent="0.15">
      <c r="B3049" s="23"/>
      <c r="C3049" s="23"/>
      <c r="D3049" s="31"/>
      <c r="E3049" s="31"/>
      <c r="F3049" s="31"/>
      <c r="G3049" s="31"/>
      <c r="H3049" s="31"/>
      <c r="I3049" s="31"/>
      <c r="J3049" s="31"/>
      <c r="K3049" s="31"/>
      <c r="L3049" s="31"/>
      <c r="M3049" s="31"/>
      <c r="N3049" s="31"/>
      <c r="O3049" s="31"/>
      <c r="P3049" s="31"/>
      <c r="Q3049" s="31"/>
      <c r="R3049" s="31"/>
      <c r="S3049" s="31"/>
      <c r="T3049" s="31"/>
      <c r="U3049" s="31"/>
      <c r="V3049" s="31"/>
      <c r="W3049" s="31"/>
      <c r="X3049" s="31"/>
      <c r="Y3049" s="31"/>
      <c r="Z3049" s="31"/>
      <c r="AA3049" s="31"/>
      <c r="AB3049" s="31"/>
      <c r="AC3049" s="31"/>
    </row>
    <row r="3050" spans="2:29" x14ac:dyDescent="0.15">
      <c r="B3050" s="23"/>
      <c r="C3050" s="23"/>
      <c r="D3050" s="31"/>
      <c r="E3050" s="31"/>
      <c r="F3050" s="31"/>
      <c r="G3050" s="31"/>
      <c r="H3050" s="31"/>
      <c r="I3050" s="31"/>
      <c r="J3050" s="31"/>
      <c r="K3050" s="31"/>
      <c r="L3050" s="31"/>
      <c r="M3050" s="31"/>
      <c r="N3050" s="31"/>
      <c r="O3050" s="31"/>
      <c r="P3050" s="31"/>
      <c r="Q3050" s="31"/>
      <c r="R3050" s="31"/>
      <c r="S3050" s="31"/>
      <c r="T3050" s="31"/>
      <c r="U3050" s="31"/>
      <c r="V3050" s="31"/>
      <c r="W3050" s="31"/>
      <c r="X3050" s="31"/>
      <c r="Y3050" s="31"/>
      <c r="Z3050" s="31"/>
      <c r="AA3050" s="31"/>
      <c r="AB3050" s="31"/>
      <c r="AC3050" s="31"/>
    </row>
    <row r="3051" spans="2:29" x14ac:dyDescent="0.15">
      <c r="B3051" s="23"/>
      <c r="C3051" s="23"/>
      <c r="D3051" s="31"/>
      <c r="E3051" s="31"/>
      <c r="F3051" s="31"/>
      <c r="G3051" s="31"/>
      <c r="H3051" s="31"/>
      <c r="I3051" s="31"/>
      <c r="J3051" s="31"/>
      <c r="K3051" s="31"/>
      <c r="L3051" s="31"/>
      <c r="M3051" s="31"/>
      <c r="N3051" s="31"/>
      <c r="O3051" s="31"/>
      <c r="P3051" s="31"/>
      <c r="Q3051" s="31"/>
      <c r="R3051" s="31"/>
      <c r="S3051" s="31"/>
      <c r="T3051" s="31"/>
      <c r="U3051" s="31"/>
      <c r="V3051" s="31"/>
      <c r="W3051" s="31"/>
      <c r="X3051" s="31"/>
      <c r="Y3051" s="31"/>
      <c r="Z3051" s="31"/>
      <c r="AA3051" s="31"/>
      <c r="AB3051" s="31"/>
      <c r="AC3051" s="31"/>
    </row>
    <row r="3052" spans="2:29" x14ac:dyDescent="0.15">
      <c r="B3052" s="23"/>
      <c r="C3052" s="23"/>
      <c r="D3052" s="31"/>
      <c r="E3052" s="31"/>
      <c r="F3052" s="31"/>
      <c r="G3052" s="31"/>
      <c r="H3052" s="31"/>
      <c r="I3052" s="31"/>
      <c r="J3052" s="31"/>
      <c r="K3052" s="31"/>
      <c r="L3052" s="31"/>
      <c r="M3052" s="31"/>
      <c r="N3052" s="31"/>
      <c r="O3052" s="31"/>
      <c r="P3052" s="31"/>
      <c r="Q3052" s="31"/>
      <c r="R3052" s="31"/>
      <c r="S3052" s="31"/>
      <c r="T3052" s="31"/>
      <c r="U3052" s="31"/>
      <c r="V3052" s="31"/>
      <c r="W3052" s="31"/>
      <c r="X3052" s="31"/>
      <c r="Y3052" s="31"/>
      <c r="Z3052" s="31"/>
      <c r="AA3052" s="31"/>
      <c r="AB3052" s="31"/>
      <c r="AC3052" s="31"/>
    </row>
    <row r="3053" spans="2:29" x14ac:dyDescent="0.15">
      <c r="B3053" s="23"/>
      <c r="C3053" s="23"/>
      <c r="D3053" s="31"/>
      <c r="E3053" s="31"/>
      <c r="F3053" s="31"/>
      <c r="G3053" s="31"/>
      <c r="H3053" s="31"/>
      <c r="I3053" s="31"/>
      <c r="J3053" s="31"/>
      <c r="K3053" s="31"/>
      <c r="L3053" s="31"/>
      <c r="M3053" s="31"/>
      <c r="N3053" s="31"/>
      <c r="O3053" s="31"/>
      <c r="P3053" s="31"/>
      <c r="Q3053" s="31"/>
      <c r="R3053" s="31"/>
      <c r="S3053" s="31"/>
      <c r="T3053" s="31"/>
      <c r="U3053" s="31"/>
      <c r="V3053" s="31"/>
      <c r="W3053" s="31"/>
      <c r="X3053" s="31"/>
      <c r="Y3053" s="31"/>
      <c r="Z3053" s="31"/>
      <c r="AA3053" s="31"/>
      <c r="AB3053" s="31"/>
      <c r="AC3053" s="31"/>
    </row>
    <row r="3054" spans="2:29" x14ac:dyDescent="0.15">
      <c r="B3054" s="23"/>
      <c r="C3054" s="23"/>
      <c r="D3054" s="31"/>
      <c r="E3054" s="31"/>
      <c r="F3054" s="31"/>
      <c r="G3054" s="31"/>
      <c r="H3054" s="31"/>
      <c r="I3054" s="31"/>
      <c r="J3054" s="31"/>
      <c r="K3054" s="31"/>
      <c r="L3054" s="31"/>
      <c r="M3054" s="31"/>
      <c r="N3054" s="31"/>
      <c r="O3054" s="31"/>
      <c r="P3054" s="31"/>
      <c r="Q3054" s="31"/>
      <c r="R3054" s="31"/>
      <c r="S3054" s="31"/>
      <c r="T3054" s="31"/>
      <c r="U3054" s="31"/>
      <c r="V3054" s="31"/>
      <c r="W3054" s="31"/>
      <c r="X3054" s="31"/>
      <c r="Y3054" s="31"/>
      <c r="Z3054" s="31"/>
      <c r="AA3054" s="31"/>
      <c r="AB3054" s="31"/>
      <c r="AC3054" s="31"/>
    </row>
    <row r="3055" spans="2:29" x14ac:dyDescent="0.15">
      <c r="B3055" s="23"/>
      <c r="C3055" s="23"/>
      <c r="D3055" s="31"/>
      <c r="E3055" s="31"/>
      <c r="F3055" s="31"/>
      <c r="G3055" s="31"/>
      <c r="H3055" s="31"/>
      <c r="I3055" s="31"/>
      <c r="J3055" s="31"/>
      <c r="K3055" s="31"/>
      <c r="L3055" s="31"/>
      <c r="M3055" s="31"/>
      <c r="N3055" s="31"/>
      <c r="O3055" s="31"/>
      <c r="P3055" s="31"/>
      <c r="Q3055" s="31"/>
      <c r="R3055" s="31"/>
      <c r="S3055" s="31"/>
      <c r="T3055" s="31"/>
      <c r="U3055" s="31"/>
      <c r="V3055" s="31"/>
      <c r="W3055" s="31"/>
      <c r="X3055" s="31"/>
      <c r="Y3055" s="31"/>
      <c r="Z3055" s="31"/>
      <c r="AA3055" s="31"/>
      <c r="AB3055" s="31"/>
      <c r="AC3055" s="31"/>
    </row>
    <row r="3056" spans="2:29" x14ac:dyDescent="0.15">
      <c r="B3056" s="23"/>
      <c r="C3056" s="23"/>
      <c r="D3056" s="31"/>
      <c r="E3056" s="31"/>
      <c r="F3056" s="31"/>
      <c r="G3056" s="31"/>
      <c r="H3056" s="31"/>
      <c r="I3056" s="31"/>
      <c r="J3056" s="31"/>
      <c r="K3056" s="31"/>
      <c r="L3056" s="31"/>
      <c r="M3056" s="31"/>
      <c r="N3056" s="31"/>
      <c r="O3056" s="31"/>
      <c r="P3056" s="31"/>
      <c r="Q3056" s="31"/>
      <c r="R3056" s="31"/>
      <c r="S3056" s="31"/>
      <c r="T3056" s="31"/>
      <c r="U3056" s="31"/>
      <c r="V3056" s="31"/>
      <c r="W3056" s="31"/>
      <c r="X3056" s="31"/>
      <c r="Y3056" s="31"/>
      <c r="Z3056" s="31"/>
      <c r="AA3056" s="31"/>
      <c r="AB3056" s="31"/>
      <c r="AC3056" s="31"/>
    </row>
    <row r="3057" spans="2:29" x14ac:dyDescent="0.15">
      <c r="B3057" s="23"/>
      <c r="C3057" s="23"/>
      <c r="D3057" s="31"/>
      <c r="E3057" s="31"/>
      <c r="F3057" s="31"/>
      <c r="G3057" s="31"/>
      <c r="H3057" s="31"/>
      <c r="I3057" s="31"/>
      <c r="J3057" s="31"/>
      <c r="K3057" s="31"/>
      <c r="L3057" s="31"/>
      <c r="M3057" s="31"/>
      <c r="N3057" s="31"/>
      <c r="O3057" s="31"/>
      <c r="P3057" s="31"/>
      <c r="Q3057" s="31"/>
      <c r="R3057" s="31"/>
      <c r="S3057" s="31"/>
      <c r="T3057" s="31"/>
      <c r="U3057" s="31"/>
      <c r="V3057" s="31"/>
      <c r="W3057" s="31"/>
      <c r="X3057" s="31"/>
      <c r="Y3057" s="31"/>
      <c r="Z3057" s="31"/>
      <c r="AA3057" s="31"/>
      <c r="AB3057" s="31"/>
      <c r="AC3057" s="31"/>
    </row>
    <row r="3058" spans="2:29" x14ac:dyDescent="0.15">
      <c r="B3058" s="23"/>
      <c r="C3058" s="23"/>
      <c r="D3058" s="31"/>
      <c r="E3058" s="31"/>
      <c r="F3058" s="31"/>
      <c r="G3058" s="31"/>
      <c r="H3058" s="31"/>
      <c r="I3058" s="31"/>
      <c r="J3058" s="31"/>
      <c r="K3058" s="31"/>
      <c r="L3058" s="31"/>
      <c r="M3058" s="31"/>
      <c r="N3058" s="31"/>
      <c r="O3058" s="31"/>
      <c r="P3058" s="31"/>
      <c r="Q3058" s="31"/>
      <c r="R3058" s="31"/>
      <c r="S3058" s="31"/>
      <c r="T3058" s="31"/>
      <c r="U3058" s="31"/>
      <c r="V3058" s="31"/>
      <c r="W3058" s="31"/>
      <c r="X3058" s="31"/>
      <c r="Y3058" s="31"/>
      <c r="Z3058" s="31"/>
      <c r="AA3058" s="31"/>
      <c r="AB3058" s="31"/>
      <c r="AC3058" s="31"/>
    </row>
    <row r="3059" spans="2:29" x14ac:dyDescent="0.15">
      <c r="B3059" s="23"/>
      <c r="C3059" s="23"/>
      <c r="D3059" s="31"/>
      <c r="E3059" s="31"/>
      <c r="F3059" s="31"/>
      <c r="G3059" s="31"/>
      <c r="H3059" s="31"/>
      <c r="I3059" s="31"/>
      <c r="J3059" s="31"/>
      <c r="K3059" s="31"/>
      <c r="L3059" s="31"/>
      <c r="M3059" s="31"/>
      <c r="N3059" s="31"/>
      <c r="O3059" s="31"/>
      <c r="P3059" s="31"/>
      <c r="Q3059" s="31"/>
      <c r="R3059" s="31"/>
      <c r="S3059" s="31"/>
      <c r="T3059" s="31"/>
      <c r="U3059" s="31"/>
      <c r="V3059" s="31"/>
      <c r="W3059" s="31"/>
      <c r="X3059" s="31"/>
      <c r="Y3059" s="31"/>
      <c r="Z3059" s="31"/>
      <c r="AA3059" s="31"/>
      <c r="AB3059" s="31"/>
      <c r="AC3059" s="31"/>
    </row>
    <row r="3060" spans="2:29" x14ac:dyDescent="0.15">
      <c r="B3060" s="23"/>
      <c r="C3060" s="23"/>
      <c r="D3060" s="31"/>
      <c r="E3060" s="31"/>
      <c r="F3060" s="31"/>
      <c r="G3060" s="31"/>
      <c r="H3060" s="31"/>
      <c r="I3060" s="31"/>
      <c r="J3060" s="31"/>
      <c r="K3060" s="31"/>
      <c r="L3060" s="31"/>
      <c r="M3060" s="31"/>
      <c r="N3060" s="31"/>
      <c r="O3060" s="31"/>
      <c r="P3060" s="31"/>
      <c r="Q3060" s="31"/>
      <c r="R3060" s="31"/>
      <c r="S3060" s="31"/>
      <c r="T3060" s="31"/>
      <c r="U3060" s="31"/>
      <c r="V3060" s="31"/>
      <c r="W3060" s="31"/>
      <c r="X3060" s="31"/>
      <c r="Y3060" s="31"/>
      <c r="Z3060" s="31"/>
      <c r="AA3060" s="31"/>
      <c r="AB3060" s="31"/>
      <c r="AC3060" s="31"/>
    </row>
    <row r="3061" spans="2:29" x14ac:dyDescent="0.15">
      <c r="B3061" s="23"/>
      <c r="C3061" s="23"/>
      <c r="D3061" s="31"/>
      <c r="E3061" s="31"/>
      <c r="F3061" s="31"/>
      <c r="G3061" s="31"/>
      <c r="H3061" s="31"/>
      <c r="I3061" s="31"/>
      <c r="J3061" s="31"/>
      <c r="K3061" s="31"/>
      <c r="L3061" s="31"/>
      <c r="M3061" s="31"/>
      <c r="N3061" s="31"/>
      <c r="O3061" s="31"/>
      <c r="P3061" s="31"/>
      <c r="Q3061" s="31"/>
      <c r="R3061" s="31"/>
      <c r="S3061" s="31"/>
      <c r="T3061" s="31"/>
      <c r="U3061" s="31"/>
      <c r="V3061" s="31"/>
      <c r="W3061" s="31"/>
      <c r="X3061" s="31"/>
      <c r="Y3061" s="31"/>
      <c r="Z3061" s="31"/>
      <c r="AA3061" s="31"/>
      <c r="AB3061" s="31"/>
      <c r="AC3061" s="31"/>
    </row>
    <row r="3062" spans="2:29" x14ac:dyDescent="0.15">
      <c r="B3062" s="23"/>
      <c r="C3062" s="23"/>
      <c r="D3062" s="31"/>
      <c r="E3062" s="31"/>
      <c r="F3062" s="31"/>
      <c r="G3062" s="31"/>
      <c r="H3062" s="31"/>
      <c r="I3062" s="31"/>
      <c r="J3062" s="31"/>
      <c r="K3062" s="31"/>
      <c r="L3062" s="31"/>
      <c r="M3062" s="31"/>
      <c r="N3062" s="31"/>
      <c r="O3062" s="31"/>
      <c r="P3062" s="31"/>
      <c r="Q3062" s="31"/>
      <c r="R3062" s="31"/>
      <c r="S3062" s="31"/>
      <c r="T3062" s="31"/>
      <c r="U3062" s="31"/>
      <c r="V3062" s="31"/>
      <c r="W3062" s="31"/>
      <c r="X3062" s="31"/>
      <c r="Y3062" s="31"/>
      <c r="Z3062" s="31"/>
      <c r="AA3062" s="31"/>
      <c r="AB3062" s="31"/>
      <c r="AC3062" s="31"/>
    </row>
    <row r="3063" spans="2:29" x14ac:dyDescent="0.15">
      <c r="B3063" s="23"/>
      <c r="C3063" s="23"/>
      <c r="D3063" s="31"/>
      <c r="E3063" s="31"/>
      <c r="F3063" s="31"/>
      <c r="G3063" s="31"/>
      <c r="H3063" s="31"/>
      <c r="I3063" s="31"/>
      <c r="J3063" s="31"/>
      <c r="K3063" s="31"/>
      <c r="L3063" s="31"/>
      <c r="M3063" s="31"/>
      <c r="N3063" s="31"/>
      <c r="O3063" s="31"/>
      <c r="P3063" s="31"/>
      <c r="Q3063" s="31"/>
      <c r="R3063" s="31"/>
      <c r="S3063" s="31"/>
      <c r="T3063" s="31"/>
      <c r="U3063" s="31"/>
      <c r="V3063" s="31"/>
      <c r="W3063" s="31"/>
      <c r="X3063" s="31"/>
      <c r="Y3063" s="31"/>
      <c r="Z3063" s="31"/>
      <c r="AA3063" s="31"/>
      <c r="AB3063" s="31"/>
      <c r="AC3063" s="31"/>
    </row>
    <row r="3064" spans="2:29" x14ac:dyDescent="0.15">
      <c r="B3064" s="23"/>
      <c r="C3064" s="23"/>
      <c r="D3064" s="31"/>
      <c r="E3064" s="31"/>
      <c r="F3064" s="31"/>
      <c r="G3064" s="31"/>
      <c r="H3064" s="31"/>
      <c r="I3064" s="31"/>
      <c r="J3064" s="31"/>
      <c r="K3064" s="31"/>
      <c r="L3064" s="31"/>
      <c r="M3064" s="31"/>
      <c r="N3064" s="31"/>
      <c r="O3064" s="31"/>
      <c r="P3064" s="31"/>
      <c r="Q3064" s="31"/>
      <c r="R3064" s="31"/>
      <c r="S3064" s="31"/>
      <c r="T3064" s="31"/>
      <c r="U3064" s="31"/>
      <c r="V3064" s="31"/>
      <c r="W3064" s="31"/>
      <c r="X3064" s="31"/>
      <c r="Y3064" s="31"/>
      <c r="Z3064" s="31"/>
      <c r="AA3064" s="31"/>
      <c r="AB3064" s="31"/>
      <c r="AC3064" s="31"/>
    </row>
    <row r="3065" spans="2:29" x14ac:dyDescent="0.15">
      <c r="B3065" s="23"/>
      <c r="C3065" s="23"/>
      <c r="D3065" s="31"/>
      <c r="E3065" s="31"/>
      <c r="F3065" s="31"/>
      <c r="G3065" s="31"/>
      <c r="H3065" s="31"/>
      <c r="I3065" s="31"/>
      <c r="J3065" s="31"/>
      <c r="K3065" s="31"/>
      <c r="L3065" s="31"/>
      <c r="M3065" s="31"/>
      <c r="N3065" s="31"/>
      <c r="O3065" s="31"/>
      <c r="P3065" s="31"/>
      <c r="Q3065" s="31"/>
      <c r="R3065" s="31"/>
      <c r="S3065" s="31"/>
      <c r="T3065" s="31"/>
      <c r="U3065" s="31"/>
      <c r="V3065" s="31"/>
      <c r="W3065" s="31"/>
      <c r="X3065" s="31"/>
      <c r="Y3065" s="31"/>
      <c r="Z3065" s="31"/>
      <c r="AA3065" s="31"/>
      <c r="AB3065" s="31"/>
      <c r="AC3065" s="31"/>
    </row>
    <row r="3066" spans="2:29" x14ac:dyDescent="0.15">
      <c r="B3066" s="23"/>
      <c r="C3066" s="23"/>
      <c r="D3066" s="31"/>
      <c r="E3066" s="31"/>
      <c r="F3066" s="31"/>
      <c r="G3066" s="31"/>
      <c r="H3066" s="31"/>
      <c r="I3066" s="31"/>
      <c r="J3066" s="31"/>
      <c r="K3066" s="31"/>
      <c r="L3066" s="31"/>
      <c r="M3066" s="31"/>
      <c r="N3066" s="31"/>
      <c r="O3066" s="31"/>
      <c r="P3066" s="31"/>
      <c r="Q3066" s="31"/>
      <c r="R3066" s="31"/>
      <c r="S3066" s="31"/>
      <c r="T3066" s="31"/>
      <c r="U3066" s="31"/>
      <c r="V3066" s="31"/>
      <c r="W3066" s="31"/>
      <c r="X3066" s="31"/>
      <c r="Y3066" s="31"/>
      <c r="Z3066" s="31"/>
      <c r="AA3066" s="31"/>
      <c r="AB3066" s="31"/>
      <c r="AC3066" s="31"/>
    </row>
    <row r="3067" spans="2:29" x14ac:dyDescent="0.15">
      <c r="B3067" s="23"/>
      <c r="C3067" s="23"/>
      <c r="D3067" s="31"/>
      <c r="E3067" s="31"/>
      <c r="F3067" s="31"/>
      <c r="G3067" s="31"/>
      <c r="H3067" s="31"/>
      <c r="I3067" s="31"/>
      <c r="J3067" s="31"/>
      <c r="K3067" s="31"/>
      <c r="L3067" s="31"/>
      <c r="M3067" s="31"/>
      <c r="N3067" s="31"/>
      <c r="O3067" s="31"/>
      <c r="P3067" s="31"/>
      <c r="Q3067" s="31"/>
      <c r="R3067" s="31"/>
      <c r="S3067" s="31"/>
      <c r="T3067" s="31"/>
      <c r="U3067" s="31"/>
      <c r="V3067" s="31"/>
      <c r="W3067" s="31"/>
      <c r="X3067" s="31"/>
      <c r="Y3067" s="31"/>
      <c r="Z3067" s="31"/>
      <c r="AA3067" s="31"/>
      <c r="AB3067" s="31"/>
      <c r="AC3067" s="31"/>
    </row>
    <row r="3068" spans="2:29" x14ac:dyDescent="0.15">
      <c r="B3068" s="23"/>
      <c r="C3068" s="23"/>
      <c r="D3068" s="31"/>
      <c r="E3068" s="31"/>
      <c r="F3068" s="31"/>
      <c r="G3068" s="31"/>
      <c r="H3068" s="31"/>
      <c r="I3068" s="31"/>
      <c r="J3068" s="31"/>
      <c r="K3068" s="31"/>
      <c r="L3068" s="31"/>
      <c r="M3068" s="31"/>
      <c r="N3068" s="31"/>
      <c r="O3068" s="31"/>
      <c r="P3068" s="31"/>
      <c r="Q3068" s="31"/>
      <c r="R3068" s="31"/>
      <c r="S3068" s="31"/>
      <c r="T3068" s="31"/>
      <c r="U3068" s="31"/>
      <c r="V3068" s="31"/>
      <c r="W3068" s="31"/>
      <c r="X3068" s="31"/>
      <c r="Y3068" s="31"/>
      <c r="Z3068" s="31"/>
      <c r="AA3068" s="31"/>
      <c r="AB3068" s="31"/>
      <c r="AC3068" s="31"/>
    </row>
    <row r="3069" spans="2:29" x14ac:dyDescent="0.15">
      <c r="B3069" s="23"/>
      <c r="C3069" s="23"/>
      <c r="D3069" s="31"/>
      <c r="E3069" s="31"/>
      <c r="F3069" s="31"/>
      <c r="G3069" s="31"/>
      <c r="H3069" s="31"/>
      <c r="I3069" s="31"/>
      <c r="J3069" s="31"/>
      <c r="K3069" s="31"/>
      <c r="L3069" s="31"/>
      <c r="M3069" s="31"/>
      <c r="N3069" s="31"/>
      <c r="O3069" s="31"/>
      <c r="P3069" s="31"/>
      <c r="Q3069" s="31"/>
      <c r="R3069" s="31"/>
      <c r="S3069" s="31"/>
      <c r="T3069" s="31"/>
      <c r="U3069" s="31"/>
      <c r="V3069" s="31"/>
      <c r="W3069" s="31"/>
      <c r="X3069" s="31"/>
      <c r="Y3069" s="31"/>
      <c r="Z3069" s="31"/>
      <c r="AA3069" s="31"/>
      <c r="AB3069" s="31"/>
      <c r="AC3069" s="31"/>
    </row>
    <row r="3070" spans="2:29" x14ac:dyDescent="0.15">
      <c r="B3070" s="23"/>
      <c r="C3070" s="23"/>
      <c r="D3070" s="31"/>
      <c r="E3070" s="31"/>
      <c r="F3070" s="31"/>
      <c r="G3070" s="31"/>
      <c r="H3070" s="31"/>
      <c r="I3070" s="31"/>
      <c r="J3070" s="31"/>
      <c r="K3070" s="31"/>
      <c r="L3070" s="31"/>
      <c r="M3070" s="31"/>
      <c r="N3070" s="31"/>
      <c r="O3070" s="31"/>
      <c r="P3070" s="31"/>
      <c r="Q3070" s="31"/>
      <c r="R3070" s="31"/>
      <c r="S3070" s="31"/>
      <c r="T3070" s="31"/>
      <c r="U3070" s="31"/>
      <c r="V3070" s="31"/>
      <c r="W3070" s="31"/>
      <c r="X3070" s="31"/>
      <c r="Y3070" s="31"/>
      <c r="Z3070" s="31"/>
      <c r="AA3070" s="31"/>
      <c r="AB3070" s="31"/>
      <c r="AC3070" s="31"/>
    </row>
    <row r="3071" spans="2:29" x14ac:dyDescent="0.15">
      <c r="B3071" s="23"/>
      <c r="C3071" s="23"/>
      <c r="D3071" s="31"/>
      <c r="E3071" s="31"/>
      <c r="F3071" s="31"/>
      <c r="G3071" s="31"/>
      <c r="H3071" s="31"/>
      <c r="I3071" s="31"/>
      <c r="J3071" s="31"/>
      <c r="K3071" s="31"/>
      <c r="L3071" s="31"/>
      <c r="M3071" s="31"/>
      <c r="N3071" s="31"/>
      <c r="O3071" s="31"/>
      <c r="P3071" s="31"/>
      <c r="Q3071" s="31"/>
      <c r="R3071" s="31"/>
      <c r="S3071" s="31"/>
      <c r="T3071" s="31"/>
      <c r="U3071" s="31"/>
      <c r="V3071" s="31"/>
      <c r="W3071" s="31"/>
      <c r="X3071" s="31"/>
      <c r="Y3071" s="31"/>
      <c r="Z3071" s="31"/>
      <c r="AA3071" s="31"/>
      <c r="AB3071" s="31"/>
      <c r="AC3071" s="31"/>
    </row>
    <row r="3072" spans="2:29" x14ac:dyDescent="0.15">
      <c r="B3072" s="23"/>
      <c r="C3072" s="23"/>
      <c r="D3072" s="31"/>
      <c r="E3072" s="31"/>
      <c r="F3072" s="31"/>
      <c r="G3072" s="31"/>
      <c r="H3072" s="31"/>
      <c r="I3072" s="31"/>
      <c r="J3072" s="31"/>
      <c r="K3072" s="31"/>
      <c r="L3072" s="31"/>
      <c r="M3072" s="31"/>
      <c r="N3072" s="31"/>
      <c r="O3072" s="31"/>
      <c r="P3072" s="31"/>
      <c r="Q3072" s="31"/>
      <c r="R3072" s="31"/>
      <c r="S3072" s="31"/>
      <c r="T3072" s="31"/>
      <c r="U3072" s="31"/>
      <c r="V3072" s="31"/>
      <c r="W3072" s="31"/>
      <c r="X3072" s="31"/>
      <c r="Y3072" s="31"/>
      <c r="Z3072" s="31"/>
      <c r="AA3072" s="31"/>
      <c r="AB3072" s="31"/>
      <c r="AC3072" s="31"/>
    </row>
    <row r="3073" spans="2:29" x14ac:dyDescent="0.15">
      <c r="B3073" s="23"/>
      <c r="C3073" s="23"/>
      <c r="D3073" s="31"/>
      <c r="E3073" s="31"/>
      <c r="F3073" s="31"/>
      <c r="G3073" s="31"/>
      <c r="H3073" s="31"/>
      <c r="I3073" s="31"/>
      <c r="J3073" s="31"/>
      <c r="K3073" s="31"/>
      <c r="L3073" s="31"/>
      <c r="M3073" s="31"/>
      <c r="N3073" s="31"/>
      <c r="O3073" s="31"/>
      <c r="P3073" s="31"/>
      <c r="Q3073" s="31"/>
      <c r="R3073" s="31"/>
      <c r="S3073" s="31"/>
      <c r="T3073" s="31"/>
      <c r="U3073" s="31"/>
      <c r="V3073" s="31"/>
      <c r="W3073" s="31"/>
      <c r="X3073" s="31"/>
      <c r="Y3073" s="31"/>
      <c r="Z3073" s="31"/>
      <c r="AA3073" s="31"/>
      <c r="AB3073" s="31"/>
      <c r="AC3073" s="31"/>
    </row>
    <row r="3074" spans="2:29" x14ac:dyDescent="0.15">
      <c r="B3074" s="23"/>
      <c r="C3074" s="23"/>
      <c r="D3074" s="31"/>
      <c r="E3074" s="31"/>
      <c r="F3074" s="31"/>
      <c r="G3074" s="31"/>
      <c r="H3074" s="31"/>
      <c r="I3074" s="31"/>
      <c r="J3074" s="31"/>
      <c r="K3074" s="31"/>
      <c r="L3074" s="31"/>
      <c r="M3074" s="31"/>
      <c r="N3074" s="31"/>
      <c r="O3074" s="31"/>
      <c r="P3074" s="31"/>
      <c r="Q3074" s="31"/>
      <c r="R3074" s="31"/>
      <c r="S3074" s="31"/>
      <c r="T3074" s="31"/>
      <c r="U3074" s="31"/>
      <c r="V3074" s="31"/>
      <c r="W3074" s="31"/>
      <c r="X3074" s="31"/>
      <c r="Y3074" s="31"/>
      <c r="Z3074" s="31"/>
      <c r="AA3074" s="31"/>
      <c r="AB3074" s="31"/>
      <c r="AC3074" s="31"/>
    </row>
    <row r="3075" spans="2:29" x14ac:dyDescent="0.15">
      <c r="B3075" s="23"/>
      <c r="C3075" s="23"/>
      <c r="D3075" s="31"/>
      <c r="E3075" s="31"/>
      <c r="F3075" s="31"/>
      <c r="G3075" s="31"/>
      <c r="H3075" s="31"/>
      <c r="I3075" s="31"/>
      <c r="J3075" s="31"/>
      <c r="K3075" s="31"/>
      <c r="L3075" s="31"/>
      <c r="M3075" s="31"/>
      <c r="N3075" s="31"/>
      <c r="O3075" s="31"/>
      <c r="P3075" s="31"/>
      <c r="Q3075" s="31"/>
      <c r="R3075" s="31"/>
      <c r="S3075" s="31"/>
      <c r="T3075" s="31"/>
      <c r="U3075" s="31"/>
      <c r="V3075" s="31"/>
      <c r="W3075" s="31"/>
      <c r="X3075" s="31"/>
      <c r="Y3075" s="31"/>
      <c r="Z3075" s="31"/>
      <c r="AA3075" s="31"/>
      <c r="AB3075" s="31"/>
      <c r="AC3075" s="31"/>
    </row>
    <row r="3076" spans="2:29" x14ac:dyDescent="0.15">
      <c r="B3076" s="23"/>
      <c r="C3076" s="23"/>
      <c r="D3076" s="31"/>
      <c r="E3076" s="31"/>
      <c r="F3076" s="31"/>
      <c r="G3076" s="31"/>
      <c r="H3076" s="31"/>
      <c r="I3076" s="31"/>
      <c r="J3076" s="31"/>
      <c r="K3076" s="31"/>
      <c r="L3076" s="31"/>
      <c r="M3076" s="31"/>
      <c r="N3076" s="31"/>
      <c r="O3076" s="31"/>
      <c r="P3076" s="31"/>
      <c r="Q3076" s="31"/>
      <c r="R3076" s="31"/>
      <c r="S3076" s="31"/>
      <c r="T3076" s="31"/>
      <c r="U3076" s="31"/>
      <c r="V3076" s="31"/>
      <c r="W3076" s="31"/>
      <c r="X3076" s="31"/>
      <c r="Y3076" s="31"/>
      <c r="Z3076" s="31"/>
      <c r="AA3076" s="31"/>
      <c r="AB3076" s="31"/>
      <c r="AC3076" s="31"/>
    </row>
    <row r="3077" spans="2:29" x14ac:dyDescent="0.15">
      <c r="B3077" s="23"/>
      <c r="C3077" s="23"/>
      <c r="D3077" s="31"/>
      <c r="E3077" s="31"/>
      <c r="F3077" s="31"/>
      <c r="G3077" s="31"/>
      <c r="H3077" s="31"/>
      <c r="I3077" s="31"/>
      <c r="J3077" s="31"/>
      <c r="K3077" s="31"/>
      <c r="L3077" s="31"/>
      <c r="M3077" s="31"/>
      <c r="N3077" s="31"/>
      <c r="O3077" s="31"/>
      <c r="P3077" s="31"/>
      <c r="Q3077" s="31"/>
      <c r="R3077" s="31"/>
      <c r="S3077" s="31"/>
      <c r="T3077" s="31"/>
      <c r="U3077" s="31"/>
      <c r="V3077" s="31"/>
      <c r="W3077" s="31"/>
      <c r="X3077" s="31"/>
      <c r="Y3077" s="31"/>
      <c r="Z3077" s="31"/>
      <c r="AA3077" s="31"/>
      <c r="AB3077" s="31"/>
      <c r="AC3077" s="31"/>
    </row>
    <row r="3078" spans="2:29" x14ac:dyDescent="0.15">
      <c r="B3078" s="23"/>
      <c r="C3078" s="23"/>
      <c r="D3078" s="31"/>
      <c r="E3078" s="31"/>
      <c r="F3078" s="31"/>
      <c r="G3078" s="31"/>
      <c r="H3078" s="31"/>
      <c r="I3078" s="31"/>
      <c r="J3078" s="31"/>
      <c r="K3078" s="31"/>
      <c r="L3078" s="31"/>
      <c r="M3078" s="31"/>
      <c r="N3078" s="31"/>
      <c r="O3078" s="31"/>
      <c r="P3078" s="31"/>
      <c r="Q3078" s="31"/>
      <c r="R3078" s="31"/>
      <c r="S3078" s="31"/>
      <c r="T3078" s="31"/>
      <c r="U3078" s="31"/>
      <c r="V3078" s="31"/>
      <c r="W3078" s="31"/>
      <c r="X3078" s="31"/>
      <c r="Y3078" s="31"/>
      <c r="Z3078" s="31"/>
      <c r="AA3078" s="31"/>
      <c r="AB3078" s="31"/>
      <c r="AC3078" s="31"/>
    </row>
    <row r="3079" spans="2:29" x14ac:dyDescent="0.15">
      <c r="B3079" s="23"/>
      <c r="C3079" s="23"/>
      <c r="D3079" s="31"/>
      <c r="E3079" s="31"/>
      <c r="F3079" s="31"/>
      <c r="G3079" s="31"/>
      <c r="H3079" s="31"/>
      <c r="I3079" s="31"/>
      <c r="J3079" s="31"/>
      <c r="K3079" s="31"/>
      <c r="L3079" s="31"/>
      <c r="M3079" s="31"/>
      <c r="N3079" s="31"/>
      <c r="O3079" s="31"/>
      <c r="P3079" s="31"/>
      <c r="Q3079" s="31"/>
      <c r="R3079" s="31"/>
      <c r="S3079" s="31"/>
      <c r="T3079" s="31"/>
      <c r="U3079" s="31"/>
      <c r="V3079" s="31"/>
      <c r="W3079" s="31"/>
      <c r="X3079" s="31"/>
      <c r="Y3079" s="31"/>
      <c r="Z3079" s="31"/>
      <c r="AA3079" s="31"/>
      <c r="AB3079" s="31"/>
      <c r="AC3079" s="31"/>
    </row>
    <row r="3080" spans="2:29" x14ac:dyDescent="0.15">
      <c r="B3080" s="23"/>
      <c r="C3080" s="23"/>
      <c r="D3080" s="31"/>
      <c r="E3080" s="31"/>
      <c r="F3080" s="31"/>
      <c r="G3080" s="31"/>
      <c r="H3080" s="31"/>
      <c r="I3080" s="31"/>
      <c r="J3080" s="31"/>
      <c r="K3080" s="31"/>
      <c r="L3080" s="31"/>
      <c r="M3080" s="31"/>
      <c r="N3080" s="31"/>
      <c r="O3080" s="31"/>
      <c r="P3080" s="31"/>
      <c r="Q3080" s="31"/>
      <c r="R3080" s="31"/>
      <c r="S3080" s="31"/>
      <c r="T3080" s="31"/>
      <c r="U3080" s="31"/>
      <c r="V3080" s="31"/>
      <c r="W3080" s="31"/>
      <c r="X3080" s="31"/>
      <c r="Y3080" s="31"/>
      <c r="Z3080" s="31"/>
      <c r="AA3080" s="31"/>
      <c r="AB3080" s="31"/>
      <c r="AC3080" s="31"/>
    </row>
    <row r="3081" spans="2:29" x14ac:dyDescent="0.15">
      <c r="B3081" s="23"/>
      <c r="C3081" s="23"/>
      <c r="D3081" s="31"/>
      <c r="E3081" s="31"/>
      <c r="F3081" s="31"/>
      <c r="G3081" s="31"/>
      <c r="H3081" s="31"/>
      <c r="I3081" s="31"/>
      <c r="J3081" s="31"/>
      <c r="K3081" s="31"/>
      <c r="L3081" s="31"/>
      <c r="M3081" s="31"/>
      <c r="N3081" s="31"/>
      <c r="O3081" s="31"/>
      <c r="P3081" s="31"/>
      <c r="Q3081" s="31"/>
      <c r="R3081" s="31"/>
      <c r="S3081" s="31"/>
      <c r="T3081" s="31"/>
      <c r="U3081" s="31"/>
      <c r="V3081" s="31"/>
      <c r="W3081" s="31"/>
      <c r="X3081" s="31"/>
      <c r="Y3081" s="31"/>
      <c r="Z3081" s="31"/>
      <c r="AA3081" s="31"/>
      <c r="AB3081" s="31"/>
      <c r="AC3081" s="31"/>
    </row>
    <row r="3082" spans="2:29" x14ac:dyDescent="0.15">
      <c r="B3082" s="23"/>
      <c r="C3082" s="23"/>
      <c r="D3082" s="31"/>
      <c r="E3082" s="31"/>
      <c r="F3082" s="31"/>
      <c r="G3082" s="31"/>
      <c r="H3082" s="31"/>
      <c r="I3082" s="31"/>
      <c r="J3082" s="31"/>
      <c r="K3082" s="31"/>
      <c r="L3082" s="31"/>
      <c r="M3082" s="31"/>
      <c r="N3082" s="31"/>
      <c r="O3082" s="31"/>
      <c r="P3082" s="31"/>
      <c r="Q3082" s="31"/>
      <c r="R3082" s="31"/>
      <c r="S3082" s="31"/>
      <c r="T3082" s="31"/>
      <c r="U3082" s="31"/>
      <c r="V3082" s="31"/>
      <c r="W3082" s="31"/>
      <c r="X3082" s="31"/>
      <c r="Y3082" s="31"/>
      <c r="Z3082" s="31"/>
      <c r="AA3082" s="31"/>
      <c r="AB3082" s="31"/>
      <c r="AC3082" s="31"/>
    </row>
    <row r="3083" spans="2:29" x14ac:dyDescent="0.15">
      <c r="B3083" s="23"/>
      <c r="C3083" s="23"/>
      <c r="D3083" s="31"/>
      <c r="E3083" s="31"/>
      <c r="F3083" s="31"/>
      <c r="G3083" s="31"/>
      <c r="H3083" s="31"/>
      <c r="I3083" s="31"/>
      <c r="J3083" s="31"/>
      <c r="K3083" s="31"/>
      <c r="L3083" s="31"/>
      <c r="M3083" s="31"/>
      <c r="N3083" s="31"/>
      <c r="O3083" s="31"/>
      <c r="P3083" s="31"/>
      <c r="Q3083" s="31"/>
      <c r="R3083" s="31"/>
      <c r="S3083" s="31"/>
      <c r="T3083" s="31"/>
      <c r="U3083" s="31"/>
      <c r="V3083" s="31"/>
      <c r="W3083" s="31"/>
      <c r="X3083" s="31"/>
      <c r="Y3083" s="31"/>
      <c r="Z3083" s="31"/>
      <c r="AA3083" s="31"/>
      <c r="AB3083" s="31"/>
      <c r="AC3083" s="31"/>
    </row>
    <row r="3084" spans="2:29" x14ac:dyDescent="0.15">
      <c r="B3084" s="23"/>
      <c r="C3084" s="23"/>
      <c r="D3084" s="31"/>
      <c r="E3084" s="31"/>
      <c r="F3084" s="31"/>
      <c r="G3084" s="31"/>
      <c r="H3084" s="31"/>
      <c r="I3084" s="31"/>
      <c r="J3084" s="31"/>
      <c r="K3084" s="31"/>
      <c r="L3084" s="31"/>
      <c r="M3084" s="31"/>
      <c r="N3084" s="31"/>
      <c r="O3084" s="31"/>
      <c r="P3084" s="31"/>
      <c r="Q3084" s="31"/>
      <c r="R3084" s="31"/>
      <c r="S3084" s="31"/>
      <c r="T3084" s="31"/>
      <c r="U3084" s="31"/>
      <c r="V3084" s="31"/>
      <c r="W3084" s="31"/>
      <c r="X3084" s="31"/>
      <c r="Y3084" s="31"/>
      <c r="Z3084" s="31"/>
      <c r="AA3084" s="31"/>
      <c r="AB3084" s="31"/>
      <c r="AC3084" s="31"/>
    </row>
    <row r="3085" spans="2:29" x14ac:dyDescent="0.15">
      <c r="B3085" s="23"/>
      <c r="C3085" s="23"/>
      <c r="D3085" s="31"/>
      <c r="E3085" s="31"/>
      <c r="F3085" s="31"/>
      <c r="G3085" s="31"/>
      <c r="H3085" s="31"/>
      <c r="I3085" s="31"/>
      <c r="J3085" s="31"/>
      <c r="K3085" s="31"/>
      <c r="L3085" s="31"/>
      <c r="M3085" s="31"/>
      <c r="N3085" s="31"/>
      <c r="O3085" s="31"/>
      <c r="P3085" s="31"/>
      <c r="Q3085" s="31"/>
      <c r="R3085" s="31"/>
      <c r="S3085" s="31"/>
      <c r="T3085" s="31"/>
      <c r="U3085" s="31"/>
      <c r="V3085" s="31"/>
      <c r="W3085" s="31"/>
      <c r="X3085" s="31"/>
      <c r="Y3085" s="31"/>
      <c r="Z3085" s="31"/>
      <c r="AA3085" s="31"/>
      <c r="AB3085" s="31"/>
      <c r="AC3085" s="31"/>
    </row>
    <row r="3086" spans="2:29" x14ac:dyDescent="0.15">
      <c r="B3086" s="23"/>
      <c r="C3086" s="23"/>
      <c r="D3086" s="31"/>
      <c r="E3086" s="31"/>
      <c r="F3086" s="31"/>
      <c r="G3086" s="31"/>
      <c r="H3086" s="31"/>
      <c r="I3086" s="31"/>
      <c r="J3086" s="31"/>
      <c r="K3086" s="31"/>
      <c r="L3086" s="31"/>
      <c r="M3086" s="31"/>
      <c r="N3086" s="31"/>
      <c r="O3086" s="31"/>
      <c r="P3086" s="31"/>
      <c r="Q3086" s="31"/>
      <c r="R3086" s="31"/>
      <c r="S3086" s="31"/>
      <c r="T3086" s="31"/>
      <c r="U3086" s="31"/>
      <c r="V3086" s="31"/>
      <c r="W3086" s="31"/>
      <c r="X3086" s="31"/>
      <c r="Y3086" s="31"/>
      <c r="Z3086" s="31"/>
      <c r="AA3086" s="31"/>
      <c r="AB3086" s="31"/>
      <c r="AC3086" s="31"/>
    </row>
    <row r="3087" spans="2:29" x14ac:dyDescent="0.15">
      <c r="B3087" s="23"/>
      <c r="C3087" s="23"/>
      <c r="D3087" s="31"/>
      <c r="E3087" s="31"/>
      <c r="F3087" s="31"/>
      <c r="G3087" s="31"/>
      <c r="H3087" s="31"/>
      <c r="I3087" s="31"/>
      <c r="J3087" s="31"/>
      <c r="K3087" s="31"/>
      <c r="L3087" s="31"/>
      <c r="M3087" s="31"/>
      <c r="N3087" s="31"/>
      <c r="O3087" s="31"/>
      <c r="P3087" s="31"/>
      <c r="Q3087" s="31"/>
      <c r="R3087" s="31"/>
      <c r="S3087" s="31"/>
      <c r="T3087" s="31"/>
      <c r="U3087" s="31"/>
      <c r="V3087" s="31"/>
      <c r="W3087" s="31"/>
      <c r="X3087" s="31"/>
      <c r="Y3087" s="31"/>
      <c r="Z3087" s="31"/>
      <c r="AA3087" s="31"/>
      <c r="AB3087" s="31"/>
      <c r="AC3087" s="31"/>
    </row>
    <row r="3088" spans="2:29" x14ac:dyDescent="0.15">
      <c r="B3088" s="23"/>
      <c r="C3088" s="23"/>
      <c r="D3088" s="31"/>
      <c r="E3088" s="31"/>
      <c r="F3088" s="31"/>
      <c r="G3088" s="31"/>
      <c r="H3088" s="31"/>
      <c r="I3088" s="31"/>
      <c r="J3088" s="31"/>
      <c r="K3088" s="31"/>
      <c r="L3088" s="31"/>
      <c r="M3088" s="31"/>
      <c r="N3088" s="31"/>
      <c r="O3088" s="31"/>
      <c r="P3088" s="31"/>
      <c r="Q3088" s="31"/>
      <c r="R3088" s="31"/>
      <c r="S3088" s="31"/>
      <c r="T3088" s="31"/>
      <c r="U3088" s="31"/>
      <c r="V3088" s="31"/>
      <c r="W3088" s="31"/>
      <c r="X3088" s="31"/>
      <c r="Y3088" s="31"/>
      <c r="Z3088" s="31"/>
      <c r="AA3088" s="31"/>
      <c r="AB3088" s="31"/>
      <c r="AC3088" s="31"/>
    </row>
    <row r="3089" spans="2:29" x14ac:dyDescent="0.15">
      <c r="B3089" s="23"/>
      <c r="C3089" s="23"/>
      <c r="D3089" s="31"/>
      <c r="E3089" s="31"/>
      <c r="F3089" s="31"/>
      <c r="G3089" s="31"/>
      <c r="H3089" s="31"/>
      <c r="I3089" s="31"/>
      <c r="J3089" s="31"/>
      <c r="K3089" s="31"/>
      <c r="L3089" s="31"/>
      <c r="M3089" s="31"/>
      <c r="N3089" s="31"/>
      <c r="O3089" s="31"/>
      <c r="P3089" s="31"/>
      <c r="Q3089" s="31"/>
      <c r="R3089" s="31"/>
      <c r="S3089" s="31"/>
      <c r="T3089" s="31"/>
      <c r="U3089" s="31"/>
      <c r="V3089" s="31"/>
      <c r="W3089" s="31"/>
      <c r="X3089" s="31"/>
      <c r="Y3089" s="31"/>
      <c r="Z3089" s="31"/>
      <c r="AA3089" s="31"/>
      <c r="AB3089" s="31"/>
      <c r="AC3089" s="31"/>
    </row>
    <row r="3090" spans="2:29" x14ac:dyDescent="0.15">
      <c r="B3090" s="23"/>
      <c r="C3090" s="23"/>
      <c r="D3090" s="31"/>
      <c r="E3090" s="31"/>
      <c r="F3090" s="31"/>
      <c r="G3090" s="31"/>
      <c r="H3090" s="31"/>
      <c r="I3090" s="31"/>
      <c r="J3090" s="31"/>
      <c r="K3090" s="31"/>
      <c r="L3090" s="31"/>
      <c r="M3090" s="31"/>
      <c r="N3090" s="31"/>
      <c r="O3090" s="31"/>
      <c r="P3090" s="31"/>
      <c r="Q3090" s="31"/>
      <c r="R3090" s="31"/>
      <c r="S3090" s="31"/>
      <c r="T3090" s="31"/>
      <c r="U3090" s="31"/>
      <c r="V3090" s="31"/>
      <c r="W3090" s="31"/>
      <c r="X3090" s="31"/>
      <c r="Y3090" s="31"/>
      <c r="Z3090" s="31"/>
      <c r="AA3090" s="31"/>
      <c r="AB3090" s="31"/>
      <c r="AC3090" s="31"/>
    </row>
    <row r="3091" spans="2:29" x14ac:dyDescent="0.15">
      <c r="B3091" s="23"/>
      <c r="C3091" s="23"/>
      <c r="D3091" s="31"/>
      <c r="E3091" s="31"/>
      <c r="F3091" s="31"/>
      <c r="G3091" s="31"/>
      <c r="H3091" s="31"/>
      <c r="I3091" s="31"/>
      <c r="J3091" s="31"/>
      <c r="K3091" s="31"/>
      <c r="L3091" s="31"/>
      <c r="M3091" s="31"/>
      <c r="N3091" s="31"/>
      <c r="O3091" s="31"/>
      <c r="P3091" s="31"/>
      <c r="Q3091" s="31"/>
      <c r="R3091" s="31"/>
      <c r="S3091" s="31"/>
      <c r="T3091" s="31"/>
      <c r="U3091" s="31"/>
      <c r="V3091" s="31"/>
      <c r="W3091" s="31"/>
      <c r="X3091" s="31"/>
      <c r="Y3091" s="31"/>
      <c r="Z3091" s="31"/>
      <c r="AA3091" s="31"/>
      <c r="AB3091" s="31"/>
      <c r="AC3091" s="31"/>
    </row>
    <row r="3092" spans="2:29" x14ac:dyDescent="0.15">
      <c r="B3092" s="23"/>
      <c r="C3092" s="23"/>
      <c r="D3092" s="31"/>
      <c r="E3092" s="31"/>
      <c r="F3092" s="31"/>
      <c r="G3092" s="31"/>
      <c r="H3092" s="31"/>
      <c r="I3092" s="31"/>
      <c r="J3092" s="31"/>
      <c r="K3092" s="31"/>
      <c r="L3092" s="31"/>
      <c r="M3092" s="31"/>
      <c r="N3092" s="31"/>
      <c r="O3092" s="31"/>
      <c r="P3092" s="31"/>
      <c r="Q3092" s="31"/>
      <c r="R3092" s="31"/>
      <c r="S3092" s="31"/>
      <c r="T3092" s="31"/>
      <c r="U3092" s="31"/>
      <c r="V3092" s="31"/>
      <c r="W3092" s="31"/>
      <c r="X3092" s="31"/>
      <c r="Y3092" s="31"/>
      <c r="Z3092" s="31"/>
      <c r="AA3092" s="31"/>
      <c r="AB3092" s="31"/>
      <c r="AC3092" s="31"/>
    </row>
    <row r="3093" spans="2:29" x14ac:dyDescent="0.15">
      <c r="B3093" s="23"/>
      <c r="C3093" s="23"/>
      <c r="D3093" s="31"/>
      <c r="E3093" s="31"/>
      <c r="F3093" s="31"/>
      <c r="G3093" s="31"/>
      <c r="H3093" s="31"/>
      <c r="I3093" s="31"/>
      <c r="J3093" s="31"/>
      <c r="K3093" s="31"/>
      <c r="L3093" s="31"/>
      <c r="M3093" s="31"/>
      <c r="N3093" s="31"/>
      <c r="O3093" s="31"/>
      <c r="P3093" s="31"/>
      <c r="Q3093" s="31"/>
      <c r="R3093" s="31"/>
      <c r="S3093" s="31"/>
      <c r="T3093" s="31"/>
      <c r="U3093" s="31"/>
      <c r="V3093" s="31"/>
      <c r="W3093" s="31"/>
      <c r="X3093" s="31"/>
      <c r="Y3093" s="31"/>
      <c r="Z3093" s="31"/>
      <c r="AA3093" s="31"/>
      <c r="AB3093" s="31"/>
      <c r="AC3093" s="31"/>
    </row>
    <row r="3094" spans="2:29" x14ac:dyDescent="0.15">
      <c r="B3094" s="23"/>
      <c r="C3094" s="23"/>
      <c r="D3094" s="31"/>
      <c r="E3094" s="31"/>
      <c r="F3094" s="31"/>
      <c r="G3094" s="31"/>
      <c r="H3094" s="31"/>
      <c r="I3094" s="31"/>
      <c r="J3094" s="31"/>
      <c r="K3094" s="31"/>
      <c r="L3094" s="31"/>
      <c r="M3094" s="31"/>
      <c r="N3094" s="31"/>
      <c r="O3094" s="31"/>
      <c r="P3094" s="31"/>
      <c r="Q3094" s="31"/>
      <c r="R3094" s="31"/>
      <c r="S3094" s="31"/>
      <c r="T3094" s="31"/>
      <c r="U3094" s="31"/>
      <c r="V3094" s="31"/>
      <c r="W3094" s="31"/>
      <c r="X3094" s="31"/>
      <c r="Y3094" s="31"/>
      <c r="Z3094" s="31"/>
      <c r="AA3094" s="31"/>
      <c r="AB3094" s="31"/>
      <c r="AC3094" s="31"/>
    </row>
    <row r="3095" spans="2:29" x14ac:dyDescent="0.15">
      <c r="B3095" s="23"/>
      <c r="C3095" s="23"/>
      <c r="D3095" s="31"/>
      <c r="E3095" s="31"/>
      <c r="F3095" s="31"/>
      <c r="G3095" s="31"/>
      <c r="H3095" s="31"/>
      <c r="I3095" s="31"/>
      <c r="J3095" s="31"/>
      <c r="K3095" s="31"/>
      <c r="L3095" s="31"/>
      <c r="M3095" s="31"/>
      <c r="N3095" s="31"/>
      <c r="O3095" s="31"/>
      <c r="P3095" s="31"/>
      <c r="Q3095" s="31"/>
      <c r="R3095" s="31"/>
      <c r="S3095" s="31"/>
      <c r="T3095" s="31"/>
      <c r="U3095" s="31"/>
      <c r="V3095" s="31"/>
      <c r="W3095" s="31"/>
      <c r="X3095" s="31"/>
      <c r="Y3095" s="31"/>
      <c r="Z3095" s="31"/>
      <c r="AA3095" s="31"/>
      <c r="AB3095" s="31"/>
      <c r="AC3095" s="31"/>
    </row>
    <row r="3096" spans="2:29" x14ac:dyDescent="0.15">
      <c r="B3096" s="23"/>
      <c r="C3096" s="23"/>
      <c r="D3096" s="31"/>
      <c r="E3096" s="31"/>
      <c r="F3096" s="31"/>
      <c r="G3096" s="31"/>
      <c r="H3096" s="31"/>
      <c r="I3096" s="31"/>
      <c r="J3096" s="31"/>
      <c r="K3096" s="31"/>
      <c r="L3096" s="31"/>
      <c r="M3096" s="31"/>
      <c r="N3096" s="31"/>
      <c r="O3096" s="31"/>
      <c r="P3096" s="31"/>
      <c r="Q3096" s="31"/>
      <c r="R3096" s="31"/>
      <c r="S3096" s="31"/>
      <c r="T3096" s="31"/>
      <c r="U3096" s="31"/>
      <c r="V3096" s="31"/>
      <c r="W3096" s="31"/>
      <c r="X3096" s="31"/>
      <c r="Y3096" s="31"/>
      <c r="Z3096" s="31"/>
      <c r="AA3096" s="31"/>
      <c r="AB3096" s="31"/>
      <c r="AC3096" s="31"/>
    </row>
    <row r="3097" spans="2:29" x14ac:dyDescent="0.15">
      <c r="B3097" s="23"/>
      <c r="C3097" s="23"/>
      <c r="D3097" s="31"/>
      <c r="E3097" s="31"/>
      <c r="F3097" s="31"/>
      <c r="G3097" s="31"/>
      <c r="H3097" s="31"/>
      <c r="I3097" s="31"/>
      <c r="J3097" s="31"/>
      <c r="K3097" s="31"/>
      <c r="L3097" s="31"/>
      <c r="M3097" s="31"/>
      <c r="N3097" s="31"/>
      <c r="O3097" s="31"/>
      <c r="P3097" s="31"/>
      <c r="Q3097" s="31"/>
      <c r="R3097" s="31"/>
      <c r="S3097" s="31"/>
      <c r="T3097" s="31"/>
      <c r="U3097" s="31"/>
      <c r="V3097" s="31"/>
      <c r="W3097" s="31"/>
      <c r="X3097" s="31"/>
      <c r="Y3097" s="31"/>
      <c r="Z3097" s="31"/>
      <c r="AA3097" s="31"/>
      <c r="AB3097" s="31"/>
      <c r="AC3097" s="31"/>
    </row>
    <row r="3098" spans="2:29" x14ac:dyDescent="0.15">
      <c r="B3098" s="23"/>
      <c r="C3098" s="23"/>
      <c r="D3098" s="31"/>
      <c r="E3098" s="31"/>
      <c r="F3098" s="31"/>
      <c r="G3098" s="31"/>
      <c r="H3098" s="31"/>
      <c r="I3098" s="31"/>
      <c r="J3098" s="31"/>
      <c r="K3098" s="31"/>
      <c r="L3098" s="31"/>
      <c r="M3098" s="31"/>
      <c r="N3098" s="31"/>
      <c r="O3098" s="31"/>
      <c r="P3098" s="31"/>
      <c r="Q3098" s="31"/>
      <c r="R3098" s="31"/>
      <c r="S3098" s="31"/>
      <c r="T3098" s="31"/>
      <c r="U3098" s="31"/>
      <c r="V3098" s="31"/>
      <c r="W3098" s="31"/>
      <c r="X3098" s="31"/>
      <c r="Y3098" s="31"/>
      <c r="Z3098" s="31"/>
      <c r="AA3098" s="31"/>
      <c r="AB3098" s="31"/>
      <c r="AC3098" s="31"/>
    </row>
    <row r="3099" spans="2:29" x14ac:dyDescent="0.15">
      <c r="B3099" s="23"/>
      <c r="C3099" s="23"/>
      <c r="D3099" s="31"/>
      <c r="E3099" s="31"/>
      <c r="F3099" s="31"/>
      <c r="G3099" s="31"/>
      <c r="H3099" s="31"/>
      <c r="I3099" s="31"/>
      <c r="J3099" s="31"/>
      <c r="K3099" s="31"/>
      <c r="L3099" s="31"/>
      <c r="M3099" s="31"/>
      <c r="N3099" s="31"/>
      <c r="O3099" s="31"/>
      <c r="P3099" s="31"/>
      <c r="Q3099" s="31"/>
      <c r="R3099" s="31"/>
      <c r="S3099" s="31"/>
      <c r="T3099" s="31"/>
      <c r="U3099" s="31"/>
      <c r="V3099" s="31"/>
      <c r="W3099" s="31"/>
      <c r="X3099" s="31"/>
      <c r="Y3099" s="31"/>
      <c r="Z3099" s="31"/>
      <c r="AA3099" s="31"/>
      <c r="AB3099" s="31"/>
      <c r="AC3099" s="31"/>
    </row>
    <row r="3100" spans="2:29" x14ac:dyDescent="0.15">
      <c r="B3100" s="23"/>
      <c r="C3100" s="23"/>
      <c r="D3100" s="31"/>
      <c r="E3100" s="31"/>
      <c r="F3100" s="31"/>
      <c r="G3100" s="31"/>
      <c r="H3100" s="31"/>
      <c r="I3100" s="31"/>
      <c r="J3100" s="31"/>
      <c r="K3100" s="31"/>
      <c r="L3100" s="31"/>
      <c r="M3100" s="31"/>
      <c r="N3100" s="31"/>
      <c r="O3100" s="31"/>
      <c r="P3100" s="31"/>
      <c r="Q3100" s="31"/>
      <c r="R3100" s="31"/>
      <c r="S3100" s="31"/>
      <c r="T3100" s="31"/>
      <c r="U3100" s="31"/>
      <c r="V3100" s="31"/>
      <c r="W3100" s="31"/>
      <c r="X3100" s="31"/>
      <c r="Y3100" s="31"/>
      <c r="Z3100" s="31"/>
      <c r="AA3100" s="31"/>
      <c r="AB3100" s="31"/>
      <c r="AC3100" s="31"/>
    </row>
    <row r="3101" spans="2:29" x14ac:dyDescent="0.15">
      <c r="B3101" s="23"/>
      <c r="C3101" s="23"/>
      <c r="D3101" s="31"/>
      <c r="E3101" s="31"/>
      <c r="F3101" s="31"/>
      <c r="G3101" s="31"/>
      <c r="H3101" s="31"/>
      <c r="I3101" s="31"/>
      <c r="J3101" s="31"/>
      <c r="K3101" s="31"/>
      <c r="L3101" s="31"/>
      <c r="M3101" s="31"/>
      <c r="N3101" s="31"/>
      <c r="O3101" s="31"/>
      <c r="P3101" s="31"/>
      <c r="Q3101" s="31"/>
      <c r="R3101" s="31"/>
      <c r="S3101" s="31"/>
      <c r="T3101" s="31"/>
      <c r="U3101" s="31"/>
      <c r="V3101" s="31"/>
      <c r="W3101" s="31"/>
      <c r="X3101" s="31"/>
      <c r="Y3101" s="31"/>
      <c r="Z3101" s="31"/>
      <c r="AA3101" s="31"/>
      <c r="AB3101" s="31"/>
      <c r="AC3101" s="31"/>
    </row>
    <row r="3102" spans="2:29" x14ac:dyDescent="0.15">
      <c r="B3102" s="23"/>
      <c r="C3102" s="23"/>
      <c r="D3102" s="31"/>
      <c r="E3102" s="31"/>
      <c r="F3102" s="31"/>
      <c r="G3102" s="31"/>
      <c r="H3102" s="31"/>
      <c r="I3102" s="31"/>
      <c r="J3102" s="31"/>
      <c r="K3102" s="31"/>
      <c r="L3102" s="31"/>
      <c r="M3102" s="31"/>
      <c r="N3102" s="31"/>
      <c r="O3102" s="31"/>
      <c r="P3102" s="31"/>
      <c r="Q3102" s="31"/>
      <c r="R3102" s="31"/>
      <c r="S3102" s="31"/>
      <c r="T3102" s="31"/>
      <c r="U3102" s="31"/>
      <c r="V3102" s="31"/>
      <c r="W3102" s="31"/>
      <c r="X3102" s="31"/>
      <c r="Y3102" s="31"/>
      <c r="Z3102" s="31"/>
      <c r="AA3102" s="31"/>
      <c r="AB3102" s="31"/>
      <c r="AC3102" s="31"/>
    </row>
    <row r="3103" spans="2:29" x14ac:dyDescent="0.15">
      <c r="B3103" s="23"/>
      <c r="C3103" s="23"/>
      <c r="D3103" s="31"/>
      <c r="E3103" s="31"/>
      <c r="F3103" s="31"/>
      <c r="G3103" s="31"/>
      <c r="H3103" s="31"/>
      <c r="I3103" s="31"/>
      <c r="J3103" s="31"/>
      <c r="K3103" s="31"/>
      <c r="L3103" s="31"/>
      <c r="M3103" s="31"/>
      <c r="N3103" s="31"/>
      <c r="O3103" s="31"/>
      <c r="P3103" s="31"/>
      <c r="Q3103" s="31"/>
      <c r="R3103" s="31"/>
      <c r="S3103" s="31"/>
      <c r="T3103" s="31"/>
      <c r="U3103" s="31"/>
      <c r="V3103" s="31"/>
      <c r="W3103" s="31"/>
      <c r="X3103" s="31"/>
      <c r="Y3103" s="31"/>
      <c r="Z3103" s="31"/>
      <c r="AA3103" s="31"/>
      <c r="AB3103" s="31"/>
      <c r="AC3103" s="31"/>
    </row>
    <row r="3104" spans="2:29" x14ac:dyDescent="0.15">
      <c r="B3104" s="23"/>
      <c r="C3104" s="23"/>
      <c r="D3104" s="31"/>
      <c r="E3104" s="31"/>
      <c r="F3104" s="31"/>
      <c r="G3104" s="31"/>
      <c r="H3104" s="31"/>
      <c r="I3104" s="31"/>
      <c r="J3104" s="31"/>
      <c r="K3104" s="31"/>
      <c r="L3104" s="31"/>
      <c r="M3104" s="31"/>
      <c r="N3104" s="31"/>
      <c r="O3104" s="31"/>
      <c r="P3104" s="31"/>
      <c r="Q3104" s="31"/>
      <c r="R3104" s="31"/>
      <c r="S3104" s="31"/>
      <c r="T3104" s="31"/>
      <c r="U3104" s="31"/>
      <c r="V3104" s="31"/>
      <c r="W3104" s="31"/>
      <c r="X3104" s="31"/>
      <c r="Y3104" s="31"/>
      <c r="Z3104" s="31"/>
      <c r="AA3104" s="31"/>
      <c r="AB3104" s="31"/>
      <c r="AC3104" s="31"/>
    </row>
    <row r="3105" spans="2:29" x14ac:dyDescent="0.15">
      <c r="B3105" s="23"/>
      <c r="C3105" s="23"/>
      <c r="D3105" s="31"/>
      <c r="E3105" s="31"/>
      <c r="F3105" s="31"/>
      <c r="G3105" s="31"/>
      <c r="H3105" s="31"/>
      <c r="I3105" s="31"/>
      <c r="J3105" s="31"/>
      <c r="K3105" s="31"/>
      <c r="L3105" s="31"/>
      <c r="M3105" s="31"/>
      <c r="N3105" s="31"/>
      <c r="O3105" s="31"/>
      <c r="P3105" s="31"/>
      <c r="Q3105" s="31"/>
      <c r="R3105" s="31"/>
      <c r="S3105" s="31"/>
      <c r="T3105" s="31"/>
      <c r="U3105" s="31"/>
      <c r="V3105" s="31"/>
      <c r="W3105" s="31"/>
      <c r="X3105" s="31"/>
      <c r="Y3105" s="31"/>
      <c r="Z3105" s="31"/>
      <c r="AA3105" s="31"/>
      <c r="AB3105" s="31"/>
      <c r="AC3105" s="31"/>
    </row>
    <row r="3106" spans="2:29" x14ac:dyDescent="0.15">
      <c r="B3106" s="23"/>
      <c r="C3106" s="23"/>
      <c r="D3106" s="31"/>
      <c r="E3106" s="31"/>
      <c r="F3106" s="31"/>
      <c r="G3106" s="31"/>
      <c r="H3106" s="31"/>
      <c r="I3106" s="31"/>
      <c r="J3106" s="31"/>
      <c r="K3106" s="31"/>
      <c r="L3106" s="31"/>
      <c r="M3106" s="31"/>
      <c r="N3106" s="31"/>
      <c r="O3106" s="31"/>
      <c r="P3106" s="31"/>
      <c r="Q3106" s="31"/>
      <c r="R3106" s="31"/>
      <c r="S3106" s="31"/>
      <c r="T3106" s="31"/>
      <c r="U3106" s="31"/>
      <c r="V3106" s="31"/>
      <c r="W3106" s="31"/>
      <c r="X3106" s="31"/>
      <c r="Y3106" s="31"/>
      <c r="Z3106" s="31"/>
      <c r="AA3106" s="31"/>
      <c r="AB3106" s="31"/>
      <c r="AC3106" s="31"/>
    </row>
    <row r="3107" spans="2:29" x14ac:dyDescent="0.15">
      <c r="B3107" s="23"/>
      <c r="C3107" s="23"/>
      <c r="D3107" s="31"/>
      <c r="E3107" s="31"/>
      <c r="F3107" s="31"/>
      <c r="G3107" s="31"/>
      <c r="H3107" s="31"/>
      <c r="I3107" s="31"/>
      <c r="J3107" s="31"/>
      <c r="K3107" s="31"/>
      <c r="L3107" s="31"/>
      <c r="M3107" s="31"/>
      <c r="N3107" s="31"/>
      <c r="O3107" s="31"/>
      <c r="P3107" s="31"/>
      <c r="Q3107" s="31"/>
      <c r="R3107" s="31"/>
      <c r="S3107" s="31"/>
      <c r="T3107" s="31"/>
      <c r="U3107" s="31"/>
      <c r="V3107" s="31"/>
      <c r="W3107" s="31"/>
      <c r="X3107" s="31"/>
      <c r="Y3107" s="31"/>
      <c r="Z3107" s="31"/>
      <c r="AA3107" s="31"/>
      <c r="AB3107" s="31"/>
      <c r="AC3107" s="31"/>
    </row>
    <row r="3108" spans="2:29" x14ac:dyDescent="0.15">
      <c r="B3108" s="23"/>
      <c r="C3108" s="23"/>
      <c r="D3108" s="31"/>
      <c r="E3108" s="31"/>
      <c r="F3108" s="31"/>
      <c r="G3108" s="31"/>
      <c r="H3108" s="31"/>
      <c r="I3108" s="31"/>
      <c r="J3108" s="31"/>
      <c r="K3108" s="31"/>
      <c r="L3108" s="31"/>
      <c r="M3108" s="31"/>
      <c r="N3108" s="31"/>
      <c r="O3108" s="31"/>
      <c r="P3108" s="31"/>
      <c r="Q3108" s="31"/>
      <c r="R3108" s="31"/>
      <c r="S3108" s="31"/>
      <c r="T3108" s="31"/>
      <c r="U3108" s="31"/>
      <c r="V3108" s="31"/>
      <c r="W3108" s="31"/>
      <c r="X3108" s="31"/>
      <c r="Y3108" s="31"/>
      <c r="Z3108" s="31"/>
      <c r="AA3108" s="31"/>
      <c r="AB3108" s="31"/>
      <c r="AC3108" s="31"/>
    </row>
    <row r="3109" spans="2:29" x14ac:dyDescent="0.15">
      <c r="B3109" s="23"/>
      <c r="C3109" s="23"/>
      <c r="D3109" s="31"/>
      <c r="E3109" s="31"/>
      <c r="F3109" s="31"/>
      <c r="G3109" s="31"/>
      <c r="H3109" s="31"/>
      <c r="I3109" s="31"/>
      <c r="J3109" s="31"/>
      <c r="K3109" s="31"/>
      <c r="L3109" s="31"/>
      <c r="M3109" s="31"/>
      <c r="N3109" s="31"/>
      <c r="O3109" s="31"/>
      <c r="P3109" s="31"/>
      <c r="Q3109" s="31"/>
      <c r="R3109" s="31"/>
      <c r="S3109" s="31"/>
      <c r="T3109" s="31"/>
      <c r="U3109" s="31"/>
      <c r="V3109" s="31"/>
      <c r="W3109" s="31"/>
      <c r="X3109" s="31"/>
      <c r="Y3109" s="31"/>
      <c r="Z3109" s="31"/>
      <c r="AA3109" s="31"/>
      <c r="AB3109" s="31"/>
      <c r="AC3109" s="31"/>
    </row>
    <row r="3110" spans="2:29" x14ac:dyDescent="0.15">
      <c r="B3110" s="23"/>
      <c r="C3110" s="23"/>
      <c r="D3110" s="31"/>
      <c r="E3110" s="31"/>
      <c r="F3110" s="31"/>
      <c r="G3110" s="31"/>
      <c r="H3110" s="31"/>
      <c r="I3110" s="31"/>
      <c r="J3110" s="31"/>
      <c r="K3110" s="31"/>
      <c r="L3110" s="31"/>
      <c r="M3110" s="31"/>
      <c r="N3110" s="31"/>
      <c r="O3110" s="31"/>
      <c r="P3110" s="31"/>
      <c r="Q3110" s="31"/>
      <c r="R3110" s="31"/>
      <c r="S3110" s="31"/>
      <c r="T3110" s="31"/>
      <c r="U3110" s="31"/>
      <c r="V3110" s="31"/>
      <c r="W3110" s="31"/>
      <c r="X3110" s="31"/>
      <c r="Y3110" s="31"/>
      <c r="Z3110" s="31"/>
      <c r="AA3110" s="31"/>
      <c r="AB3110" s="31"/>
      <c r="AC3110" s="31"/>
    </row>
    <row r="3111" spans="2:29" x14ac:dyDescent="0.15">
      <c r="B3111" s="23"/>
      <c r="C3111" s="23"/>
      <c r="D3111" s="31"/>
      <c r="E3111" s="31"/>
      <c r="F3111" s="31"/>
      <c r="G3111" s="31"/>
      <c r="H3111" s="31"/>
      <c r="I3111" s="31"/>
      <c r="J3111" s="31"/>
      <c r="K3111" s="31"/>
      <c r="L3111" s="31"/>
      <c r="M3111" s="31"/>
      <c r="N3111" s="31"/>
      <c r="O3111" s="31"/>
      <c r="P3111" s="31"/>
      <c r="Q3111" s="31"/>
      <c r="R3111" s="31"/>
      <c r="S3111" s="31"/>
      <c r="T3111" s="31"/>
      <c r="U3111" s="31"/>
      <c r="V3111" s="31"/>
      <c r="W3111" s="31"/>
      <c r="X3111" s="31"/>
      <c r="Y3111" s="31"/>
      <c r="Z3111" s="31"/>
      <c r="AA3111" s="31"/>
      <c r="AB3111" s="31"/>
      <c r="AC3111" s="31"/>
    </row>
    <row r="3112" spans="2:29" x14ac:dyDescent="0.15">
      <c r="B3112" s="23"/>
      <c r="C3112" s="23"/>
      <c r="D3112" s="31"/>
      <c r="E3112" s="31"/>
      <c r="F3112" s="31"/>
      <c r="G3112" s="31"/>
      <c r="H3112" s="31"/>
      <c r="I3112" s="31"/>
      <c r="J3112" s="31"/>
      <c r="K3112" s="31"/>
      <c r="L3112" s="31"/>
      <c r="M3112" s="31"/>
      <c r="N3112" s="31"/>
      <c r="O3112" s="31"/>
      <c r="P3112" s="31"/>
      <c r="Q3112" s="31"/>
      <c r="R3112" s="31"/>
      <c r="S3112" s="31"/>
      <c r="T3112" s="31"/>
      <c r="U3112" s="31"/>
      <c r="V3112" s="31"/>
      <c r="W3112" s="31"/>
      <c r="X3112" s="31"/>
      <c r="Y3112" s="31"/>
      <c r="Z3112" s="31"/>
      <c r="AA3112" s="31"/>
      <c r="AB3112" s="31"/>
      <c r="AC3112" s="31"/>
    </row>
    <row r="3113" spans="2:29" x14ac:dyDescent="0.15">
      <c r="B3113" s="23"/>
      <c r="C3113" s="23"/>
      <c r="D3113" s="31"/>
      <c r="E3113" s="31"/>
      <c r="F3113" s="31"/>
      <c r="G3113" s="31"/>
      <c r="H3113" s="31"/>
      <c r="I3113" s="31"/>
      <c r="J3113" s="31"/>
      <c r="K3113" s="31"/>
      <c r="L3113" s="31"/>
      <c r="M3113" s="31"/>
      <c r="N3113" s="31"/>
      <c r="O3113" s="31"/>
      <c r="P3113" s="31"/>
      <c r="Q3113" s="31"/>
      <c r="R3113" s="31"/>
      <c r="S3113" s="31"/>
      <c r="T3113" s="31"/>
      <c r="U3113" s="31"/>
      <c r="V3113" s="31"/>
      <c r="W3113" s="31"/>
      <c r="X3113" s="31"/>
      <c r="Y3113" s="31"/>
      <c r="Z3113" s="31"/>
      <c r="AA3113" s="31"/>
      <c r="AB3113" s="31"/>
      <c r="AC3113" s="31"/>
    </row>
    <row r="3114" spans="2:29" x14ac:dyDescent="0.15">
      <c r="B3114" s="23"/>
      <c r="C3114" s="23"/>
      <c r="D3114" s="31"/>
      <c r="E3114" s="31"/>
      <c r="F3114" s="31"/>
      <c r="G3114" s="31"/>
      <c r="H3114" s="31"/>
      <c r="I3114" s="31"/>
      <c r="J3114" s="31"/>
      <c r="K3114" s="31"/>
      <c r="L3114" s="31"/>
      <c r="M3114" s="31"/>
      <c r="N3114" s="31"/>
      <c r="O3114" s="31"/>
      <c r="P3114" s="31"/>
      <c r="Q3114" s="31"/>
      <c r="R3114" s="31"/>
      <c r="S3114" s="31"/>
      <c r="T3114" s="31"/>
      <c r="U3114" s="31"/>
      <c r="V3114" s="31"/>
      <c r="W3114" s="31"/>
      <c r="X3114" s="31"/>
      <c r="Y3114" s="31"/>
      <c r="Z3114" s="31"/>
      <c r="AA3114" s="31"/>
      <c r="AB3114" s="31"/>
      <c r="AC3114" s="31"/>
    </row>
    <row r="3115" spans="2:29" x14ac:dyDescent="0.15">
      <c r="B3115" s="23"/>
      <c r="C3115" s="23"/>
      <c r="D3115" s="31"/>
      <c r="E3115" s="31"/>
      <c r="F3115" s="31"/>
      <c r="G3115" s="31"/>
      <c r="H3115" s="31"/>
      <c r="I3115" s="31"/>
      <c r="J3115" s="31"/>
      <c r="K3115" s="31"/>
      <c r="L3115" s="31"/>
      <c r="M3115" s="31"/>
      <c r="N3115" s="31"/>
      <c r="O3115" s="31"/>
      <c r="P3115" s="31"/>
      <c r="Q3115" s="31"/>
      <c r="R3115" s="31"/>
      <c r="S3115" s="31"/>
      <c r="T3115" s="31"/>
      <c r="U3115" s="31"/>
      <c r="V3115" s="31"/>
      <c r="W3115" s="31"/>
      <c r="X3115" s="31"/>
      <c r="Y3115" s="31"/>
      <c r="Z3115" s="31"/>
      <c r="AA3115" s="31"/>
      <c r="AB3115" s="31"/>
      <c r="AC3115" s="31"/>
    </row>
    <row r="3116" spans="2:29" x14ac:dyDescent="0.15">
      <c r="B3116" s="23"/>
      <c r="C3116" s="23"/>
      <c r="D3116" s="31"/>
      <c r="E3116" s="31"/>
      <c r="F3116" s="31"/>
      <c r="G3116" s="31"/>
      <c r="H3116" s="31"/>
      <c r="I3116" s="31"/>
      <c r="J3116" s="31"/>
      <c r="K3116" s="31"/>
      <c r="L3116" s="31"/>
      <c r="M3116" s="31"/>
      <c r="N3116" s="31"/>
      <c r="O3116" s="31"/>
      <c r="P3116" s="31"/>
      <c r="Q3116" s="31"/>
      <c r="R3116" s="31"/>
      <c r="S3116" s="31"/>
      <c r="T3116" s="31"/>
      <c r="U3116" s="31"/>
      <c r="V3116" s="31"/>
      <c r="W3116" s="31"/>
      <c r="X3116" s="31"/>
      <c r="Y3116" s="31"/>
      <c r="Z3116" s="31"/>
      <c r="AA3116" s="31"/>
      <c r="AB3116" s="31"/>
      <c r="AC3116" s="31"/>
    </row>
    <row r="3117" spans="2:29" x14ac:dyDescent="0.15">
      <c r="B3117" s="23"/>
      <c r="C3117" s="23"/>
      <c r="D3117" s="31"/>
      <c r="E3117" s="31"/>
      <c r="F3117" s="31"/>
      <c r="G3117" s="31"/>
      <c r="H3117" s="31"/>
      <c r="I3117" s="31"/>
      <c r="J3117" s="31"/>
      <c r="K3117" s="31"/>
      <c r="L3117" s="31"/>
      <c r="M3117" s="31"/>
      <c r="N3117" s="31"/>
      <c r="O3117" s="31"/>
      <c r="P3117" s="31"/>
      <c r="Q3117" s="31"/>
      <c r="R3117" s="31"/>
      <c r="S3117" s="31"/>
      <c r="T3117" s="31"/>
      <c r="U3117" s="31"/>
      <c r="V3117" s="31"/>
      <c r="W3117" s="31"/>
      <c r="X3117" s="31"/>
      <c r="Y3117" s="31"/>
      <c r="Z3117" s="31"/>
      <c r="AA3117" s="31"/>
      <c r="AB3117" s="31"/>
      <c r="AC3117" s="31"/>
    </row>
    <row r="3118" spans="2:29" x14ac:dyDescent="0.15">
      <c r="B3118" s="23"/>
      <c r="C3118" s="23"/>
      <c r="D3118" s="31"/>
      <c r="E3118" s="31"/>
      <c r="F3118" s="31"/>
      <c r="G3118" s="31"/>
      <c r="H3118" s="31"/>
      <c r="I3118" s="31"/>
      <c r="J3118" s="31"/>
      <c r="K3118" s="31"/>
      <c r="L3118" s="31"/>
      <c r="M3118" s="31"/>
      <c r="N3118" s="31"/>
      <c r="O3118" s="31"/>
      <c r="P3118" s="31"/>
      <c r="Q3118" s="31"/>
      <c r="R3118" s="31"/>
      <c r="S3118" s="31"/>
      <c r="T3118" s="31"/>
      <c r="U3118" s="31"/>
      <c r="V3118" s="31"/>
      <c r="W3118" s="31"/>
      <c r="X3118" s="31"/>
      <c r="Y3118" s="31"/>
      <c r="Z3118" s="31"/>
      <c r="AA3118" s="31"/>
      <c r="AB3118" s="31"/>
      <c r="AC3118" s="31"/>
    </row>
    <row r="3119" spans="2:29" x14ac:dyDescent="0.15">
      <c r="B3119" s="23"/>
      <c r="C3119" s="23"/>
      <c r="D3119" s="31"/>
      <c r="E3119" s="31"/>
      <c r="F3119" s="31"/>
      <c r="G3119" s="31"/>
      <c r="H3119" s="31"/>
      <c r="I3119" s="31"/>
      <c r="J3119" s="31"/>
      <c r="K3119" s="31"/>
      <c r="L3119" s="31"/>
      <c r="M3119" s="31"/>
      <c r="N3119" s="31"/>
      <c r="O3119" s="31"/>
      <c r="P3119" s="31"/>
      <c r="Q3119" s="31"/>
      <c r="R3119" s="31"/>
      <c r="S3119" s="31"/>
      <c r="T3119" s="31"/>
      <c r="U3119" s="31"/>
      <c r="V3119" s="31"/>
      <c r="W3119" s="31"/>
      <c r="X3119" s="31"/>
      <c r="Y3119" s="31"/>
      <c r="Z3119" s="31"/>
      <c r="AA3119" s="31"/>
      <c r="AB3119" s="31"/>
      <c r="AC3119" s="31"/>
    </row>
    <row r="3120" spans="2:29" x14ac:dyDescent="0.15">
      <c r="B3120" s="23"/>
      <c r="C3120" s="23"/>
      <c r="D3120" s="31"/>
      <c r="E3120" s="31"/>
      <c r="F3120" s="31"/>
      <c r="G3120" s="31"/>
      <c r="H3120" s="31"/>
      <c r="I3120" s="31"/>
      <c r="J3120" s="31"/>
      <c r="K3120" s="31"/>
      <c r="L3120" s="31"/>
      <c r="M3120" s="31"/>
      <c r="N3120" s="31"/>
      <c r="O3120" s="31"/>
      <c r="P3120" s="31"/>
      <c r="Q3120" s="31"/>
      <c r="R3120" s="31"/>
      <c r="S3120" s="31"/>
      <c r="T3120" s="31"/>
      <c r="U3120" s="31"/>
      <c r="V3120" s="31"/>
      <c r="W3120" s="31"/>
      <c r="X3120" s="31"/>
      <c r="Y3120" s="31"/>
      <c r="Z3120" s="31"/>
      <c r="AA3120" s="31"/>
      <c r="AB3120" s="31"/>
      <c r="AC3120" s="31"/>
    </row>
    <row r="3121" spans="2:29" x14ac:dyDescent="0.15">
      <c r="B3121" s="23"/>
      <c r="C3121" s="23"/>
      <c r="D3121" s="31"/>
      <c r="E3121" s="31"/>
      <c r="F3121" s="31"/>
      <c r="G3121" s="31"/>
      <c r="H3121" s="31"/>
      <c r="I3121" s="31"/>
      <c r="J3121" s="31"/>
      <c r="K3121" s="31"/>
      <c r="L3121" s="31"/>
      <c r="M3121" s="31"/>
      <c r="N3121" s="31"/>
      <c r="O3121" s="31"/>
      <c r="P3121" s="31"/>
      <c r="Q3121" s="31"/>
      <c r="R3121" s="31"/>
      <c r="S3121" s="31"/>
      <c r="T3121" s="31"/>
      <c r="U3121" s="31"/>
      <c r="V3121" s="31"/>
      <c r="W3121" s="31"/>
      <c r="X3121" s="31"/>
      <c r="Y3121" s="31"/>
      <c r="Z3121" s="31"/>
      <c r="AA3121" s="31"/>
      <c r="AB3121" s="31"/>
      <c r="AC3121" s="31"/>
    </row>
    <row r="3122" spans="2:29" x14ac:dyDescent="0.15">
      <c r="B3122" s="23"/>
      <c r="C3122" s="23"/>
      <c r="D3122" s="31"/>
      <c r="E3122" s="31"/>
      <c r="F3122" s="31"/>
      <c r="G3122" s="31"/>
      <c r="H3122" s="31"/>
      <c r="I3122" s="31"/>
      <c r="J3122" s="31"/>
      <c r="K3122" s="31"/>
      <c r="L3122" s="31"/>
      <c r="M3122" s="31"/>
      <c r="N3122" s="31"/>
      <c r="O3122" s="31"/>
      <c r="P3122" s="31"/>
      <c r="Q3122" s="31"/>
      <c r="R3122" s="31"/>
      <c r="S3122" s="31"/>
      <c r="T3122" s="31"/>
      <c r="U3122" s="31"/>
      <c r="V3122" s="31"/>
      <c r="W3122" s="31"/>
      <c r="X3122" s="31"/>
      <c r="Y3122" s="31"/>
      <c r="Z3122" s="31"/>
      <c r="AA3122" s="31"/>
      <c r="AB3122" s="31"/>
      <c r="AC3122" s="31"/>
    </row>
    <row r="3123" spans="2:29" x14ac:dyDescent="0.15">
      <c r="B3123" s="23"/>
      <c r="C3123" s="23"/>
      <c r="D3123" s="31"/>
      <c r="E3123" s="31"/>
      <c r="F3123" s="31"/>
      <c r="G3123" s="31"/>
      <c r="H3123" s="31"/>
      <c r="I3123" s="31"/>
      <c r="J3123" s="31"/>
      <c r="K3123" s="31"/>
      <c r="L3123" s="31"/>
      <c r="M3123" s="31"/>
      <c r="N3123" s="31"/>
      <c r="O3123" s="31"/>
      <c r="P3123" s="31"/>
      <c r="Q3123" s="31"/>
      <c r="R3123" s="31"/>
      <c r="S3123" s="31"/>
      <c r="T3123" s="31"/>
      <c r="U3123" s="31"/>
      <c r="V3123" s="31"/>
      <c r="W3123" s="31"/>
      <c r="X3123" s="31"/>
      <c r="Y3123" s="31"/>
      <c r="Z3123" s="31"/>
      <c r="AA3123" s="31"/>
      <c r="AB3123" s="31"/>
      <c r="AC3123" s="31"/>
    </row>
    <row r="3124" spans="2:29" x14ac:dyDescent="0.15">
      <c r="B3124" s="23"/>
      <c r="C3124" s="23"/>
      <c r="D3124" s="31"/>
      <c r="E3124" s="31"/>
      <c r="F3124" s="31"/>
      <c r="G3124" s="31"/>
      <c r="H3124" s="31"/>
      <c r="I3124" s="31"/>
      <c r="J3124" s="31"/>
      <c r="K3124" s="31"/>
      <c r="L3124" s="31"/>
      <c r="M3124" s="31"/>
      <c r="N3124" s="31"/>
      <c r="O3124" s="31"/>
      <c r="P3124" s="31"/>
      <c r="Q3124" s="31"/>
      <c r="R3124" s="31"/>
      <c r="S3124" s="31"/>
      <c r="T3124" s="31"/>
      <c r="U3124" s="31"/>
      <c r="V3124" s="31"/>
      <c r="W3124" s="31"/>
      <c r="X3124" s="31"/>
      <c r="Y3124" s="31"/>
      <c r="Z3124" s="31"/>
      <c r="AA3124" s="31"/>
      <c r="AB3124" s="31"/>
      <c r="AC3124" s="31"/>
    </row>
    <row r="3125" spans="2:29" x14ac:dyDescent="0.15">
      <c r="B3125" s="23"/>
      <c r="C3125" s="23"/>
      <c r="D3125" s="31"/>
      <c r="E3125" s="31"/>
      <c r="F3125" s="31"/>
      <c r="G3125" s="31"/>
      <c r="H3125" s="31"/>
      <c r="I3125" s="31"/>
      <c r="J3125" s="31"/>
      <c r="K3125" s="31"/>
      <c r="L3125" s="31"/>
      <c r="M3125" s="31"/>
      <c r="N3125" s="31"/>
      <c r="O3125" s="31"/>
      <c r="P3125" s="31"/>
      <c r="Q3125" s="31"/>
      <c r="R3125" s="31"/>
      <c r="S3125" s="31"/>
      <c r="T3125" s="31"/>
      <c r="U3125" s="31"/>
      <c r="V3125" s="31"/>
      <c r="W3125" s="31"/>
      <c r="X3125" s="31"/>
      <c r="Y3125" s="31"/>
      <c r="Z3125" s="31"/>
      <c r="AA3125" s="31"/>
      <c r="AB3125" s="31"/>
      <c r="AC3125" s="31"/>
    </row>
    <row r="3126" spans="2:29" x14ac:dyDescent="0.15">
      <c r="B3126" s="23"/>
      <c r="C3126" s="23"/>
      <c r="D3126" s="31"/>
      <c r="E3126" s="31"/>
      <c r="F3126" s="31"/>
      <c r="G3126" s="31"/>
      <c r="H3126" s="31"/>
      <c r="I3126" s="31"/>
      <c r="J3126" s="31"/>
      <c r="K3126" s="31"/>
      <c r="L3126" s="31"/>
      <c r="M3126" s="31"/>
      <c r="N3126" s="31"/>
      <c r="O3126" s="31"/>
      <c r="P3126" s="31"/>
      <c r="Q3126" s="31"/>
      <c r="R3126" s="31"/>
      <c r="S3126" s="31"/>
      <c r="T3126" s="31"/>
      <c r="U3126" s="31"/>
      <c r="V3126" s="31"/>
      <c r="W3126" s="31"/>
      <c r="X3126" s="31"/>
      <c r="Y3126" s="31"/>
      <c r="Z3126" s="31"/>
      <c r="AA3126" s="31"/>
      <c r="AB3126" s="31"/>
      <c r="AC3126" s="31"/>
    </row>
    <row r="3127" spans="2:29" x14ac:dyDescent="0.15">
      <c r="B3127" s="23"/>
      <c r="C3127" s="23"/>
      <c r="D3127" s="31"/>
      <c r="E3127" s="31"/>
      <c r="F3127" s="31"/>
      <c r="G3127" s="31"/>
      <c r="H3127" s="31"/>
      <c r="I3127" s="31"/>
      <c r="J3127" s="31"/>
      <c r="K3127" s="31"/>
      <c r="L3127" s="31"/>
      <c r="M3127" s="31"/>
      <c r="N3127" s="31"/>
      <c r="O3127" s="31"/>
      <c r="P3127" s="31"/>
      <c r="Q3127" s="31"/>
      <c r="R3127" s="31"/>
      <c r="S3127" s="31"/>
      <c r="T3127" s="31"/>
      <c r="U3127" s="31"/>
      <c r="V3127" s="31"/>
      <c r="W3127" s="31"/>
      <c r="X3127" s="31"/>
      <c r="Y3127" s="31"/>
      <c r="Z3127" s="31"/>
      <c r="AA3127" s="31"/>
      <c r="AB3127" s="31"/>
      <c r="AC3127" s="31"/>
    </row>
    <row r="3128" spans="2:29" x14ac:dyDescent="0.15">
      <c r="B3128" s="23"/>
      <c r="C3128" s="23"/>
      <c r="D3128" s="31"/>
      <c r="E3128" s="31"/>
      <c r="F3128" s="31"/>
      <c r="G3128" s="31"/>
      <c r="H3128" s="31"/>
      <c r="I3128" s="31"/>
      <c r="J3128" s="31"/>
      <c r="K3128" s="31"/>
      <c r="L3128" s="31"/>
      <c r="M3128" s="31"/>
      <c r="N3128" s="31"/>
      <c r="O3128" s="31"/>
      <c r="P3128" s="31"/>
      <c r="Q3128" s="31"/>
      <c r="R3128" s="31"/>
      <c r="S3128" s="31"/>
      <c r="T3128" s="31"/>
      <c r="U3128" s="31"/>
      <c r="V3128" s="31"/>
      <c r="W3128" s="31"/>
      <c r="X3128" s="31"/>
      <c r="Y3128" s="31"/>
      <c r="Z3128" s="31"/>
      <c r="AA3128" s="31"/>
      <c r="AB3128" s="31"/>
      <c r="AC3128" s="31"/>
    </row>
    <row r="3129" spans="2:29" x14ac:dyDescent="0.15">
      <c r="B3129" s="23"/>
      <c r="C3129" s="23"/>
      <c r="D3129" s="31"/>
      <c r="E3129" s="31"/>
      <c r="F3129" s="31"/>
      <c r="G3129" s="31"/>
      <c r="H3129" s="31"/>
      <c r="I3129" s="31"/>
      <c r="J3129" s="31"/>
      <c r="K3129" s="31"/>
      <c r="L3129" s="31"/>
      <c r="M3129" s="31"/>
      <c r="N3129" s="31"/>
      <c r="O3129" s="31"/>
      <c r="P3129" s="31"/>
      <c r="Q3129" s="31"/>
      <c r="R3129" s="31"/>
      <c r="S3129" s="31"/>
      <c r="T3129" s="31"/>
      <c r="U3129" s="31"/>
      <c r="V3129" s="31"/>
      <c r="W3129" s="31"/>
      <c r="X3129" s="31"/>
      <c r="Y3129" s="31"/>
      <c r="Z3129" s="31"/>
      <c r="AA3129" s="31"/>
      <c r="AB3129" s="31"/>
      <c r="AC3129" s="31"/>
    </row>
    <row r="3130" spans="2:29" x14ac:dyDescent="0.15">
      <c r="B3130" s="23"/>
      <c r="C3130" s="23"/>
      <c r="D3130" s="31"/>
      <c r="E3130" s="31"/>
      <c r="F3130" s="31"/>
      <c r="G3130" s="31"/>
      <c r="H3130" s="31"/>
      <c r="I3130" s="31"/>
      <c r="J3130" s="31"/>
      <c r="K3130" s="31"/>
      <c r="L3130" s="31"/>
      <c r="M3130" s="31"/>
      <c r="N3130" s="31"/>
      <c r="O3130" s="31"/>
      <c r="P3130" s="31"/>
      <c r="Q3130" s="31"/>
      <c r="R3130" s="31"/>
      <c r="S3130" s="31"/>
      <c r="T3130" s="31"/>
      <c r="U3130" s="31"/>
      <c r="V3130" s="31"/>
      <c r="W3130" s="31"/>
      <c r="X3130" s="31"/>
      <c r="Y3130" s="31"/>
      <c r="Z3130" s="31"/>
      <c r="AA3130" s="31"/>
      <c r="AB3130" s="31"/>
      <c r="AC3130" s="31"/>
    </row>
    <row r="3131" spans="2:29" x14ac:dyDescent="0.15">
      <c r="B3131" s="23"/>
      <c r="C3131" s="23"/>
      <c r="D3131" s="31"/>
      <c r="E3131" s="31"/>
      <c r="F3131" s="31"/>
      <c r="G3131" s="31"/>
      <c r="H3131" s="31"/>
      <c r="I3131" s="31"/>
      <c r="J3131" s="31"/>
      <c r="K3131" s="31"/>
      <c r="L3131" s="31"/>
      <c r="M3131" s="31"/>
      <c r="N3131" s="31"/>
      <c r="O3131" s="31"/>
      <c r="P3131" s="31"/>
      <c r="Q3131" s="31"/>
      <c r="R3131" s="31"/>
      <c r="S3131" s="31"/>
      <c r="T3131" s="31"/>
      <c r="U3131" s="31"/>
      <c r="V3131" s="31"/>
      <c r="W3131" s="31"/>
      <c r="X3131" s="31"/>
      <c r="Y3131" s="31"/>
      <c r="Z3131" s="31"/>
      <c r="AA3131" s="31"/>
      <c r="AB3131" s="31"/>
      <c r="AC3131" s="31"/>
    </row>
    <row r="3132" spans="2:29" x14ac:dyDescent="0.15">
      <c r="B3132" s="23"/>
      <c r="C3132" s="23"/>
      <c r="D3132" s="31"/>
      <c r="E3132" s="31"/>
      <c r="F3132" s="31"/>
      <c r="G3132" s="31"/>
      <c r="H3132" s="31"/>
      <c r="I3132" s="31"/>
      <c r="J3132" s="31"/>
      <c r="K3132" s="31"/>
      <c r="L3132" s="31"/>
      <c r="M3132" s="31"/>
      <c r="N3132" s="31"/>
      <c r="O3132" s="31"/>
      <c r="P3132" s="31"/>
      <c r="Q3132" s="31"/>
      <c r="R3132" s="31"/>
      <c r="S3132" s="31"/>
      <c r="T3132" s="31"/>
      <c r="U3132" s="31"/>
      <c r="V3132" s="31"/>
      <c r="W3132" s="31"/>
      <c r="X3132" s="31"/>
      <c r="Y3132" s="31"/>
      <c r="Z3132" s="31"/>
      <c r="AA3132" s="31"/>
      <c r="AB3132" s="31"/>
      <c r="AC3132" s="31"/>
    </row>
    <row r="3133" spans="2:29" x14ac:dyDescent="0.15">
      <c r="B3133" s="23"/>
      <c r="C3133" s="23"/>
      <c r="D3133" s="31"/>
      <c r="E3133" s="31"/>
      <c r="F3133" s="31"/>
      <c r="G3133" s="31"/>
      <c r="H3133" s="31"/>
      <c r="I3133" s="31"/>
      <c r="J3133" s="31"/>
      <c r="K3133" s="31"/>
      <c r="L3133" s="31"/>
      <c r="M3133" s="31"/>
      <c r="N3133" s="31"/>
      <c r="O3133" s="31"/>
      <c r="P3133" s="31"/>
      <c r="Q3133" s="31"/>
      <c r="R3133" s="31"/>
      <c r="S3133" s="31"/>
      <c r="T3133" s="31"/>
      <c r="U3133" s="31"/>
      <c r="V3133" s="31"/>
      <c r="W3133" s="31"/>
      <c r="X3133" s="31"/>
      <c r="Y3133" s="31"/>
      <c r="Z3133" s="31"/>
      <c r="AA3133" s="31"/>
      <c r="AB3133" s="31"/>
      <c r="AC3133" s="31"/>
    </row>
    <row r="3134" spans="2:29" x14ac:dyDescent="0.15">
      <c r="B3134" s="23"/>
      <c r="C3134" s="23"/>
      <c r="D3134" s="31"/>
      <c r="E3134" s="31"/>
      <c r="F3134" s="31"/>
      <c r="G3134" s="31"/>
      <c r="H3134" s="31"/>
      <c r="I3134" s="31"/>
      <c r="J3134" s="31"/>
      <c r="K3134" s="31"/>
      <c r="L3134" s="31"/>
      <c r="M3134" s="31"/>
      <c r="N3134" s="31"/>
      <c r="O3134" s="31"/>
      <c r="P3134" s="31"/>
      <c r="Q3134" s="31"/>
      <c r="R3134" s="31"/>
      <c r="S3134" s="31"/>
      <c r="T3134" s="31"/>
      <c r="U3134" s="31"/>
      <c r="V3134" s="31"/>
      <c r="W3134" s="31"/>
      <c r="X3134" s="31"/>
      <c r="Y3134" s="31"/>
      <c r="Z3134" s="31"/>
      <c r="AA3134" s="31"/>
      <c r="AB3134" s="31"/>
      <c r="AC3134" s="31"/>
    </row>
    <row r="3135" spans="2:29" x14ac:dyDescent="0.15">
      <c r="B3135" s="23"/>
      <c r="C3135" s="23"/>
      <c r="D3135" s="31"/>
      <c r="E3135" s="31"/>
      <c r="F3135" s="31"/>
      <c r="G3135" s="31"/>
      <c r="H3135" s="31"/>
      <c r="I3135" s="31"/>
      <c r="J3135" s="31"/>
      <c r="K3135" s="31"/>
      <c r="L3135" s="31"/>
      <c r="M3135" s="31"/>
      <c r="N3135" s="31"/>
      <c r="O3135" s="31"/>
      <c r="P3135" s="31"/>
      <c r="Q3135" s="31"/>
      <c r="R3135" s="31"/>
      <c r="S3135" s="31"/>
      <c r="T3135" s="31"/>
      <c r="U3135" s="31"/>
      <c r="V3135" s="31"/>
      <c r="W3135" s="31"/>
      <c r="X3135" s="31"/>
      <c r="Y3135" s="31"/>
      <c r="Z3135" s="31"/>
      <c r="AA3135" s="31"/>
      <c r="AB3135" s="31"/>
      <c r="AC3135" s="31"/>
    </row>
    <row r="3136" spans="2:29" x14ac:dyDescent="0.15">
      <c r="B3136" s="23"/>
      <c r="C3136" s="23"/>
      <c r="D3136" s="31"/>
      <c r="E3136" s="31"/>
      <c r="F3136" s="31"/>
      <c r="G3136" s="31"/>
      <c r="H3136" s="31"/>
      <c r="I3136" s="31"/>
      <c r="J3136" s="31"/>
      <c r="K3136" s="31"/>
      <c r="L3136" s="31"/>
      <c r="M3136" s="31"/>
      <c r="N3136" s="31"/>
      <c r="O3136" s="31"/>
      <c r="P3136" s="31"/>
      <c r="Q3136" s="31"/>
      <c r="R3136" s="31"/>
      <c r="S3136" s="31"/>
      <c r="T3136" s="31"/>
      <c r="U3136" s="31"/>
      <c r="V3136" s="31"/>
      <c r="W3136" s="31"/>
      <c r="X3136" s="31"/>
      <c r="Y3136" s="31"/>
      <c r="Z3136" s="31"/>
      <c r="AA3136" s="31"/>
      <c r="AB3136" s="31"/>
      <c r="AC3136" s="31"/>
    </row>
    <row r="3137" spans="2:29" x14ac:dyDescent="0.15">
      <c r="B3137" s="23"/>
      <c r="C3137" s="23"/>
      <c r="D3137" s="31"/>
      <c r="E3137" s="31"/>
      <c r="F3137" s="31"/>
      <c r="G3137" s="31"/>
      <c r="H3137" s="31"/>
      <c r="I3137" s="31"/>
      <c r="J3137" s="31"/>
      <c r="K3137" s="31"/>
      <c r="L3137" s="31"/>
      <c r="M3137" s="31"/>
      <c r="N3137" s="31"/>
      <c r="O3137" s="31"/>
      <c r="P3137" s="31"/>
      <c r="Q3137" s="31"/>
      <c r="R3137" s="31"/>
      <c r="S3137" s="31"/>
      <c r="T3137" s="31"/>
      <c r="U3137" s="31"/>
      <c r="V3137" s="31"/>
      <c r="W3137" s="31"/>
      <c r="X3137" s="31"/>
      <c r="Y3137" s="31"/>
      <c r="Z3137" s="31"/>
      <c r="AA3137" s="31"/>
      <c r="AB3137" s="31"/>
      <c r="AC3137" s="31"/>
    </row>
    <row r="3138" spans="2:29" x14ac:dyDescent="0.15">
      <c r="B3138" s="23"/>
      <c r="C3138" s="23"/>
      <c r="D3138" s="31"/>
      <c r="E3138" s="31"/>
      <c r="F3138" s="31"/>
      <c r="G3138" s="31"/>
      <c r="H3138" s="31"/>
      <c r="I3138" s="31"/>
      <c r="J3138" s="31"/>
      <c r="K3138" s="31"/>
      <c r="L3138" s="31"/>
      <c r="M3138" s="31"/>
      <c r="N3138" s="31"/>
      <c r="O3138" s="31"/>
      <c r="P3138" s="31"/>
      <c r="Q3138" s="31"/>
      <c r="R3138" s="31"/>
      <c r="S3138" s="31"/>
      <c r="T3138" s="31"/>
      <c r="U3138" s="31"/>
      <c r="V3138" s="31"/>
      <c r="W3138" s="31"/>
      <c r="X3138" s="31"/>
      <c r="Y3138" s="31"/>
      <c r="Z3138" s="31"/>
      <c r="AA3138" s="31"/>
      <c r="AB3138" s="31"/>
      <c r="AC3138" s="31"/>
    </row>
    <row r="3139" spans="2:29" x14ac:dyDescent="0.15">
      <c r="B3139" s="23"/>
      <c r="C3139" s="23"/>
      <c r="D3139" s="31"/>
      <c r="E3139" s="31"/>
      <c r="F3139" s="31"/>
      <c r="G3139" s="31"/>
      <c r="H3139" s="31"/>
      <c r="I3139" s="31"/>
      <c r="J3139" s="31"/>
      <c r="K3139" s="31"/>
      <c r="L3139" s="31"/>
      <c r="M3139" s="31"/>
      <c r="N3139" s="31"/>
      <c r="O3139" s="31"/>
      <c r="P3139" s="31"/>
      <c r="Q3139" s="31"/>
      <c r="R3139" s="31"/>
      <c r="S3139" s="31"/>
      <c r="T3139" s="31"/>
      <c r="U3139" s="31"/>
      <c r="V3139" s="31"/>
      <c r="W3139" s="31"/>
      <c r="X3139" s="31"/>
      <c r="Y3139" s="31"/>
      <c r="Z3139" s="31"/>
      <c r="AA3139" s="31"/>
      <c r="AB3139" s="31"/>
      <c r="AC3139" s="31"/>
    </row>
    <row r="3140" spans="2:29" x14ac:dyDescent="0.15">
      <c r="B3140" s="23"/>
      <c r="C3140" s="23"/>
      <c r="D3140" s="31"/>
      <c r="E3140" s="31"/>
      <c r="F3140" s="31"/>
      <c r="G3140" s="31"/>
      <c r="H3140" s="31"/>
      <c r="I3140" s="31"/>
      <c r="J3140" s="31"/>
      <c r="K3140" s="31"/>
      <c r="L3140" s="31"/>
      <c r="M3140" s="31"/>
      <c r="N3140" s="31"/>
      <c r="O3140" s="31"/>
      <c r="P3140" s="31"/>
      <c r="Q3140" s="31"/>
      <c r="R3140" s="31"/>
      <c r="S3140" s="31"/>
      <c r="T3140" s="31"/>
      <c r="U3140" s="31"/>
      <c r="V3140" s="31"/>
      <c r="W3140" s="31"/>
      <c r="X3140" s="31"/>
      <c r="Y3140" s="31"/>
      <c r="Z3140" s="31"/>
      <c r="AA3140" s="31"/>
      <c r="AB3140" s="31"/>
      <c r="AC3140" s="31"/>
    </row>
    <row r="3141" spans="2:29" x14ac:dyDescent="0.15">
      <c r="B3141" s="23"/>
      <c r="C3141" s="23"/>
      <c r="D3141" s="31"/>
      <c r="E3141" s="31"/>
      <c r="F3141" s="31"/>
      <c r="G3141" s="31"/>
      <c r="H3141" s="31"/>
      <c r="I3141" s="31"/>
      <c r="J3141" s="31"/>
      <c r="K3141" s="31"/>
      <c r="L3141" s="31"/>
      <c r="M3141" s="31"/>
      <c r="N3141" s="31"/>
      <c r="O3141" s="31"/>
      <c r="P3141" s="31"/>
      <c r="Q3141" s="31"/>
      <c r="R3141" s="31"/>
      <c r="S3141" s="31"/>
      <c r="T3141" s="31"/>
      <c r="U3141" s="31"/>
      <c r="V3141" s="31"/>
      <c r="W3141" s="31"/>
      <c r="X3141" s="31"/>
      <c r="Y3141" s="31"/>
      <c r="Z3141" s="31"/>
      <c r="AA3141" s="31"/>
      <c r="AB3141" s="31"/>
      <c r="AC3141" s="31"/>
    </row>
    <row r="3142" spans="2:29" x14ac:dyDescent="0.15">
      <c r="B3142" s="23"/>
      <c r="C3142" s="23"/>
      <c r="D3142" s="31"/>
      <c r="E3142" s="31"/>
      <c r="F3142" s="31"/>
      <c r="G3142" s="31"/>
      <c r="H3142" s="31"/>
      <c r="I3142" s="31"/>
      <c r="J3142" s="31"/>
      <c r="K3142" s="31"/>
      <c r="L3142" s="31"/>
      <c r="M3142" s="31"/>
      <c r="N3142" s="31"/>
      <c r="O3142" s="31"/>
      <c r="P3142" s="31"/>
      <c r="Q3142" s="31"/>
      <c r="R3142" s="31"/>
      <c r="S3142" s="31"/>
      <c r="T3142" s="31"/>
      <c r="U3142" s="31"/>
      <c r="V3142" s="31"/>
      <c r="W3142" s="31"/>
      <c r="X3142" s="31"/>
      <c r="Y3142" s="31"/>
      <c r="Z3142" s="31"/>
      <c r="AA3142" s="31"/>
      <c r="AB3142" s="31"/>
      <c r="AC3142" s="31"/>
    </row>
  </sheetData>
  <mergeCells count="5">
    <mergeCell ref="C3:D3"/>
    <mergeCell ref="E3:F3"/>
    <mergeCell ref="G3:H3"/>
    <mergeCell ref="B1:H1"/>
    <mergeCell ref="B3:B4"/>
  </mergeCells>
  <phoneticPr fontId="2"/>
  <pageMargins left="0.9055118110236221" right="0.70866141732283472" top="0.74803149606299213" bottom="0.74803149606299213" header="0.31496062992125984" footer="0.3149606299212598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表紙</vt:lpstr>
      <vt:lpstr>目次</vt:lpstr>
      <vt:lpstr>表 １</vt:lpstr>
      <vt:lpstr>表 ２</vt:lpstr>
      <vt:lpstr>表 ３</vt:lpstr>
      <vt:lpstr>表 ４</vt:lpstr>
      <vt:lpstr>表 ５</vt:lpstr>
      <vt:lpstr>表 ６</vt:lpstr>
      <vt:lpstr>表 ７</vt:lpstr>
      <vt:lpstr>表 ８</vt:lpstr>
      <vt:lpstr>表 ９</vt:lpstr>
      <vt:lpstr>外国人就業者・図６</vt:lpstr>
      <vt:lpstr>'表 １'!Print_Area</vt:lpstr>
      <vt:lpstr>'表 ２'!Print_Area</vt:lpstr>
      <vt:lpstr>'表 ３'!Print_Area</vt:lpstr>
      <vt:lpstr>'表 ４'!Print_Area</vt:lpstr>
      <vt:lpstr>'表 ５'!Print_Area</vt:lpstr>
      <vt:lpstr>'表 ６'!Print_Area</vt:lpstr>
      <vt:lpstr>'表 ７'!Print_Area</vt:lpstr>
      <vt:lpstr>'表 ８'!Print_Area</vt:lpstr>
      <vt:lpstr>'表 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2022-10-06T23:17:53Z</cp:lastPrinted>
  <dcterms:created xsi:type="dcterms:W3CDTF">2011-10-18T10:26:13Z</dcterms:created>
  <dcterms:modified xsi:type="dcterms:W3CDTF">2022-10-06T23:19:38Z</dcterms:modified>
</cp:coreProperties>
</file>