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第1-2号様式" sheetId="1" r:id="rId1"/>
    <sheet name="記載例" sheetId="2" r:id="rId2"/>
  </sheets>
  <calcPr calcId="152511"/>
</workbook>
</file>

<file path=xl/calcChain.xml><?xml version="1.0" encoding="utf-8"?>
<calcChain xmlns="http://schemas.openxmlformats.org/spreadsheetml/2006/main">
  <c r="L28" i="1" l="1"/>
  <c r="R27" i="2" l="1"/>
  <c r="L27" i="2"/>
  <c r="L38" i="2" s="1"/>
  <c r="R26" i="2"/>
  <c r="B26" i="2"/>
  <c r="L26" i="2" s="1"/>
  <c r="L37" i="2" s="1"/>
  <c r="R25" i="2"/>
  <c r="B25" i="2"/>
  <c r="L25" i="2" s="1"/>
  <c r="L36" i="2" l="1"/>
  <c r="L39" i="2" s="1"/>
  <c r="L28" i="2"/>
  <c r="B27" i="1"/>
  <c r="L27" i="1" s="1"/>
  <c r="B26" i="1"/>
  <c r="L26" i="1" s="1"/>
  <c r="B25" i="1"/>
  <c r="L25" i="1" s="1"/>
  <c r="R26" i="1"/>
  <c r="R27" i="1"/>
  <c r="R25" i="1"/>
  <c r="L35" i="1" l="1"/>
  <c r="L38" i="1" s="1"/>
  <c r="L36" i="1"/>
  <c r="L37" i="1"/>
</calcChain>
</file>

<file path=xl/sharedStrings.xml><?xml version="1.0" encoding="utf-8"?>
<sst xmlns="http://schemas.openxmlformats.org/spreadsheetml/2006/main" count="78" uniqueCount="35">
  <si>
    <t>補助対象経費計算書</t>
    <rPh sb="0" eb="2">
      <t>ホジョ</t>
    </rPh>
    <rPh sb="2" eb="4">
      <t>タイショウ</t>
    </rPh>
    <rPh sb="4" eb="6">
      <t>ケイヒ</t>
    </rPh>
    <rPh sb="6" eb="9">
      <t>ケイサンショ</t>
    </rPh>
    <phoneticPr fontId="2"/>
  </si>
  <si>
    <t>年</t>
    <rPh sb="0" eb="1">
      <t>ネン</t>
    </rPh>
    <phoneticPr fontId="2"/>
  </si>
  <si>
    <t>１　支給単価</t>
    <rPh sb="2" eb="4">
      <t>シキュウ</t>
    </rPh>
    <rPh sb="4" eb="6">
      <t>タンカ</t>
    </rPh>
    <phoneticPr fontId="2"/>
  </si>
  <si>
    <t>単価</t>
    <rPh sb="0" eb="2">
      <t>タンカ</t>
    </rPh>
    <phoneticPr fontId="2"/>
  </si>
  <si>
    <t>×</t>
    <phoneticPr fontId="2"/>
  </si>
  <si>
    <t>延べ人数</t>
    <rPh sb="0" eb="1">
      <t>ノ</t>
    </rPh>
    <rPh sb="2" eb="4">
      <t>ニンズウ</t>
    </rPh>
    <phoneticPr fontId="2"/>
  </si>
  <si>
    <t>＝</t>
    <phoneticPr fontId="2"/>
  </si>
  <si>
    <t>①</t>
    <phoneticPr fontId="2"/>
  </si>
  <si>
    <t>②</t>
    <phoneticPr fontId="2"/>
  </si>
  <si>
    <t>③</t>
    <phoneticPr fontId="2"/>
  </si>
  <si>
    <t>③</t>
    <phoneticPr fontId="2"/>
  </si>
  <si>
    <t>支給額</t>
    <rPh sb="0" eb="3">
      <t>シキュウガク</t>
    </rPh>
    <phoneticPr fontId="2"/>
  </si>
  <si>
    <t>上限額×延べ人数</t>
    <rPh sb="0" eb="2">
      <t>ジョウゲン</t>
    </rPh>
    <rPh sb="2" eb="3">
      <t>ガク</t>
    </rPh>
    <rPh sb="4" eb="5">
      <t>ノ</t>
    </rPh>
    <rPh sb="6" eb="8">
      <t>ニンズウ</t>
    </rPh>
    <phoneticPr fontId="2"/>
  </si>
  <si>
    <t>（A）</t>
    <phoneticPr fontId="2"/>
  </si>
  <si>
    <t>（B)</t>
    <phoneticPr fontId="2"/>
  </si>
  <si>
    <t>1日当たり単価</t>
    <rPh sb="1" eb="2">
      <t>ニチ</t>
    </rPh>
    <rPh sb="2" eb="3">
      <t>ア</t>
    </rPh>
    <rPh sb="5" eb="7">
      <t>タンカ</t>
    </rPh>
    <phoneticPr fontId="2"/>
  </si>
  <si>
    <t>２　支給実績額</t>
    <rPh sb="2" eb="4">
      <t>シキュウ</t>
    </rPh>
    <rPh sb="4" eb="6">
      <t>ジッセキ</t>
    </rPh>
    <rPh sb="6" eb="7">
      <t>ガク</t>
    </rPh>
    <phoneticPr fontId="2"/>
  </si>
  <si>
    <t>①</t>
    <phoneticPr fontId="2"/>
  </si>
  <si>
    <t>②</t>
    <phoneticPr fontId="2"/>
  </si>
  <si>
    <t>③</t>
    <phoneticPr fontId="2"/>
  </si>
  <si>
    <t>計</t>
    <rPh sb="0" eb="1">
      <t>ケイ</t>
    </rPh>
    <phoneticPr fontId="2"/>
  </si>
  <si>
    <t>R2</t>
    <phoneticPr fontId="2"/>
  </si>
  <si>
    <t>新型コロナウイルス感染症の病原体を保有、又は保有している疑いがある者の身体に直接又は長時間接して防疫作業に従事した場合</t>
    <rPh sb="0" eb="2">
      <t>シンガタ</t>
    </rPh>
    <rPh sb="9" eb="12">
      <t>カンセンショウ</t>
    </rPh>
    <rPh sb="13" eb="16">
      <t>ビョウゲンタイ</t>
    </rPh>
    <rPh sb="17" eb="19">
      <t>ホユウ</t>
    </rPh>
    <rPh sb="20" eb="21">
      <t>マタ</t>
    </rPh>
    <rPh sb="22" eb="24">
      <t>ホユウ</t>
    </rPh>
    <rPh sb="28" eb="29">
      <t>ウタガ</t>
    </rPh>
    <rPh sb="33" eb="34">
      <t>モノ</t>
    </rPh>
    <rPh sb="35" eb="37">
      <t>シンタイ</t>
    </rPh>
    <rPh sb="38" eb="40">
      <t>チョクセツ</t>
    </rPh>
    <rPh sb="40" eb="41">
      <t>マタ</t>
    </rPh>
    <rPh sb="42" eb="45">
      <t>チョウジカン</t>
    </rPh>
    <rPh sb="45" eb="46">
      <t>セッ</t>
    </rPh>
    <rPh sb="48" eb="50">
      <t>ボウエキ</t>
    </rPh>
    <rPh sb="50" eb="52">
      <t>サギョウ</t>
    </rPh>
    <rPh sb="53" eb="55">
      <t>ジュウジ</t>
    </rPh>
    <rPh sb="57" eb="59">
      <t>バアイ</t>
    </rPh>
    <phoneticPr fontId="2"/>
  </si>
  <si>
    <t>新型コロナウイルス感染症の病原体を保有、又は保有している疑いがある者に短時間近接して防疫作業に従事した場合</t>
    <rPh sb="0" eb="2">
      <t>シンガタ</t>
    </rPh>
    <rPh sb="9" eb="12">
      <t>カンセンショウ</t>
    </rPh>
    <rPh sb="13" eb="16">
      <t>ビョウゲンタイ</t>
    </rPh>
    <rPh sb="17" eb="19">
      <t>ホユウ</t>
    </rPh>
    <rPh sb="20" eb="21">
      <t>マタ</t>
    </rPh>
    <rPh sb="22" eb="24">
      <t>ホユウ</t>
    </rPh>
    <rPh sb="28" eb="29">
      <t>ウタガ</t>
    </rPh>
    <rPh sb="33" eb="34">
      <t>モノ</t>
    </rPh>
    <rPh sb="35" eb="38">
      <t>タンジカン</t>
    </rPh>
    <rPh sb="38" eb="40">
      <t>キンセツ</t>
    </rPh>
    <rPh sb="39" eb="40">
      <t>セッ</t>
    </rPh>
    <rPh sb="42" eb="44">
      <t>ボウエキ</t>
    </rPh>
    <rPh sb="44" eb="46">
      <t>サギョウ</t>
    </rPh>
    <rPh sb="47" eb="49">
      <t>ジュウジ</t>
    </rPh>
    <rPh sb="51" eb="53">
      <t>バアイ</t>
    </rPh>
    <phoneticPr fontId="2"/>
  </si>
  <si>
    <t>※　延べ人数は、第１－３号様式（勤務実績証明書）の従事日数合計と一致していること。</t>
    <rPh sb="2" eb="3">
      <t>ノ</t>
    </rPh>
    <rPh sb="4" eb="6">
      <t>ニンズウ</t>
    </rPh>
    <rPh sb="8" eb="9">
      <t>ダイ</t>
    </rPh>
    <rPh sb="12" eb="13">
      <t>ゴウ</t>
    </rPh>
    <rPh sb="13" eb="15">
      <t>ヨウシキ</t>
    </rPh>
    <rPh sb="16" eb="18">
      <t>キンム</t>
    </rPh>
    <rPh sb="18" eb="20">
      <t>ジッセキ</t>
    </rPh>
    <rPh sb="20" eb="23">
      <t>ショウメイショ</t>
    </rPh>
    <rPh sb="25" eb="27">
      <t>ジュウジ</t>
    </rPh>
    <rPh sb="27" eb="29">
      <t>ニッスウ</t>
    </rPh>
    <rPh sb="29" eb="31">
      <t>ゴウケイ</t>
    </rPh>
    <rPh sb="32" eb="34">
      <t>イッチ</t>
    </rPh>
    <phoneticPr fontId="2"/>
  </si>
  <si>
    <t>２　支給実績額 （補助対象経費）</t>
    <rPh sb="2" eb="4">
      <t>シキュウ</t>
    </rPh>
    <rPh sb="4" eb="6">
      <t>ジッセキ</t>
    </rPh>
    <rPh sb="6" eb="7">
      <t>ガク</t>
    </rPh>
    <rPh sb="9" eb="11">
      <t>ホジョ</t>
    </rPh>
    <rPh sb="11" eb="13">
      <t>タイショウ</t>
    </rPh>
    <rPh sb="13" eb="15">
      <t>ケイヒ</t>
    </rPh>
    <phoneticPr fontId="2"/>
  </si>
  <si>
    <t>補助対象経費・計</t>
    <rPh sb="0" eb="2">
      <t>ホジョ</t>
    </rPh>
    <rPh sb="2" eb="4">
      <t>タイショウ</t>
    </rPh>
    <rPh sb="4" eb="6">
      <t>ケイヒ</t>
    </rPh>
    <rPh sb="7" eb="8">
      <t>ケイ</t>
    </rPh>
    <phoneticPr fontId="2"/>
  </si>
  <si>
    <t>補助金交付申請額・計</t>
    <rPh sb="0" eb="3">
      <t>ホジョキン</t>
    </rPh>
    <rPh sb="3" eb="5">
      <t>コウフ</t>
    </rPh>
    <rPh sb="5" eb="7">
      <t>シンセイ</t>
    </rPh>
    <rPh sb="7" eb="8">
      <t>ガク</t>
    </rPh>
    <rPh sb="9" eb="10">
      <t>ケイ</t>
    </rPh>
    <phoneticPr fontId="2"/>
  </si>
  <si>
    <t>※　補助対象経費・計は、第１－１号様式（申請書）の１(1)と一致していること。</t>
    <rPh sb="2" eb="4">
      <t>ホジョ</t>
    </rPh>
    <rPh sb="4" eb="6">
      <t>タイショウ</t>
    </rPh>
    <rPh sb="6" eb="8">
      <t>ケイヒ</t>
    </rPh>
    <rPh sb="9" eb="10">
      <t>ケイ</t>
    </rPh>
    <rPh sb="12" eb="13">
      <t>ダイ</t>
    </rPh>
    <rPh sb="16" eb="17">
      <t>ゴウ</t>
    </rPh>
    <rPh sb="17" eb="19">
      <t>ヨウシキ</t>
    </rPh>
    <rPh sb="20" eb="23">
      <t>シンセイショ</t>
    </rPh>
    <rPh sb="30" eb="32">
      <t>イッチ</t>
    </rPh>
    <phoneticPr fontId="2"/>
  </si>
  <si>
    <t>※　補助金交付申請額・計は、第１－１号様式（申請書）の１(2)と一致していること。</t>
    <rPh sb="2" eb="5">
      <t>ホジョキン</t>
    </rPh>
    <rPh sb="5" eb="7">
      <t>コウフ</t>
    </rPh>
    <rPh sb="7" eb="9">
      <t>シンセイ</t>
    </rPh>
    <rPh sb="9" eb="10">
      <t>ガク</t>
    </rPh>
    <rPh sb="11" eb="12">
      <t>ケイ</t>
    </rPh>
    <rPh sb="14" eb="15">
      <t>ダイ</t>
    </rPh>
    <rPh sb="18" eb="19">
      <t>ゴウ</t>
    </rPh>
    <rPh sb="19" eb="21">
      <t>ヨウシキ</t>
    </rPh>
    <rPh sb="22" eb="25">
      <t>シンセイショ</t>
    </rPh>
    <rPh sb="32" eb="34">
      <t>イッチ</t>
    </rPh>
    <phoneticPr fontId="2"/>
  </si>
  <si>
    <t>単価について就業規則等で定める要件</t>
    <rPh sb="0" eb="2">
      <t>タンカ</t>
    </rPh>
    <rPh sb="6" eb="8">
      <t>シュウギョウ</t>
    </rPh>
    <rPh sb="8" eb="10">
      <t>キソク</t>
    </rPh>
    <rPh sb="10" eb="11">
      <t>トウ</t>
    </rPh>
    <rPh sb="12" eb="13">
      <t>サダ</t>
    </rPh>
    <rPh sb="15" eb="17">
      <t>ヨウケン</t>
    </rPh>
    <phoneticPr fontId="2"/>
  </si>
  <si>
    <t>・・・・の防疫作業に従事した場合</t>
    <rPh sb="5" eb="7">
      <t>ボウエキ</t>
    </rPh>
    <rPh sb="7" eb="9">
      <t>サギョウ</t>
    </rPh>
    <rPh sb="10" eb="12">
      <t>ジュウジ</t>
    </rPh>
    <rPh sb="14" eb="16">
      <t>バアイ</t>
    </rPh>
    <phoneticPr fontId="2"/>
  </si>
  <si>
    <t>月支給分</t>
    <rPh sb="0" eb="1">
      <t>ガツ</t>
    </rPh>
    <rPh sb="1" eb="3">
      <t>シキュウ</t>
    </rPh>
    <rPh sb="3" eb="4">
      <t>ブン</t>
    </rPh>
    <phoneticPr fontId="2"/>
  </si>
  <si>
    <t>３　補助金交付申請額　：　単価ごとに　（Ａ）と（Ｂ）の少ない方の額の合計</t>
    <rPh sb="2" eb="4">
      <t>ホジョ</t>
    </rPh>
    <rPh sb="4" eb="5">
      <t>キン</t>
    </rPh>
    <rPh sb="5" eb="7">
      <t>コウフ</t>
    </rPh>
    <rPh sb="7" eb="9">
      <t>シンセイ</t>
    </rPh>
    <rPh sb="9" eb="10">
      <t>ガク</t>
    </rPh>
    <rPh sb="13" eb="15">
      <t>タンカ</t>
    </rPh>
    <rPh sb="27" eb="28">
      <t>スク</t>
    </rPh>
    <rPh sb="30" eb="31">
      <t>ホウ</t>
    </rPh>
    <rPh sb="32" eb="33">
      <t>ガク</t>
    </rPh>
    <rPh sb="34" eb="36">
      <t>ゴウケイ</t>
    </rPh>
    <phoneticPr fontId="2"/>
  </si>
  <si>
    <t>第１－２号様式（第６条関係）補助対象経費計算書</t>
    <rPh sb="0" eb="1">
      <t>ダイ</t>
    </rPh>
    <rPh sb="4" eb="5">
      <t>ゴウ</t>
    </rPh>
    <rPh sb="5" eb="7">
      <t>ヨウシキ</t>
    </rPh>
    <rPh sb="8" eb="9">
      <t>ダイ</t>
    </rPh>
    <rPh sb="10" eb="11">
      <t>ジョウ</t>
    </rPh>
    <rPh sb="11" eb="13">
      <t>カンケイ</t>
    </rPh>
    <rPh sb="14" eb="16">
      <t>ホジョ</t>
    </rPh>
    <rPh sb="16" eb="18">
      <t>タイショウ</t>
    </rPh>
    <rPh sb="18" eb="20">
      <t>ケイヒ</t>
    </rPh>
    <rPh sb="20" eb="23">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</si>
</sst>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1"/>
      <color theme="1"/>
      <name val="HGP創英角ﾎﾟｯﾌﾟ体"/>
      <family val="3"/>
      <charset val="128"/>
    </font>
    <font>
      <sz val="11"/>
      <color theme="1"/>
      <name val="HGS創英角ﾎﾟｯﾌﾟ体"/>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3" tint="0.59999389629810485"/>
        <bgColor indexed="64"/>
      </patternFill>
    </fill>
  </fills>
  <borders count="3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2">
    <xf numFmtId="0" fontId="0" fillId="0" borderId="0"/>
    <xf numFmtId="6" fontId="1" fillId="0" borderId="0" applyFont="0" applyFill="0" applyBorder="0" applyAlignment="0" applyProtection="0">
      <alignment vertical="center"/>
    </xf>
  </cellStyleXfs>
  <cellXfs count="10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0" fillId="0" borderId="23" xfId="0" applyBorder="1" applyAlignment="1">
      <alignment horizontal="left" vertical="top" wrapText="1"/>
    </xf>
    <xf numFmtId="0" fontId="0" fillId="0" borderId="16" xfId="0" applyBorder="1" applyAlignment="1">
      <alignment horizontal="left" vertical="top" wrapText="1"/>
    </xf>
    <xf numFmtId="0" fontId="0" fillId="0" borderId="24"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6" fontId="0" fillId="2" borderId="0" xfId="1" applyFont="1" applyFill="1" applyAlignment="1">
      <alignment horizontal="righ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6" fontId="0" fillId="0" borderId="3" xfId="1" applyFont="1" applyBorder="1" applyAlignment="1">
      <alignment horizontal="right" vertical="center"/>
    </xf>
    <xf numFmtId="6" fontId="0" fillId="0" borderId="4" xfId="1" applyFont="1" applyBorder="1" applyAlignment="1">
      <alignment horizontal="right" vertical="center"/>
    </xf>
    <xf numFmtId="6" fontId="0" fillId="0" borderId="11" xfId="1" applyFont="1" applyBorder="1" applyAlignment="1">
      <alignment horizontal="right" vertical="center"/>
    </xf>
    <xf numFmtId="6" fontId="0" fillId="0" borderId="26" xfId="1" applyFont="1" applyBorder="1" applyAlignment="1">
      <alignment horizontal="right" vertical="center"/>
    </xf>
    <xf numFmtId="6" fontId="0" fillId="0" borderId="0" xfId="1" applyFont="1" applyBorder="1" applyAlignment="1">
      <alignment horizontal="right" vertical="center"/>
    </xf>
    <xf numFmtId="6" fontId="0" fillId="0" borderId="27" xfId="1" applyFont="1" applyBorder="1" applyAlignment="1">
      <alignment horizontal="right" vertical="center"/>
    </xf>
    <xf numFmtId="6" fontId="0" fillId="0" borderId="12" xfId="1" applyFont="1" applyBorder="1" applyAlignment="1">
      <alignment horizontal="right" vertical="center"/>
    </xf>
    <xf numFmtId="6" fontId="0" fillId="0" borderId="13" xfId="1" applyFont="1" applyBorder="1" applyAlignment="1">
      <alignment horizontal="right" vertical="center"/>
    </xf>
    <xf numFmtId="6" fontId="0" fillId="0" borderId="14" xfId="1" applyFont="1" applyBorder="1" applyAlignment="1">
      <alignment horizontal="right" vertical="center"/>
    </xf>
    <xf numFmtId="6" fontId="0" fillId="0" borderId="15" xfId="1" applyFont="1" applyBorder="1" applyAlignment="1">
      <alignment horizontal="right" vertical="center"/>
    </xf>
    <xf numFmtId="6" fontId="0" fillId="0" borderId="16" xfId="1" applyFont="1" applyBorder="1" applyAlignment="1">
      <alignment horizontal="right" vertical="center"/>
    </xf>
    <xf numFmtId="6" fontId="0" fillId="0" borderId="17" xfId="1" applyFont="1" applyBorder="1" applyAlignment="1">
      <alignment horizontal="right" vertical="center"/>
    </xf>
    <xf numFmtId="6" fontId="0" fillId="0" borderId="6" xfId="1" applyFont="1" applyBorder="1" applyAlignment="1">
      <alignment horizontal="right" vertical="center"/>
    </xf>
    <xf numFmtId="6" fontId="0" fillId="0" borderId="7" xfId="1" applyFont="1" applyBorder="1" applyAlignment="1">
      <alignment horizontal="right" vertical="center"/>
    </xf>
    <xf numFmtId="6" fontId="0" fillId="0" borderId="18" xfId="1" applyFont="1" applyBorder="1" applyAlignment="1">
      <alignment horizontal="right" vertical="center"/>
    </xf>
    <xf numFmtId="0" fontId="0" fillId="0" borderId="2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26" xfId="0" applyBorder="1" applyAlignment="1">
      <alignment horizontal="center" vertical="center"/>
    </xf>
    <xf numFmtId="6" fontId="0" fillId="2" borderId="1" xfId="1" applyFont="1" applyFill="1" applyBorder="1" applyAlignment="1">
      <alignment horizontal="right" vertical="center"/>
    </xf>
    <xf numFmtId="6" fontId="0" fillId="2" borderId="9" xfId="1" applyFont="1" applyFill="1" applyBorder="1" applyAlignment="1">
      <alignment horizontal="right" vertical="center"/>
    </xf>
    <xf numFmtId="6" fontId="0" fillId="2" borderId="2" xfId="1" applyFont="1" applyFill="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6" fontId="4" fillId="0" borderId="3" xfId="1" applyFont="1" applyBorder="1" applyAlignment="1">
      <alignment horizontal="right" vertical="center"/>
    </xf>
    <xf numFmtId="6" fontId="4" fillId="0" borderId="4" xfId="1" applyFont="1" applyBorder="1" applyAlignment="1">
      <alignment horizontal="right" vertical="center"/>
    </xf>
    <xf numFmtId="6" fontId="4" fillId="0" borderId="11" xfId="1" applyFont="1" applyBorder="1" applyAlignment="1">
      <alignment horizontal="right" vertical="center"/>
    </xf>
    <xf numFmtId="6" fontId="4" fillId="0" borderId="26" xfId="1" applyFont="1" applyBorder="1" applyAlignment="1">
      <alignment horizontal="right" vertical="center"/>
    </xf>
    <xf numFmtId="6" fontId="4" fillId="0" borderId="0" xfId="1" applyFont="1" applyBorder="1" applyAlignment="1">
      <alignment horizontal="right" vertical="center"/>
    </xf>
    <xf numFmtId="6" fontId="4" fillId="0" borderId="27" xfId="1" applyFont="1" applyBorder="1" applyAlignment="1">
      <alignment horizontal="right" vertical="center"/>
    </xf>
    <xf numFmtId="6" fontId="4" fillId="0" borderId="12" xfId="1" applyFont="1" applyBorder="1" applyAlignment="1">
      <alignment horizontal="right" vertical="center"/>
    </xf>
    <xf numFmtId="6" fontId="4" fillId="0" borderId="13" xfId="1" applyFont="1" applyBorder="1" applyAlignment="1">
      <alignment horizontal="right" vertical="center"/>
    </xf>
    <xf numFmtId="6" fontId="4" fillId="0" borderId="14" xfId="1" applyFont="1" applyBorder="1" applyAlignment="1">
      <alignment horizontal="right" vertical="center"/>
    </xf>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22" xfId="0" applyFont="1" applyBorder="1" applyAlignment="1">
      <alignment horizontal="left" vertical="top" wrapText="1"/>
    </xf>
    <xf numFmtId="6" fontId="4" fillId="0" borderId="15" xfId="1" applyFont="1" applyBorder="1" applyAlignment="1">
      <alignment horizontal="right" vertical="center"/>
    </xf>
    <xf numFmtId="6" fontId="4" fillId="0" borderId="16" xfId="1" applyFont="1" applyBorder="1" applyAlignment="1">
      <alignment horizontal="right" vertical="center"/>
    </xf>
    <xf numFmtId="6" fontId="4" fillId="0" borderId="17" xfId="1" applyFont="1" applyBorder="1" applyAlignment="1">
      <alignment horizontal="right" vertical="center"/>
    </xf>
    <xf numFmtId="0" fontId="4" fillId="0" borderId="23" xfId="0" applyFont="1" applyBorder="1" applyAlignment="1">
      <alignment horizontal="left" vertical="top" wrapText="1"/>
    </xf>
    <xf numFmtId="0" fontId="4" fillId="0" borderId="16" xfId="0" applyFont="1" applyBorder="1" applyAlignment="1">
      <alignment horizontal="left" vertical="top" wrapText="1"/>
    </xf>
    <xf numFmtId="0" fontId="4" fillId="0" borderId="24" xfId="0" applyFont="1" applyBorder="1" applyAlignment="1">
      <alignment horizontal="left" vertical="top" wrapText="1"/>
    </xf>
    <xf numFmtId="6" fontId="4" fillId="0" borderId="6" xfId="1" applyFont="1" applyBorder="1" applyAlignment="1">
      <alignment horizontal="right" vertical="center"/>
    </xf>
    <xf numFmtId="6" fontId="4" fillId="0" borderId="7" xfId="1" applyFont="1" applyBorder="1" applyAlignment="1">
      <alignment horizontal="right" vertical="center"/>
    </xf>
    <xf numFmtId="6" fontId="4" fillId="0" borderId="18" xfId="1" applyFont="1" applyBorder="1" applyAlignment="1">
      <alignment horizontal="right" vertical="center"/>
    </xf>
    <xf numFmtId="0" fontId="4" fillId="0" borderId="2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6" fontId="4" fillId="2" borderId="0" xfId="1" applyFont="1" applyFill="1" applyAlignment="1">
      <alignment horizontal="right" vertical="center"/>
    </xf>
    <xf numFmtId="6" fontId="5" fillId="2" borderId="0" xfId="1" applyFont="1" applyFill="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6" fontId="4" fillId="2" borderId="1" xfId="1" applyFont="1" applyFill="1" applyBorder="1" applyAlignment="1">
      <alignment horizontal="right" vertical="center"/>
    </xf>
    <xf numFmtId="6" fontId="4" fillId="2" borderId="9" xfId="1" applyFont="1" applyFill="1" applyBorder="1" applyAlignment="1">
      <alignment horizontal="right" vertical="center"/>
    </xf>
    <xf numFmtId="6" fontId="4" fillId="2" borderId="2" xfId="1" applyFont="1" applyFill="1" applyBorder="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152400</xdr:rowOff>
    </xdr:from>
    <xdr:to>
      <xdr:col>3</xdr:col>
      <xdr:colOff>85725</xdr:colOff>
      <xdr:row>4</xdr:row>
      <xdr:rowOff>57150</xdr:rowOff>
    </xdr:to>
    <xdr:sp macro="" textlink="">
      <xdr:nvSpPr>
        <xdr:cNvPr id="2" name="正方形/長方形 1"/>
        <xdr:cNvSpPr/>
      </xdr:nvSpPr>
      <xdr:spPr>
        <a:xfrm>
          <a:off x="47625" y="590550"/>
          <a:ext cx="981075" cy="3429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abSelected="1" workbookViewId="0"/>
  </sheetViews>
  <sheetFormatPr defaultColWidth="3.25" defaultRowHeight="17.25" customHeight="1" x14ac:dyDescent="0.15"/>
  <cols>
    <col min="1" max="22" width="4.125" style="1" customWidth="1"/>
    <col min="23" max="16384" width="3.25" style="1"/>
  </cols>
  <sheetData>
    <row r="1" spans="1:22" ht="17.25" customHeight="1" thickBot="1" x14ac:dyDescent="0.2">
      <c r="A1" s="1" t="s">
        <v>34</v>
      </c>
    </row>
    <row r="2" spans="1:22" ht="17.25" customHeight="1" thickBot="1" x14ac:dyDescent="0.2">
      <c r="O2" s="54"/>
      <c r="P2" s="55"/>
      <c r="Q2" s="8" t="s">
        <v>1</v>
      </c>
      <c r="R2" s="56"/>
      <c r="S2" s="57"/>
      <c r="T2" s="58" t="s">
        <v>32</v>
      </c>
      <c r="U2" s="32"/>
      <c r="V2" s="32"/>
    </row>
    <row r="3" spans="1:22" ht="17.25" customHeight="1" x14ac:dyDescent="0.15">
      <c r="P3" s="4"/>
      <c r="Q3" s="4"/>
      <c r="S3" s="4"/>
      <c r="T3" s="4"/>
      <c r="U3" s="3"/>
      <c r="V3" s="3"/>
    </row>
    <row r="4" spans="1:22" ht="17.25" customHeight="1" x14ac:dyDescent="0.15">
      <c r="A4" s="51" t="s">
        <v>0</v>
      </c>
      <c r="B4" s="51"/>
      <c r="C4" s="51"/>
      <c r="D4" s="51"/>
      <c r="E4" s="51"/>
      <c r="F4" s="51"/>
      <c r="G4" s="51"/>
      <c r="H4" s="51"/>
      <c r="I4" s="51"/>
      <c r="J4" s="51"/>
      <c r="K4" s="51"/>
      <c r="L4" s="51"/>
      <c r="M4" s="51"/>
      <c r="N4" s="51"/>
      <c r="O4" s="51"/>
      <c r="P4" s="51"/>
      <c r="Q4" s="51"/>
      <c r="R4" s="51"/>
      <c r="S4" s="51"/>
      <c r="T4" s="51"/>
      <c r="U4" s="51"/>
      <c r="V4" s="51"/>
    </row>
    <row r="6" spans="1:22" ht="17.25" customHeight="1" x14ac:dyDescent="0.15">
      <c r="A6" s="1" t="s">
        <v>2</v>
      </c>
    </row>
    <row r="7" spans="1:22" ht="17.25" customHeight="1" thickBot="1" x14ac:dyDescent="0.2"/>
    <row r="8" spans="1:22" ht="17.25" customHeight="1" thickBot="1" x14ac:dyDescent="0.2">
      <c r="B8" s="26" t="s">
        <v>15</v>
      </c>
      <c r="C8" s="27"/>
      <c r="D8" s="27"/>
      <c r="E8" s="27"/>
      <c r="F8" s="52"/>
      <c r="G8" s="53" t="s">
        <v>30</v>
      </c>
      <c r="H8" s="27"/>
      <c r="I8" s="27"/>
      <c r="J8" s="27"/>
      <c r="K8" s="27"/>
      <c r="L8" s="27"/>
      <c r="M8" s="27"/>
      <c r="N8" s="27"/>
      <c r="O8" s="27"/>
      <c r="P8" s="27"/>
      <c r="Q8" s="27"/>
      <c r="R8" s="27"/>
      <c r="S8" s="27"/>
      <c r="T8" s="27"/>
      <c r="U8" s="27"/>
      <c r="V8" s="28"/>
    </row>
    <row r="9" spans="1:22" ht="17.25" customHeight="1" x14ac:dyDescent="0.15">
      <c r="A9" s="32" t="s">
        <v>7</v>
      </c>
      <c r="B9" s="33"/>
      <c r="C9" s="34"/>
      <c r="D9" s="34"/>
      <c r="E9" s="34"/>
      <c r="F9" s="35"/>
      <c r="G9" s="48"/>
      <c r="H9" s="49"/>
      <c r="I9" s="49"/>
      <c r="J9" s="49"/>
      <c r="K9" s="49"/>
      <c r="L9" s="49"/>
      <c r="M9" s="49"/>
      <c r="N9" s="49"/>
      <c r="O9" s="49"/>
      <c r="P9" s="49"/>
      <c r="Q9" s="49"/>
      <c r="R9" s="49"/>
      <c r="S9" s="49"/>
      <c r="T9" s="49"/>
      <c r="U9" s="49"/>
      <c r="V9" s="50"/>
    </row>
    <row r="10" spans="1:22" ht="17.25" customHeight="1" x14ac:dyDescent="0.15">
      <c r="A10" s="32"/>
      <c r="B10" s="36"/>
      <c r="C10" s="37"/>
      <c r="D10" s="37"/>
      <c r="E10" s="37"/>
      <c r="F10" s="38"/>
      <c r="G10" s="12"/>
      <c r="H10" s="13"/>
      <c r="I10" s="13"/>
      <c r="J10" s="13"/>
      <c r="K10" s="13"/>
      <c r="L10" s="13"/>
      <c r="M10" s="13"/>
      <c r="N10" s="13"/>
      <c r="O10" s="13"/>
      <c r="P10" s="13"/>
      <c r="Q10" s="13"/>
      <c r="R10" s="13"/>
      <c r="S10" s="13"/>
      <c r="T10" s="13"/>
      <c r="U10" s="13"/>
      <c r="V10" s="14"/>
    </row>
    <row r="11" spans="1:22" ht="17.25" customHeight="1" x14ac:dyDescent="0.15">
      <c r="A11" s="32"/>
      <c r="B11" s="36"/>
      <c r="C11" s="37"/>
      <c r="D11" s="37"/>
      <c r="E11" s="37"/>
      <c r="F11" s="38"/>
      <c r="G11" s="12"/>
      <c r="H11" s="13"/>
      <c r="I11" s="13"/>
      <c r="J11" s="13"/>
      <c r="K11" s="13"/>
      <c r="L11" s="13"/>
      <c r="M11" s="13"/>
      <c r="N11" s="13"/>
      <c r="O11" s="13"/>
      <c r="P11" s="13"/>
      <c r="Q11" s="13"/>
      <c r="R11" s="13"/>
      <c r="S11" s="13"/>
      <c r="T11" s="13"/>
      <c r="U11" s="13"/>
      <c r="V11" s="14"/>
    </row>
    <row r="12" spans="1:22" ht="17.25" customHeight="1" x14ac:dyDescent="0.15">
      <c r="A12" s="32"/>
      <c r="B12" s="39"/>
      <c r="C12" s="40"/>
      <c r="D12" s="40"/>
      <c r="E12" s="40"/>
      <c r="F12" s="41"/>
      <c r="G12" s="15"/>
      <c r="H12" s="16"/>
      <c r="I12" s="16"/>
      <c r="J12" s="16"/>
      <c r="K12" s="16"/>
      <c r="L12" s="16"/>
      <c r="M12" s="16"/>
      <c r="N12" s="16"/>
      <c r="O12" s="16"/>
      <c r="P12" s="16"/>
      <c r="Q12" s="16"/>
      <c r="R12" s="16"/>
      <c r="S12" s="16"/>
      <c r="T12" s="16"/>
      <c r="U12" s="16"/>
      <c r="V12" s="17"/>
    </row>
    <row r="13" spans="1:22" ht="17.25" customHeight="1" x14ac:dyDescent="0.15">
      <c r="A13" s="32" t="s">
        <v>8</v>
      </c>
      <c r="B13" s="42"/>
      <c r="C13" s="43"/>
      <c r="D13" s="43"/>
      <c r="E13" s="43"/>
      <c r="F13" s="44"/>
      <c r="G13" s="9"/>
      <c r="H13" s="10"/>
      <c r="I13" s="10"/>
      <c r="J13" s="10"/>
      <c r="K13" s="10"/>
      <c r="L13" s="10"/>
      <c r="M13" s="10"/>
      <c r="N13" s="10"/>
      <c r="O13" s="10"/>
      <c r="P13" s="10"/>
      <c r="Q13" s="10"/>
      <c r="R13" s="10"/>
      <c r="S13" s="10"/>
      <c r="T13" s="10"/>
      <c r="U13" s="10"/>
      <c r="V13" s="11"/>
    </row>
    <row r="14" spans="1:22" ht="17.25" customHeight="1" x14ac:dyDescent="0.15">
      <c r="A14" s="32"/>
      <c r="B14" s="36"/>
      <c r="C14" s="37"/>
      <c r="D14" s="37"/>
      <c r="E14" s="37"/>
      <c r="F14" s="38"/>
      <c r="G14" s="12"/>
      <c r="H14" s="13"/>
      <c r="I14" s="13"/>
      <c r="J14" s="13"/>
      <c r="K14" s="13"/>
      <c r="L14" s="13"/>
      <c r="M14" s="13"/>
      <c r="N14" s="13"/>
      <c r="O14" s="13"/>
      <c r="P14" s="13"/>
      <c r="Q14" s="13"/>
      <c r="R14" s="13"/>
      <c r="S14" s="13"/>
      <c r="T14" s="13"/>
      <c r="U14" s="13"/>
      <c r="V14" s="14"/>
    </row>
    <row r="15" spans="1:22" ht="17.25" customHeight="1" x14ac:dyDescent="0.15">
      <c r="A15" s="32"/>
      <c r="B15" s="36"/>
      <c r="C15" s="37"/>
      <c r="D15" s="37"/>
      <c r="E15" s="37"/>
      <c r="F15" s="38"/>
      <c r="G15" s="12"/>
      <c r="H15" s="13"/>
      <c r="I15" s="13"/>
      <c r="J15" s="13"/>
      <c r="K15" s="13"/>
      <c r="L15" s="13"/>
      <c r="M15" s="13"/>
      <c r="N15" s="13"/>
      <c r="O15" s="13"/>
      <c r="P15" s="13"/>
      <c r="Q15" s="13"/>
      <c r="R15" s="13"/>
      <c r="S15" s="13"/>
      <c r="T15" s="13"/>
      <c r="U15" s="13"/>
      <c r="V15" s="14"/>
    </row>
    <row r="16" spans="1:22" ht="17.25" customHeight="1" x14ac:dyDescent="0.15">
      <c r="A16" s="32"/>
      <c r="B16" s="39"/>
      <c r="C16" s="40"/>
      <c r="D16" s="40"/>
      <c r="E16" s="40"/>
      <c r="F16" s="41"/>
      <c r="G16" s="15"/>
      <c r="H16" s="16"/>
      <c r="I16" s="16"/>
      <c r="J16" s="16"/>
      <c r="K16" s="16"/>
      <c r="L16" s="16"/>
      <c r="M16" s="16"/>
      <c r="N16" s="16"/>
      <c r="O16" s="16"/>
      <c r="P16" s="16"/>
      <c r="Q16" s="16"/>
      <c r="R16" s="16"/>
      <c r="S16" s="16"/>
      <c r="T16" s="16"/>
      <c r="U16" s="16"/>
      <c r="V16" s="17"/>
    </row>
    <row r="17" spans="1:22" ht="17.25" customHeight="1" x14ac:dyDescent="0.15">
      <c r="A17" s="32" t="s">
        <v>9</v>
      </c>
      <c r="B17" s="42"/>
      <c r="C17" s="43"/>
      <c r="D17" s="43"/>
      <c r="E17" s="43"/>
      <c r="F17" s="44"/>
      <c r="G17" s="9"/>
      <c r="H17" s="10"/>
      <c r="I17" s="10"/>
      <c r="J17" s="10"/>
      <c r="K17" s="10"/>
      <c r="L17" s="10"/>
      <c r="M17" s="10"/>
      <c r="N17" s="10"/>
      <c r="O17" s="10"/>
      <c r="P17" s="10"/>
      <c r="Q17" s="10"/>
      <c r="R17" s="10"/>
      <c r="S17" s="10"/>
      <c r="T17" s="10"/>
      <c r="U17" s="10"/>
      <c r="V17" s="11"/>
    </row>
    <row r="18" spans="1:22" ht="17.25" customHeight="1" x14ac:dyDescent="0.15">
      <c r="A18" s="32"/>
      <c r="B18" s="36"/>
      <c r="C18" s="37"/>
      <c r="D18" s="37"/>
      <c r="E18" s="37"/>
      <c r="F18" s="38"/>
      <c r="G18" s="12"/>
      <c r="H18" s="13"/>
      <c r="I18" s="13"/>
      <c r="J18" s="13"/>
      <c r="K18" s="13"/>
      <c r="L18" s="13"/>
      <c r="M18" s="13"/>
      <c r="N18" s="13"/>
      <c r="O18" s="13"/>
      <c r="P18" s="13"/>
      <c r="Q18" s="13"/>
      <c r="R18" s="13"/>
      <c r="S18" s="13"/>
      <c r="T18" s="13"/>
      <c r="U18" s="13"/>
      <c r="V18" s="14"/>
    </row>
    <row r="19" spans="1:22" ht="17.25" customHeight="1" x14ac:dyDescent="0.15">
      <c r="A19" s="32"/>
      <c r="B19" s="36"/>
      <c r="C19" s="37"/>
      <c r="D19" s="37"/>
      <c r="E19" s="37"/>
      <c r="F19" s="38"/>
      <c r="G19" s="12"/>
      <c r="H19" s="13"/>
      <c r="I19" s="13"/>
      <c r="J19" s="13"/>
      <c r="K19" s="13"/>
      <c r="L19" s="13"/>
      <c r="M19" s="13"/>
      <c r="N19" s="13"/>
      <c r="O19" s="13"/>
      <c r="P19" s="13"/>
      <c r="Q19" s="13"/>
      <c r="R19" s="13"/>
      <c r="S19" s="13"/>
      <c r="T19" s="13"/>
      <c r="U19" s="13"/>
      <c r="V19" s="14"/>
    </row>
    <row r="20" spans="1:22" ht="17.25" customHeight="1" thickBot="1" x14ac:dyDescent="0.2">
      <c r="A20" s="32"/>
      <c r="B20" s="45"/>
      <c r="C20" s="46"/>
      <c r="D20" s="46"/>
      <c r="E20" s="46"/>
      <c r="F20" s="47"/>
      <c r="G20" s="18"/>
      <c r="H20" s="19"/>
      <c r="I20" s="19"/>
      <c r="J20" s="19"/>
      <c r="K20" s="19"/>
      <c r="L20" s="19"/>
      <c r="M20" s="19"/>
      <c r="N20" s="19"/>
      <c r="O20" s="19"/>
      <c r="P20" s="19"/>
      <c r="Q20" s="19"/>
      <c r="R20" s="19"/>
      <c r="S20" s="19"/>
      <c r="T20" s="19"/>
      <c r="U20" s="19"/>
      <c r="V20" s="20"/>
    </row>
    <row r="22" spans="1:22" ht="17.25" customHeight="1" x14ac:dyDescent="0.15">
      <c r="A22" s="1" t="s">
        <v>25</v>
      </c>
    </row>
    <row r="23" spans="1:22" ht="17.25" customHeight="1" x14ac:dyDescent="0.15">
      <c r="L23" s="22" t="s">
        <v>13</v>
      </c>
      <c r="M23" s="22"/>
      <c r="N23" s="22"/>
      <c r="O23" s="22"/>
      <c r="P23" s="22"/>
      <c r="R23" s="22" t="s">
        <v>14</v>
      </c>
      <c r="S23" s="22"/>
      <c r="T23" s="22"/>
      <c r="U23" s="22"/>
      <c r="V23" s="22"/>
    </row>
    <row r="24" spans="1:22" ht="17.25" customHeight="1" thickBot="1" x14ac:dyDescent="0.2">
      <c r="B24" s="22" t="s">
        <v>3</v>
      </c>
      <c r="C24" s="22"/>
      <c r="D24" s="22"/>
      <c r="E24" s="22"/>
      <c r="F24" s="2" t="s">
        <v>4</v>
      </c>
      <c r="G24" s="22" t="s">
        <v>5</v>
      </c>
      <c r="H24" s="22"/>
      <c r="I24" s="22"/>
      <c r="K24" s="2" t="s">
        <v>6</v>
      </c>
      <c r="L24" s="22" t="s">
        <v>11</v>
      </c>
      <c r="M24" s="22"/>
      <c r="N24" s="22"/>
      <c r="O24" s="22"/>
      <c r="P24" s="22"/>
      <c r="R24" s="22" t="s">
        <v>12</v>
      </c>
      <c r="S24" s="22"/>
      <c r="T24" s="22"/>
      <c r="U24" s="22"/>
      <c r="V24" s="22"/>
    </row>
    <row r="25" spans="1:22" ht="17.25" customHeight="1" thickBot="1" x14ac:dyDescent="0.2">
      <c r="A25" s="2" t="s">
        <v>7</v>
      </c>
      <c r="B25" s="21">
        <f>B9</f>
        <v>0</v>
      </c>
      <c r="C25" s="21"/>
      <c r="D25" s="21"/>
      <c r="E25" s="21"/>
      <c r="F25" s="2" t="s">
        <v>4</v>
      </c>
      <c r="G25" s="23"/>
      <c r="H25" s="24"/>
      <c r="I25" s="25"/>
      <c r="K25" s="2" t="s">
        <v>6</v>
      </c>
      <c r="L25" s="21">
        <f>B25*G25</f>
        <v>0</v>
      </c>
      <c r="M25" s="21"/>
      <c r="N25" s="21"/>
      <c r="O25" s="21"/>
      <c r="P25" s="21"/>
      <c r="R25" s="21">
        <f>4000*G25</f>
        <v>0</v>
      </c>
      <c r="S25" s="21"/>
      <c r="T25" s="21"/>
      <c r="U25" s="21"/>
      <c r="V25" s="21"/>
    </row>
    <row r="26" spans="1:22" ht="17.25" customHeight="1" thickBot="1" x14ac:dyDescent="0.2">
      <c r="A26" s="2" t="s">
        <v>8</v>
      </c>
      <c r="B26" s="21">
        <f>B13</f>
        <v>0</v>
      </c>
      <c r="C26" s="21"/>
      <c r="D26" s="21"/>
      <c r="E26" s="21"/>
      <c r="F26" s="2" t="s">
        <v>4</v>
      </c>
      <c r="G26" s="26"/>
      <c r="H26" s="27"/>
      <c r="I26" s="28"/>
      <c r="K26" s="2" t="s">
        <v>6</v>
      </c>
      <c r="L26" s="21">
        <f t="shared" ref="L26:L27" si="0">B26*G26</f>
        <v>0</v>
      </c>
      <c r="M26" s="21"/>
      <c r="N26" s="21"/>
      <c r="O26" s="21"/>
      <c r="P26" s="21"/>
      <c r="R26" s="21">
        <f>4000*G26</f>
        <v>0</v>
      </c>
      <c r="S26" s="21"/>
      <c r="T26" s="21"/>
      <c r="U26" s="21"/>
      <c r="V26" s="21"/>
    </row>
    <row r="27" spans="1:22" ht="17.25" customHeight="1" thickBot="1" x14ac:dyDescent="0.2">
      <c r="A27" s="2" t="s">
        <v>10</v>
      </c>
      <c r="B27" s="21">
        <f>B17</f>
        <v>0</v>
      </c>
      <c r="C27" s="21"/>
      <c r="D27" s="21"/>
      <c r="E27" s="21"/>
      <c r="F27" s="2" t="s">
        <v>4</v>
      </c>
      <c r="G27" s="29"/>
      <c r="H27" s="30"/>
      <c r="I27" s="31"/>
      <c r="K27" s="2" t="s">
        <v>6</v>
      </c>
      <c r="L27" s="21">
        <f t="shared" si="0"/>
        <v>0</v>
      </c>
      <c r="M27" s="21"/>
      <c r="N27" s="21"/>
      <c r="O27" s="21"/>
      <c r="P27" s="21"/>
      <c r="R27" s="21">
        <f>4000*G27</f>
        <v>0</v>
      </c>
      <c r="S27" s="21"/>
      <c r="T27" s="21"/>
      <c r="U27" s="21"/>
      <c r="V27" s="21"/>
    </row>
    <row r="28" spans="1:22" ht="17.25" customHeight="1" thickBot="1" x14ac:dyDescent="0.2">
      <c r="K28" s="7" t="s">
        <v>26</v>
      </c>
      <c r="L28" s="59">
        <f>SUM(L25:P27)</f>
        <v>0</v>
      </c>
      <c r="M28" s="60"/>
      <c r="N28" s="60"/>
      <c r="O28" s="60"/>
      <c r="P28" s="61"/>
    </row>
    <row r="30" spans="1:22" ht="17.25" customHeight="1" x14ac:dyDescent="0.15">
      <c r="B30" s="1" t="s">
        <v>28</v>
      </c>
    </row>
    <row r="31" spans="1:22" ht="17.25" customHeight="1" x14ac:dyDescent="0.15">
      <c r="B31" s="1" t="s">
        <v>24</v>
      </c>
    </row>
    <row r="33" spans="1:16" ht="17.25" customHeight="1" x14ac:dyDescent="0.15">
      <c r="A33" s="1" t="s">
        <v>33</v>
      </c>
    </row>
    <row r="34" spans="1:16" ht="20.25" customHeight="1" x14ac:dyDescent="0.15"/>
    <row r="35" spans="1:16" ht="17.25" customHeight="1" x14ac:dyDescent="0.15">
      <c r="K35" s="3" t="s">
        <v>17</v>
      </c>
      <c r="L35" s="21">
        <f>MIN(L25,R25)</f>
        <v>0</v>
      </c>
      <c r="M35" s="21"/>
      <c r="N35" s="21"/>
      <c r="O35" s="21"/>
      <c r="P35" s="21"/>
    </row>
    <row r="36" spans="1:16" ht="17.25" customHeight="1" x14ac:dyDescent="0.15">
      <c r="K36" s="3" t="s">
        <v>18</v>
      </c>
      <c r="L36" s="21">
        <f t="shared" ref="L36:L37" si="1">MIN(L26,R26)</f>
        <v>0</v>
      </c>
      <c r="M36" s="21"/>
      <c r="N36" s="21"/>
      <c r="O36" s="21"/>
      <c r="P36" s="21"/>
    </row>
    <row r="37" spans="1:16" ht="17.25" customHeight="1" thickBot="1" x14ac:dyDescent="0.2">
      <c r="K37" s="3" t="s">
        <v>19</v>
      </c>
      <c r="L37" s="21">
        <f t="shared" si="1"/>
        <v>0</v>
      </c>
      <c r="M37" s="21"/>
      <c r="N37" s="21"/>
      <c r="O37" s="21"/>
      <c r="P37" s="21"/>
    </row>
    <row r="38" spans="1:16" ht="17.25" customHeight="1" thickBot="1" x14ac:dyDescent="0.2">
      <c r="K38" s="7" t="s">
        <v>27</v>
      </c>
      <c r="L38" s="59">
        <f>SUM(L35:P37)</f>
        <v>0</v>
      </c>
      <c r="M38" s="60"/>
      <c r="N38" s="60"/>
      <c r="O38" s="60"/>
      <c r="P38" s="61"/>
    </row>
    <row r="40" spans="1:16" ht="17.25" customHeight="1" x14ac:dyDescent="0.15">
      <c r="B40" s="1" t="s">
        <v>29</v>
      </c>
    </row>
  </sheetData>
  <mergeCells count="38">
    <mergeCell ref="L28:P28"/>
    <mergeCell ref="L35:P35"/>
    <mergeCell ref="L36:P36"/>
    <mergeCell ref="L37:P37"/>
    <mergeCell ref="L38:P38"/>
    <mergeCell ref="G9:V12"/>
    <mergeCell ref="A4:V4"/>
    <mergeCell ref="B8:F8"/>
    <mergeCell ref="G8:V8"/>
    <mergeCell ref="O2:P2"/>
    <mergeCell ref="R2:S2"/>
    <mergeCell ref="T2:V2"/>
    <mergeCell ref="R27:V27"/>
    <mergeCell ref="G27:I27"/>
    <mergeCell ref="A9:A12"/>
    <mergeCell ref="A13:A16"/>
    <mergeCell ref="A17:A20"/>
    <mergeCell ref="L23:P23"/>
    <mergeCell ref="L24:P24"/>
    <mergeCell ref="L25:P25"/>
    <mergeCell ref="B9:F12"/>
    <mergeCell ref="B13:F16"/>
    <mergeCell ref="L27:P27"/>
    <mergeCell ref="B25:E25"/>
    <mergeCell ref="B26:E26"/>
    <mergeCell ref="B27:E27"/>
    <mergeCell ref="B24:E24"/>
    <mergeCell ref="B17:F20"/>
    <mergeCell ref="G13:V16"/>
    <mergeCell ref="G17:V20"/>
    <mergeCell ref="L26:P26"/>
    <mergeCell ref="G24:I24"/>
    <mergeCell ref="G25:I25"/>
    <mergeCell ref="G26:I26"/>
    <mergeCell ref="R23:V23"/>
    <mergeCell ref="R24:V24"/>
    <mergeCell ref="R25:V25"/>
    <mergeCell ref="R26:V2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opLeftCell="A25" workbookViewId="0">
      <selection activeCell="A4" sqref="A4:V4"/>
    </sheetView>
  </sheetViews>
  <sheetFormatPr defaultColWidth="3.25" defaultRowHeight="17.25" customHeight="1" x14ac:dyDescent="0.15"/>
  <cols>
    <col min="1" max="22" width="4.125" style="1" customWidth="1"/>
    <col min="23" max="16384" width="3.25" style="1"/>
  </cols>
  <sheetData>
    <row r="1" spans="1:22" ht="17.25" customHeight="1" thickBot="1" x14ac:dyDescent="0.2">
      <c r="A1" s="1" t="s">
        <v>34</v>
      </c>
    </row>
    <row r="2" spans="1:22" ht="17.25" customHeight="1" thickBot="1" x14ac:dyDescent="0.2">
      <c r="O2" s="64" t="s">
        <v>21</v>
      </c>
      <c r="P2" s="65"/>
      <c r="Q2" s="6" t="s">
        <v>1</v>
      </c>
      <c r="R2" s="62">
        <v>5</v>
      </c>
      <c r="S2" s="63"/>
      <c r="T2" s="58" t="s">
        <v>32</v>
      </c>
      <c r="U2" s="32"/>
      <c r="V2" s="32"/>
    </row>
    <row r="3" spans="1:22" ht="17.25" customHeight="1" x14ac:dyDescent="0.15">
      <c r="P3" s="4"/>
      <c r="Q3" s="4"/>
      <c r="S3" s="4"/>
      <c r="T3" s="4"/>
      <c r="U3" s="3"/>
      <c r="V3" s="3"/>
    </row>
    <row r="4" spans="1:22" ht="17.25" customHeight="1" x14ac:dyDescent="0.15">
      <c r="A4" s="51" t="s">
        <v>0</v>
      </c>
      <c r="B4" s="51"/>
      <c r="C4" s="51"/>
      <c r="D4" s="51"/>
      <c r="E4" s="51"/>
      <c r="F4" s="51"/>
      <c r="G4" s="51"/>
      <c r="H4" s="51"/>
      <c r="I4" s="51"/>
      <c r="J4" s="51"/>
      <c r="K4" s="51"/>
      <c r="L4" s="51"/>
      <c r="M4" s="51"/>
      <c r="N4" s="51"/>
      <c r="O4" s="51"/>
      <c r="P4" s="51"/>
      <c r="Q4" s="51"/>
      <c r="R4" s="51"/>
      <c r="S4" s="51"/>
      <c r="T4" s="51"/>
      <c r="U4" s="51"/>
      <c r="V4" s="51"/>
    </row>
    <row r="6" spans="1:22" ht="17.25" customHeight="1" x14ac:dyDescent="0.15">
      <c r="A6" s="1" t="s">
        <v>2</v>
      </c>
    </row>
    <row r="7" spans="1:22" ht="17.25" customHeight="1" thickBot="1" x14ac:dyDescent="0.2"/>
    <row r="8" spans="1:22" ht="17.25" customHeight="1" thickBot="1" x14ac:dyDescent="0.2">
      <c r="B8" s="26" t="s">
        <v>15</v>
      </c>
      <c r="C8" s="27"/>
      <c r="D8" s="27"/>
      <c r="E8" s="27"/>
      <c r="F8" s="52"/>
      <c r="G8" s="53" t="s">
        <v>30</v>
      </c>
      <c r="H8" s="27"/>
      <c r="I8" s="27"/>
      <c r="J8" s="27"/>
      <c r="K8" s="27"/>
      <c r="L8" s="27"/>
      <c r="M8" s="27"/>
      <c r="N8" s="27"/>
      <c r="O8" s="27"/>
      <c r="P8" s="27"/>
      <c r="Q8" s="27"/>
      <c r="R8" s="27"/>
      <c r="S8" s="27"/>
      <c r="T8" s="27"/>
      <c r="U8" s="27"/>
      <c r="V8" s="28"/>
    </row>
    <row r="9" spans="1:22" ht="17.25" customHeight="1" x14ac:dyDescent="0.15">
      <c r="A9" s="32" t="s">
        <v>7</v>
      </c>
      <c r="B9" s="66">
        <v>4000</v>
      </c>
      <c r="C9" s="67"/>
      <c r="D9" s="67"/>
      <c r="E9" s="67"/>
      <c r="F9" s="68"/>
      <c r="G9" s="75" t="s">
        <v>22</v>
      </c>
      <c r="H9" s="76"/>
      <c r="I9" s="76"/>
      <c r="J9" s="76"/>
      <c r="K9" s="76"/>
      <c r="L9" s="76"/>
      <c r="M9" s="76"/>
      <c r="N9" s="76"/>
      <c r="O9" s="76"/>
      <c r="P9" s="76"/>
      <c r="Q9" s="76"/>
      <c r="R9" s="76"/>
      <c r="S9" s="76"/>
      <c r="T9" s="76"/>
      <c r="U9" s="76"/>
      <c r="V9" s="77"/>
    </row>
    <row r="10" spans="1:22" ht="17.25" customHeight="1" x14ac:dyDescent="0.15">
      <c r="A10" s="32"/>
      <c r="B10" s="69"/>
      <c r="C10" s="70"/>
      <c r="D10" s="70"/>
      <c r="E10" s="70"/>
      <c r="F10" s="71"/>
      <c r="G10" s="78"/>
      <c r="H10" s="79"/>
      <c r="I10" s="79"/>
      <c r="J10" s="79"/>
      <c r="K10" s="79"/>
      <c r="L10" s="79"/>
      <c r="M10" s="79"/>
      <c r="N10" s="79"/>
      <c r="O10" s="79"/>
      <c r="P10" s="79"/>
      <c r="Q10" s="79"/>
      <c r="R10" s="79"/>
      <c r="S10" s="79"/>
      <c r="T10" s="79"/>
      <c r="U10" s="79"/>
      <c r="V10" s="80"/>
    </row>
    <row r="11" spans="1:22" ht="17.25" customHeight="1" x14ac:dyDescent="0.15">
      <c r="A11" s="32"/>
      <c r="B11" s="69"/>
      <c r="C11" s="70"/>
      <c r="D11" s="70"/>
      <c r="E11" s="70"/>
      <c r="F11" s="71"/>
      <c r="G11" s="78"/>
      <c r="H11" s="79"/>
      <c r="I11" s="79"/>
      <c r="J11" s="79"/>
      <c r="K11" s="79"/>
      <c r="L11" s="79"/>
      <c r="M11" s="79"/>
      <c r="N11" s="79"/>
      <c r="O11" s="79"/>
      <c r="P11" s="79"/>
      <c r="Q11" s="79"/>
      <c r="R11" s="79"/>
      <c r="S11" s="79"/>
      <c r="T11" s="79"/>
      <c r="U11" s="79"/>
      <c r="V11" s="80"/>
    </row>
    <row r="12" spans="1:22" ht="17.25" customHeight="1" x14ac:dyDescent="0.15">
      <c r="A12" s="32"/>
      <c r="B12" s="72"/>
      <c r="C12" s="73"/>
      <c r="D12" s="73"/>
      <c r="E12" s="73"/>
      <c r="F12" s="74"/>
      <c r="G12" s="81"/>
      <c r="H12" s="82"/>
      <c r="I12" s="82"/>
      <c r="J12" s="82"/>
      <c r="K12" s="82"/>
      <c r="L12" s="82"/>
      <c r="M12" s="82"/>
      <c r="N12" s="82"/>
      <c r="O12" s="82"/>
      <c r="P12" s="82"/>
      <c r="Q12" s="82"/>
      <c r="R12" s="82"/>
      <c r="S12" s="82"/>
      <c r="T12" s="82"/>
      <c r="U12" s="82"/>
      <c r="V12" s="83"/>
    </row>
    <row r="13" spans="1:22" ht="17.25" customHeight="1" x14ac:dyDescent="0.15">
      <c r="A13" s="32" t="s">
        <v>8</v>
      </c>
      <c r="B13" s="84">
        <v>2000</v>
      </c>
      <c r="C13" s="85"/>
      <c r="D13" s="85"/>
      <c r="E13" s="85"/>
      <c r="F13" s="86"/>
      <c r="G13" s="87" t="s">
        <v>23</v>
      </c>
      <c r="H13" s="88"/>
      <c r="I13" s="88"/>
      <c r="J13" s="88"/>
      <c r="K13" s="88"/>
      <c r="L13" s="88"/>
      <c r="M13" s="88"/>
      <c r="N13" s="88"/>
      <c r="O13" s="88"/>
      <c r="P13" s="88"/>
      <c r="Q13" s="88"/>
      <c r="R13" s="88"/>
      <c r="S13" s="88"/>
      <c r="T13" s="88"/>
      <c r="U13" s="88"/>
      <c r="V13" s="89"/>
    </row>
    <row r="14" spans="1:22" ht="17.25" customHeight="1" x14ac:dyDescent="0.15">
      <c r="A14" s="32"/>
      <c r="B14" s="69"/>
      <c r="C14" s="70"/>
      <c r="D14" s="70"/>
      <c r="E14" s="70"/>
      <c r="F14" s="71"/>
      <c r="G14" s="78"/>
      <c r="H14" s="79"/>
      <c r="I14" s="79"/>
      <c r="J14" s="79"/>
      <c r="K14" s="79"/>
      <c r="L14" s="79"/>
      <c r="M14" s="79"/>
      <c r="N14" s="79"/>
      <c r="O14" s="79"/>
      <c r="P14" s="79"/>
      <c r="Q14" s="79"/>
      <c r="R14" s="79"/>
      <c r="S14" s="79"/>
      <c r="T14" s="79"/>
      <c r="U14" s="79"/>
      <c r="V14" s="80"/>
    </row>
    <row r="15" spans="1:22" ht="17.25" customHeight="1" x14ac:dyDescent="0.15">
      <c r="A15" s="32"/>
      <c r="B15" s="69"/>
      <c r="C15" s="70"/>
      <c r="D15" s="70"/>
      <c r="E15" s="70"/>
      <c r="F15" s="71"/>
      <c r="G15" s="78"/>
      <c r="H15" s="79"/>
      <c r="I15" s="79"/>
      <c r="J15" s="79"/>
      <c r="K15" s="79"/>
      <c r="L15" s="79"/>
      <c r="M15" s="79"/>
      <c r="N15" s="79"/>
      <c r="O15" s="79"/>
      <c r="P15" s="79"/>
      <c r="Q15" s="79"/>
      <c r="R15" s="79"/>
      <c r="S15" s="79"/>
      <c r="T15" s="79"/>
      <c r="U15" s="79"/>
      <c r="V15" s="80"/>
    </row>
    <row r="16" spans="1:22" ht="17.25" customHeight="1" x14ac:dyDescent="0.15">
      <c r="A16" s="32"/>
      <c r="B16" s="72"/>
      <c r="C16" s="73"/>
      <c r="D16" s="73"/>
      <c r="E16" s="73"/>
      <c r="F16" s="74"/>
      <c r="G16" s="81"/>
      <c r="H16" s="82"/>
      <c r="I16" s="82"/>
      <c r="J16" s="82"/>
      <c r="K16" s="82"/>
      <c r="L16" s="82"/>
      <c r="M16" s="82"/>
      <c r="N16" s="82"/>
      <c r="O16" s="82"/>
      <c r="P16" s="82"/>
      <c r="Q16" s="82"/>
      <c r="R16" s="82"/>
      <c r="S16" s="82"/>
      <c r="T16" s="82"/>
      <c r="U16" s="82"/>
      <c r="V16" s="83"/>
    </row>
    <row r="17" spans="1:22" ht="17.25" customHeight="1" x14ac:dyDescent="0.15">
      <c r="A17" s="32" t="s">
        <v>9</v>
      </c>
      <c r="B17" s="84">
        <v>5000</v>
      </c>
      <c r="C17" s="85"/>
      <c r="D17" s="85"/>
      <c r="E17" s="85"/>
      <c r="F17" s="86"/>
      <c r="G17" s="87" t="s">
        <v>31</v>
      </c>
      <c r="H17" s="88"/>
      <c r="I17" s="88"/>
      <c r="J17" s="88"/>
      <c r="K17" s="88"/>
      <c r="L17" s="88"/>
      <c r="M17" s="88"/>
      <c r="N17" s="88"/>
      <c r="O17" s="88"/>
      <c r="P17" s="88"/>
      <c r="Q17" s="88"/>
      <c r="R17" s="88"/>
      <c r="S17" s="88"/>
      <c r="T17" s="88"/>
      <c r="U17" s="88"/>
      <c r="V17" s="89"/>
    </row>
    <row r="18" spans="1:22" ht="17.25" customHeight="1" x14ac:dyDescent="0.15">
      <c r="A18" s="32"/>
      <c r="B18" s="69"/>
      <c r="C18" s="70"/>
      <c r="D18" s="70"/>
      <c r="E18" s="70"/>
      <c r="F18" s="71"/>
      <c r="G18" s="78"/>
      <c r="H18" s="79"/>
      <c r="I18" s="79"/>
      <c r="J18" s="79"/>
      <c r="K18" s="79"/>
      <c r="L18" s="79"/>
      <c r="M18" s="79"/>
      <c r="N18" s="79"/>
      <c r="O18" s="79"/>
      <c r="P18" s="79"/>
      <c r="Q18" s="79"/>
      <c r="R18" s="79"/>
      <c r="S18" s="79"/>
      <c r="T18" s="79"/>
      <c r="U18" s="79"/>
      <c r="V18" s="80"/>
    </row>
    <row r="19" spans="1:22" ht="17.25" customHeight="1" x14ac:dyDescent="0.15">
      <c r="A19" s="32"/>
      <c r="B19" s="69"/>
      <c r="C19" s="70"/>
      <c r="D19" s="70"/>
      <c r="E19" s="70"/>
      <c r="F19" s="71"/>
      <c r="G19" s="78"/>
      <c r="H19" s="79"/>
      <c r="I19" s="79"/>
      <c r="J19" s="79"/>
      <c r="K19" s="79"/>
      <c r="L19" s="79"/>
      <c r="M19" s="79"/>
      <c r="N19" s="79"/>
      <c r="O19" s="79"/>
      <c r="P19" s="79"/>
      <c r="Q19" s="79"/>
      <c r="R19" s="79"/>
      <c r="S19" s="79"/>
      <c r="T19" s="79"/>
      <c r="U19" s="79"/>
      <c r="V19" s="80"/>
    </row>
    <row r="20" spans="1:22" ht="17.25" customHeight="1" thickBot="1" x14ac:dyDescent="0.2">
      <c r="A20" s="32"/>
      <c r="B20" s="90"/>
      <c r="C20" s="91"/>
      <c r="D20" s="91"/>
      <c r="E20" s="91"/>
      <c r="F20" s="92"/>
      <c r="G20" s="93"/>
      <c r="H20" s="94"/>
      <c r="I20" s="94"/>
      <c r="J20" s="94"/>
      <c r="K20" s="94"/>
      <c r="L20" s="94"/>
      <c r="M20" s="94"/>
      <c r="N20" s="94"/>
      <c r="O20" s="94"/>
      <c r="P20" s="94"/>
      <c r="Q20" s="94"/>
      <c r="R20" s="94"/>
      <c r="S20" s="94"/>
      <c r="T20" s="94"/>
      <c r="U20" s="94"/>
      <c r="V20" s="95"/>
    </row>
    <row r="22" spans="1:22" ht="17.25" customHeight="1" x14ac:dyDescent="0.15">
      <c r="A22" s="1" t="s">
        <v>16</v>
      </c>
    </row>
    <row r="23" spans="1:22" ht="17.25" customHeight="1" x14ac:dyDescent="0.15">
      <c r="L23" s="22" t="s">
        <v>13</v>
      </c>
      <c r="M23" s="22"/>
      <c r="N23" s="22"/>
      <c r="O23" s="22"/>
      <c r="P23" s="22"/>
      <c r="R23" s="22" t="s">
        <v>14</v>
      </c>
      <c r="S23" s="22"/>
      <c r="T23" s="22"/>
      <c r="U23" s="22"/>
      <c r="V23" s="22"/>
    </row>
    <row r="24" spans="1:22" ht="17.25" customHeight="1" thickBot="1" x14ac:dyDescent="0.2">
      <c r="B24" s="22" t="s">
        <v>3</v>
      </c>
      <c r="C24" s="22"/>
      <c r="D24" s="22"/>
      <c r="E24" s="22"/>
      <c r="F24" s="3" t="s">
        <v>4</v>
      </c>
      <c r="G24" s="22" t="s">
        <v>5</v>
      </c>
      <c r="H24" s="22"/>
      <c r="I24" s="22"/>
      <c r="K24" s="3" t="s">
        <v>6</v>
      </c>
      <c r="L24" s="22" t="s">
        <v>11</v>
      </c>
      <c r="M24" s="22"/>
      <c r="N24" s="22"/>
      <c r="O24" s="22"/>
      <c r="P24" s="22"/>
      <c r="R24" s="22" t="s">
        <v>12</v>
      </c>
      <c r="S24" s="22"/>
      <c r="T24" s="22"/>
      <c r="U24" s="22"/>
      <c r="V24" s="22"/>
    </row>
    <row r="25" spans="1:22" ht="17.25" customHeight="1" thickBot="1" x14ac:dyDescent="0.2">
      <c r="A25" s="3" t="s">
        <v>7</v>
      </c>
      <c r="B25" s="97">
        <f>B9</f>
        <v>4000</v>
      </c>
      <c r="C25" s="97"/>
      <c r="D25" s="97"/>
      <c r="E25" s="97"/>
      <c r="F25" s="3" t="s">
        <v>4</v>
      </c>
      <c r="G25" s="98">
        <v>300</v>
      </c>
      <c r="H25" s="99"/>
      <c r="I25" s="100"/>
      <c r="K25" s="3" t="s">
        <v>6</v>
      </c>
      <c r="L25" s="96">
        <f>B25*G25</f>
        <v>1200000</v>
      </c>
      <c r="M25" s="96"/>
      <c r="N25" s="96"/>
      <c r="O25" s="96"/>
      <c r="P25" s="96"/>
      <c r="Q25" s="5"/>
      <c r="R25" s="96">
        <f>4000*G25</f>
        <v>1200000</v>
      </c>
      <c r="S25" s="96"/>
      <c r="T25" s="96"/>
      <c r="U25" s="96"/>
      <c r="V25" s="96"/>
    </row>
    <row r="26" spans="1:22" ht="17.25" customHeight="1" thickBot="1" x14ac:dyDescent="0.2">
      <c r="A26" s="3" t="s">
        <v>8</v>
      </c>
      <c r="B26" s="97">
        <f>B13</f>
        <v>2000</v>
      </c>
      <c r="C26" s="97"/>
      <c r="D26" s="97"/>
      <c r="E26" s="97"/>
      <c r="F26" s="3" t="s">
        <v>4</v>
      </c>
      <c r="G26" s="62">
        <v>60</v>
      </c>
      <c r="H26" s="101"/>
      <c r="I26" s="63"/>
      <c r="K26" s="3" t="s">
        <v>6</v>
      </c>
      <c r="L26" s="96">
        <f t="shared" ref="L26:L27" si="0">B26*G26</f>
        <v>120000</v>
      </c>
      <c r="M26" s="96"/>
      <c r="N26" s="96"/>
      <c r="O26" s="96"/>
      <c r="P26" s="96"/>
      <c r="Q26" s="5"/>
      <c r="R26" s="96">
        <f>4000*G26</f>
        <v>240000</v>
      </c>
      <c r="S26" s="96"/>
      <c r="T26" s="96"/>
      <c r="U26" s="96"/>
      <c r="V26" s="96"/>
    </row>
    <row r="27" spans="1:22" ht="17.25" customHeight="1" thickBot="1" x14ac:dyDescent="0.2">
      <c r="A27" s="3" t="s">
        <v>9</v>
      </c>
      <c r="B27" s="97">
        <v>5000</v>
      </c>
      <c r="C27" s="97"/>
      <c r="D27" s="97"/>
      <c r="E27" s="97"/>
      <c r="F27" s="3" t="s">
        <v>4</v>
      </c>
      <c r="G27" s="105">
        <v>10</v>
      </c>
      <c r="H27" s="106"/>
      <c r="I27" s="107"/>
      <c r="K27" s="3" t="s">
        <v>6</v>
      </c>
      <c r="L27" s="96">
        <f t="shared" si="0"/>
        <v>50000</v>
      </c>
      <c r="M27" s="96"/>
      <c r="N27" s="96"/>
      <c r="O27" s="96"/>
      <c r="P27" s="96"/>
      <c r="Q27" s="5"/>
      <c r="R27" s="96">
        <f>4000*G27</f>
        <v>40000</v>
      </c>
      <c r="S27" s="96"/>
      <c r="T27" s="96"/>
      <c r="U27" s="96"/>
      <c r="V27" s="96"/>
    </row>
    <row r="28" spans="1:22" ht="17.25" customHeight="1" thickBot="1" x14ac:dyDescent="0.2">
      <c r="K28" s="7" t="s">
        <v>26</v>
      </c>
      <c r="L28" s="102">
        <f>SUM(L25:P27)</f>
        <v>1370000</v>
      </c>
      <c r="M28" s="103"/>
      <c r="N28" s="103"/>
      <c r="O28" s="103"/>
      <c r="P28" s="104"/>
    </row>
    <row r="30" spans="1:22" ht="17.25" customHeight="1" x14ac:dyDescent="0.15">
      <c r="B30" s="1" t="s">
        <v>28</v>
      </c>
    </row>
    <row r="31" spans="1:22" ht="17.25" customHeight="1" x14ac:dyDescent="0.15">
      <c r="B31" s="1" t="s">
        <v>24</v>
      </c>
    </row>
    <row r="34" spans="1:16" ht="17.25" customHeight="1" x14ac:dyDescent="0.15">
      <c r="A34" s="1" t="s">
        <v>33</v>
      </c>
    </row>
    <row r="35" spans="1:16" ht="20.25" customHeight="1" x14ac:dyDescent="0.15"/>
    <row r="36" spans="1:16" ht="17.25" customHeight="1" x14ac:dyDescent="0.15">
      <c r="K36" s="3" t="s">
        <v>17</v>
      </c>
      <c r="L36" s="96">
        <f>MIN(L25,R25)</f>
        <v>1200000</v>
      </c>
      <c r="M36" s="96"/>
      <c r="N36" s="96"/>
      <c r="O36" s="96"/>
      <c r="P36" s="96"/>
    </row>
    <row r="37" spans="1:16" ht="17.25" customHeight="1" x14ac:dyDescent="0.15">
      <c r="K37" s="3" t="s">
        <v>18</v>
      </c>
      <c r="L37" s="96">
        <f t="shared" ref="L37:L38" si="1">MIN(L26,R26)</f>
        <v>120000</v>
      </c>
      <c r="M37" s="96"/>
      <c r="N37" s="96"/>
      <c r="O37" s="96"/>
      <c r="P37" s="96"/>
    </row>
    <row r="38" spans="1:16" ht="17.25" customHeight="1" thickBot="1" x14ac:dyDescent="0.2">
      <c r="K38" s="3" t="s">
        <v>19</v>
      </c>
      <c r="L38" s="96">
        <f t="shared" si="1"/>
        <v>40000</v>
      </c>
      <c r="M38" s="96"/>
      <c r="N38" s="96"/>
      <c r="O38" s="96"/>
      <c r="P38" s="96"/>
    </row>
    <row r="39" spans="1:16" ht="17.25" customHeight="1" thickBot="1" x14ac:dyDescent="0.2">
      <c r="K39" s="1" t="s">
        <v>20</v>
      </c>
      <c r="L39" s="102">
        <f>SUM(L36:P38)</f>
        <v>1360000</v>
      </c>
      <c r="M39" s="103"/>
      <c r="N39" s="103"/>
      <c r="O39" s="103"/>
      <c r="P39" s="104"/>
    </row>
    <row r="41" spans="1:16" ht="17.25" customHeight="1" x14ac:dyDescent="0.15">
      <c r="B41" s="1" t="s">
        <v>29</v>
      </c>
    </row>
  </sheetData>
  <mergeCells count="38">
    <mergeCell ref="L38:P38"/>
    <mergeCell ref="L39:P39"/>
    <mergeCell ref="B27:E27"/>
    <mergeCell ref="G27:I27"/>
    <mergeCell ref="L27:P27"/>
    <mergeCell ref="L28:P28"/>
    <mergeCell ref="R27:V27"/>
    <mergeCell ref="L36:P36"/>
    <mergeCell ref="L37:P37"/>
    <mergeCell ref="B25:E25"/>
    <mergeCell ref="G25:I25"/>
    <mergeCell ref="L25:P25"/>
    <mergeCell ref="R25:V25"/>
    <mergeCell ref="B26:E26"/>
    <mergeCell ref="G26:I26"/>
    <mergeCell ref="L26:P26"/>
    <mergeCell ref="R26:V26"/>
    <mergeCell ref="B24:E24"/>
    <mergeCell ref="G24:I24"/>
    <mergeCell ref="L24:P24"/>
    <mergeCell ref="R24:V24"/>
    <mergeCell ref="A9:A12"/>
    <mergeCell ref="B9:F12"/>
    <mergeCell ref="G9:V12"/>
    <mergeCell ref="A13:A16"/>
    <mergeCell ref="B13:F16"/>
    <mergeCell ref="G13:V16"/>
    <mergeCell ref="A17:A20"/>
    <mergeCell ref="B17:F20"/>
    <mergeCell ref="G17:V20"/>
    <mergeCell ref="L23:P23"/>
    <mergeCell ref="R23:V23"/>
    <mergeCell ref="A4:V4"/>
    <mergeCell ref="B8:F8"/>
    <mergeCell ref="G8:V8"/>
    <mergeCell ref="T2:V2"/>
    <mergeCell ref="R2:S2"/>
    <mergeCell ref="O2:P2"/>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第1-2号様式</vt:lpstr>
      <vt:lpstr>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2020-07-22T09:33:46Z</dcterms:modified>
</cp:coreProperties>
</file>