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★慰労金計算書（入力シート）" sheetId="1" r:id="rId1"/>
    <sheet name="記載例" sheetId="3" r:id="rId2"/>
    <sheet name="★集計シート（入力不要）" sheetId="2" r:id="rId3"/>
  </sheets>
  <definedNames>
    <definedName name="_xlnm.Print_Area" localSheetId="0">'★慰労金計算書（入力シート）'!$A$1:$Z$36</definedName>
    <definedName name="_xlnm.Print_Area" localSheetId="1">記載例!$A$1:$Z$36</definedName>
  </definedNames>
  <calcPr calcId="152511"/>
</workbook>
</file>

<file path=xl/calcChain.xml><?xml version="1.0" encoding="utf-8"?>
<calcChain xmlns="http://schemas.openxmlformats.org/spreadsheetml/2006/main">
  <c r="K36" i="3" l="1"/>
  <c r="K34" i="3"/>
  <c r="K33" i="3"/>
  <c r="K32" i="3"/>
  <c r="K34" i="1" l="1"/>
  <c r="U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T3" i="2"/>
  <c r="K33" i="1"/>
  <c r="S3" i="2" s="1"/>
  <c r="K32" i="1"/>
  <c r="K36" i="1" l="1"/>
  <c r="V3" i="2" s="1"/>
  <c r="R3" i="2"/>
</calcChain>
</file>

<file path=xl/sharedStrings.xml><?xml version="1.0" encoding="utf-8"?>
<sst xmlns="http://schemas.openxmlformats.org/spreadsheetml/2006/main" count="121" uniqueCount="72">
  <si>
    <t>申請日</t>
    <rPh sb="0" eb="3">
      <t>シンセイビ</t>
    </rPh>
    <phoneticPr fontId="2"/>
  </si>
  <si>
    <t>医療機関コード</t>
    <rPh sb="0" eb="2">
      <t>イリョウ</t>
    </rPh>
    <rPh sb="2" eb="4">
      <t>キカン</t>
    </rPh>
    <phoneticPr fontId="2"/>
  </si>
  <si>
    <t>施設名称</t>
    <rPh sb="0" eb="2">
      <t>シセツ</t>
    </rPh>
    <rPh sb="2" eb="4">
      <t>メイショウ</t>
    </rPh>
    <phoneticPr fontId="2"/>
  </si>
  <si>
    <t>管理者職名</t>
    <rPh sb="0" eb="3">
      <t>カンリシャ</t>
    </rPh>
    <rPh sb="3" eb="5">
      <t>ショクメイ</t>
    </rPh>
    <phoneticPr fontId="2"/>
  </si>
  <si>
    <t>管理者氏名</t>
    <rPh sb="0" eb="3">
      <t>カンリシャ</t>
    </rPh>
    <rPh sb="3" eb="5">
      <t>シメイ</t>
    </rPh>
    <phoneticPr fontId="2"/>
  </si>
  <si>
    <t>　※　申請者は管理者となります。</t>
    <rPh sb="3" eb="6">
      <t>シンセイシャ</t>
    </rPh>
    <rPh sb="7" eb="10">
      <t>カンリシャ</t>
    </rPh>
    <phoneticPr fontId="2"/>
  </si>
  <si>
    <t>所在地</t>
    <rPh sb="0" eb="3">
      <t>ショザイチ</t>
    </rPh>
    <phoneticPr fontId="2"/>
  </si>
  <si>
    <t>－</t>
    <phoneticPr fontId="2"/>
  </si>
  <si>
    <t>郵便番号</t>
    <rPh sb="0" eb="2">
      <t>ユウビン</t>
    </rPh>
    <rPh sb="2" eb="4">
      <t>バンゴウ</t>
    </rPh>
    <phoneticPr fontId="2"/>
  </si>
  <si>
    <t>都道府県名</t>
    <rPh sb="0" eb="4">
      <t>トドウフケン</t>
    </rPh>
    <rPh sb="4" eb="5">
      <t>メイ</t>
    </rPh>
    <phoneticPr fontId="2"/>
  </si>
  <si>
    <t>奈良県</t>
    <rPh sb="0" eb="3">
      <t>ナラケン</t>
    </rPh>
    <phoneticPr fontId="2"/>
  </si>
  <si>
    <t>施　　　　設　　　　概　　　　要</t>
    <rPh sb="0" eb="1">
      <t>セ</t>
    </rPh>
    <rPh sb="5" eb="6">
      <t>セツ</t>
    </rPh>
    <rPh sb="10" eb="11">
      <t>ガイ</t>
    </rPh>
    <rPh sb="15" eb="16">
      <t>ヨウ</t>
    </rPh>
    <phoneticPr fontId="2"/>
  </si>
  <si>
    <t>新型コロナウイルス感染症患者の受入について</t>
    <rPh sb="0" eb="2">
      <t>シンガタ</t>
    </rPh>
    <rPh sb="9" eb="12">
      <t>カンセンショウ</t>
    </rPh>
    <rPh sb="12" eb="14">
      <t>カンジャ</t>
    </rPh>
    <rPh sb="15" eb="17">
      <t>ウケイレ</t>
    </rPh>
    <phoneticPr fontId="2"/>
  </si>
  <si>
    <t>奈良県における始期</t>
    <rPh sb="0" eb="3">
      <t>ナラケン</t>
    </rPh>
    <rPh sb="7" eb="9">
      <t>シキ</t>
    </rPh>
    <phoneticPr fontId="2"/>
  </si>
  <si>
    <t>施設類型</t>
    <rPh sb="0" eb="2">
      <t>シセツ</t>
    </rPh>
    <rPh sb="2" eb="4">
      <t>ルイケイ</t>
    </rPh>
    <phoneticPr fontId="2"/>
  </si>
  <si>
    <r>
      <t xml:space="preserve">施 設 類 型 </t>
    </r>
    <r>
      <rPr>
        <sz val="10"/>
        <color theme="1"/>
        <rFont val="BIZ UDPゴシック"/>
        <family val="3"/>
        <charset val="128"/>
      </rPr>
      <t>（番号選択）</t>
    </r>
    <rPh sb="0" eb="1">
      <t>セ</t>
    </rPh>
    <rPh sb="2" eb="3">
      <t>セツ</t>
    </rPh>
    <rPh sb="4" eb="5">
      <t>タグイ</t>
    </rPh>
    <rPh sb="6" eb="7">
      <t>カタ</t>
    </rPh>
    <rPh sb="9" eb="11">
      <t>バンゴウ</t>
    </rPh>
    <rPh sb="11" eb="13">
      <t>センタク</t>
    </rPh>
    <phoneticPr fontId="2"/>
  </si>
  <si>
    <t>県から役割設定を受けた日</t>
    <rPh sb="0" eb="1">
      <t>ケン</t>
    </rPh>
    <rPh sb="3" eb="5">
      <t>ヤクワリ</t>
    </rPh>
    <rPh sb="5" eb="7">
      <t>セッテイ</t>
    </rPh>
    <rPh sb="8" eb="9">
      <t>ウ</t>
    </rPh>
    <rPh sb="11" eb="12">
      <t>ニチ</t>
    </rPh>
    <phoneticPr fontId="2"/>
  </si>
  <si>
    <t>新型コロナウイルス感染症患者を最初に受け入れた日</t>
    <rPh sb="0" eb="2">
      <t>シンガタ</t>
    </rPh>
    <rPh sb="9" eb="12">
      <t>カンセンショウ</t>
    </rPh>
    <rPh sb="12" eb="14">
      <t>カンジャ</t>
    </rPh>
    <rPh sb="15" eb="17">
      <t>サイショ</t>
    </rPh>
    <rPh sb="18" eb="19">
      <t>ウ</t>
    </rPh>
    <rPh sb="20" eb="21">
      <t>イ</t>
    </rPh>
    <rPh sb="23" eb="24">
      <t>ニチ</t>
    </rPh>
    <phoneticPr fontId="2"/>
  </si>
  <si>
    <t>※ 「最初に受け入れた日」は、新型コロナウイルス感染症患者に
　　 対して入院診療を行った日となります。</t>
    <rPh sb="3" eb="5">
      <t>サイショ</t>
    </rPh>
    <rPh sb="6" eb="7">
      <t>ウ</t>
    </rPh>
    <rPh sb="8" eb="9">
      <t>イ</t>
    </rPh>
    <rPh sb="11" eb="12">
      <t>ニチ</t>
    </rPh>
    <rPh sb="15" eb="17">
      <t>シンガタ</t>
    </rPh>
    <rPh sb="24" eb="27">
      <t>カンセンショウ</t>
    </rPh>
    <rPh sb="27" eb="29">
      <t>カンジャ</t>
    </rPh>
    <rPh sb="34" eb="35">
      <t>タイ</t>
    </rPh>
    <rPh sb="37" eb="39">
      <t>ニュウイン</t>
    </rPh>
    <rPh sb="39" eb="41">
      <t>シンリョウ</t>
    </rPh>
    <rPh sb="42" eb="43">
      <t>オコナ</t>
    </rPh>
    <rPh sb="45" eb="46">
      <t>ニチ</t>
    </rPh>
    <phoneticPr fontId="2"/>
  </si>
  <si>
    <t>←</t>
    <phoneticPr fontId="2"/>
  </si>
  <si>
    <t>【施設類型番号】
１：新型コロナウイルス感染症患者の入院受入医療機関
２：帰国者・接触者外来設置医療機関 （１以外）
３：地域外来・検査センター
４：軽症者宿泊療養施設
５：１～４以外の病院及び診療所
６：訪問看護ステーション（指定事業所・医療みなし分）
７：助産所</t>
    <rPh sb="1" eb="3">
      <t>シセツ</t>
    </rPh>
    <rPh sb="3" eb="5">
      <t>ルイケイ</t>
    </rPh>
    <rPh sb="5" eb="7">
      <t>バンゴウ</t>
    </rPh>
    <rPh sb="11" eb="13">
      <t>シンガタ</t>
    </rPh>
    <rPh sb="20" eb="23">
      <t>カンセンショウ</t>
    </rPh>
    <rPh sb="23" eb="25">
      <t>カンジャ</t>
    </rPh>
    <rPh sb="26" eb="28">
      <t>ニュウイン</t>
    </rPh>
    <rPh sb="28" eb="30">
      <t>ウケイレ</t>
    </rPh>
    <rPh sb="30" eb="32">
      <t>イリョウ</t>
    </rPh>
    <rPh sb="32" eb="34">
      <t>キカン</t>
    </rPh>
    <rPh sb="37" eb="40">
      <t>キコクシャ</t>
    </rPh>
    <rPh sb="41" eb="44">
      <t>セッショクシャ</t>
    </rPh>
    <rPh sb="44" eb="46">
      <t>ガイライ</t>
    </rPh>
    <rPh sb="46" eb="48">
      <t>セッチ</t>
    </rPh>
    <rPh sb="48" eb="50">
      <t>イリョウ</t>
    </rPh>
    <rPh sb="50" eb="52">
      <t>キカン</t>
    </rPh>
    <rPh sb="55" eb="57">
      <t>イガイ</t>
    </rPh>
    <rPh sb="61" eb="63">
      <t>チイキ</t>
    </rPh>
    <rPh sb="63" eb="65">
      <t>ガイライ</t>
    </rPh>
    <rPh sb="66" eb="68">
      <t>ケンサ</t>
    </rPh>
    <rPh sb="75" eb="78">
      <t>ケイショウシャ</t>
    </rPh>
    <phoneticPr fontId="2"/>
  </si>
  <si>
    <t>1及び2</t>
  </si>
  <si>
    <t>　　（帰国者・接触者外来を設定する医療機関は、疑い例を含め
　　 診療を行った日となります。）</t>
    <rPh sb="3" eb="6">
      <t>キコクシャ</t>
    </rPh>
    <rPh sb="7" eb="10">
      <t>セッショクシャ</t>
    </rPh>
    <rPh sb="10" eb="12">
      <t>ガイライ</t>
    </rPh>
    <rPh sb="13" eb="15">
      <t>セッテイ</t>
    </rPh>
    <rPh sb="17" eb="19">
      <t>イリョウ</t>
    </rPh>
    <rPh sb="19" eb="21">
      <t>キカン</t>
    </rPh>
    <rPh sb="23" eb="24">
      <t>ウタガ</t>
    </rPh>
    <rPh sb="25" eb="26">
      <t>レイ</t>
    </rPh>
    <rPh sb="27" eb="28">
      <t>フク</t>
    </rPh>
    <rPh sb="33" eb="35">
      <t>シンリョウ</t>
    </rPh>
    <rPh sb="36" eb="37">
      <t>オコナ</t>
    </rPh>
    <rPh sb="39" eb="40">
      <t>ニチ</t>
    </rPh>
    <phoneticPr fontId="2"/>
  </si>
  <si>
    <t>対象期間起点日</t>
    <rPh sb="0" eb="2">
      <t>タイショウ</t>
    </rPh>
    <rPh sb="2" eb="4">
      <t>キカン</t>
    </rPh>
    <rPh sb="4" eb="6">
      <t>キテン</t>
    </rPh>
    <rPh sb="6" eb="7">
      <t>ニチ</t>
    </rPh>
    <phoneticPr fontId="2"/>
  </si>
  <si>
    <t>振込口座情報　（必須）　※口座番号などにお間違いのないよう注意してください。</t>
    <rPh sb="0" eb="2">
      <t>フリコミ</t>
    </rPh>
    <rPh sb="2" eb="4">
      <t>コウザ</t>
    </rPh>
    <rPh sb="4" eb="6">
      <t>ジョウホウ</t>
    </rPh>
    <rPh sb="8" eb="10">
      <t>ヒッス</t>
    </rPh>
    <rPh sb="13" eb="15">
      <t>コウザ</t>
    </rPh>
    <rPh sb="15" eb="17">
      <t>バンゴウ</t>
    </rPh>
    <rPh sb="21" eb="23">
      <t>マチガ</t>
    </rPh>
    <rPh sb="29" eb="31">
      <t>チュウイ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</si>
  <si>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</si>
  <si>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本支店名</t>
    <rPh sb="0" eb="1">
      <t>ホン</t>
    </rPh>
    <rPh sb="1" eb="4">
      <t>シテンメイ</t>
    </rPh>
    <phoneticPr fontId="2"/>
  </si>
  <si>
    <t>支店</t>
  </si>
  <si>
    <t>預金種目</t>
    <rPh sb="0" eb="2">
      <t>ヨキン</t>
    </rPh>
    <rPh sb="2" eb="4">
      <t>シュモク</t>
    </rPh>
    <phoneticPr fontId="2"/>
  </si>
  <si>
    <t>普通預金</t>
  </si>
  <si>
    <t>口座番号　（右詰め）</t>
    <rPh sb="0" eb="2">
      <t>コウザ</t>
    </rPh>
    <rPh sb="2" eb="4">
      <t>バンゴウ</t>
    </rPh>
    <rPh sb="6" eb="7">
      <t>ミギ</t>
    </rPh>
    <rPh sb="7" eb="8">
      <t>ツ</t>
    </rPh>
    <phoneticPr fontId="2"/>
  </si>
  <si>
    <t>口座名義</t>
    <rPh sb="0" eb="2">
      <t>コウザ</t>
    </rPh>
    <rPh sb="2" eb="4">
      <t>メイギ</t>
    </rPh>
    <phoneticPr fontId="2"/>
  </si>
  <si>
    <r>
      <t>（ﾌﾘｶﾞﾅ）</t>
    </r>
    <r>
      <rPr>
        <sz val="11"/>
        <color rgb="FFFF0000"/>
        <rFont val="BIZ UDPゴシック"/>
        <family val="3"/>
        <charset val="128"/>
      </rPr>
      <t>半角ｶﾅ</t>
    </r>
    <rPh sb="7" eb="9">
      <t>ハンカク</t>
    </rPh>
    <phoneticPr fontId="2"/>
  </si>
  <si>
    <t>科目</t>
    <rPh sb="0" eb="2">
      <t>カモク</t>
    </rPh>
    <phoneticPr fontId="2"/>
  </si>
  <si>
    <t>振込手数料</t>
    <rPh sb="0" eb="2">
      <t>フリコミ</t>
    </rPh>
    <rPh sb="2" eb="5">
      <t>テスウリョウ</t>
    </rPh>
    <phoneticPr fontId="2"/>
  </si>
  <si>
    <t>慰労金（20万円）</t>
    <rPh sb="0" eb="3">
      <t>イロウキン</t>
    </rPh>
    <rPh sb="6" eb="8">
      <t>マンエン</t>
    </rPh>
    <phoneticPr fontId="2"/>
  </si>
  <si>
    <t>慰労金（１０万円）</t>
    <rPh sb="0" eb="3">
      <t>イロウキン</t>
    </rPh>
    <rPh sb="6" eb="8">
      <t>マンエン</t>
    </rPh>
    <phoneticPr fontId="2"/>
  </si>
  <si>
    <t>慰労金（  ５万円）</t>
    <rPh sb="0" eb="3">
      <t>イロウキン</t>
    </rPh>
    <rPh sb="7" eb="9">
      <t>マンエン</t>
    </rPh>
    <phoneticPr fontId="2"/>
  </si>
  <si>
    <t>対象人数</t>
    <rPh sb="0" eb="2">
      <t>タイショウ</t>
    </rPh>
    <rPh sb="2" eb="4">
      <t>ニンズウ</t>
    </rPh>
    <phoneticPr fontId="2"/>
  </si>
  <si>
    <r>
      <t>申請額（円）</t>
    </r>
    <r>
      <rPr>
        <sz val="9"/>
        <color rgb="FFFF0000"/>
        <rFont val="BIZ UDPゴシック"/>
        <family val="3"/>
        <charset val="128"/>
      </rPr>
      <t xml:space="preserve"> ※自動計算</t>
    </r>
    <rPh sb="0" eb="3">
      <t>シンセイガク</t>
    </rPh>
    <rPh sb="4" eb="5">
      <t>エン</t>
    </rPh>
    <rPh sb="8" eb="10">
      <t>ジドウ</t>
    </rPh>
    <rPh sb="10" eb="12">
      <t>ケイサン</t>
    </rPh>
    <phoneticPr fontId="2"/>
  </si>
  <si>
    <t>合計申請額</t>
    <rPh sb="0" eb="2">
      <t>ゴウケイ</t>
    </rPh>
    <rPh sb="2" eb="4">
      <t>シンセイ</t>
    </rPh>
    <rPh sb="4" eb="5">
      <t>ガク</t>
    </rPh>
    <phoneticPr fontId="2"/>
  </si>
  <si>
    <t>有</t>
  </si>
  <si>
    <t>派遣委託</t>
    <rPh sb="0" eb="2">
      <t>ハケン</t>
    </rPh>
    <rPh sb="2" eb="4">
      <t>イタク</t>
    </rPh>
    <phoneticPr fontId="2"/>
  </si>
  <si>
    <t>医療法人○○会　○○病院</t>
    <rPh sb="0" eb="2">
      <t>イリョウ</t>
    </rPh>
    <rPh sb="2" eb="4">
      <t>ホウジン</t>
    </rPh>
    <rPh sb="6" eb="7">
      <t>カイ</t>
    </rPh>
    <rPh sb="10" eb="12">
      <t>ビョウイン</t>
    </rPh>
    <phoneticPr fontId="2"/>
  </si>
  <si>
    <t>院長</t>
    <rPh sb="0" eb="2">
      <t>インチョウ</t>
    </rPh>
    <phoneticPr fontId="2"/>
  </si>
  <si>
    <t>奈良　太郎</t>
    <rPh sb="0" eb="2">
      <t>ナラ</t>
    </rPh>
    <rPh sb="3" eb="5">
      <t>タロウ</t>
    </rPh>
    <phoneticPr fontId="2"/>
  </si>
  <si>
    <t>管理者職名</t>
    <rPh sb="0" eb="2">
      <t>カンリ</t>
    </rPh>
    <rPh sb="2" eb="3">
      <t>モノ</t>
    </rPh>
    <rPh sb="3" eb="5">
      <t>ショクメイ</t>
    </rPh>
    <phoneticPr fontId="2"/>
  </si>
  <si>
    <t>住所</t>
    <rPh sb="0" eb="2">
      <t>ジュウショ</t>
    </rPh>
    <phoneticPr fontId="2"/>
  </si>
  <si>
    <t>奈良市○○町○○番○○号</t>
    <rPh sb="0" eb="3">
      <t>ナラシ</t>
    </rPh>
    <rPh sb="5" eb="6">
      <t>マチ</t>
    </rPh>
    <rPh sb="8" eb="9">
      <t>バン</t>
    </rPh>
    <rPh sb="11" eb="12">
      <t>ゴウ</t>
    </rPh>
    <phoneticPr fontId="2"/>
  </si>
  <si>
    <t>役割設定日</t>
    <rPh sb="0" eb="2">
      <t>ヤクワリ</t>
    </rPh>
    <rPh sb="2" eb="5">
      <t>セッテイビ</t>
    </rPh>
    <phoneticPr fontId="2"/>
  </si>
  <si>
    <t>患者受入日</t>
    <rPh sb="0" eb="2">
      <t>カンジャ</t>
    </rPh>
    <rPh sb="2" eb="5">
      <t>ウケイレビ</t>
    </rPh>
    <phoneticPr fontId="2"/>
  </si>
  <si>
    <t>南都銀行</t>
    <rPh sb="0" eb="2">
      <t>ナント</t>
    </rPh>
    <rPh sb="2" eb="4">
      <t>ギンコウ</t>
    </rPh>
    <phoneticPr fontId="2"/>
  </si>
  <si>
    <t>本支店名</t>
    <rPh sb="0" eb="1">
      <t>ホン</t>
    </rPh>
    <rPh sb="1" eb="3">
      <t>シテン</t>
    </rPh>
    <rPh sb="3" eb="4">
      <t>メイ</t>
    </rPh>
    <phoneticPr fontId="2"/>
  </si>
  <si>
    <t>橿原</t>
    <rPh sb="0" eb="2">
      <t>カシハラ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</si>
  <si>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</si>
  <si>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</si>
  <si>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ﾌﾘｶﾞﾅ</t>
    <phoneticPr fontId="2"/>
  </si>
  <si>
    <t>慰労金20万円</t>
    <rPh sb="0" eb="3">
      <t>イロウキン</t>
    </rPh>
    <rPh sb="5" eb="7">
      <t>マンエン</t>
    </rPh>
    <phoneticPr fontId="2"/>
  </si>
  <si>
    <t>慰労金10万円</t>
    <rPh sb="0" eb="3">
      <t>イロウキン</t>
    </rPh>
    <rPh sb="5" eb="7">
      <t>マンエン</t>
    </rPh>
    <phoneticPr fontId="2"/>
  </si>
  <si>
    <t>慰労金5万円</t>
    <rPh sb="0" eb="3">
      <t>イロウキン</t>
    </rPh>
    <rPh sb="4" eb="6">
      <t>マンエン</t>
    </rPh>
    <phoneticPr fontId="2"/>
  </si>
  <si>
    <t>申請額計</t>
    <rPh sb="0" eb="3">
      <t>シンセイガク</t>
    </rPh>
    <rPh sb="3" eb="4">
      <t>ケイ</t>
    </rPh>
    <phoneticPr fontId="2"/>
  </si>
  <si>
    <t>集計用作業シート　※行コピーして集計シートにテキスト形式で貼付け</t>
    <rPh sb="0" eb="2">
      <t>シュウケイ</t>
    </rPh>
    <rPh sb="2" eb="3">
      <t>ヨウ</t>
    </rPh>
    <rPh sb="3" eb="5">
      <t>サギョウ</t>
    </rPh>
    <rPh sb="10" eb="11">
      <t>ギョウ</t>
    </rPh>
    <rPh sb="16" eb="18">
      <t>シュウケイ</t>
    </rPh>
    <rPh sb="26" eb="28">
      <t>ケイシキ</t>
    </rPh>
    <rPh sb="29" eb="30">
      <t>ハ</t>
    </rPh>
    <rPh sb="30" eb="31">
      <t>ツ</t>
    </rPh>
    <phoneticPr fontId="2"/>
  </si>
  <si>
    <t>▽ 該当する場合のみ下記の日付を入力</t>
    <rPh sb="2" eb="4">
      <t>ガイトウ</t>
    </rPh>
    <rPh sb="6" eb="8">
      <t>バアイ</t>
    </rPh>
    <rPh sb="10" eb="12">
      <t>カキ</t>
    </rPh>
    <rPh sb="13" eb="15">
      <t>ヒヅケ</t>
    </rPh>
    <rPh sb="16" eb="18">
      <t>ニュウリョク</t>
    </rPh>
    <phoneticPr fontId="2"/>
  </si>
  <si>
    <t>←　半角カナ指定です。空白は不要です。</t>
    <rPh sb="2" eb="4">
      <t>ハンカク</t>
    </rPh>
    <rPh sb="6" eb="8">
      <t>シテイ</t>
    </rPh>
    <rPh sb="11" eb="13">
      <t>クウハク</t>
    </rPh>
    <rPh sb="14" eb="16">
      <t>フヨウ</t>
    </rPh>
    <phoneticPr fontId="2"/>
  </si>
  <si>
    <t>ｲﾘｮｳﾎｳｼﾞﾝﾏﾙﾏﾙｶｲﾏﾙﾏﾙﾋﾞｮｳｲﾝｲﾝﾁｮｳﾅﾗﾀﾛｳ</t>
    <phoneticPr fontId="2"/>
  </si>
  <si>
    <t>医療法人○○会○○病院　院長奈良太郎</t>
    <rPh sb="0" eb="2">
      <t>イリョウ</t>
    </rPh>
    <rPh sb="2" eb="4">
      <t>ホウジン</t>
    </rPh>
    <rPh sb="6" eb="7">
      <t>カイ</t>
    </rPh>
    <rPh sb="9" eb="11">
      <t>ビョウイン</t>
    </rPh>
    <rPh sb="12" eb="14">
      <t>インチョウ</t>
    </rPh>
    <rPh sb="14" eb="16">
      <t>ナラ</t>
    </rPh>
    <rPh sb="16" eb="18">
      <t>タロウ</t>
    </rPh>
    <phoneticPr fontId="2"/>
  </si>
  <si>
    <t>派遣・委託の有無</t>
    <rPh sb="0" eb="2">
      <t>ハケン</t>
    </rPh>
    <rPh sb="3" eb="5">
      <t>イタク</t>
    </rPh>
    <rPh sb="6" eb="8">
      <t>ウム</t>
    </rPh>
    <phoneticPr fontId="2"/>
  </si>
  <si>
    <t>第２－２号様式　新型コロナウイルス感染症対応医療従事者等　慰労金計算書</t>
    <rPh sb="0" eb="1">
      <t>ダイ</t>
    </rPh>
    <rPh sb="4" eb="5">
      <t>ゴウ</t>
    </rPh>
    <rPh sb="5" eb="7">
      <t>ヨウシキ</t>
    </rPh>
    <rPh sb="8" eb="10">
      <t>シンガタ</t>
    </rPh>
    <rPh sb="17" eb="20">
      <t>カンセンショウ</t>
    </rPh>
    <rPh sb="20" eb="22">
      <t>タイオウ</t>
    </rPh>
    <rPh sb="22" eb="24">
      <t>イリョウ</t>
    </rPh>
    <rPh sb="24" eb="27">
      <t>ジュウジシャ</t>
    </rPh>
    <rPh sb="27" eb="28">
      <t>トウ</t>
    </rPh>
    <rPh sb="29" eb="32">
      <t>イロウキン</t>
    </rPh>
    <rPh sb="32" eb="35">
      <t>ケイサンショ</t>
    </rPh>
    <phoneticPr fontId="2"/>
  </si>
  <si>
    <r>
      <t>口座番号</t>
    </r>
    <r>
      <rPr>
        <sz val="11"/>
        <color rgb="FFFF0000"/>
        <rFont val="BIZ UDPゴシック"/>
        <family val="3"/>
        <charset val="128"/>
      </rPr>
      <t>　（右詰め）</t>
    </r>
    <rPh sb="0" eb="2">
      <t>コウザ</t>
    </rPh>
    <rPh sb="2" eb="4">
      <t>バンゴウ</t>
    </rPh>
    <rPh sb="6" eb="7">
      <t>ミギ</t>
    </rPh>
    <rPh sb="7" eb="8">
      <t>ツ</t>
    </rPh>
    <phoneticPr fontId="2"/>
  </si>
  <si>
    <t>　　（帰国者・接触者外来を設置する医療機関等は、疑い例を含め
　　 診療を行った日となります。）</t>
    <rPh sb="3" eb="6">
      <t>キコクシャ</t>
    </rPh>
    <rPh sb="7" eb="10">
      <t>セッショクシャ</t>
    </rPh>
    <rPh sb="10" eb="12">
      <t>ガイライ</t>
    </rPh>
    <rPh sb="13" eb="15">
      <t>セッチ</t>
    </rPh>
    <rPh sb="17" eb="19">
      <t>イリョウ</t>
    </rPh>
    <rPh sb="19" eb="21">
      <t>キカン</t>
    </rPh>
    <rPh sb="21" eb="22">
      <t>トウ</t>
    </rPh>
    <rPh sb="24" eb="25">
      <t>ウタガ</t>
    </rPh>
    <rPh sb="26" eb="27">
      <t>レイ</t>
    </rPh>
    <rPh sb="28" eb="29">
      <t>フク</t>
    </rPh>
    <rPh sb="34" eb="36">
      <t>シンリョウ</t>
    </rPh>
    <rPh sb="37" eb="38">
      <t>オコナ</t>
    </rPh>
    <rPh sb="40" eb="41">
      <t>ニチ</t>
    </rPh>
    <phoneticPr fontId="2"/>
  </si>
  <si>
    <t>慰労金給付申請額</t>
    <rPh sb="0" eb="3">
      <t>イロウキン</t>
    </rPh>
    <rPh sb="3" eb="5">
      <t>キュウフ</t>
    </rPh>
    <rPh sb="5" eb="7">
      <t>シンセイ</t>
    </rPh>
    <rPh sb="7" eb="8">
      <t>ガク</t>
    </rPh>
    <phoneticPr fontId="2"/>
  </si>
  <si>
    <t>【施設類型番号】
１：新型コロナウイルス感染症患者の入院受入医療機関
２：帰国者・接触者外来設置医療機関
３：地域外来・検査センター
４：軽症者宿泊療養施設
５：１～４以外の病院及び診療所
６：病院又は診療所の実施する訪問看護事業所
７：助産所</t>
    <rPh sb="1" eb="3">
      <t>シセツ</t>
    </rPh>
    <rPh sb="3" eb="5">
      <t>ルイケイ</t>
    </rPh>
    <rPh sb="5" eb="7">
      <t>バンゴウ</t>
    </rPh>
    <rPh sb="11" eb="13">
      <t>シンガタ</t>
    </rPh>
    <rPh sb="20" eb="23">
      <t>カンセンショウ</t>
    </rPh>
    <rPh sb="23" eb="25">
      <t>カンジャ</t>
    </rPh>
    <rPh sb="26" eb="28">
      <t>ニュウイン</t>
    </rPh>
    <rPh sb="28" eb="30">
      <t>ウケイレ</t>
    </rPh>
    <rPh sb="30" eb="32">
      <t>イリョウ</t>
    </rPh>
    <rPh sb="32" eb="34">
      <t>キカン</t>
    </rPh>
    <rPh sb="37" eb="40">
      <t>キコクシャ</t>
    </rPh>
    <rPh sb="41" eb="44">
      <t>セッショクシャ</t>
    </rPh>
    <rPh sb="44" eb="46">
      <t>ガイライ</t>
    </rPh>
    <rPh sb="46" eb="48">
      <t>セッチ</t>
    </rPh>
    <rPh sb="48" eb="50">
      <t>イリョウ</t>
    </rPh>
    <rPh sb="50" eb="52">
      <t>キカン</t>
    </rPh>
    <rPh sb="55" eb="57">
      <t>チイキ</t>
    </rPh>
    <rPh sb="57" eb="59">
      <t>ガイライ</t>
    </rPh>
    <rPh sb="60" eb="62">
      <t>ケンサ</t>
    </rPh>
    <rPh sb="69" eb="72">
      <t>ケイショウシャ</t>
    </rPh>
    <rPh sb="97" eb="99">
      <t>ビョウイン</t>
    </rPh>
    <rPh sb="99" eb="100">
      <t>マタ</t>
    </rPh>
    <rPh sb="101" eb="104">
      <t>シンリョウショ</t>
    </rPh>
    <rPh sb="105" eb="107">
      <t>ジッシ</t>
    </rPh>
    <rPh sb="109" eb="111">
      <t>ホウモン</t>
    </rPh>
    <rPh sb="111" eb="113">
      <t>カンゴ</t>
    </rPh>
    <rPh sb="113" eb="116">
      <t>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</si>
</sst>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&quot;人&quot;"/>
    <numFmt numFmtId="177" formatCode="###,###,##0&quot;円&quot;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1"/>
      <color rgb="FF0000FF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ＤＦ特太ゴシック体"/>
      <family val="3"/>
      <charset val="128"/>
    </font>
    <font>
      <sz val="11"/>
      <color rgb="FF0000FF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0" fillId="0" borderId="0" xfId="0" applyFont="1"/>
    <xf numFmtId="0" fontId="0" fillId="0" borderId="0" xfId="0" applyAlignment="1"/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10" fillId="9" borderId="1" xfId="0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9" borderId="1" xfId="0" applyFont="1" applyFill="1" applyBorder="1"/>
    <xf numFmtId="14" fontId="10" fillId="9" borderId="1" xfId="0" applyNumberFormat="1" applyFont="1" applyFill="1" applyBorder="1"/>
    <xf numFmtId="6" fontId="0" fillId="2" borderId="1" xfId="1" applyFont="1" applyFill="1" applyBorder="1" applyAlignment="1">
      <alignment horizontal="center"/>
    </xf>
    <xf numFmtId="6" fontId="0" fillId="2" borderId="31" xfId="1" applyFont="1" applyFill="1" applyBorder="1" applyAlignment="1">
      <alignment horizontal="center"/>
    </xf>
    <xf numFmtId="6" fontId="10" fillId="9" borderId="1" xfId="1" applyFont="1" applyFill="1" applyBorder="1" applyAlignment="1"/>
    <xf numFmtId="6" fontId="0" fillId="0" borderId="0" xfId="1" applyFont="1" applyAlignment="1"/>
    <xf numFmtId="14" fontId="11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7" borderId="0" xfId="0" applyFont="1" applyFill="1" applyAlignment="1">
      <alignment horizontal="left" vertical="top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177" fontId="3" fillId="0" borderId="1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177" fontId="3" fillId="4" borderId="25" xfId="0" applyNumberFormat="1" applyFont="1" applyFill="1" applyBorder="1" applyAlignment="1" applyProtection="1">
      <alignment horizontal="right" vertical="center"/>
      <protection locked="0"/>
    </xf>
    <xf numFmtId="177" fontId="3" fillId="4" borderId="26" xfId="0" applyNumberFormat="1" applyFont="1" applyFill="1" applyBorder="1" applyAlignment="1" applyProtection="1">
      <alignment horizontal="right" vertical="center"/>
      <protection locked="0"/>
    </xf>
    <xf numFmtId="177" fontId="3" fillId="4" borderId="27" xfId="0" applyNumberFormat="1" applyFont="1" applyFill="1" applyBorder="1" applyAlignment="1" applyProtection="1">
      <alignment horizontal="right" vertical="center"/>
      <protection locked="0"/>
    </xf>
    <xf numFmtId="177" fontId="3" fillId="0" borderId="24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3" fillId="4" borderId="18" xfId="0" applyNumberFormat="1" applyFont="1" applyFill="1" applyBorder="1" applyAlignment="1" applyProtection="1">
      <alignment horizontal="center" vertical="center"/>
      <protection locked="0"/>
    </xf>
    <xf numFmtId="176" fontId="3" fillId="4" borderId="1" xfId="0" applyNumberFormat="1" applyFont="1" applyFill="1" applyBorder="1" applyAlignment="1" applyProtection="1">
      <alignment horizontal="center" vertical="center"/>
      <protection locked="0"/>
    </xf>
    <xf numFmtId="176" fontId="3" fillId="4" borderId="19" xfId="0" applyNumberFormat="1" applyFont="1" applyFill="1" applyBorder="1" applyAlignment="1" applyProtection="1">
      <alignment horizontal="center" vertical="center"/>
      <protection locked="0"/>
    </xf>
    <xf numFmtId="176" fontId="3" fillId="4" borderId="20" xfId="0" applyNumberFormat="1" applyFont="1" applyFill="1" applyBorder="1" applyAlignment="1" applyProtection="1">
      <alignment horizontal="center" vertical="center"/>
      <protection locked="0"/>
    </xf>
    <xf numFmtId="176" fontId="3" fillId="4" borderId="21" xfId="0" applyNumberFormat="1" applyFont="1" applyFill="1" applyBorder="1" applyAlignment="1" applyProtection="1">
      <alignment horizontal="center" vertical="center"/>
      <protection locked="0"/>
    </xf>
    <xf numFmtId="176" fontId="3" fillId="4" borderId="22" xfId="0" applyNumberFormat="1" applyFont="1" applyFill="1" applyBorder="1" applyAlignment="1" applyProtection="1">
      <alignment horizontal="center" vertical="center"/>
      <protection locked="0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23" xfId="0" applyNumberFormat="1" applyFont="1" applyFill="1" applyBorder="1" applyAlignment="1">
      <alignment horizontal="center" vertical="center"/>
    </xf>
    <xf numFmtId="0" fontId="12" fillId="8" borderId="28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2" fillId="8" borderId="3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76" fontId="3" fillId="4" borderId="15" xfId="0" applyNumberFormat="1" applyFont="1" applyFill="1" applyBorder="1" applyAlignment="1" applyProtection="1">
      <alignment horizontal="center" vertical="center"/>
      <protection locked="0"/>
    </xf>
    <xf numFmtId="176" fontId="3" fillId="4" borderId="16" xfId="0" applyNumberFormat="1" applyFont="1" applyFill="1" applyBorder="1" applyAlignment="1" applyProtection="1">
      <alignment horizontal="center" vertical="center"/>
      <protection locked="0"/>
    </xf>
    <xf numFmtId="176" fontId="3" fillId="4" borderId="17" xfId="0" applyNumberFormat="1" applyFont="1" applyFill="1" applyBorder="1" applyAlignment="1" applyProtection="1">
      <alignment horizontal="center" vertical="center"/>
      <protection locked="0"/>
    </xf>
    <xf numFmtId="176" fontId="13" fillId="4" borderId="20" xfId="0" applyNumberFormat="1" applyFont="1" applyFill="1" applyBorder="1" applyAlignment="1">
      <alignment horizontal="center" vertical="center"/>
    </xf>
    <xf numFmtId="176" fontId="13" fillId="4" borderId="21" xfId="0" applyNumberFormat="1" applyFont="1" applyFill="1" applyBorder="1" applyAlignment="1">
      <alignment horizontal="center" vertical="center"/>
    </xf>
    <xf numFmtId="176" fontId="13" fillId="4" borderId="22" xfId="0" applyNumberFormat="1" applyFont="1" applyFill="1" applyBorder="1" applyAlignment="1">
      <alignment horizontal="center" vertical="center"/>
    </xf>
    <xf numFmtId="177" fontId="13" fillId="4" borderId="25" xfId="0" applyNumberFormat="1" applyFont="1" applyFill="1" applyBorder="1" applyAlignment="1">
      <alignment horizontal="right" vertical="center"/>
    </xf>
    <xf numFmtId="177" fontId="13" fillId="4" borderId="26" xfId="0" applyNumberFormat="1" applyFont="1" applyFill="1" applyBorder="1" applyAlignment="1">
      <alignment horizontal="right" vertical="center"/>
    </xf>
    <xf numFmtId="177" fontId="13" fillId="4" borderId="27" xfId="0" applyNumberFormat="1" applyFont="1" applyFill="1" applyBorder="1" applyAlignment="1">
      <alignment horizontal="right" vertical="center"/>
    </xf>
    <xf numFmtId="176" fontId="13" fillId="4" borderId="18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76" fontId="13" fillId="4" borderId="19" xfId="0" applyNumberFormat="1" applyFont="1" applyFill="1" applyBorder="1" applyAlignment="1">
      <alignment horizontal="center" vertical="center"/>
    </xf>
    <xf numFmtId="176" fontId="13" fillId="4" borderId="15" xfId="0" applyNumberFormat="1" applyFont="1" applyFill="1" applyBorder="1" applyAlignment="1">
      <alignment horizontal="center" vertical="center"/>
    </xf>
    <xf numFmtId="176" fontId="13" fillId="4" borderId="16" xfId="0" applyNumberFormat="1" applyFont="1" applyFill="1" applyBorder="1" applyAlignment="1">
      <alignment horizontal="center" vertical="center"/>
    </xf>
    <xf numFmtId="176" fontId="13" fillId="4" borderId="17" xfId="0" applyNumberFormat="1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Medium9"/>
  <colors>
    <mruColors>
      <color rgb="FF0000FF"/>
      <color rgb="FF99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88865</xdr:colOff>
      <xdr:row>1</xdr:row>
      <xdr:rowOff>167058</xdr:rowOff>
    </xdr:from>
    <xdr:ext cx="4486538" cy="1092800"/>
    <xdr:sp macro="" textlink="">
      <xdr:nvSpPr>
        <xdr:cNvPr id="2" name="正方形/長方形 1"/>
        <xdr:cNvSpPr/>
      </xdr:nvSpPr>
      <xdr:spPr>
        <a:xfrm>
          <a:off x="7606811" y="490228"/>
          <a:ext cx="4486538" cy="10928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ja-JP" altLang="en-U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←水色のセルが必須入力項目です。</a:t>
          </a:r>
          <a:endParaRPr lang="en-US" altLang="ja-JP" sz="20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 記載もれのないようご注意ください。</a:t>
          </a:r>
          <a:endParaRPr lang="en-US" altLang="ja-JP" sz="20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（水色のセル以外は入力できません。）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88865</xdr:colOff>
      <xdr:row>1</xdr:row>
      <xdr:rowOff>167058</xdr:rowOff>
    </xdr:from>
    <xdr:ext cx="4486538" cy="759310"/>
    <xdr:sp macro="" textlink="">
      <xdr:nvSpPr>
        <xdr:cNvPr id="2" name="正方形/長方形 1"/>
        <xdr:cNvSpPr/>
      </xdr:nvSpPr>
      <xdr:spPr>
        <a:xfrm>
          <a:off x="7518365" y="490908"/>
          <a:ext cx="4486538" cy="75931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ja-JP" altLang="en-U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←水色のセルが必須入力項目です。</a:t>
          </a:r>
          <a:endParaRPr lang="en-US" altLang="ja-JP" sz="20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 記載もれのないようご注意ください。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37"/>
  <sheetViews>
    <sheetView tabSelected="1" view="pageBreakPreview" zoomScale="112" zoomScaleNormal="100" zoomScaleSheetLayoutView="112" workbookViewId="0">
      <selection activeCell="AA26" sqref="AA26"/>
    </sheetView>
  </sheetViews>
  <sheetFormatPr defaultColWidth="3.75" defaultRowHeight="25.5" customHeight="1" x14ac:dyDescent="0.15"/>
  <cols>
    <col min="1" max="16384" width="3.75" style="2"/>
  </cols>
  <sheetData>
    <row r="1" spans="1:26" ht="25.5" customHeight="1" thickBot="1" x14ac:dyDescent="0.2">
      <c r="A1" s="70" t="s">
        <v>67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2"/>
    </row>
    <row r="2" spans="1:26" ht="19.5" customHeight="1" x14ac:dyDescent="0.15"/>
    <row r="3" spans="1:26" ht="25.5" customHeight="1" x14ac:dyDescent="0.15">
      <c r="A3" s="33" t="s">
        <v>0</v>
      </c>
      <c r="B3" s="33"/>
      <c r="C3" s="33"/>
      <c r="D3" s="34"/>
      <c r="E3" s="35"/>
      <c r="F3" s="35"/>
      <c r="G3" s="35"/>
      <c r="H3" s="35"/>
      <c r="I3" s="35"/>
      <c r="K3" s="33" t="s">
        <v>66</v>
      </c>
      <c r="L3" s="33"/>
      <c r="M3" s="33"/>
      <c r="N3" s="33"/>
      <c r="O3" s="33"/>
      <c r="P3" s="33"/>
      <c r="Q3" s="35"/>
      <c r="R3" s="35"/>
      <c r="S3" s="35"/>
    </row>
    <row r="4" spans="1:26" ht="21" customHeight="1" x14ac:dyDescent="0.15"/>
    <row r="5" spans="1:26" ht="23.25" customHeight="1" x14ac:dyDescent="0.15">
      <c r="A5" s="37" t="s">
        <v>11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6" customHeight="1" x14ac:dyDescent="0.15"/>
    <row r="7" spans="1:26" ht="25.5" customHeight="1" x14ac:dyDescent="0.15">
      <c r="A7" s="36" t="s">
        <v>1</v>
      </c>
      <c r="B7" s="36"/>
      <c r="C7" s="36"/>
      <c r="D7" s="27"/>
      <c r="E7" s="28"/>
      <c r="F7" s="28"/>
      <c r="G7" s="28"/>
      <c r="H7" s="28"/>
      <c r="I7" s="28"/>
      <c r="J7" s="28"/>
      <c r="K7" s="28"/>
      <c r="L7" s="28"/>
      <c r="M7" s="29"/>
      <c r="N7" s="33" t="s">
        <v>2</v>
      </c>
      <c r="O7" s="33"/>
      <c r="P7" s="33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25.5" customHeight="1" x14ac:dyDescent="0.15">
      <c r="A8" s="33" t="s">
        <v>3</v>
      </c>
      <c r="B8" s="33"/>
      <c r="C8" s="33"/>
      <c r="D8" s="32"/>
      <c r="E8" s="32"/>
      <c r="F8" s="32"/>
      <c r="G8" s="32"/>
      <c r="H8" s="32"/>
      <c r="I8" s="33" t="s">
        <v>4</v>
      </c>
      <c r="J8" s="33"/>
      <c r="K8" s="33"/>
      <c r="L8" s="32"/>
      <c r="M8" s="32"/>
      <c r="N8" s="32"/>
      <c r="O8" s="32"/>
      <c r="P8" s="32"/>
      <c r="Q8" s="32"/>
      <c r="R8" s="32"/>
      <c r="S8" s="4" t="s">
        <v>5</v>
      </c>
    </row>
    <row r="9" spans="1:26" ht="8.25" customHeight="1" x14ac:dyDescent="0.15"/>
    <row r="10" spans="1:26" ht="25.5" customHeight="1" x14ac:dyDescent="0.15">
      <c r="A10" s="33" t="s">
        <v>6</v>
      </c>
      <c r="B10" s="33"/>
      <c r="C10" s="33"/>
      <c r="D10" s="33" t="s">
        <v>8</v>
      </c>
      <c r="E10" s="33"/>
      <c r="F10" s="33"/>
      <c r="G10" s="33"/>
      <c r="H10" s="33"/>
      <c r="I10" s="33"/>
      <c r="J10" s="33"/>
      <c r="K10" s="33"/>
      <c r="L10" s="33" t="s">
        <v>9</v>
      </c>
      <c r="M10" s="33"/>
      <c r="N10" s="33"/>
      <c r="O10" s="33" t="s">
        <v>47</v>
      </c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25.5" customHeight="1" x14ac:dyDescent="0.15">
      <c r="A11" s="33"/>
      <c r="B11" s="33"/>
      <c r="C11" s="33"/>
      <c r="D11" s="27"/>
      <c r="E11" s="28"/>
      <c r="F11" s="30"/>
      <c r="G11" s="5" t="s">
        <v>7</v>
      </c>
      <c r="H11" s="31"/>
      <c r="I11" s="28"/>
      <c r="J11" s="28"/>
      <c r="K11" s="29"/>
      <c r="L11" s="38" t="s">
        <v>10</v>
      </c>
      <c r="M11" s="38"/>
      <c r="N11" s="38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9.5" customHeight="1" x14ac:dyDescent="0.15"/>
    <row r="13" spans="1:26" ht="23.25" customHeight="1" x14ac:dyDescent="0.15">
      <c r="A13" s="37" t="s">
        <v>12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5.25" customHeight="1" x14ac:dyDescent="0.15"/>
    <row r="15" spans="1:26" ht="25.5" customHeight="1" x14ac:dyDescent="0.15">
      <c r="A15" s="39" t="s">
        <v>13</v>
      </c>
      <c r="B15" s="39"/>
      <c r="C15" s="39"/>
      <c r="D15" s="39"/>
      <c r="E15" s="39"/>
      <c r="F15" s="39"/>
      <c r="G15" s="39"/>
      <c r="H15" s="40">
        <v>43858</v>
      </c>
      <c r="I15" s="38"/>
      <c r="J15" s="38"/>
      <c r="K15" s="38"/>
      <c r="L15" s="38"/>
      <c r="N15" s="44" t="s">
        <v>71</v>
      </c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25.5" customHeight="1" x14ac:dyDescent="0.15">
      <c r="A16" s="39" t="s">
        <v>15</v>
      </c>
      <c r="B16" s="39"/>
      <c r="C16" s="39"/>
      <c r="D16" s="39"/>
      <c r="E16" s="39"/>
      <c r="F16" s="39"/>
      <c r="G16" s="39"/>
      <c r="H16" s="35"/>
      <c r="I16" s="35"/>
      <c r="J16" s="35"/>
      <c r="K16" s="35"/>
      <c r="L16" s="35"/>
      <c r="M16" s="3" t="s">
        <v>19</v>
      </c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7" ht="25.5" customHeight="1" x14ac:dyDescent="0.15">
      <c r="A17" s="2" t="s">
        <v>62</v>
      </c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7" ht="30.75" customHeight="1" x14ac:dyDescent="0.15">
      <c r="A18" s="39" t="s">
        <v>16</v>
      </c>
      <c r="B18" s="39"/>
      <c r="C18" s="39"/>
      <c r="D18" s="39"/>
      <c r="E18" s="39"/>
      <c r="F18" s="39"/>
      <c r="G18" s="39"/>
      <c r="H18" s="34"/>
      <c r="I18" s="35"/>
      <c r="J18" s="35"/>
      <c r="K18" s="35"/>
      <c r="L18" s="35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7" ht="30.75" customHeight="1" x14ac:dyDescent="0.15">
      <c r="A19" s="41" t="s">
        <v>17</v>
      </c>
      <c r="B19" s="41"/>
      <c r="C19" s="41"/>
      <c r="D19" s="41"/>
      <c r="E19" s="41"/>
      <c r="F19" s="41"/>
      <c r="G19" s="41"/>
      <c r="H19" s="34"/>
      <c r="I19" s="35"/>
      <c r="J19" s="35"/>
      <c r="K19" s="35"/>
      <c r="L19" s="35"/>
      <c r="M19" s="42" t="s">
        <v>18</v>
      </c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7" ht="25.5" customHeight="1" x14ac:dyDescent="0.15">
      <c r="A20" s="39" t="s">
        <v>23</v>
      </c>
      <c r="B20" s="39"/>
      <c r="C20" s="39"/>
      <c r="D20" s="39"/>
      <c r="E20" s="39"/>
      <c r="F20" s="39"/>
      <c r="G20" s="39"/>
      <c r="H20" s="40">
        <v>43858</v>
      </c>
      <c r="I20" s="38"/>
      <c r="J20" s="38"/>
      <c r="K20" s="38"/>
      <c r="L20" s="38"/>
      <c r="M20" s="42" t="s">
        <v>69</v>
      </c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7" ht="22.5" customHeight="1" x14ac:dyDescent="0.15"/>
    <row r="22" spans="1:27" ht="23.25" customHeight="1" x14ac:dyDescent="0.15">
      <c r="A22" s="37" t="s">
        <v>24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7" ht="9" customHeight="1" x14ac:dyDescent="0.15"/>
    <row r="24" spans="1:27" ht="25.5" customHeight="1" x14ac:dyDescent="0.15">
      <c r="A24" s="45" t="s">
        <v>25</v>
      </c>
      <c r="B24" s="46"/>
      <c r="C24" s="46"/>
      <c r="D24" s="46"/>
      <c r="E24" s="46"/>
      <c r="F24" s="46"/>
      <c r="G24" s="47"/>
      <c r="H24" s="45" t="s">
        <v>26</v>
      </c>
      <c r="I24" s="46"/>
      <c r="J24" s="46"/>
      <c r="K24" s="46"/>
      <c r="L24" s="46"/>
      <c r="M24" s="46"/>
      <c r="N24" s="46"/>
      <c r="O24" s="47"/>
      <c r="P24" s="33" t="s">
        <v>28</v>
      </c>
      <c r="Q24" s="33"/>
      <c r="R24" s="33"/>
      <c r="S24" s="33"/>
      <c r="T24" s="33" t="s">
        <v>68</v>
      </c>
      <c r="U24" s="33"/>
      <c r="V24" s="33"/>
      <c r="W24" s="33"/>
      <c r="X24" s="33"/>
      <c r="Y24" s="33"/>
      <c r="Z24" s="33"/>
    </row>
    <row r="25" spans="1:27" ht="25.5" customHeight="1" x14ac:dyDescent="0.15">
      <c r="A25" s="48"/>
      <c r="B25" s="49"/>
      <c r="C25" s="49"/>
      <c r="D25" s="49"/>
      <c r="E25" s="49"/>
      <c r="F25" s="49"/>
      <c r="G25" s="50"/>
      <c r="H25" s="48"/>
      <c r="I25" s="49"/>
      <c r="J25" s="49"/>
      <c r="K25" s="49"/>
      <c r="L25" s="49"/>
      <c r="M25" s="50"/>
      <c r="N25" s="35"/>
      <c r="O25" s="35"/>
      <c r="P25" s="35"/>
      <c r="Q25" s="35"/>
      <c r="R25" s="35"/>
      <c r="S25" s="35"/>
      <c r="T25" s="27"/>
      <c r="U25" s="28"/>
      <c r="V25" s="28"/>
      <c r="W25" s="28"/>
      <c r="X25" s="28"/>
      <c r="Y25" s="28"/>
      <c r="Z25" s="29"/>
    </row>
    <row r="26" spans="1:27" ht="25.5" customHeight="1" x14ac:dyDescent="0.15">
      <c r="A26" s="45" t="s">
        <v>32</v>
      </c>
      <c r="B26" s="46"/>
      <c r="C26" s="46"/>
      <c r="D26" s="46"/>
      <c r="E26" s="46"/>
      <c r="F26" s="46"/>
      <c r="G26" s="47"/>
      <c r="H26" s="48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50"/>
      <c r="AA26" s="21" t="s">
        <v>63</v>
      </c>
    </row>
    <row r="27" spans="1:27" ht="25.5" customHeight="1" x14ac:dyDescent="0.15">
      <c r="A27" s="45" t="s">
        <v>31</v>
      </c>
      <c r="B27" s="46"/>
      <c r="C27" s="46"/>
      <c r="D27" s="46"/>
      <c r="E27" s="46"/>
      <c r="F27" s="46"/>
      <c r="G27" s="47"/>
      <c r="H27" s="48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50"/>
    </row>
    <row r="28" spans="1:27" ht="9.75" customHeight="1" x14ac:dyDescent="0.15"/>
    <row r="29" spans="1:27" ht="23.25" customHeight="1" x14ac:dyDescent="0.15">
      <c r="A29" s="37" t="s">
        <v>70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7" ht="9" customHeight="1" x14ac:dyDescent="0.15"/>
    <row r="31" spans="1:27" ht="25.5" customHeight="1" thickBot="1" x14ac:dyDescent="0.2">
      <c r="A31" s="33" t="s">
        <v>33</v>
      </c>
      <c r="B31" s="33"/>
      <c r="C31" s="33"/>
      <c r="D31" s="33"/>
      <c r="E31" s="33"/>
      <c r="F31" s="33"/>
      <c r="G31" s="73" t="s">
        <v>38</v>
      </c>
      <c r="H31" s="73"/>
      <c r="I31" s="73"/>
      <c r="J31" s="73"/>
      <c r="K31" s="33" t="s">
        <v>39</v>
      </c>
      <c r="L31" s="33"/>
      <c r="M31" s="33"/>
      <c r="N31" s="33"/>
      <c r="O31" s="33"/>
      <c r="P31" s="33"/>
    </row>
    <row r="32" spans="1:27" ht="25.5" customHeight="1" x14ac:dyDescent="0.15">
      <c r="A32" s="38" t="s">
        <v>35</v>
      </c>
      <c r="B32" s="38"/>
      <c r="C32" s="38"/>
      <c r="D32" s="38"/>
      <c r="E32" s="38"/>
      <c r="F32" s="60"/>
      <c r="G32" s="74"/>
      <c r="H32" s="75"/>
      <c r="I32" s="75"/>
      <c r="J32" s="76"/>
      <c r="K32" s="51">
        <f>G32*200000</f>
        <v>0</v>
      </c>
      <c r="L32" s="52"/>
      <c r="M32" s="52"/>
      <c r="N32" s="52"/>
      <c r="O32" s="52"/>
      <c r="P32" s="52"/>
    </row>
    <row r="33" spans="1:16" ht="25.5" customHeight="1" x14ac:dyDescent="0.15">
      <c r="A33" s="38" t="s">
        <v>36</v>
      </c>
      <c r="B33" s="38"/>
      <c r="C33" s="38"/>
      <c r="D33" s="38"/>
      <c r="E33" s="38"/>
      <c r="F33" s="60"/>
      <c r="G33" s="62"/>
      <c r="H33" s="63"/>
      <c r="I33" s="63"/>
      <c r="J33" s="64"/>
      <c r="K33" s="51">
        <f>G33*100000</f>
        <v>0</v>
      </c>
      <c r="L33" s="52"/>
      <c r="M33" s="52"/>
      <c r="N33" s="52"/>
      <c r="O33" s="52"/>
      <c r="P33" s="52"/>
    </row>
    <row r="34" spans="1:16" ht="25.5" customHeight="1" thickBot="1" x14ac:dyDescent="0.2">
      <c r="A34" s="38" t="s">
        <v>37</v>
      </c>
      <c r="B34" s="38"/>
      <c r="C34" s="38"/>
      <c r="D34" s="38"/>
      <c r="E34" s="38"/>
      <c r="F34" s="60"/>
      <c r="G34" s="65"/>
      <c r="H34" s="66"/>
      <c r="I34" s="66"/>
      <c r="J34" s="67"/>
      <c r="K34" s="53">
        <f>G34*50000</f>
        <v>0</v>
      </c>
      <c r="L34" s="54"/>
      <c r="M34" s="54"/>
      <c r="N34" s="54"/>
      <c r="O34" s="54"/>
      <c r="P34" s="54"/>
    </row>
    <row r="35" spans="1:16" ht="25.5" customHeight="1" thickBot="1" x14ac:dyDescent="0.2">
      <c r="A35" s="61" t="s">
        <v>34</v>
      </c>
      <c r="B35" s="61"/>
      <c r="C35" s="61"/>
      <c r="D35" s="61"/>
      <c r="E35" s="61"/>
      <c r="F35" s="61"/>
      <c r="G35" s="68"/>
      <c r="H35" s="68"/>
      <c r="I35" s="68"/>
      <c r="J35" s="69"/>
      <c r="K35" s="55"/>
      <c r="L35" s="56"/>
      <c r="M35" s="56"/>
      <c r="N35" s="56"/>
      <c r="O35" s="56"/>
      <c r="P35" s="57"/>
    </row>
    <row r="36" spans="1:16" ht="25.5" customHeight="1" thickTop="1" x14ac:dyDescent="0.15">
      <c r="A36" s="59" t="s">
        <v>40</v>
      </c>
      <c r="B36" s="59"/>
      <c r="C36" s="59"/>
      <c r="D36" s="59"/>
      <c r="E36" s="59"/>
      <c r="F36" s="59"/>
      <c r="G36" s="59"/>
      <c r="H36" s="59"/>
      <c r="I36" s="59"/>
      <c r="J36" s="59"/>
      <c r="K36" s="58">
        <f>SUM(K32:P35)</f>
        <v>0</v>
      </c>
      <c r="L36" s="58"/>
      <c r="M36" s="58"/>
      <c r="N36" s="58"/>
      <c r="O36" s="58"/>
      <c r="P36" s="58"/>
    </row>
    <row r="37" spans="1:16" ht="9.75" customHeight="1" x14ac:dyDescent="0.15"/>
  </sheetData>
  <sheetProtection password="D20E" sheet="1" objects="1" scenarios="1"/>
  <mergeCells count="64">
    <mergeCell ref="A1:Z1"/>
    <mergeCell ref="K3:P3"/>
    <mergeCell ref="Q3:S3"/>
    <mergeCell ref="K31:P31"/>
    <mergeCell ref="K32:P32"/>
    <mergeCell ref="A31:F31"/>
    <mergeCell ref="A32:F32"/>
    <mergeCell ref="G31:J31"/>
    <mergeCell ref="G32:J32"/>
    <mergeCell ref="A27:G27"/>
    <mergeCell ref="H26:Z26"/>
    <mergeCell ref="H27:Z27"/>
    <mergeCell ref="H24:O24"/>
    <mergeCell ref="H25:M25"/>
    <mergeCell ref="A29:Z29"/>
    <mergeCell ref="P25:S25"/>
    <mergeCell ref="K33:P33"/>
    <mergeCell ref="K34:P34"/>
    <mergeCell ref="K35:P35"/>
    <mergeCell ref="K36:P36"/>
    <mergeCell ref="A36:J36"/>
    <mergeCell ref="A33:F33"/>
    <mergeCell ref="A34:F34"/>
    <mergeCell ref="A35:F35"/>
    <mergeCell ref="G33:J33"/>
    <mergeCell ref="G34:J34"/>
    <mergeCell ref="G35:J35"/>
    <mergeCell ref="T24:Z24"/>
    <mergeCell ref="A24:G24"/>
    <mergeCell ref="A25:G25"/>
    <mergeCell ref="A26:G26"/>
    <mergeCell ref="A22:Z22"/>
    <mergeCell ref="N25:O25"/>
    <mergeCell ref="P24:S24"/>
    <mergeCell ref="H19:L19"/>
    <mergeCell ref="A19:G19"/>
    <mergeCell ref="M19:Z19"/>
    <mergeCell ref="N15:Z18"/>
    <mergeCell ref="M20:Z20"/>
    <mergeCell ref="A20:G20"/>
    <mergeCell ref="H20:L20"/>
    <mergeCell ref="A18:G18"/>
    <mergeCell ref="H18:L18"/>
    <mergeCell ref="A13:Z13"/>
    <mergeCell ref="A15:G15"/>
    <mergeCell ref="H15:L15"/>
    <mergeCell ref="A16:G16"/>
    <mergeCell ref="H16:L16"/>
    <mergeCell ref="A10:C11"/>
    <mergeCell ref="D10:K10"/>
    <mergeCell ref="L10:N10"/>
    <mergeCell ref="O10:Z10"/>
    <mergeCell ref="L11:N11"/>
    <mergeCell ref="O11:Z11"/>
    <mergeCell ref="Q7:Z7"/>
    <mergeCell ref="D8:H8"/>
    <mergeCell ref="L8:R8"/>
    <mergeCell ref="A3:C3"/>
    <mergeCell ref="D3:I3"/>
    <mergeCell ref="A7:C7"/>
    <mergeCell ref="N7:P7"/>
    <mergeCell ref="A8:C8"/>
    <mergeCell ref="I8:K8"/>
    <mergeCell ref="A5:Z5"/>
  </mergeCells>
  <phoneticPr fontId="2"/>
  <dataValidations count="5">
    <dataValidation type="list" allowBlank="1" showInputMessage="1" showErrorMessage="1" sqref="H16:L16">
      <formula1>"1,2,1及び2,3,4,5,6,7,8"</formula1>
    </dataValidation>
    <dataValidation type="list" allowBlank="1" showInputMessage="1" showErrorMessage="1" sqref="N25:O25">
      <formula1>"本店,支店"</formula1>
    </dataValidation>
    <dataValidation type="list" allowBlank="1" showInputMessage="1" showErrorMessage="1" sqref="P25:S25">
      <formula1>"普通預金,当座預金"</formula1>
    </dataValidation>
    <dataValidation type="list" allowBlank="1" showInputMessage="1" showErrorMessage="1" sqref="Q3:S3">
      <formula1>"有,無"</formula1>
    </dataValidation>
    <dataValidation imeMode="halfKatakana" allowBlank="1" showInputMessage="1" showErrorMessage="1" sqref="H26:Z26"/>
  </dataValidations>
  <pageMargins left="0.45" right="0.2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37"/>
  <sheetViews>
    <sheetView view="pageBreakPreview" zoomScale="112" zoomScaleNormal="100" zoomScaleSheetLayoutView="112" workbookViewId="0">
      <selection activeCell="M19" sqref="M19:Z19"/>
    </sheetView>
  </sheetViews>
  <sheetFormatPr defaultColWidth="3.75" defaultRowHeight="25.5" customHeight="1" x14ac:dyDescent="0.15"/>
  <cols>
    <col min="1" max="16384" width="3.75" style="2"/>
  </cols>
  <sheetData>
    <row r="1" spans="1:26" ht="25.5" customHeight="1" thickBot="1" x14ac:dyDescent="0.2">
      <c r="A1" s="70" t="s">
        <v>67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2"/>
    </row>
    <row r="2" spans="1:26" ht="19.5" customHeight="1" x14ac:dyDescent="0.15"/>
    <row r="3" spans="1:26" ht="25.5" customHeight="1" x14ac:dyDescent="0.15">
      <c r="A3" s="33" t="s">
        <v>0</v>
      </c>
      <c r="B3" s="33"/>
      <c r="C3" s="33"/>
      <c r="D3" s="94">
        <v>43831</v>
      </c>
      <c r="E3" s="92"/>
      <c r="F3" s="92"/>
      <c r="G3" s="92"/>
      <c r="H3" s="92"/>
      <c r="I3" s="92"/>
      <c r="K3" s="33" t="s">
        <v>66</v>
      </c>
      <c r="L3" s="33"/>
      <c r="M3" s="33"/>
      <c r="N3" s="33"/>
      <c r="O3" s="33"/>
      <c r="P3" s="33"/>
      <c r="Q3" s="92" t="s">
        <v>41</v>
      </c>
      <c r="R3" s="92"/>
      <c r="S3" s="92"/>
    </row>
    <row r="4" spans="1:26" ht="21" customHeight="1" x14ac:dyDescent="0.15"/>
    <row r="5" spans="1:26" ht="23.25" customHeight="1" x14ac:dyDescent="0.15">
      <c r="A5" s="37" t="s">
        <v>11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6" customHeight="1" x14ac:dyDescent="0.15"/>
    <row r="7" spans="1:26" ht="25.5" customHeight="1" x14ac:dyDescent="0.15">
      <c r="A7" s="36" t="s">
        <v>1</v>
      </c>
      <c r="B7" s="36"/>
      <c r="C7" s="36"/>
      <c r="D7" s="22">
        <v>0</v>
      </c>
      <c r="E7" s="23">
        <v>2</v>
      </c>
      <c r="F7" s="23">
        <v>3</v>
      </c>
      <c r="G7" s="23">
        <v>4</v>
      </c>
      <c r="H7" s="23">
        <v>5</v>
      </c>
      <c r="I7" s="23">
        <v>6</v>
      </c>
      <c r="J7" s="23">
        <v>7</v>
      </c>
      <c r="K7" s="23">
        <v>8</v>
      </c>
      <c r="L7" s="23">
        <v>9</v>
      </c>
      <c r="M7" s="24">
        <v>0</v>
      </c>
      <c r="N7" s="33" t="s">
        <v>2</v>
      </c>
      <c r="O7" s="33"/>
      <c r="P7" s="33"/>
      <c r="Q7" s="95" t="s">
        <v>43</v>
      </c>
      <c r="R7" s="95"/>
      <c r="S7" s="95"/>
      <c r="T7" s="95"/>
      <c r="U7" s="95"/>
      <c r="V7" s="95"/>
      <c r="W7" s="95"/>
      <c r="X7" s="95"/>
      <c r="Y7" s="95"/>
      <c r="Z7" s="95"/>
    </row>
    <row r="8" spans="1:26" ht="25.5" customHeight="1" x14ac:dyDescent="0.15">
      <c r="A8" s="33" t="s">
        <v>3</v>
      </c>
      <c r="B8" s="33"/>
      <c r="C8" s="33"/>
      <c r="D8" s="95" t="s">
        <v>44</v>
      </c>
      <c r="E8" s="95"/>
      <c r="F8" s="95"/>
      <c r="G8" s="95"/>
      <c r="H8" s="95"/>
      <c r="I8" s="33" t="s">
        <v>4</v>
      </c>
      <c r="J8" s="33"/>
      <c r="K8" s="33"/>
      <c r="L8" s="95" t="s">
        <v>45</v>
      </c>
      <c r="M8" s="95"/>
      <c r="N8" s="95"/>
      <c r="O8" s="95"/>
      <c r="P8" s="95"/>
      <c r="Q8" s="95"/>
      <c r="R8" s="95"/>
      <c r="S8" s="4" t="s">
        <v>5</v>
      </c>
    </row>
    <row r="9" spans="1:26" ht="8.25" customHeight="1" x14ac:dyDescent="0.15"/>
    <row r="10" spans="1:26" ht="25.5" customHeight="1" x14ac:dyDescent="0.15">
      <c r="A10" s="33" t="s">
        <v>6</v>
      </c>
      <c r="B10" s="33"/>
      <c r="C10" s="33"/>
      <c r="D10" s="33" t="s">
        <v>8</v>
      </c>
      <c r="E10" s="33"/>
      <c r="F10" s="33"/>
      <c r="G10" s="33"/>
      <c r="H10" s="33"/>
      <c r="I10" s="33"/>
      <c r="J10" s="33"/>
      <c r="K10" s="33"/>
      <c r="L10" s="33" t="s">
        <v>9</v>
      </c>
      <c r="M10" s="33"/>
      <c r="N10" s="33"/>
      <c r="O10" s="33" t="s">
        <v>47</v>
      </c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25.5" customHeight="1" x14ac:dyDescent="0.15">
      <c r="A11" s="33"/>
      <c r="B11" s="33"/>
      <c r="C11" s="33"/>
      <c r="D11" s="22">
        <v>6</v>
      </c>
      <c r="E11" s="23">
        <v>3</v>
      </c>
      <c r="F11" s="25">
        <v>0</v>
      </c>
      <c r="G11" s="5" t="s">
        <v>7</v>
      </c>
      <c r="H11" s="26">
        <v>1</v>
      </c>
      <c r="I11" s="23">
        <v>2</v>
      </c>
      <c r="J11" s="23">
        <v>2</v>
      </c>
      <c r="K11" s="24">
        <v>1</v>
      </c>
      <c r="L11" s="38" t="s">
        <v>10</v>
      </c>
      <c r="M11" s="38"/>
      <c r="N11" s="38"/>
      <c r="O11" s="95" t="s">
        <v>48</v>
      </c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</row>
    <row r="12" spans="1:26" ht="19.5" customHeight="1" x14ac:dyDescent="0.15"/>
    <row r="13" spans="1:26" ht="23.25" customHeight="1" x14ac:dyDescent="0.15">
      <c r="A13" s="37" t="s">
        <v>12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5.25" customHeight="1" x14ac:dyDescent="0.15"/>
    <row r="15" spans="1:26" ht="25.5" customHeight="1" x14ac:dyDescent="0.15">
      <c r="A15" s="39" t="s">
        <v>13</v>
      </c>
      <c r="B15" s="39"/>
      <c r="C15" s="39"/>
      <c r="D15" s="39"/>
      <c r="E15" s="39"/>
      <c r="F15" s="39"/>
      <c r="G15" s="39"/>
      <c r="H15" s="40">
        <v>43858</v>
      </c>
      <c r="I15" s="38"/>
      <c r="J15" s="38"/>
      <c r="K15" s="38"/>
      <c r="L15" s="38"/>
      <c r="N15" s="44" t="s">
        <v>20</v>
      </c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25.5" customHeight="1" x14ac:dyDescent="0.15">
      <c r="A16" s="39" t="s">
        <v>15</v>
      </c>
      <c r="B16" s="39"/>
      <c r="C16" s="39"/>
      <c r="D16" s="39"/>
      <c r="E16" s="39"/>
      <c r="F16" s="39"/>
      <c r="G16" s="39"/>
      <c r="H16" s="92" t="s">
        <v>21</v>
      </c>
      <c r="I16" s="92"/>
      <c r="J16" s="92"/>
      <c r="K16" s="92"/>
      <c r="L16" s="92"/>
      <c r="M16" s="3" t="s">
        <v>19</v>
      </c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7" ht="25.5" customHeight="1" x14ac:dyDescent="0.15">
      <c r="A17" s="2" t="s">
        <v>62</v>
      </c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7" ht="30.75" customHeight="1" x14ac:dyDescent="0.15">
      <c r="A18" s="39" t="s">
        <v>16</v>
      </c>
      <c r="B18" s="39"/>
      <c r="C18" s="39"/>
      <c r="D18" s="39"/>
      <c r="E18" s="39"/>
      <c r="F18" s="39"/>
      <c r="G18" s="39"/>
      <c r="H18" s="94">
        <v>43910</v>
      </c>
      <c r="I18" s="92"/>
      <c r="J18" s="92"/>
      <c r="K18" s="92"/>
      <c r="L18" s="92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7" ht="30.75" customHeight="1" x14ac:dyDescent="0.15">
      <c r="A19" s="41" t="s">
        <v>17</v>
      </c>
      <c r="B19" s="41"/>
      <c r="C19" s="41"/>
      <c r="D19" s="41"/>
      <c r="E19" s="41"/>
      <c r="F19" s="41"/>
      <c r="G19" s="41"/>
      <c r="H19" s="94">
        <v>43915</v>
      </c>
      <c r="I19" s="92"/>
      <c r="J19" s="92"/>
      <c r="K19" s="92"/>
      <c r="L19" s="92"/>
      <c r="M19" s="42" t="s">
        <v>18</v>
      </c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7" ht="25.5" customHeight="1" x14ac:dyDescent="0.15">
      <c r="A20" s="39" t="s">
        <v>23</v>
      </c>
      <c r="B20" s="39"/>
      <c r="C20" s="39"/>
      <c r="D20" s="39"/>
      <c r="E20" s="39"/>
      <c r="F20" s="39"/>
      <c r="G20" s="39"/>
      <c r="H20" s="40">
        <v>43858</v>
      </c>
      <c r="I20" s="38"/>
      <c r="J20" s="38"/>
      <c r="K20" s="38"/>
      <c r="L20" s="38"/>
      <c r="M20" s="42" t="s">
        <v>22</v>
      </c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7" ht="22.5" customHeight="1" x14ac:dyDescent="0.15"/>
    <row r="22" spans="1:27" ht="23.25" customHeight="1" x14ac:dyDescent="0.15">
      <c r="A22" s="37" t="s">
        <v>24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7" ht="9" customHeight="1" x14ac:dyDescent="0.15"/>
    <row r="24" spans="1:27" ht="25.5" customHeight="1" x14ac:dyDescent="0.15">
      <c r="A24" s="45" t="s">
        <v>25</v>
      </c>
      <c r="B24" s="46"/>
      <c r="C24" s="46"/>
      <c r="D24" s="46"/>
      <c r="E24" s="46"/>
      <c r="F24" s="46"/>
      <c r="G24" s="47"/>
      <c r="H24" s="45" t="s">
        <v>26</v>
      </c>
      <c r="I24" s="46"/>
      <c r="J24" s="46"/>
      <c r="K24" s="46"/>
      <c r="L24" s="46"/>
      <c r="M24" s="46"/>
      <c r="N24" s="46"/>
      <c r="O24" s="47"/>
      <c r="P24" s="33" t="s">
        <v>28</v>
      </c>
      <c r="Q24" s="33"/>
      <c r="R24" s="33"/>
      <c r="S24" s="33"/>
      <c r="T24" s="33" t="s">
        <v>30</v>
      </c>
      <c r="U24" s="33"/>
      <c r="V24" s="33"/>
      <c r="W24" s="33"/>
      <c r="X24" s="33"/>
      <c r="Y24" s="33"/>
      <c r="Z24" s="33"/>
    </row>
    <row r="25" spans="1:27" ht="25.5" customHeight="1" x14ac:dyDescent="0.15">
      <c r="A25" s="89" t="s">
        <v>51</v>
      </c>
      <c r="B25" s="90"/>
      <c r="C25" s="90"/>
      <c r="D25" s="90"/>
      <c r="E25" s="90"/>
      <c r="F25" s="90"/>
      <c r="G25" s="91"/>
      <c r="H25" s="89" t="s">
        <v>53</v>
      </c>
      <c r="I25" s="90"/>
      <c r="J25" s="90"/>
      <c r="K25" s="90"/>
      <c r="L25" s="90"/>
      <c r="M25" s="91"/>
      <c r="N25" s="92" t="s">
        <v>27</v>
      </c>
      <c r="O25" s="92"/>
      <c r="P25" s="93" t="s">
        <v>29</v>
      </c>
      <c r="Q25" s="93"/>
      <c r="R25" s="93"/>
      <c r="S25" s="93"/>
      <c r="T25" s="22">
        <v>0</v>
      </c>
      <c r="U25" s="23">
        <v>5</v>
      </c>
      <c r="V25" s="23">
        <v>4</v>
      </c>
      <c r="W25" s="23">
        <v>3</v>
      </c>
      <c r="X25" s="23">
        <v>2</v>
      </c>
      <c r="Y25" s="23">
        <v>1</v>
      </c>
      <c r="Z25" s="24">
        <v>0</v>
      </c>
    </row>
    <row r="26" spans="1:27" ht="25.5" customHeight="1" x14ac:dyDescent="0.15">
      <c r="A26" s="45" t="s">
        <v>32</v>
      </c>
      <c r="B26" s="46"/>
      <c r="C26" s="46"/>
      <c r="D26" s="46"/>
      <c r="E26" s="46"/>
      <c r="F26" s="46"/>
      <c r="G26" s="47"/>
      <c r="H26" s="89" t="s">
        <v>64</v>
      </c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1"/>
      <c r="AA26" s="21" t="s">
        <v>63</v>
      </c>
    </row>
    <row r="27" spans="1:27" ht="25.5" customHeight="1" x14ac:dyDescent="0.15">
      <c r="A27" s="45" t="s">
        <v>31</v>
      </c>
      <c r="B27" s="46"/>
      <c r="C27" s="46"/>
      <c r="D27" s="46"/>
      <c r="E27" s="46"/>
      <c r="F27" s="46"/>
      <c r="G27" s="47"/>
      <c r="H27" s="89" t="s">
        <v>65</v>
      </c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1"/>
    </row>
    <row r="28" spans="1:27" ht="9.75" customHeight="1" x14ac:dyDescent="0.15"/>
    <row r="29" spans="1:27" ht="23.25" customHeight="1" x14ac:dyDescent="0.15">
      <c r="A29" s="37" t="s">
        <v>70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7" ht="9" customHeight="1" x14ac:dyDescent="0.15"/>
    <row r="31" spans="1:27" ht="25.5" customHeight="1" thickBot="1" x14ac:dyDescent="0.2">
      <c r="A31" s="33" t="s">
        <v>33</v>
      </c>
      <c r="B31" s="33"/>
      <c r="C31" s="33"/>
      <c r="D31" s="33"/>
      <c r="E31" s="33"/>
      <c r="F31" s="33"/>
      <c r="G31" s="73" t="s">
        <v>38</v>
      </c>
      <c r="H31" s="73"/>
      <c r="I31" s="73"/>
      <c r="J31" s="73"/>
      <c r="K31" s="33" t="s">
        <v>39</v>
      </c>
      <c r="L31" s="33"/>
      <c r="M31" s="33"/>
      <c r="N31" s="33"/>
      <c r="O31" s="33"/>
      <c r="P31" s="33"/>
    </row>
    <row r="32" spans="1:27" ht="25.5" customHeight="1" x14ac:dyDescent="0.15">
      <c r="A32" s="38" t="s">
        <v>35</v>
      </c>
      <c r="B32" s="38"/>
      <c r="C32" s="38"/>
      <c r="D32" s="38"/>
      <c r="E32" s="38"/>
      <c r="F32" s="60"/>
      <c r="G32" s="86">
        <v>20</v>
      </c>
      <c r="H32" s="87"/>
      <c r="I32" s="87"/>
      <c r="J32" s="88"/>
      <c r="K32" s="51">
        <f>G32*200000</f>
        <v>4000000</v>
      </c>
      <c r="L32" s="52"/>
      <c r="M32" s="52"/>
      <c r="N32" s="52"/>
      <c r="O32" s="52"/>
      <c r="P32" s="52"/>
    </row>
    <row r="33" spans="1:16" ht="25.5" customHeight="1" x14ac:dyDescent="0.15">
      <c r="A33" s="38" t="s">
        <v>36</v>
      </c>
      <c r="B33" s="38"/>
      <c r="C33" s="38"/>
      <c r="D33" s="38"/>
      <c r="E33" s="38"/>
      <c r="F33" s="60"/>
      <c r="G33" s="83">
        <v>0</v>
      </c>
      <c r="H33" s="84"/>
      <c r="I33" s="84"/>
      <c r="J33" s="85"/>
      <c r="K33" s="51">
        <f>G33*100000</f>
        <v>0</v>
      </c>
      <c r="L33" s="52"/>
      <c r="M33" s="52"/>
      <c r="N33" s="52"/>
      <c r="O33" s="52"/>
      <c r="P33" s="52"/>
    </row>
    <row r="34" spans="1:16" ht="25.5" customHeight="1" thickBot="1" x14ac:dyDescent="0.2">
      <c r="A34" s="38" t="s">
        <v>37</v>
      </c>
      <c r="B34" s="38"/>
      <c r="C34" s="38"/>
      <c r="D34" s="38"/>
      <c r="E34" s="38"/>
      <c r="F34" s="60"/>
      <c r="G34" s="77">
        <v>100</v>
      </c>
      <c r="H34" s="78"/>
      <c r="I34" s="78"/>
      <c r="J34" s="79"/>
      <c r="K34" s="53">
        <f>G34*50000</f>
        <v>5000000</v>
      </c>
      <c r="L34" s="54"/>
      <c r="M34" s="54"/>
      <c r="N34" s="54"/>
      <c r="O34" s="54"/>
      <c r="P34" s="54"/>
    </row>
    <row r="35" spans="1:16" ht="25.5" customHeight="1" thickBot="1" x14ac:dyDescent="0.2">
      <c r="A35" s="61" t="s">
        <v>34</v>
      </c>
      <c r="B35" s="61"/>
      <c r="C35" s="61"/>
      <c r="D35" s="61"/>
      <c r="E35" s="61"/>
      <c r="F35" s="61"/>
      <c r="G35" s="68"/>
      <c r="H35" s="68"/>
      <c r="I35" s="68"/>
      <c r="J35" s="69"/>
      <c r="K35" s="80">
        <v>30000</v>
      </c>
      <c r="L35" s="81"/>
      <c r="M35" s="81"/>
      <c r="N35" s="81"/>
      <c r="O35" s="81"/>
      <c r="P35" s="82"/>
    </row>
    <row r="36" spans="1:16" ht="25.5" customHeight="1" thickTop="1" x14ac:dyDescent="0.15">
      <c r="A36" s="59" t="s">
        <v>40</v>
      </c>
      <c r="B36" s="59"/>
      <c r="C36" s="59"/>
      <c r="D36" s="59"/>
      <c r="E36" s="59"/>
      <c r="F36" s="59"/>
      <c r="G36" s="59"/>
      <c r="H36" s="59"/>
      <c r="I36" s="59"/>
      <c r="J36" s="59"/>
      <c r="K36" s="58">
        <f>SUM(K32:P35)</f>
        <v>9030000</v>
      </c>
      <c r="L36" s="58"/>
      <c r="M36" s="58"/>
      <c r="N36" s="58"/>
      <c r="O36" s="58"/>
      <c r="P36" s="58"/>
    </row>
    <row r="37" spans="1:16" ht="9.75" customHeight="1" x14ac:dyDescent="0.15"/>
  </sheetData>
  <mergeCells count="64">
    <mergeCell ref="A5:Z5"/>
    <mergeCell ref="A1:Z1"/>
    <mergeCell ref="A3:C3"/>
    <mergeCell ref="D3:I3"/>
    <mergeCell ref="K3:P3"/>
    <mergeCell ref="Q3:S3"/>
    <mergeCell ref="A7:C7"/>
    <mergeCell ref="N7:P7"/>
    <mergeCell ref="Q7:Z7"/>
    <mergeCell ref="A8:C8"/>
    <mergeCell ref="D8:H8"/>
    <mergeCell ref="I8:K8"/>
    <mergeCell ref="L8:R8"/>
    <mergeCell ref="A10:C11"/>
    <mergeCell ref="D10:K10"/>
    <mergeCell ref="L10:N10"/>
    <mergeCell ref="O10:Z10"/>
    <mergeCell ref="L11:N11"/>
    <mergeCell ref="O11:Z11"/>
    <mergeCell ref="A22:Z22"/>
    <mergeCell ref="A24:G24"/>
    <mergeCell ref="A13:Z13"/>
    <mergeCell ref="A15:G15"/>
    <mergeCell ref="H15:L15"/>
    <mergeCell ref="N15:Z18"/>
    <mergeCell ref="A16:G16"/>
    <mergeCell ref="H16:L16"/>
    <mergeCell ref="A18:G18"/>
    <mergeCell ref="H18:L18"/>
    <mergeCell ref="A19:G19"/>
    <mergeCell ref="H19:L19"/>
    <mergeCell ref="M19:Z19"/>
    <mergeCell ref="A20:G20"/>
    <mergeCell ref="H20:L20"/>
    <mergeCell ref="M20:Z20"/>
    <mergeCell ref="H24:O24"/>
    <mergeCell ref="P24:S24"/>
    <mergeCell ref="T24:Z24"/>
    <mergeCell ref="A29:Z29"/>
    <mergeCell ref="A32:F32"/>
    <mergeCell ref="G32:J32"/>
    <mergeCell ref="K32:P32"/>
    <mergeCell ref="A27:G27"/>
    <mergeCell ref="H27:Z27"/>
    <mergeCell ref="A25:G25"/>
    <mergeCell ref="H25:M25"/>
    <mergeCell ref="N25:O25"/>
    <mergeCell ref="P25:S25"/>
    <mergeCell ref="A26:G26"/>
    <mergeCell ref="H26:Z26"/>
    <mergeCell ref="A33:F33"/>
    <mergeCell ref="G33:J33"/>
    <mergeCell ref="K33:P33"/>
    <mergeCell ref="A31:F31"/>
    <mergeCell ref="G31:J31"/>
    <mergeCell ref="K31:P31"/>
    <mergeCell ref="A36:J36"/>
    <mergeCell ref="K36:P36"/>
    <mergeCell ref="A34:F34"/>
    <mergeCell ref="G34:J34"/>
    <mergeCell ref="K34:P34"/>
    <mergeCell ref="A35:F35"/>
    <mergeCell ref="G35:J35"/>
    <mergeCell ref="K35:P35"/>
  </mergeCells>
  <phoneticPr fontId="2"/>
  <dataValidations count="5">
    <dataValidation imeMode="halfKatakana" allowBlank="1" showInputMessage="1" showErrorMessage="1" sqref="H26:Z26"/>
    <dataValidation type="list" allowBlank="1" showInputMessage="1" showErrorMessage="1" sqref="Q3:S3">
      <formula1>"有,無"</formula1>
    </dataValidation>
    <dataValidation type="list" allowBlank="1" showInputMessage="1" showErrorMessage="1" sqref="P25:S25">
      <formula1>"普通預金,当座預金"</formula1>
    </dataValidation>
    <dataValidation type="list" allowBlank="1" showInputMessage="1" showErrorMessage="1" sqref="N25:O25">
      <formula1>"本店,支店"</formula1>
    </dataValidation>
    <dataValidation type="list" allowBlank="1" showInputMessage="1" showErrorMessage="1" sqref="H16:L16">
      <formula1>"1,2,1及び2,3,4,5,6,7,8"</formula1>
    </dataValidation>
  </dataValidations>
  <pageMargins left="0.45" right="0.2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"/>
  <sheetViews>
    <sheetView workbookViewId="0">
      <selection activeCell="C14" sqref="C14"/>
    </sheetView>
  </sheetViews>
  <sheetFormatPr defaultRowHeight="13.5" x14ac:dyDescent="0.15"/>
  <cols>
    <col min="1" max="1" width="9.5" style="7" bestFit="1" customWidth="1"/>
    <col min="2" max="2" width="9" style="1"/>
    <col min="3" max="3" width="14" style="1" bestFit="1" customWidth="1"/>
    <col min="4" max="4" width="24.875" bestFit="1" customWidth="1"/>
    <col min="5" max="5" width="11" style="9" bestFit="1" customWidth="1"/>
    <col min="6" max="6" width="11" style="1" bestFit="1" customWidth="1"/>
    <col min="7" max="7" width="9" style="1"/>
    <col min="8" max="8" width="25.5" bestFit="1" customWidth="1"/>
    <col min="9" max="9" width="9" style="1"/>
    <col min="10" max="11" width="10.5" style="6" bestFit="1" customWidth="1"/>
    <col min="12" max="12" width="11" bestFit="1" customWidth="1"/>
    <col min="15" max="15" width="9" style="1"/>
    <col min="16" max="16" width="44.75" bestFit="1" customWidth="1"/>
    <col min="17" max="17" width="40.125" bestFit="1" customWidth="1"/>
    <col min="18" max="19" width="13.25" style="19" bestFit="1" customWidth="1"/>
    <col min="20" max="20" width="12.25" style="19" bestFit="1" customWidth="1"/>
    <col min="21" max="21" width="11.125" style="19" bestFit="1" customWidth="1"/>
    <col min="22" max="22" width="11.25" style="19" customWidth="1"/>
  </cols>
  <sheetData>
    <row r="1" spans="1:22" ht="19.5" customHeight="1" x14ac:dyDescent="0.2">
      <c r="A1" s="20" t="s">
        <v>61</v>
      </c>
    </row>
    <row r="2" spans="1:22" ht="20.25" customHeight="1" x14ac:dyDescent="0.15">
      <c r="A2" s="10" t="s">
        <v>0</v>
      </c>
      <c r="B2" s="11" t="s">
        <v>42</v>
      </c>
      <c r="C2" s="11" t="s">
        <v>1</v>
      </c>
      <c r="D2" s="11" t="s">
        <v>2</v>
      </c>
      <c r="E2" s="11" t="s">
        <v>46</v>
      </c>
      <c r="F2" s="11" t="s">
        <v>4</v>
      </c>
      <c r="G2" s="11" t="s">
        <v>8</v>
      </c>
      <c r="H2" s="11" t="s">
        <v>47</v>
      </c>
      <c r="I2" s="11" t="s">
        <v>14</v>
      </c>
      <c r="J2" s="10" t="s">
        <v>49</v>
      </c>
      <c r="K2" s="10" t="s">
        <v>50</v>
      </c>
      <c r="L2" s="11" t="s">
        <v>25</v>
      </c>
      <c r="M2" s="11" t="s">
        <v>52</v>
      </c>
      <c r="N2" s="11" t="s">
        <v>54</v>
      </c>
      <c r="O2" s="11" t="s">
        <v>55</v>
      </c>
      <c r="P2" s="11" t="s">
        <v>56</v>
      </c>
      <c r="Q2" s="11" t="s">
        <v>31</v>
      </c>
      <c r="R2" s="16" t="s">
        <v>57</v>
      </c>
      <c r="S2" s="16" t="s">
        <v>58</v>
      </c>
      <c r="T2" s="16" t="s">
        <v>59</v>
      </c>
      <c r="U2" s="16" t="s">
        <v>34</v>
      </c>
      <c r="V2" s="17" t="s">
        <v>60</v>
      </c>
    </row>
    <row r="3" spans="1:22" s="8" customFormat="1" ht="20.25" customHeight="1" x14ac:dyDescent="0.15">
      <c r="A3" s="12">
        <f>'★慰労金計算書（入力シート）'!D3</f>
        <v>0</v>
      </c>
      <c r="B3" s="13">
        <f>'★慰労金計算書（入力シート）'!Q3</f>
        <v>0</v>
      </c>
      <c r="C3" s="13" t="str">
        <f>'★慰労金計算書（入力シート）'!D7&amp;'★慰労金計算書（入力シート）'!E7&amp;'★慰労金計算書（入力シート）'!F7&amp;'★慰労金計算書（入力シート）'!G7&amp;'★慰労金計算書（入力シート）'!H7&amp;'★慰労金計算書（入力シート）'!I7&amp;'★慰労金計算書（入力シート）'!J7&amp;'★慰労金計算書（入力シート）'!K7&amp;'★慰労金計算書（入力シート）'!L7&amp;'★慰労金計算書（入力シート）'!M7</f>
        <v/>
      </c>
      <c r="D3" s="14">
        <f>'★慰労金計算書（入力シート）'!Q7</f>
        <v>0</v>
      </c>
      <c r="E3" s="13">
        <f>'★慰労金計算書（入力シート）'!D8</f>
        <v>0</v>
      </c>
      <c r="F3" s="13">
        <f>'★慰労金計算書（入力シート）'!L8</f>
        <v>0</v>
      </c>
      <c r="G3" s="13" t="str">
        <f>'★慰労金計算書（入力シート）'!D11&amp;'★慰労金計算書（入力シート）'!E11&amp;'★慰労金計算書（入力シート）'!F11&amp;'★慰労金計算書（入力シート）'!H11&amp;'★慰労金計算書（入力シート）'!I11&amp;'★慰労金計算書（入力シート）'!J11&amp;'★慰労金計算書（入力シート）'!K11</f>
        <v/>
      </c>
      <c r="H3" s="14">
        <f>'★慰労金計算書（入力シート）'!O11</f>
        <v>0</v>
      </c>
      <c r="I3" s="13">
        <f>'★慰労金計算書（入力シート）'!H16</f>
        <v>0</v>
      </c>
      <c r="J3" s="15">
        <f>'★慰労金計算書（入力シート）'!H18</f>
        <v>0</v>
      </c>
      <c r="K3" s="15">
        <f>'★慰労金計算書（入力シート）'!H19</f>
        <v>0</v>
      </c>
      <c r="L3" s="14">
        <f>'★慰労金計算書（入力シート）'!A25</f>
        <v>0</v>
      </c>
      <c r="M3" s="14" t="str">
        <f>'★慰労金計算書（入力シート）'!H25&amp;'★慰労金計算書（入力シート）'!N25</f>
        <v/>
      </c>
      <c r="N3" s="14">
        <f>'★慰労金計算書（入力シート）'!P25</f>
        <v>0</v>
      </c>
      <c r="O3" s="13" t="str">
        <f>'★慰労金計算書（入力シート）'!T25&amp;'★慰労金計算書（入力シート）'!U25&amp;'★慰労金計算書（入力シート）'!V25&amp;'★慰労金計算書（入力シート）'!W25&amp;'★慰労金計算書（入力シート）'!X25&amp;'★慰労金計算書（入力シート）'!Y25&amp;'★慰労金計算書（入力シート）'!Z25</f>
        <v/>
      </c>
      <c r="P3" s="14">
        <f>'★慰労金計算書（入力シート）'!H26</f>
        <v>0</v>
      </c>
      <c r="Q3" s="14">
        <f>'★慰労金計算書（入力シート）'!H27</f>
        <v>0</v>
      </c>
      <c r="R3" s="18">
        <f>'★慰労金計算書（入力シート）'!K32</f>
        <v>0</v>
      </c>
      <c r="S3" s="18">
        <f>'★慰労金計算書（入力シート）'!K33</f>
        <v>0</v>
      </c>
      <c r="T3" s="18">
        <f>'★慰労金計算書（入力シート）'!K34</f>
        <v>0</v>
      </c>
      <c r="U3" s="18">
        <f>'★慰労金計算書（入力シート）'!K35</f>
        <v>0</v>
      </c>
      <c r="V3" s="18">
        <f>'★慰労金計算書（入力シート）'!K36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★慰労金計算書（入力シート）</vt:lpstr>
      <vt:lpstr>記載例</vt:lpstr>
      <vt:lpstr>★集計シート（入力不要）</vt:lpstr>
      <vt:lpstr>'★慰労金計算書（入力シート）'!Print_Area</vt:lpstr>
      <vt:lpstr>記載例!Print_Area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2020-08-20T12:35:31Z</dcterms:modified>
</cp:coreProperties>
</file>