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25" activeTab="0"/>
  </bookViews>
  <sheets>
    <sheet name="220331" sheetId="1" r:id="rId1"/>
  </sheets>
  <definedNames/>
  <calcPr fullCalcOnLoad="1"/>
</workbook>
</file>

<file path=xl/sharedStrings.xml><?xml version="1.0" encoding="utf-8"?>
<sst xmlns="http://schemas.openxmlformats.org/spreadsheetml/2006/main" count="54" uniqueCount="54">
  <si>
    <t>市町村</t>
  </si>
  <si>
    <t>世帯数</t>
  </si>
  <si>
    <t>人口総数</t>
  </si>
  <si>
    <t>男</t>
  </si>
  <si>
    <t>女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</si>
  <si>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</si>
  <si>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</si>
  <si>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</si>
  <si>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</si>
  <si>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</si>
  <si>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</si>
  <si>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</si>
  <si>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</si>
  <si>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</si>
  <si>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</si>
  <si>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</si>
  <si>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</si>
  <si>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山辺郡</t>
  </si>
  <si>
    <t>山添村</t>
  </si>
  <si>
    <t>平群町</t>
  </si>
  <si>
    <t>三郷町</t>
  </si>
  <si>
    <t>斑鳩町</t>
  </si>
  <si>
    <t>安堵町</t>
  </si>
  <si>
    <t>川西町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</si>
  <si>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</si>
  <si>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</si>
  <si>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</si>
  <si>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</si>
  <si>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</si>
  <si>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</si>
  <si>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</si>
  <si>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</si>
  <si>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</si>
  <si>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</si>
  <si>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</si>
  <si>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</si>
  <si>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</si>
  <si>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</si>
  <si>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</si>
  <si>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</si>
  <si>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</si>
  <si>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</si>
  <si>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</si>
  <si>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川上村</t>
  </si>
  <si>
    <t>東吉野村</t>
  </si>
  <si>
    <t>生駒郡</t>
  </si>
  <si>
    <t>磯城郡</t>
  </si>
  <si>
    <t>宇陀郡</t>
  </si>
  <si>
    <t>高市郡</t>
  </si>
  <si>
    <t>北葛城郡</t>
  </si>
  <si>
    <t>吉野郡</t>
  </si>
  <si>
    <t>県　　計</t>
  </si>
  <si>
    <t>住民基本台帳人口（単位：人）</t>
  </si>
  <si>
    <t>平成22年3月31日現在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</si>
</sst>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#&quot;月末日　現在&quot;"/>
    <numFmt numFmtId="178" formatCode="#,##0_);[Red]\(#,##0\)"/>
    <numFmt numFmtId="179" formatCode="&quot;H18年&quot;##&quot;月末&quot;"/>
    <numFmt numFmtId="180" formatCode="&quot;H18年&quot;0#&quot;月末&quot;"/>
    <numFmt numFmtId="181" formatCode="&quot;H19年&quot;##&quot;月末&quot;"/>
    <numFmt numFmtId="182" formatCode="&quot;H19年&quot;0#&quot;月末&quot;"/>
  </numFmts>
  <fonts count="3">
    <font>
      <sz val="11"/>
      <name val="ＭＳ 明朝"/>
      <family val="1"/>
    </font>
    <font>
      <sz val="6"/>
      <name val="ＭＳ 明朝"/>
      <family val="1"/>
    </font>
    <font>
      <sz val="11"/>
      <name val="ＭＳ ゴシック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 vertical="center"/>
      <protection/>
    </xf>
  </cellStyleXfs>
  <cellXfs count="50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176" fontId="2" fillId="0" borderId="2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2" fillId="0" borderId="6" xfId="20" applyNumberFormat="1" applyBorder="1">
      <alignment vertical="center"/>
      <protection/>
    </xf>
    <xf numFmtId="176" fontId="2" fillId="0" borderId="7" xfId="20" applyNumberFormat="1" applyBorder="1">
      <alignment vertical="center"/>
      <protection/>
    </xf>
    <xf numFmtId="176" fontId="2" fillId="0" borderId="8" xfId="20" applyNumberFormat="1" applyBorder="1">
      <alignment vertical="center"/>
      <protection/>
    </xf>
    <xf numFmtId="176" fontId="2" fillId="0" borderId="9" xfId="20" applyNumberFormat="1" applyBorder="1">
      <alignment vertical="center"/>
      <protection/>
    </xf>
    <xf numFmtId="176" fontId="2" fillId="0" borderId="3" xfId="20" applyNumberFormat="1" applyBorder="1">
      <alignment vertical="center"/>
      <protection/>
    </xf>
    <xf numFmtId="176" fontId="2" fillId="0" borderId="10" xfId="20" applyNumberFormat="1" applyBorder="1">
      <alignment vertical="center"/>
      <protection/>
    </xf>
    <xf numFmtId="176" fontId="2" fillId="0" borderId="11" xfId="20" applyNumberFormat="1" applyBorder="1">
      <alignment vertical="center"/>
      <protection/>
    </xf>
    <xf numFmtId="176" fontId="2" fillId="0" borderId="2" xfId="20" applyNumberFormat="1" applyBorder="1">
      <alignment vertical="center"/>
      <protection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176" fontId="2" fillId="0" borderId="14" xfId="0" applyNumberFormat="1" applyFont="1" applyBorder="1" applyAlignment="1">
      <alignment vertical="center"/>
    </xf>
    <xf numFmtId="176" fontId="2" fillId="0" borderId="15" xfId="0" applyNumberFormat="1" applyFont="1" applyBorder="1" applyAlignment="1">
      <alignment vertical="center"/>
    </xf>
    <xf numFmtId="176" fontId="2" fillId="0" borderId="16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176" fontId="2" fillId="0" borderId="18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176" fontId="2" fillId="0" borderId="23" xfId="0" applyNumberFormat="1" applyFont="1" applyBorder="1" applyAlignment="1">
      <alignment vertical="center"/>
    </xf>
    <xf numFmtId="176" fontId="2" fillId="0" borderId="24" xfId="0" applyNumberFormat="1" applyFont="1" applyBorder="1" applyAlignment="1">
      <alignment vertical="center"/>
    </xf>
    <xf numFmtId="176" fontId="2" fillId="0" borderId="25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176" fontId="2" fillId="0" borderId="29" xfId="0" applyNumberFormat="1" applyFont="1" applyBorder="1" applyAlignment="1">
      <alignment vertical="center"/>
    </xf>
    <xf numFmtId="0" fontId="2" fillId="0" borderId="28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19013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3"/>
  <sheetViews>
    <sheetView tabSelected="1" workbookViewId="0" topLeftCell="A1">
      <selection activeCell="A14" sqref="A14:B14"/>
    </sheetView>
  </sheetViews>
  <sheetFormatPr defaultColWidth="8.796875" defaultRowHeight="16.5" customHeight="1"/>
  <cols>
    <col min="1" max="4" width="13.69921875" style="4" customWidth="1"/>
    <col min="5" max="5" width="15" style="4" customWidth="1"/>
    <col min="6" max="16384" width="13.69921875" style="4" customWidth="1"/>
  </cols>
  <sheetData>
    <row r="1" spans="5:6" ht="16.5" customHeight="1" thickBot="1">
      <c r="E1" s="42" t="s">
        <v>53</v>
      </c>
      <c r="F1" s="42"/>
    </row>
    <row r="2" spans="1:6" ht="16.5" customHeight="1">
      <c r="A2" s="43" t="s">
        <v>0</v>
      </c>
      <c r="B2" s="48"/>
      <c r="C2" s="39" t="s">
        <v>52</v>
      </c>
      <c r="D2" s="40"/>
      <c r="E2" s="41"/>
      <c r="F2" s="37" t="s">
        <v>1</v>
      </c>
    </row>
    <row r="3" spans="1:6" ht="16.5" customHeight="1" thickBot="1">
      <c r="A3" s="45"/>
      <c r="B3" s="49"/>
      <c r="C3" s="15" t="s">
        <v>2</v>
      </c>
      <c r="D3" s="5" t="s">
        <v>3</v>
      </c>
      <c r="E3" s="6" t="s">
        <v>4</v>
      </c>
      <c r="F3" s="38"/>
    </row>
    <row r="4" spans="1:6" ht="16.5" customHeight="1">
      <c r="A4" s="39" t="s">
        <v>5</v>
      </c>
      <c r="B4" s="40"/>
      <c r="C4" s="26">
        <f>D4+E4</f>
        <v>365157</v>
      </c>
      <c r="D4" s="12">
        <v>172652</v>
      </c>
      <c r="E4" s="8">
        <v>192505</v>
      </c>
      <c r="F4" s="17">
        <v>151189</v>
      </c>
    </row>
    <row r="5" spans="1:6" ht="16.5" customHeight="1">
      <c r="A5" s="35" t="s">
        <v>6</v>
      </c>
      <c r="B5" s="36"/>
      <c r="C5" s="27">
        <f aca="true" t="shared" si="0" ref="C5:C42">D5+E5</f>
        <v>70606</v>
      </c>
      <c r="D5" s="7">
        <v>33811</v>
      </c>
      <c r="E5" s="9">
        <v>36795</v>
      </c>
      <c r="F5" s="18">
        <v>28671</v>
      </c>
    </row>
    <row r="6" spans="1:6" ht="16.5" customHeight="1">
      <c r="A6" s="35" t="s">
        <v>7</v>
      </c>
      <c r="B6" s="36"/>
      <c r="C6" s="27">
        <f t="shared" si="0"/>
        <v>90321</v>
      </c>
      <c r="D6" s="7">
        <v>43448</v>
      </c>
      <c r="E6" s="9">
        <v>46873</v>
      </c>
      <c r="F6" s="18">
        <v>35946</v>
      </c>
    </row>
    <row r="7" spans="1:6" ht="16.5" customHeight="1">
      <c r="A7" s="35" t="s">
        <v>8</v>
      </c>
      <c r="B7" s="36"/>
      <c r="C7" s="27">
        <f t="shared" si="0"/>
        <v>67860</v>
      </c>
      <c r="D7" s="7">
        <v>33259</v>
      </c>
      <c r="E7" s="9">
        <v>34601</v>
      </c>
      <c r="F7" s="18">
        <v>28271</v>
      </c>
    </row>
    <row r="8" spans="1:6" ht="16.5" customHeight="1">
      <c r="A8" s="35" t="s">
        <v>9</v>
      </c>
      <c r="B8" s="36"/>
      <c r="C8" s="27">
        <f t="shared" si="0"/>
        <v>124557</v>
      </c>
      <c r="D8" s="7">
        <v>59684</v>
      </c>
      <c r="E8" s="9">
        <v>64873</v>
      </c>
      <c r="F8" s="18">
        <v>49186</v>
      </c>
    </row>
    <row r="9" spans="1:6" ht="16.5" customHeight="1">
      <c r="A9" s="35" t="s">
        <v>10</v>
      </c>
      <c r="B9" s="36"/>
      <c r="C9" s="27">
        <f t="shared" si="0"/>
        <v>60537</v>
      </c>
      <c r="D9" s="7">
        <v>28948</v>
      </c>
      <c r="E9" s="9">
        <v>31589</v>
      </c>
      <c r="F9" s="18">
        <v>23137</v>
      </c>
    </row>
    <row r="10" spans="1:6" ht="16.5" customHeight="1">
      <c r="A10" s="35" t="s">
        <v>11</v>
      </c>
      <c r="B10" s="36"/>
      <c r="C10" s="27">
        <f t="shared" si="0"/>
        <v>35832</v>
      </c>
      <c r="D10" s="7">
        <v>17105</v>
      </c>
      <c r="E10" s="9">
        <v>18727</v>
      </c>
      <c r="F10" s="18">
        <v>13696</v>
      </c>
    </row>
    <row r="11" spans="1:6" ht="16.5" customHeight="1">
      <c r="A11" s="35" t="s">
        <v>12</v>
      </c>
      <c r="B11" s="36"/>
      <c r="C11" s="27">
        <f t="shared" si="0"/>
        <v>30526</v>
      </c>
      <c r="D11" s="7">
        <v>14436</v>
      </c>
      <c r="E11" s="9">
        <v>16090</v>
      </c>
      <c r="F11" s="18">
        <v>12369</v>
      </c>
    </row>
    <row r="12" spans="1:6" ht="16.5" customHeight="1">
      <c r="A12" s="35" t="s">
        <v>13</v>
      </c>
      <c r="B12" s="36"/>
      <c r="C12" s="27">
        <f t="shared" si="0"/>
        <v>118675</v>
      </c>
      <c r="D12" s="7">
        <v>56848</v>
      </c>
      <c r="E12" s="9">
        <v>61827</v>
      </c>
      <c r="F12" s="18">
        <v>45636</v>
      </c>
    </row>
    <row r="13" spans="1:6" ht="16.5" customHeight="1">
      <c r="A13" s="35" t="s">
        <v>14</v>
      </c>
      <c r="B13" s="36"/>
      <c r="C13" s="27">
        <f t="shared" si="0"/>
        <v>75052</v>
      </c>
      <c r="D13" s="7">
        <v>36199</v>
      </c>
      <c r="E13" s="9">
        <v>38853</v>
      </c>
      <c r="F13" s="18">
        <v>27173</v>
      </c>
    </row>
    <row r="14" spans="1:6" ht="16.5" customHeight="1">
      <c r="A14" s="35" t="s">
        <v>15</v>
      </c>
      <c r="B14" s="36"/>
      <c r="C14" s="27">
        <f t="shared" si="0"/>
        <v>36172</v>
      </c>
      <c r="D14" s="7">
        <v>17413</v>
      </c>
      <c r="E14" s="9">
        <v>18759</v>
      </c>
      <c r="F14" s="18">
        <v>12877</v>
      </c>
    </row>
    <row r="15" spans="1:6" ht="16.5" customHeight="1" thickBot="1">
      <c r="A15" s="33" t="s">
        <v>16</v>
      </c>
      <c r="B15" s="34"/>
      <c r="C15" s="28">
        <f t="shared" si="0"/>
        <v>35815</v>
      </c>
      <c r="D15" s="13">
        <v>17148</v>
      </c>
      <c r="E15" s="10">
        <v>18667</v>
      </c>
      <c r="F15" s="19">
        <v>13125</v>
      </c>
    </row>
    <row r="16" spans="1:6" ht="16.5" customHeight="1" thickBot="1">
      <c r="A16" s="1" t="s">
        <v>17</v>
      </c>
      <c r="B16" s="24" t="s">
        <v>18</v>
      </c>
      <c r="C16" s="29">
        <f t="shared" si="0"/>
        <v>4331</v>
      </c>
      <c r="D16" s="14">
        <v>2091</v>
      </c>
      <c r="E16" s="11">
        <v>2240</v>
      </c>
      <c r="F16" s="20">
        <v>1327</v>
      </c>
    </row>
    <row r="17" spans="1:6" ht="16.5" customHeight="1">
      <c r="A17" s="43" t="s">
        <v>45</v>
      </c>
      <c r="B17" s="16" t="s">
        <v>19</v>
      </c>
      <c r="C17" s="30">
        <f t="shared" si="0"/>
        <v>20335</v>
      </c>
      <c r="D17" s="12">
        <v>9737</v>
      </c>
      <c r="E17" s="8">
        <v>10598</v>
      </c>
      <c r="F17" s="17">
        <v>7647</v>
      </c>
    </row>
    <row r="18" spans="1:6" ht="16.5" customHeight="1">
      <c r="A18" s="44"/>
      <c r="B18" s="25" t="s">
        <v>20</v>
      </c>
      <c r="C18" s="27">
        <f t="shared" si="0"/>
        <v>22950</v>
      </c>
      <c r="D18" s="7">
        <v>10953</v>
      </c>
      <c r="E18" s="9">
        <v>11997</v>
      </c>
      <c r="F18" s="18">
        <v>9509</v>
      </c>
    </row>
    <row r="19" spans="1:6" ht="16.5" customHeight="1">
      <c r="A19" s="44"/>
      <c r="B19" s="25" t="s">
        <v>21</v>
      </c>
      <c r="C19" s="27">
        <f t="shared" si="0"/>
        <v>28495</v>
      </c>
      <c r="D19" s="7">
        <v>13511</v>
      </c>
      <c r="E19" s="9">
        <v>14984</v>
      </c>
      <c r="F19" s="18">
        <v>10908</v>
      </c>
    </row>
    <row r="20" spans="1:6" ht="16.5" customHeight="1" thickBot="1">
      <c r="A20" s="45"/>
      <c r="B20" s="23" t="s">
        <v>22</v>
      </c>
      <c r="C20" s="31">
        <f t="shared" si="0"/>
        <v>7948</v>
      </c>
      <c r="D20" s="13">
        <v>3820</v>
      </c>
      <c r="E20" s="10">
        <v>4128</v>
      </c>
      <c r="F20" s="21">
        <v>3272</v>
      </c>
    </row>
    <row r="21" spans="1:6" ht="16.5" customHeight="1">
      <c r="A21" s="43" t="s">
        <v>46</v>
      </c>
      <c r="B21" s="16" t="s">
        <v>23</v>
      </c>
      <c r="C21" s="30">
        <f t="shared" si="0"/>
        <v>8825</v>
      </c>
      <c r="D21" s="12">
        <v>4249</v>
      </c>
      <c r="E21" s="8">
        <v>4576</v>
      </c>
      <c r="F21" s="17">
        <v>3271</v>
      </c>
    </row>
    <row r="22" spans="1:6" ht="16.5" customHeight="1">
      <c r="A22" s="44"/>
      <c r="B22" s="25" t="s">
        <v>24</v>
      </c>
      <c r="C22" s="27">
        <f>D22+E22</f>
        <v>7558</v>
      </c>
      <c r="D22" s="7">
        <v>3612</v>
      </c>
      <c r="E22" s="9">
        <v>3946</v>
      </c>
      <c r="F22" s="18">
        <v>2857</v>
      </c>
    </row>
    <row r="23" spans="1:6" ht="16.5" customHeight="1" thickBot="1">
      <c r="A23" s="45"/>
      <c r="B23" s="23" t="s">
        <v>25</v>
      </c>
      <c r="C23" s="31">
        <f t="shared" si="0"/>
        <v>32823</v>
      </c>
      <c r="D23" s="13">
        <v>15774</v>
      </c>
      <c r="E23" s="10">
        <v>17049</v>
      </c>
      <c r="F23" s="21">
        <v>11693</v>
      </c>
    </row>
    <row r="24" spans="1:6" ht="16.5" customHeight="1">
      <c r="A24" s="43" t="s">
        <v>47</v>
      </c>
      <c r="B24" s="16" t="s">
        <v>26</v>
      </c>
      <c r="C24" s="30">
        <f t="shared" si="0"/>
        <v>1876</v>
      </c>
      <c r="D24" s="12">
        <v>884</v>
      </c>
      <c r="E24" s="8">
        <v>992</v>
      </c>
      <c r="F24" s="17">
        <v>704</v>
      </c>
    </row>
    <row r="25" spans="1:6" ht="16.5" customHeight="1" thickBot="1">
      <c r="A25" s="45"/>
      <c r="B25" s="23" t="s">
        <v>27</v>
      </c>
      <c r="C25" s="31">
        <f t="shared" si="0"/>
        <v>2162</v>
      </c>
      <c r="D25" s="13">
        <v>1019</v>
      </c>
      <c r="E25" s="10">
        <v>1143</v>
      </c>
      <c r="F25" s="21">
        <v>894</v>
      </c>
    </row>
    <row r="26" spans="1:6" ht="16.5" customHeight="1">
      <c r="A26" s="43" t="s">
        <v>48</v>
      </c>
      <c r="B26" s="16" t="s">
        <v>28</v>
      </c>
      <c r="C26" s="30">
        <f t="shared" si="0"/>
        <v>7729</v>
      </c>
      <c r="D26" s="12">
        <v>3662</v>
      </c>
      <c r="E26" s="8">
        <v>4067</v>
      </c>
      <c r="F26" s="17">
        <v>2872</v>
      </c>
    </row>
    <row r="27" spans="1:6" ht="16.5" customHeight="1" thickBot="1">
      <c r="A27" s="45"/>
      <c r="B27" s="23" t="s">
        <v>29</v>
      </c>
      <c r="C27" s="31">
        <f t="shared" si="0"/>
        <v>6176</v>
      </c>
      <c r="D27" s="13">
        <v>2968</v>
      </c>
      <c r="E27" s="10">
        <v>3208</v>
      </c>
      <c r="F27" s="21">
        <v>2139</v>
      </c>
    </row>
    <row r="28" spans="1:6" ht="16.5" customHeight="1">
      <c r="A28" s="43" t="s">
        <v>49</v>
      </c>
      <c r="B28" s="16" t="s">
        <v>30</v>
      </c>
      <c r="C28" s="30">
        <f t="shared" si="0"/>
        <v>24170</v>
      </c>
      <c r="D28" s="12">
        <v>11562</v>
      </c>
      <c r="E28" s="8">
        <v>12608</v>
      </c>
      <c r="F28" s="17">
        <v>9569</v>
      </c>
    </row>
    <row r="29" spans="1:6" ht="16.5" customHeight="1">
      <c r="A29" s="44"/>
      <c r="B29" s="25" t="s">
        <v>31</v>
      </c>
      <c r="C29" s="27">
        <f t="shared" si="0"/>
        <v>22411</v>
      </c>
      <c r="D29" s="7">
        <v>10655</v>
      </c>
      <c r="E29" s="9">
        <v>11756</v>
      </c>
      <c r="F29" s="18">
        <v>8891</v>
      </c>
    </row>
    <row r="30" spans="1:6" ht="16.5" customHeight="1">
      <c r="A30" s="44"/>
      <c r="B30" s="25" t="s">
        <v>32</v>
      </c>
      <c r="C30" s="27">
        <f t="shared" si="0"/>
        <v>33821</v>
      </c>
      <c r="D30" s="7">
        <v>16310</v>
      </c>
      <c r="E30" s="9">
        <v>17511</v>
      </c>
      <c r="F30" s="18">
        <v>11238</v>
      </c>
    </row>
    <row r="31" spans="1:6" ht="16.5" customHeight="1" thickBot="1">
      <c r="A31" s="45"/>
      <c r="B31" s="23" t="s">
        <v>33</v>
      </c>
      <c r="C31" s="31">
        <f t="shared" si="0"/>
        <v>19282</v>
      </c>
      <c r="D31" s="13">
        <v>9145</v>
      </c>
      <c r="E31" s="10">
        <v>10137</v>
      </c>
      <c r="F31" s="21">
        <v>7616</v>
      </c>
    </row>
    <row r="32" spans="1:6" ht="16.5" customHeight="1">
      <c r="A32" s="43" t="s">
        <v>50</v>
      </c>
      <c r="B32" s="16" t="s">
        <v>34</v>
      </c>
      <c r="C32" s="30">
        <f t="shared" si="0"/>
        <v>9236</v>
      </c>
      <c r="D32" s="12">
        <v>4298</v>
      </c>
      <c r="E32" s="8">
        <v>4938</v>
      </c>
      <c r="F32" s="17">
        <v>3612</v>
      </c>
    </row>
    <row r="33" spans="1:6" ht="16.5" customHeight="1">
      <c r="A33" s="44"/>
      <c r="B33" s="25" t="s">
        <v>35</v>
      </c>
      <c r="C33" s="27">
        <f t="shared" si="0"/>
        <v>19759</v>
      </c>
      <c r="D33" s="7">
        <v>9451</v>
      </c>
      <c r="E33" s="9">
        <v>10308</v>
      </c>
      <c r="F33" s="18">
        <v>7526</v>
      </c>
    </row>
    <row r="34" spans="1:6" ht="16.5" customHeight="1">
      <c r="A34" s="44"/>
      <c r="B34" s="25" t="s">
        <v>36</v>
      </c>
      <c r="C34" s="27">
        <f t="shared" si="0"/>
        <v>7071</v>
      </c>
      <c r="D34" s="7">
        <v>3366</v>
      </c>
      <c r="E34" s="9">
        <v>3705</v>
      </c>
      <c r="F34" s="18">
        <v>2667</v>
      </c>
    </row>
    <row r="35" spans="1:6" ht="16.5" customHeight="1">
      <c r="A35" s="44"/>
      <c r="B35" s="25" t="s">
        <v>37</v>
      </c>
      <c r="C35" s="27">
        <f>D35+E35</f>
        <v>928</v>
      </c>
      <c r="D35" s="7">
        <v>434</v>
      </c>
      <c r="E35" s="9">
        <v>494</v>
      </c>
      <c r="F35" s="18">
        <v>398</v>
      </c>
    </row>
    <row r="36" spans="1:6" ht="16.5" customHeight="1">
      <c r="A36" s="44"/>
      <c r="B36" s="25" t="s">
        <v>38</v>
      </c>
      <c r="C36" s="27">
        <f t="shared" si="0"/>
        <v>1791</v>
      </c>
      <c r="D36" s="7">
        <v>847</v>
      </c>
      <c r="E36" s="9">
        <v>944</v>
      </c>
      <c r="F36" s="18">
        <v>754</v>
      </c>
    </row>
    <row r="37" spans="1:6" ht="16.5" customHeight="1">
      <c r="A37" s="44"/>
      <c r="B37" s="25" t="s">
        <v>39</v>
      </c>
      <c r="C37" s="27">
        <f t="shared" si="0"/>
        <v>556</v>
      </c>
      <c r="D37" s="7">
        <v>271</v>
      </c>
      <c r="E37" s="9">
        <v>285</v>
      </c>
      <c r="F37" s="18">
        <v>277</v>
      </c>
    </row>
    <row r="38" spans="1:6" ht="16.5" customHeight="1">
      <c r="A38" s="44"/>
      <c r="B38" s="25" t="s">
        <v>40</v>
      </c>
      <c r="C38" s="27">
        <f t="shared" si="0"/>
        <v>4153</v>
      </c>
      <c r="D38" s="7">
        <v>2042</v>
      </c>
      <c r="E38" s="9">
        <v>2111</v>
      </c>
      <c r="F38" s="18">
        <v>1977</v>
      </c>
    </row>
    <row r="39" spans="1:6" ht="16.5" customHeight="1">
      <c r="A39" s="44"/>
      <c r="B39" s="25" t="s">
        <v>41</v>
      </c>
      <c r="C39" s="27">
        <f t="shared" si="0"/>
        <v>1179</v>
      </c>
      <c r="D39" s="7">
        <v>551</v>
      </c>
      <c r="E39" s="9">
        <v>628</v>
      </c>
      <c r="F39" s="18">
        <v>642</v>
      </c>
    </row>
    <row r="40" spans="1:6" ht="16.5" customHeight="1">
      <c r="A40" s="44"/>
      <c r="B40" s="25" t="s">
        <v>42</v>
      </c>
      <c r="C40" s="27">
        <f t="shared" si="0"/>
        <v>697</v>
      </c>
      <c r="D40" s="7">
        <v>329</v>
      </c>
      <c r="E40" s="9">
        <v>368</v>
      </c>
      <c r="F40" s="18">
        <v>358</v>
      </c>
    </row>
    <row r="41" spans="1:6" ht="16.5" customHeight="1">
      <c r="A41" s="44"/>
      <c r="B41" s="25" t="s">
        <v>43</v>
      </c>
      <c r="C41" s="27">
        <f t="shared" si="0"/>
        <v>1886</v>
      </c>
      <c r="D41" s="7">
        <v>890</v>
      </c>
      <c r="E41" s="9">
        <v>996</v>
      </c>
      <c r="F41" s="18">
        <v>930</v>
      </c>
    </row>
    <row r="42" spans="1:6" ht="16.5" customHeight="1" thickBot="1">
      <c r="A42" s="45"/>
      <c r="B42" s="23" t="s">
        <v>44</v>
      </c>
      <c r="C42" s="31">
        <f t="shared" si="0"/>
        <v>2457</v>
      </c>
      <c r="D42" s="13">
        <v>1182</v>
      </c>
      <c r="E42" s="10">
        <v>1275</v>
      </c>
      <c r="F42" s="21">
        <v>1085</v>
      </c>
    </row>
    <row r="43" spans="1:6" ht="16.5" customHeight="1" thickBot="1">
      <c r="A43" s="46" t="s">
        <v>51</v>
      </c>
      <c r="B43" s="47"/>
      <c r="C43" s="32">
        <f>SUM(C4:C42)</f>
        <v>1411715</v>
      </c>
      <c r="D43" s="2">
        <f>SUM(D4:D42)</f>
        <v>674564</v>
      </c>
      <c r="E43" s="3">
        <f>SUM(E4:E42)</f>
        <v>737151</v>
      </c>
      <c r="F43" s="22">
        <f>SUM(F4:F42)</f>
        <v>555909</v>
      </c>
    </row>
  </sheetData>
  <mergeCells count="23">
    <mergeCell ref="E1:F1"/>
    <mergeCell ref="A28:A31"/>
    <mergeCell ref="A32:A42"/>
    <mergeCell ref="A43:B43"/>
    <mergeCell ref="A17:A20"/>
    <mergeCell ref="A21:A23"/>
    <mergeCell ref="A24:A25"/>
    <mergeCell ref="A26:A27"/>
    <mergeCell ref="A2:B3"/>
    <mergeCell ref="A4:B4"/>
    <mergeCell ref="F2:F3"/>
    <mergeCell ref="C2:E2"/>
    <mergeCell ref="A5:B5"/>
    <mergeCell ref="A6:B6"/>
    <mergeCell ref="A7:B7"/>
    <mergeCell ref="A8:B8"/>
    <mergeCell ref="A13:B13"/>
    <mergeCell ref="A14:B14"/>
    <mergeCell ref="A15:B15"/>
    <mergeCell ref="A9:B9"/>
    <mergeCell ref="A10:B10"/>
    <mergeCell ref="A11:B11"/>
    <mergeCell ref="A12:B12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総務部市町村課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奈良県</cp:lastModifiedBy>
  <cp:lastPrinted>2009-09-22T07:20:58Z</cp:lastPrinted>
  <dcterms:created xsi:type="dcterms:W3CDTF">2006-06-02T00:04:10Z</dcterms:created>
  <dcterms:modified xsi:type="dcterms:W3CDTF">2010-08-02T00:27:18Z</dcterms:modified>
  <cp:category/>
  <cp:version/>
  <cp:contentType/>
  <cp:contentStatus/>
</cp:coreProperties>
</file>