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0" windowWidth="11130" windowHeight="9135" activeTab="0"/>
  </bookViews>
  <sheets>
    <sheet name="28010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<sst xmlns="http://schemas.openxmlformats.org/spreadsheetml/2006/main" count="55" uniqueCount="55">
  <si>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市町村</t>
  </si>
  <si>
    <t>世帯数</t>
  </si>
  <si>
    <t>人口総数</t>
  </si>
  <si>
    <t>男</t>
  </si>
  <si>
    <t>女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</si>
  <si>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</si>
  <si>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</si>
  <si>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</si>
  <si>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</si>
  <si>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</si>
  <si>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</si>
  <si>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</si>
  <si>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</si>
  <si>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</si>
  <si>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</si>
  <si>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</si>
  <si>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</si>
  <si>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山辺郡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</si>
  <si>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</si>
  <si>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</si>
  <si>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</si>
  <si>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</si>
  <si>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</si>
  <si>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</si>
  <si>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</si>
  <si>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</si>
  <si>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</si>
  <si>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</si>
  <si>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</si>
  <si>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</si>
  <si>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</si>
  <si>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</si>
  <si>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</si>
  <si>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</si>
  <si>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</si>
  <si>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</si>
  <si>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</si>
  <si>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</si>
  <si>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</si>
  <si>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</si>
  <si>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</si>
  <si>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</si>
  <si>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</si>
  <si>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</si>
  <si>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</si>
  <si>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生駒郡</t>
  </si>
  <si>
    <t>磯城郡</t>
  </si>
  <si>
    <t>宇陀郡</t>
  </si>
  <si>
    <t>高市郡</t>
  </si>
  <si>
    <t>北葛城郡</t>
  </si>
  <si>
    <t>吉野郡</t>
  </si>
  <si>
    <t>県　　計</t>
  </si>
  <si>
    <t>住民基本台帳人口（単位：人）</t>
  </si>
  <si>
    <r>
      <t xml:space="preserve">人口総数
</t>
    </r>
    <r>
      <rPr>
        <sz val="10"/>
        <rFont val="ＭＳ ゴシック"/>
        <family val="3"/>
      </rPr>
      <t>(日本人のみ)</t>
    </r>
  </si>
  <si>
    <t>平成28年1月1日現在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</si>
</sst>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&quot;月末日　現在&quot;"/>
    <numFmt numFmtId="178" formatCode="#,##0_);[Red]\(#,##0\)"/>
    <numFmt numFmtId="179" formatCode="&quot;H18年&quot;##&quot;月末&quot;"/>
    <numFmt numFmtId="180" formatCode="&quot;H18年&quot;0#&quot;月末&quot;"/>
    <numFmt numFmtId="181" formatCode="&quot;H19年&quot;##&quot;月末&quot;"/>
    <numFmt numFmtId="182" formatCode="&quot;H19年&quot;0#&quot;月末&quot;"/>
  </numFmts>
  <fonts count="38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13" xfId="60" applyNumberFormat="1" applyBorder="1">
      <alignment vertical="center"/>
      <protection/>
    </xf>
    <xf numFmtId="176" fontId="2" fillId="0" borderId="14" xfId="60" applyNumberFormat="1" applyBorder="1">
      <alignment vertical="center"/>
      <protection/>
    </xf>
    <xf numFmtId="176" fontId="2" fillId="0" borderId="15" xfId="60" applyNumberFormat="1" applyBorder="1">
      <alignment vertical="center"/>
      <protection/>
    </xf>
    <xf numFmtId="176" fontId="2" fillId="0" borderId="11" xfId="60" applyNumberFormat="1" applyBorder="1">
      <alignment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176" fontId="2" fillId="0" borderId="28" xfId="60" applyNumberFormat="1" applyBorder="1">
      <alignment vertical="center"/>
      <protection/>
    </xf>
    <xf numFmtId="0" fontId="2" fillId="0" borderId="15" xfId="0" applyFont="1" applyBorder="1" applyAlignment="1">
      <alignment horizontal="center"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60" applyNumberFormat="1" applyBorder="1">
      <alignment vertical="center"/>
      <protection/>
    </xf>
    <xf numFmtId="176" fontId="2" fillId="0" borderId="19" xfId="60" applyNumberFormat="1" applyBorder="1">
      <alignment vertical="center"/>
      <protection/>
    </xf>
    <xf numFmtId="176" fontId="2" fillId="0" borderId="18" xfId="60" applyNumberFormat="1" applyBorder="1">
      <alignment vertical="center"/>
      <protection/>
    </xf>
    <xf numFmtId="176" fontId="2" fillId="0" borderId="16" xfId="60" applyNumberFormat="1" applyBorder="1">
      <alignment vertical="center"/>
      <protection/>
    </xf>
    <xf numFmtId="176" fontId="2" fillId="0" borderId="17" xfId="60" applyNumberFormat="1" applyBorder="1">
      <alignment vertical="center"/>
      <protection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013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J15" sqref="J15"/>
    </sheetView>
  </sheetViews>
  <sheetFormatPr defaultColWidth="13.796875" defaultRowHeight="16.5" customHeight="1"/>
  <cols>
    <col min="1" max="2" width="12" style="4" customWidth="1"/>
    <col min="3" max="7" width="12.59765625" style="4" customWidth="1"/>
    <col min="8" max="16384" width="13.69921875" style="4" customWidth="1"/>
  </cols>
  <sheetData>
    <row r="1" spans="5:7" ht="16.5" customHeight="1" thickBot="1">
      <c r="E1" s="21"/>
      <c r="F1" s="21"/>
      <c r="G1" s="21" t="s">
        <v>54</v>
      </c>
    </row>
    <row r="2" spans="1:7" ht="16.5" customHeight="1">
      <c r="A2" s="46" t="s">
        <v>0</v>
      </c>
      <c r="B2" s="47"/>
      <c r="C2" s="44" t="s">
        <v>52</v>
      </c>
      <c r="D2" s="45"/>
      <c r="E2" s="45"/>
      <c r="F2" s="40" t="s">
        <v>1</v>
      </c>
      <c r="G2" s="38" t="s">
        <v>53</v>
      </c>
    </row>
    <row r="3" spans="1:7" ht="38.25" customHeight="1" thickBot="1">
      <c r="A3" s="48"/>
      <c r="B3" s="49"/>
      <c r="C3" s="20" t="s">
        <v>2</v>
      </c>
      <c r="D3" s="23" t="s">
        <v>3</v>
      </c>
      <c r="E3" s="10" t="s">
        <v>4</v>
      </c>
      <c r="F3" s="41"/>
      <c r="G3" s="39"/>
    </row>
    <row r="4" spans="1:10" ht="16.5" customHeight="1">
      <c r="A4" s="44" t="s">
        <v>5</v>
      </c>
      <c r="B4" s="45"/>
      <c r="C4" s="13">
        <f>D4+E4</f>
        <v>362074</v>
      </c>
      <c r="D4" s="22">
        <v>170349</v>
      </c>
      <c r="E4" s="25">
        <v>191725</v>
      </c>
      <c r="F4" s="33">
        <v>159027</v>
      </c>
      <c r="G4" s="30">
        <v>359176</v>
      </c>
      <c r="J4" s="37"/>
    </row>
    <row r="5" spans="1:10" ht="16.5" customHeight="1">
      <c r="A5" s="42" t="s">
        <v>6</v>
      </c>
      <c r="B5" s="43"/>
      <c r="C5" s="14">
        <f aca="true" t="shared" si="0" ref="C5:C42">D5+E5</f>
        <v>67496</v>
      </c>
      <c r="D5" s="5">
        <v>31997</v>
      </c>
      <c r="E5" s="26">
        <v>35499</v>
      </c>
      <c r="F5" s="31">
        <v>29614</v>
      </c>
      <c r="G5" s="31">
        <v>66966</v>
      </c>
      <c r="J5" s="37"/>
    </row>
    <row r="6" spans="1:10" ht="16.5" customHeight="1">
      <c r="A6" s="42" t="s">
        <v>7</v>
      </c>
      <c r="B6" s="43"/>
      <c r="C6" s="14">
        <f t="shared" si="0"/>
        <v>88268</v>
      </c>
      <c r="D6" s="5">
        <v>42135</v>
      </c>
      <c r="E6" s="26">
        <v>46133</v>
      </c>
      <c r="F6" s="31">
        <v>37485</v>
      </c>
      <c r="G6" s="31">
        <v>87584</v>
      </c>
      <c r="J6" s="37"/>
    </row>
    <row r="7" spans="1:10" ht="16.5" customHeight="1">
      <c r="A7" s="42" t="s">
        <v>8</v>
      </c>
      <c r="B7" s="43"/>
      <c r="C7" s="14">
        <f t="shared" si="0"/>
        <v>67238</v>
      </c>
      <c r="D7" s="5">
        <v>32992</v>
      </c>
      <c r="E7" s="26">
        <v>34246</v>
      </c>
      <c r="F7" s="31">
        <v>29915</v>
      </c>
      <c r="G7" s="31">
        <v>66417</v>
      </c>
      <c r="J7" s="37"/>
    </row>
    <row r="8" spans="1:10" ht="16.5" customHeight="1">
      <c r="A8" s="42" t="s">
        <v>9</v>
      </c>
      <c r="B8" s="43"/>
      <c r="C8" s="14">
        <f t="shared" si="0"/>
        <v>124113</v>
      </c>
      <c r="D8" s="5">
        <v>59306</v>
      </c>
      <c r="E8" s="26">
        <v>64807</v>
      </c>
      <c r="F8" s="31">
        <v>52162</v>
      </c>
      <c r="G8" s="31">
        <v>123125</v>
      </c>
      <c r="J8" s="37"/>
    </row>
    <row r="9" spans="1:10" ht="16.5" customHeight="1">
      <c r="A9" s="42" t="s">
        <v>10</v>
      </c>
      <c r="B9" s="43"/>
      <c r="C9" s="14">
        <f t="shared" si="0"/>
        <v>59045</v>
      </c>
      <c r="D9" s="5">
        <v>28106</v>
      </c>
      <c r="E9" s="26">
        <v>30939</v>
      </c>
      <c r="F9" s="31">
        <v>24388</v>
      </c>
      <c r="G9" s="31">
        <v>58458</v>
      </c>
      <c r="J9" s="37"/>
    </row>
    <row r="10" spans="1:10" ht="16.5" customHeight="1">
      <c r="A10" s="42" t="s">
        <v>11</v>
      </c>
      <c r="B10" s="43"/>
      <c r="C10" s="14">
        <f t="shared" si="0"/>
        <v>32576</v>
      </c>
      <c r="D10" s="5">
        <v>15495</v>
      </c>
      <c r="E10" s="26">
        <v>17081</v>
      </c>
      <c r="F10" s="31">
        <v>13675</v>
      </c>
      <c r="G10" s="31">
        <v>32346</v>
      </c>
      <c r="J10" s="37"/>
    </row>
    <row r="11" spans="1:10" ht="16.5" customHeight="1">
      <c r="A11" s="42" t="s">
        <v>12</v>
      </c>
      <c r="B11" s="43"/>
      <c r="C11" s="14">
        <f t="shared" si="0"/>
        <v>27466</v>
      </c>
      <c r="D11" s="5">
        <v>12894</v>
      </c>
      <c r="E11" s="26">
        <v>14572</v>
      </c>
      <c r="F11" s="31">
        <v>12137</v>
      </c>
      <c r="G11" s="31">
        <v>27235</v>
      </c>
      <c r="J11" s="37"/>
    </row>
    <row r="12" spans="1:10" ht="16.5" customHeight="1">
      <c r="A12" s="42" t="s">
        <v>13</v>
      </c>
      <c r="B12" s="43"/>
      <c r="C12" s="14">
        <f t="shared" si="0"/>
        <v>120944</v>
      </c>
      <c r="D12" s="5">
        <v>57692</v>
      </c>
      <c r="E12" s="26">
        <v>63252</v>
      </c>
      <c r="F12" s="31">
        <v>49096</v>
      </c>
      <c r="G12" s="31">
        <v>119900</v>
      </c>
      <c r="J12" s="37"/>
    </row>
    <row r="13" spans="1:10" ht="16.5" customHeight="1">
      <c r="A13" s="42" t="s">
        <v>14</v>
      </c>
      <c r="B13" s="43"/>
      <c r="C13" s="14">
        <f t="shared" si="0"/>
        <v>78512</v>
      </c>
      <c r="D13" s="5">
        <v>37681</v>
      </c>
      <c r="E13" s="26">
        <v>40831</v>
      </c>
      <c r="F13" s="31">
        <v>29988</v>
      </c>
      <c r="G13" s="31">
        <v>78019</v>
      </c>
      <c r="J13" s="37"/>
    </row>
    <row r="14" spans="1:10" ht="16.5" customHeight="1">
      <c r="A14" s="42" t="s">
        <v>15</v>
      </c>
      <c r="B14" s="43"/>
      <c r="C14" s="14">
        <f t="shared" si="0"/>
        <v>37062</v>
      </c>
      <c r="D14" s="5">
        <v>17779</v>
      </c>
      <c r="E14" s="26">
        <v>19283</v>
      </c>
      <c r="F14" s="31">
        <v>14077</v>
      </c>
      <c r="G14" s="31">
        <v>36799</v>
      </c>
      <c r="J14" s="37"/>
    </row>
    <row r="15" spans="1:10" ht="16.5" customHeight="1" thickBot="1">
      <c r="A15" s="50" t="s">
        <v>16</v>
      </c>
      <c r="B15" s="51"/>
      <c r="C15" s="15">
        <f t="shared" si="0"/>
        <v>32290</v>
      </c>
      <c r="D15" s="7">
        <v>15401</v>
      </c>
      <c r="E15" s="29">
        <v>16889</v>
      </c>
      <c r="F15" s="32">
        <v>13113</v>
      </c>
      <c r="G15" s="32">
        <v>32105</v>
      </c>
      <c r="J15" s="37"/>
    </row>
    <row r="16" spans="1:10" ht="16.5" customHeight="1" thickBot="1">
      <c r="A16" s="1" t="s">
        <v>17</v>
      </c>
      <c r="B16" s="11" t="s">
        <v>18</v>
      </c>
      <c r="C16" s="16">
        <f t="shared" si="0"/>
        <v>3812</v>
      </c>
      <c r="D16" s="8">
        <v>1814</v>
      </c>
      <c r="E16" s="27">
        <v>1998</v>
      </c>
      <c r="F16" s="3">
        <v>1349</v>
      </c>
      <c r="G16" s="3">
        <v>3794</v>
      </c>
      <c r="J16" s="37"/>
    </row>
    <row r="17" spans="1:10" ht="16.5" customHeight="1">
      <c r="A17" s="46" t="s">
        <v>45</v>
      </c>
      <c r="B17" s="9" t="s">
        <v>19</v>
      </c>
      <c r="C17" s="17">
        <f t="shared" si="0"/>
        <v>19407</v>
      </c>
      <c r="D17" s="6">
        <v>9229</v>
      </c>
      <c r="E17" s="28">
        <v>10178</v>
      </c>
      <c r="F17" s="33">
        <v>7891</v>
      </c>
      <c r="G17" s="33">
        <v>19317</v>
      </c>
      <c r="J17" s="37"/>
    </row>
    <row r="18" spans="1:10" ht="16.5" customHeight="1">
      <c r="A18" s="52"/>
      <c r="B18" s="12" t="s">
        <v>20</v>
      </c>
      <c r="C18" s="14">
        <f t="shared" si="0"/>
        <v>23260</v>
      </c>
      <c r="D18" s="5">
        <v>11017</v>
      </c>
      <c r="E18" s="26">
        <v>12243</v>
      </c>
      <c r="F18" s="31">
        <v>10294</v>
      </c>
      <c r="G18" s="31">
        <v>23086</v>
      </c>
      <c r="J18" s="37"/>
    </row>
    <row r="19" spans="1:10" ht="16.5" customHeight="1">
      <c r="A19" s="52"/>
      <c r="B19" s="12" t="s">
        <v>21</v>
      </c>
      <c r="C19" s="14">
        <f t="shared" si="0"/>
        <v>28259</v>
      </c>
      <c r="D19" s="5">
        <v>13365</v>
      </c>
      <c r="E19" s="26">
        <v>14894</v>
      </c>
      <c r="F19" s="31">
        <v>11404</v>
      </c>
      <c r="G19" s="31">
        <v>28113</v>
      </c>
      <c r="J19" s="37"/>
    </row>
    <row r="20" spans="1:10" ht="16.5" customHeight="1" thickBot="1">
      <c r="A20" s="48"/>
      <c r="B20" s="10" t="s">
        <v>22</v>
      </c>
      <c r="C20" s="18">
        <f t="shared" si="0"/>
        <v>7639</v>
      </c>
      <c r="D20" s="7">
        <v>3677</v>
      </c>
      <c r="E20" s="29">
        <v>3962</v>
      </c>
      <c r="F20" s="34">
        <v>3411</v>
      </c>
      <c r="G20" s="34">
        <v>7534</v>
      </c>
      <c r="J20" s="37"/>
    </row>
    <row r="21" spans="1:10" ht="16.5" customHeight="1">
      <c r="A21" s="46" t="s">
        <v>46</v>
      </c>
      <c r="B21" s="9" t="s">
        <v>23</v>
      </c>
      <c r="C21" s="17">
        <f t="shared" si="0"/>
        <v>8736</v>
      </c>
      <c r="D21" s="6">
        <v>4224</v>
      </c>
      <c r="E21" s="28">
        <v>4512</v>
      </c>
      <c r="F21" s="33">
        <v>3557</v>
      </c>
      <c r="G21" s="33">
        <v>8576</v>
      </c>
      <c r="J21" s="37"/>
    </row>
    <row r="22" spans="1:10" ht="16.5" customHeight="1">
      <c r="A22" s="52"/>
      <c r="B22" s="12" t="s">
        <v>24</v>
      </c>
      <c r="C22" s="14">
        <f t="shared" si="0"/>
        <v>7095</v>
      </c>
      <c r="D22" s="5">
        <v>3339</v>
      </c>
      <c r="E22" s="26">
        <v>3756</v>
      </c>
      <c r="F22" s="31">
        <v>2969</v>
      </c>
      <c r="G22" s="31">
        <v>7047</v>
      </c>
      <c r="J22" s="37"/>
    </row>
    <row r="23" spans="1:10" ht="16.5" customHeight="1" thickBot="1">
      <c r="A23" s="48"/>
      <c r="B23" s="10" t="s">
        <v>25</v>
      </c>
      <c r="C23" s="18">
        <f t="shared" si="0"/>
        <v>32524</v>
      </c>
      <c r="D23" s="7">
        <v>15629</v>
      </c>
      <c r="E23" s="29">
        <v>16895</v>
      </c>
      <c r="F23" s="34">
        <v>12450</v>
      </c>
      <c r="G23" s="34">
        <v>32352</v>
      </c>
      <c r="J23" s="37"/>
    </row>
    <row r="24" spans="1:10" ht="16.5" customHeight="1">
      <c r="A24" s="46" t="s">
        <v>47</v>
      </c>
      <c r="B24" s="9" t="s">
        <v>26</v>
      </c>
      <c r="C24" s="17">
        <f t="shared" si="0"/>
        <v>1581</v>
      </c>
      <c r="D24" s="6">
        <v>742</v>
      </c>
      <c r="E24" s="28">
        <v>839</v>
      </c>
      <c r="F24" s="33">
        <v>679</v>
      </c>
      <c r="G24" s="33">
        <v>1566</v>
      </c>
      <c r="J24" s="37"/>
    </row>
    <row r="25" spans="1:10" ht="16.5" customHeight="1" thickBot="1">
      <c r="A25" s="48"/>
      <c r="B25" s="10" t="s">
        <v>27</v>
      </c>
      <c r="C25" s="18">
        <f t="shared" si="0"/>
        <v>1805</v>
      </c>
      <c r="D25" s="7">
        <v>840</v>
      </c>
      <c r="E25" s="29">
        <v>965</v>
      </c>
      <c r="F25" s="34">
        <v>846</v>
      </c>
      <c r="G25" s="34">
        <v>1801</v>
      </c>
      <c r="J25" s="37"/>
    </row>
    <row r="26" spans="1:10" ht="16.5" customHeight="1">
      <c r="A26" s="46" t="s">
        <v>48</v>
      </c>
      <c r="B26" s="9" t="s">
        <v>28</v>
      </c>
      <c r="C26" s="17">
        <f t="shared" si="0"/>
        <v>7145</v>
      </c>
      <c r="D26" s="6">
        <v>3398</v>
      </c>
      <c r="E26" s="28">
        <v>3747</v>
      </c>
      <c r="F26" s="33">
        <v>2875</v>
      </c>
      <c r="G26" s="33">
        <v>7134</v>
      </c>
      <c r="J26" s="37"/>
    </row>
    <row r="27" spans="1:10" ht="16.5" customHeight="1" thickBot="1">
      <c r="A27" s="48"/>
      <c r="B27" s="10" t="s">
        <v>29</v>
      </c>
      <c r="C27" s="18">
        <f t="shared" si="0"/>
        <v>5734</v>
      </c>
      <c r="D27" s="7">
        <v>2758</v>
      </c>
      <c r="E27" s="29">
        <v>2976</v>
      </c>
      <c r="F27" s="34">
        <v>2171</v>
      </c>
      <c r="G27" s="34">
        <v>5711</v>
      </c>
      <c r="J27" s="37"/>
    </row>
    <row r="28" spans="1:10" ht="16.5" customHeight="1">
      <c r="A28" s="46" t="s">
        <v>49</v>
      </c>
      <c r="B28" s="9" t="s">
        <v>30</v>
      </c>
      <c r="C28" s="17">
        <f t="shared" si="0"/>
        <v>23045</v>
      </c>
      <c r="D28" s="6">
        <v>10954</v>
      </c>
      <c r="E28" s="28">
        <v>12091</v>
      </c>
      <c r="F28" s="33">
        <v>9798</v>
      </c>
      <c r="G28" s="33">
        <v>22900</v>
      </c>
      <c r="J28" s="37"/>
    </row>
    <row r="29" spans="1:10" ht="16.5" customHeight="1">
      <c r="A29" s="52"/>
      <c r="B29" s="12" t="s">
        <v>31</v>
      </c>
      <c r="C29" s="14">
        <f t="shared" si="0"/>
        <v>23490</v>
      </c>
      <c r="D29" s="5">
        <v>11155</v>
      </c>
      <c r="E29" s="26">
        <v>12335</v>
      </c>
      <c r="F29" s="31">
        <v>9901</v>
      </c>
      <c r="G29" s="31">
        <v>23293</v>
      </c>
      <c r="J29" s="37"/>
    </row>
    <row r="30" spans="1:10" ht="16.5" customHeight="1">
      <c r="A30" s="52"/>
      <c r="B30" s="12" t="s">
        <v>32</v>
      </c>
      <c r="C30" s="14">
        <f t="shared" si="0"/>
        <v>34992</v>
      </c>
      <c r="D30" s="5">
        <v>16821</v>
      </c>
      <c r="E30" s="26">
        <v>18171</v>
      </c>
      <c r="F30" s="31">
        <v>12603</v>
      </c>
      <c r="G30" s="31">
        <v>34810</v>
      </c>
      <c r="J30" s="37"/>
    </row>
    <row r="31" spans="1:10" ht="16.5" customHeight="1" thickBot="1">
      <c r="A31" s="48"/>
      <c r="B31" s="10" t="s">
        <v>33</v>
      </c>
      <c r="C31" s="18">
        <f t="shared" si="0"/>
        <v>18360</v>
      </c>
      <c r="D31" s="7">
        <v>8641</v>
      </c>
      <c r="E31" s="29">
        <v>9719</v>
      </c>
      <c r="F31" s="34">
        <v>7773</v>
      </c>
      <c r="G31" s="34">
        <v>18266</v>
      </c>
      <c r="J31" s="37"/>
    </row>
    <row r="32" spans="1:10" ht="16.5" customHeight="1">
      <c r="A32" s="46" t="s">
        <v>50</v>
      </c>
      <c r="B32" s="9" t="s">
        <v>34</v>
      </c>
      <c r="C32" s="17">
        <f t="shared" si="0"/>
        <v>7869</v>
      </c>
      <c r="D32" s="6">
        <v>3629</v>
      </c>
      <c r="E32" s="28">
        <v>4240</v>
      </c>
      <c r="F32" s="33">
        <v>3414</v>
      </c>
      <c r="G32" s="33">
        <v>7803</v>
      </c>
      <c r="J32" s="37"/>
    </row>
    <row r="33" spans="1:10" ht="16.5" customHeight="1">
      <c r="A33" s="52"/>
      <c r="B33" s="12" t="s">
        <v>35</v>
      </c>
      <c r="C33" s="14">
        <f t="shared" si="0"/>
        <v>18575</v>
      </c>
      <c r="D33" s="5">
        <v>8885</v>
      </c>
      <c r="E33" s="26">
        <v>9690</v>
      </c>
      <c r="F33" s="31">
        <v>7387</v>
      </c>
      <c r="G33" s="31">
        <v>18380</v>
      </c>
      <c r="J33" s="37"/>
    </row>
    <row r="34" spans="1:10" ht="16.5" customHeight="1">
      <c r="A34" s="52"/>
      <c r="B34" s="12" t="s">
        <v>36</v>
      </c>
      <c r="C34" s="14">
        <f t="shared" si="0"/>
        <v>5981</v>
      </c>
      <c r="D34" s="5">
        <v>2809</v>
      </c>
      <c r="E34" s="26">
        <v>3172</v>
      </c>
      <c r="F34" s="31">
        <v>2548</v>
      </c>
      <c r="G34" s="31">
        <v>5964</v>
      </c>
      <c r="J34" s="37"/>
    </row>
    <row r="35" spans="1:10" ht="16.5" customHeight="1">
      <c r="A35" s="52"/>
      <c r="B35" s="12" t="s">
        <v>37</v>
      </c>
      <c r="C35" s="14">
        <f t="shared" si="0"/>
        <v>774</v>
      </c>
      <c r="D35" s="5">
        <v>365</v>
      </c>
      <c r="E35" s="26">
        <v>409</v>
      </c>
      <c r="F35" s="31">
        <v>379</v>
      </c>
      <c r="G35" s="31">
        <v>771</v>
      </c>
      <c r="J35" s="37"/>
    </row>
    <row r="36" spans="1:10" ht="16.5" customHeight="1">
      <c r="A36" s="52"/>
      <c r="B36" s="12" t="s">
        <v>38</v>
      </c>
      <c r="C36" s="14">
        <f t="shared" si="0"/>
        <v>1530</v>
      </c>
      <c r="D36" s="5">
        <v>724</v>
      </c>
      <c r="E36" s="26">
        <v>806</v>
      </c>
      <c r="F36" s="31">
        <v>700</v>
      </c>
      <c r="G36" s="31">
        <v>1528</v>
      </c>
      <c r="J36" s="37"/>
    </row>
    <row r="37" spans="1:10" ht="16.5" customHeight="1">
      <c r="A37" s="52"/>
      <c r="B37" s="12" t="s">
        <v>39</v>
      </c>
      <c r="C37" s="14">
        <f t="shared" si="0"/>
        <v>450</v>
      </c>
      <c r="D37" s="5">
        <v>211</v>
      </c>
      <c r="E37" s="26">
        <v>239</v>
      </c>
      <c r="F37" s="31">
        <v>243</v>
      </c>
      <c r="G37" s="31">
        <v>450</v>
      </c>
      <c r="J37" s="37"/>
    </row>
    <row r="38" spans="1:10" ht="16.5" customHeight="1">
      <c r="A38" s="52"/>
      <c r="B38" s="12" t="s">
        <v>40</v>
      </c>
      <c r="C38" s="14">
        <f t="shared" si="0"/>
        <v>3594</v>
      </c>
      <c r="D38" s="5">
        <v>1795</v>
      </c>
      <c r="E38" s="26">
        <v>1799</v>
      </c>
      <c r="F38" s="31">
        <v>1867</v>
      </c>
      <c r="G38" s="31">
        <v>3583</v>
      </c>
      <c r="J38" s="37"/>
    </row>
    <row r="39" spans="1:10" ht="16.5" customHeight="1">
      <c r="A39" s="52"/>
      <c r="B39" s="12" t="s">
        <v>41</v>
      </c>
      <c r="C39" s="14">
        <f t="shared" si="0"/>
        <v>1005</v>
      </c>
      <c r="D39" s="5">
        <v>461</v>
      </c>
      <c r="E39" s="26">
        <v>544</v>
      </c>
      <c r="F39" s="31">
        <v>597</v>
      </c>
      <c r="G39" s="31">
        <v>998</v>
      </c>
      <c r="J39" s="37"/>
    </row>
    <row r="40" spans="1:10" ht="16.5" customHeight="1">
      <c r="A40" s="52"/>
      <c r="B40" s="12" t="s">
        <v>42</v>
      </c>
      <c r="C40" s="14">
        <f t="shared" si="0"/>
        <v>567</v>
      </c>
      <c r="D40" s="5">
        <v>283</v>
      </c>
      <c r="E40" s="26">
        <v>284</v>
      </c>
      <c r="F40" s="31">
        <v>319</v>
      </c>
      <c r="G40" s="31">
        <v>566</v>
      </c>
      <c r="J40" s="37"/>
    </row>
    <row r="41" spans="1:10" ht="16.5" customHeight="1">
      <c r="A41" s="52"/>
      <c r="B41" s="12" t="s">
        <v>43</v>
      </c>
      <c r="C41" s="14">
        <f t="shared" si="0"/>
        <v>1545</v>
      </c>
      <c r="D41" s="5">
        <v>737</v>
      </c>
      <c r="E41" s="26">
        <v>808</v>
      </c>
      <c r="F41" s="31">
        <v>834</v>
      </c>
      <c r="G41" s="31">
        <v>1542</v>
      </c>
      <c r="J41" s="37"/>
    </row>
    <row r="42" spans="1:10" ht="16.5" customHeight="1" thickBot="1">
      <c r="A42" s="48"/>
      <c r="B42" s="10" t="s">
        <v>44</v>
      </c>
      <c r="C42" s="18">
        <f t="shared" si="0"/>
        <v>1960</v>
      </c>
      <c r="D42" s="7">
        <v>941</v>
      </c>
      <c r="E42" s="29">
        <v>1019</v>
      </c>
      <c r="F42" s="34">
        <v>964</v>
      </c>
      <c r="G42" s="34">
        <v>1949</v>
      </c>
      <c r="J42" s="37"/>
    </row>
    <row r="43" spans="1:7" ht="16.5" customHeight="1" thickBot="1">
      <c r="A43" s="53" t="s">
        <v>51</v>
      </c>
      <c r="B43" s="54"/>
      <c r="C43" s="19">
        <f>SUM(C4:C42)</f>
        <v>1387818</v>
      </c>
      <c r="D43" s="2">
        <f>SUM(D4:D42)</f>
        <v>660270</v>
      </c>
      <c r="E43" s="35">
        <f>SUM(E4:E42)</f>
        <v>727548</v>
      </c>
      <c r="F43" s="36">
        <f>SUM(F4:F42)</f>
        <v>583900</v>
      </c>
      <c r="G43" s="24">
        <f>SUM(G4:G42)</f>
        <v>1376964</v>
      </c>
    </row>
  </sheetData>
  <sheetProtection/>
  <mergeCells count="23">
    <mergeCell ref="A32:A42"/>
    <mergeCell ref="A43:B43"/>
    <mergeCell ref="A17:A20"/>
    <mergeCell ref="A21:A23"/>
    <mergeCell ref="A24:A25"/>
    <mergeCell ref="A26:A27"/>
    <mergeCell ref="A28:A31"/>
    <mergeCell ref="A2:B3"/>
    <mergeCell ref="A4:B4"/>
    <mergeCell ref="A15:B15"/>
    <mergeCell ref="A9:B9"/>
    <mergeCell ref="A14:B14"/>
    <mergeCell ref="A13:B13"/>
    <mergeCell ref="G2:G3"/>
    <mergeCell ref="F2:F3"/>
    <mergeCell ref="A10:B10"/>
    <mergeCell ref="A11:B11"/>
    <mergeCell ref="A12:B12"/>
    <mergeCell ref="A7:B7"/>
    <mergeCell ref="A8:B8"/>
    <mergeCell ref="C2:E2"/>
    <mergeCell ref="A5:B5"/>
    <mergeCell ref="A6:B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SO-TIH16</dc:creator>
  <cp:keywords/>
  <dc:description/>
  <cp:lastModifiedBy>奈良県</cp:lastModifiedBy>
  <cp:lastPrinted>2016-07-22T02:54:20Z</cp:lastPrinted>
  <dcterms:created xsi:type="dcterms:W3CDTF">2006-06-02T00:04:10Z</dcterms:created>
  <dcterms:modified xsi:type="dcterms:W3CDTF">2016-07-22T02:54:50Z</dcterms:modified>
  <cp:category/>
  <cp:version/>
  <cp:contentType/>
  <cp:contentStatus/>
</cp:coreProperties>
</file>