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4880" windowHeight="89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<sst xmlns="http://schemas.openxmlformats.org/spreadsheetml/2006/main" count="29" uniqueCount="29">
  <si>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地　区　別</t>
  </si>
  <si>
    <t>総　　  数</t>
  </si>
  <si>
    <t>やまと北部</t>
  </si>
  <si>
    <t>北　　　和</t>
  </si>
  <si>
    <t>磯　　　城</t>
  </si>
  <si>
    <t>中　　　和</t>
  </si>
  <si>
    <t>葛　　　城</t>
  </si>
  <si>
    <t>南　　　和</t>
  </si>
  <si>
    <t>面　　積（a）</t>
  </si>
  <si>
    <t>共済減収量(Kg)</t>
  </si>
  <si>
    <t>宇　陀</t>
  </si>
  <si>
    <t xml:space="preserve"> ３　　割　　超　　過　　被　　害　　状　　況</t>
  </si>
  <si>
    <t>引    　　　受　　    　状　    　　況</t>
  </si>
  <si>
    <t>共済金支払（３割以上被害）状況</t>
  </si>
  <si>
    <t>面  　積　　（a）</t>
  </si>
  <si>
    <t>支払共済金（円）</t>
  </si>
  <si>
    <t>支払保険金（円）</t>
  </si>
  <si>
    <t>共 済 金 額（円）</t>
  </si>
  <si>
    <t>引 受 収 量　（Kg）</t>
  </si>
  <si>
    <t xml:space="preserve">    3.やまと北部(奈良市､天理市､山添村)、北和(大和郡山市､生駒市､生駒郡)、磯城(桜井市､磯城郡)、宇陀(宇</t>
  </si>
  <si>
    <t>支 払 共 済 金の 割 合（％）</t>
  </si>
  <si>
    <t xml:space="preserve">      (うち旧大塔村を除く）、吉野町､大淀町､下市町､東吉野村)</t>
  </si>
  <si>
    <t>陀市､宇陀郡)、中和(橿原市､御所市､高市郡)、葛城(大和高田市､香芝市､葛城市､北葛城郡)、南和(五條市､</t>
  </si>
  <si>
    <t xml:space="preserve">資料：奈良県農業共済組合 、県農業経済課 </t>
  </si>
  <si>
    <t>(平成30年産)</t>
  </si>
  <si>
    <t>14.  農業共済水稲引受及び</t>
  </si>
  <si>
    <t>(注)1.本表は農業保険法による。2.単位未満を四捨五入しているため、総数と内訳は必ずしも一致しない。</t>
  </si>
  <si>
    <t>　戸   数　　（戸）</t>
  </si>
  <si>
    <t>　戸 数　（戸）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</si>
</sst>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\(#,##0\)"/>
    <numFmt numFmtId="186" formatCode="#,##0.0"/>
    <numFmt numFmtId="187" formatCode="#,##0.00;;\-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NumberFormat="1" applyFont="1" applyBorder="1" applyAlignment="1" applyProtection="1" quotePrefix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/>
      <protection locked="0"/>
    </xf>
    <xf numFmtId="4" fontId="9" fillId="0" borderId="12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 applyProtection="1">
      <alignment horizontal="distributed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41" fontId="9" fillId="0" borderId="14" xfId="0" applyNumberFormat="1" applyFont="1" applyBorder="1" applyAlignment="1" applyProtection="1">
      <alignment/>
      <protection locked="0"/>
    </xf>
    <xf numFmtId="41" fontId="9" fillId="0" borderId="12" xfId="0" applyNumberFormat="1" applyFont="1" applyBorder="1" applyAlignment="1" applyProtection="1">
      <alignment/>
      <protection locked="0"/>
    </xf>
    <xf numFmtId="41" fontId="8" fillId="0" borderId="1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41" fontId="9" fillId="0" borderId="1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Border="1" applyAlignment="1" applyProtection="1">
      <alignment horizontal="distributed"/>
      <protection locked="0"/>
    </xf>
    <xf numFmtId="41" fontId="9" fillId="0" borderId="15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 horizontal="distributed"/>
      <protection locked="0"/>
    </xf>
    <xf numFmtId="41" fontId="8" fillId="0" borderId="17" xfId="0" applyNumberFormat="1" applyFont="1" applyBorder="1" applyAlignment="1" applyProtection="1">
      <alignment/>
      <protection locked="0"/>
    </xf>
    <xf numFmtId="41" fontId="8" fillId="0" borderId="18" xfId="0" applyNumberFormat="1" applyFont="1" applyBorder="1" applyAlignment="1" applyProtection="1">
      <alignment/>
      <protection locked="0"/>
    </xf>
    <xf numFmtId="41" fontId="8" fillId="0" borderId="18" xfId="0" applyNumberFormat="1" applyFont="1" applyFill="1" applyBorder="1" applyAlignment="1" applyProtection="1">
      <alignment/>
      <protection locked="0"/>
    </xf>
    <xf numFmtId="4" fontId="8" fillId="0" borderId="18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 quotePrefix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 quotePrefix="1">
      <alignment horizontal="center" vertical="center"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19" xfId="0" applyNumberFormat="1" applyFont="1" applyBorder="1" applyAlignment="1" applyProtection="1">
      <alignment horizontal="right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1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showGridLines="0" tabSelected="1" zoomScalePageLayoutView="0" workbookViewId="0" topLeftCell="A1">
      <selection activeCell="A16" sqref="A16"/>
    </sheetView>
  </sheetViews>
  <sheetFormatPr defaultColWidth="14.09765625" defaultRowHeight="15"/>
  <cols>
    <col min="1" max="1" width="14.09765625" style="3" customWidth="1"/>
    <col min="2" max="2" width="17.5" style="3" customWidth="1"/>
    <col min="3" max="4" width="17.69921875" style="3" customWidth="1"/>
    <col min="5" max="5" width="23.5" style="3" customWidth="1"/>
    <col min="6" max="8" width="13.8984375" style="3" customWidth="1"/>
    <col min="9" max="9" width="14.3984375" style="3" customWidth="1"/>
    <col min="10" max="11" width="14.19921875" style="3" customWidth="1"/>
    <col min="12" max="16384" width="14.09765625" style="3" customWidth="1"/>
  </cols>
  <sheetData>
    <row r="1" spans="1:11" s="1" customFormat="1" ht="21" customHeight="1">
      <c r="A1" s="50" t="s">
        <v>25</v>
      </c>
      <c r="B1" s="51"/>
      <c r="C1" s="51"/>
      <c r="D1" s="51"/>
      <c r="E1" s="51"/>
      <c r="F1" s="44" t="s">
        <v>13</v>
      </c>
      <c r="G1" s="45"/>
      <c r="H1" s="45"/>
      <c r="I1" s="45"/>
      <c r="J1" s="45"/>
      <c r="K1" s="55" t="s">
        <v>24</v>
      </c>
    </row>
    <row r="2" spans="1:11" ht="10.5" customHeight="1" thickBot="1">
      <c r="A2" s="2"/>
      <c r="B2" s="2"/>
      <c r="C2" s="40"/>
      <c r="D2" s="40"/>
      <c r="E2" s="40"/>
      <c r="F2" s="43"/>
      <c r="G2" s="43"/>
      <c r="H2" s="43"/>
      <c r="I2" s="43"/>
      <c r="J2" s="43"/>
      <c r="K2" s="56"/>
    </row>
    <row r="3" spans="1:11" s="4" customFormat="1" ht="15.75" customHeight="1">
      <c r="A3" s="48" t="s">
        <v>0</v>
      </c>
      <c r="B3" s="52" t="s">
        <v>12</v>
      </c>
      <c r="C3" s="53"/>
      <c r="D3" s="53"/>
      <c r="E3" s="53"/>
      <c r="F3" s="54" t="s">
        <v>11</v>
      </c>
      <c r="G3" s="54"/>
      <c r="H3" s="54"/>
      <c r="I3" s="54"/>
      <c r="J3" s="54"/>
      <c r="K3" s="54"/>
    </row>
    <row r="4" spans="1:11" s="4" customFormat="1" ht="24.75" customHeight="1">
      <c r="A4" s="49"/>
      <c r="B4" s="41" t="s">
        <v>27</v>
      </c>
      <c r="C4" s="5" t="s">
        <v>14</v>
      </c>
      <c r="D4" s="5" t="s">
        <v>18</v>
      </c>
      <c r="E4" s="41" t="s">
        <v>17</v>
      </c>
      <c r="F4" s="47" t="s">
        <v>28</v>
      </c>
      <c r="G4" s="42" t="s">
        <v>8</v>
      </c>
      <c r="H4" s="42" t="s">
        <v>9</v>
      </c>
      <c r="I4" s="41" t="s">
        <v>15</v>
      </c>
      <c r="J4" s="41" t="s">
        <v>16</v>
      </c>
      <c r="K4" s="46" t="s">
        <v>20</v>
      </c>
    </row>
    <row r="5" spans="1:12" s="9" customFormat="1" ht="16.5" customHeight="1">
      <c r="A5" s="6" t="s">
        <v>1</v>
      </c>
      <c r="B5" s="17">
        <f aca="true" t="shared" si="0" ref="B5:J5">SUM(B7:B13)</f>
        <v>21148</v>
      </c>
      <c r="C5" s="18">
        <f t="shared" si="0"/>
        <v>784751.1</v>
      </c>
      <c r="D5" s="18">
        <f t="shared" si="0"/>
        <v>27446609</v>
      </c>
      <c r="E5" s="22">
        <f t="shared" si="0"/>
        <v>4935929870</v>
      </c>
      <c r="F5" s="18">
        <f t="shared" si="0"/>
        <v>620</v>
      </c>
      <c r="G5" s="18">
        <f t="shared" si="0"/>
        <v>9169.800000000001</v>
      </c>
      <c r="H5" s="18">
        <f t="shared" si="0"/>
        <v>166087</v>
      </c>
      <c r="I5" s="18">
        <f t="shared" si="0"/>
        <v>30061747</v>
      </c>
      <c r="J5" s="18">
        <f t="shared" si="0"/>
        <v>0</v>
      </c>
      <c r="K5" s="7">
        <f>I5/E5*100</f>
        <v>0.6090391839380004</v>
      </c>
      <c r="L5" s="8"/>
    </row>
    <row r="6" spans="1:12" s="9" customFormat="1" ht="4.5" customHeight="1">
      <c r="A6" s="24"/>
      <c r="B6" s="25"/>
      <c r="C6" s="26"/>
      <c r="D6" s="26"/>
      <c r="E6" s="27"/>
      <c r="F6" s="26"/>
      <c r="G6" s="26"/>
      <c r="H6" s="26"/>
      <c r="I6" s="26"/>
      <c r="J6" s="26"/>
      <c r="K6" s="28"/>
      <c r="L6" s="8"/>
    </row>
    <row r="7" spans="1:11" s="12" customFormat="1" ht="15.75" customHeight="1">
      <c r="A7" s="10" t="s">
        <v>2</v>
      </c>
      <c r="B7" s="19">
        <v>4912</v>
      </c>
      <c r="C7" s="20">
        <v>212007.3</v>
      </c>
      <c r="D7" s="20">
        <v>7487421</v>
      </c>
      <c r="E7" s="23">
        <v>1351169725</v>
      </c>
      <c r="F7" s="20">
        <v>194</v>
      </c>
      <c r="G7" s="20">
        <v>3122.8</v>
      </c>
      <c r="H7" s="20">
        <v>61621</v>
      </c>
      <c r="I7" s="20">
        <v>11153401</v>
      </c>
      <c r="J7" s="20">
        <v>0</v>
      </c>
      <c r="K7" s="11">
        <f aca="true" t="shared" si="1" ref="K7:K13">I7/E7*100</f>
        <v>0.8254626190651214</v>
      </c>
    </row>
    <row r="8" spans="1:11" s="12" customFormat="1" ht="15.75" customHeight="1">
      <c r="A8" s="10" t="s">
        <v>3</v>
      </c>
      <c r="B8" s="19">
        <v>2857</v>
      </c>
      <c r="C8" s="20">
        <v>103564.9</v>
      </c>
      <c r="D8" s="20">
        <v>3480553</v>
      </c>
      <c r="E8" s="23">
        <v>625516879</v>
      </c>
      <c r="F8" s="20">
        <v>74</v>
      </c>
      <c r="G8" s="20">
        <v>814</v>
      </c>
      <c r="H8" s="20">
        <v>17625</v>
      </c>
      <c r="I8" s="20">
        <v>3190125</v>
      </c>
      <c r="J8" s="20">
        <v>0</v>
      </c>
      <c r="K8" s="11">
        <f t="shared" si="1"/>
        <v>0.5099982282012889</v>
      </c>
    </row>
    <row r="9" spans="1:11" s="12" customFormat="1" ht="15.75" customHeight="1">
      <c r="A9" s="10" t="s">
        <v>4</v>
      </c>
      <c r="B9" s="19">
        <v>2911</v>
      </c>
      <c r="C9" s="20">
        <v>111058.1</v>
      </c>
      <c r="D9" s="20">
        <v>3837765</v>
      </c>
      <c r="E9" s="23">
        <v>680079433</v>
      </c>
      <c r="F9" s="20">
        <v>72</v>
      </c>
      <c r="G9" s="20">
        <v>802.2</v>
      </c>
      <c r="H9" s="20">
        <v>14358</v>
      </c>
      <c r="I9" s="20">
        <v>2598798</v>
      </c>
      <c r="J9" s="20">
        <v>0</v>
      </c>
      <c r="K9" s="11">
        <f t="shared" si="1"/>
        <v>0.38213153844927406</v>
      </c>
    </row>
    <row r="10" spans="1:11" s="12" customFormat="1" ht="15.75" customHeight="1">
      <c r="A10" s="10" t="s">
        <v>10</v>
      </c>
      <c r="B10" s="19">
        <v>1833</v>
      </c>
      <c r="C10" s="20">
        <v>76076.4</v>
      </c>
      <c r="D10" s="20">
        <v>2577388</v>
      </c>
      <c r="E10" s="23">
        <v>466057738</v>
      </c>
      <c r="F10" s="20">
        <v>92</v>
      </c>
      <c r="G10" s="20">
        <v>2038.8</v>
      </c>
      <c r="H10" s="20">
        <v>37727</v>
      </c>
      <c r="I10" s="20">
        <v>6828587</v>
      </c>
      <c r="J10" s="20">
        <v>0</v>
      </c>
      <c r="K10" s="11">
        <f t="shared" si="1"/>
        <v>1.4651804794194834</v>
      </c>
    </row>
    <row r="11" spans="1:11" s="12" customFormat="1" ht="15.75" customHeight="1">
      <c r="A11" s="10" t="s">
        <v>5</v>
      </c>
      <c r="B11" s="19">
        <v>3636</v>
      </c>
      <c r="C11" s="20">
        <v>117550.5</v>
      </c>
      <c r="D11" s="20">
        <v>3996870</v>
      </c>
      <c r="E11" s="23">
        <v>722911911</v>
      </c>
      <c r="F11" s="20">
        <v>74</v>
      </c>
      <c r="G11" s="20">
        <v>849</v>
      </c>
      <c r="H11" s="20">
        <v>10750</v>
      </c>
      <c r="I11" s="20">
        <v>1945750</v>
      </c>
      <c r="J11" s="20">
        <v>0</v>
      </c>
      <c r="K11" s="11">
        <f t="shared" si="1"/>
        <v>0.2691545083699693</v>
      </c>
    </row>
    <row r="12" spans="1:11" s="12" customFormat="1" ht="15.75" customHeight="1">
      <c r="A12" s="10" t="s">
        <v>6</v>
      </c>
      <c r="B12" s="19">
        <v>3718</v>
      </c>
      <c r="C12" s="20">
        <v>116524</v>
      </c>
      <c r="D12" s="20">
        <v>4464064</v>
      </c>
      <c r="E12" s="23">
        <v>803792792</v>
      </c>
      <c r="F12" s="20">
        <v>20</v>
      </c>
      <c r="G12" s="20">
        <v>192.3</v>
      </c>
      <c r="H12" s="20">
        <v>3785</v>
      </c>
      <c r="I12" s="20">
        <v>685085</v>
      </c>
      <c r="J12" s="20">
        <v>0</v>
      </c>
      <c r="K12" s="11">
        <f t="shared" si="1"/>
        <v>0.08523154310644776</v>
      </c>
    </row>
    <row r="13" spans="1:11" s="12" customFormat="1" ht="15.75" customHeight="1" thickBot="1">
      <c r="A13" s="29" t="s">
        <v>7</v>
      </c>
      <c r="B13" s="30">
        <v>1281</v>
      </c>
      <c r="C13" s="31">
        <v>47969.9</v>
      </c>
      <c r="D13" s="31">
        <v>1602548</v>
      </c>
      <c r="E13" s="32">
        <v>286401392</v>
      </c>
      <c r="F13" s="31">
        <v>94</v>
      </c>
      <c r="G13" s="31">
        <v>1350.7</v>
      </c>
      <c r="H13" s="31">
        <v>20221</v>
      </c>
      <c r="I13" s="31">
        <v>3660001</v>
      </c>
      <c r="J13" s="31">
        <v>0</v>
      </c>
      <c r="K13" s="33">
        <f t="shared" si="1"/>
        <v>1.2779270989018099</v>
      </c>
    </row>
    <row r="14" spans="1:10" ht="15" customHeight="1">
      <c r="A14" s="21" t="s">
        <v>26</v>
      </c>
      <c r="B14" s="14"/>
      <c r="C14" s="15"/>
      <c r="D14" s="14"/>
      <c r="E14" s="15"/>
      <c r="F14" s="15"/>
      <c r="G14" s="15"/>
      <c r="H14" s="15"/>
      <c r="I14" s="11"/>
      <c r="J14" s="2"/>
    </row>
    <row r="15" spans="1:10" ht="13.5" customHeight="1">
      <c r="A15" s="21" t="s">
        <v>19</v>
      </c>
      <c r="B15" s="14"/>
      <c r="C15" s="15"/>
      <c r="D15" s="14"/>
      <c r="F15" s="13" t="s">
        <v>22</v>
      </c>
      <c r="G15" s="15"/>
      <c r="H15" s="15"/>
      <c r="I15" s="11"/>
      <c r="J15" s="2"/>
    </row>
    <row r="16" spans="1:12" ht="13.5" customHeight="1">
      <c r="A16" s="35" t="s">
        <v>21</v>
      </c>
      <c r="B16" s="37"/>
      <c r="C16" s="38"/>
      <c r="D16" s="39"/>
      <c r="E16" s="38"/>
      <c r="F16" s="38"/>
      <c r="G16" s="38"/>
      <c r="H16" s="38"/>
      <c r="I16" s="11"/>
      <c r="J16" s="40"/>
      <c r="K16" s="39"/>
      <c r="L16" s="39"/>
    </row>
    <row r="17" spans="1:12" s="4" customFormat="1" ht="15" customHeight="1">
      <c r="A17" s="34" t="s">
        <v>23</v>
      </c>
      <c r="B17" s="35"/>
      <c r="C17" s="36"/>
      <c r="D17" s="37"/>
      <c r="E17" s="35"/>
      <c r="F17" s="35"/>
      <c r="G17" s="35"/>
      <c r="H17" s="35"/>
      <c r="I17" s="35"/>
      <c r="J17" s="35"/>
      <c r="K17" s="11"/>
      <c r="L17" s="13"/>
    </row>
    <row r="18" spans="4:11" ht="9.75" customHeight="1">
      <c r="D18" s="15"/>
      <c r="E18" s="15"/>
      <c r="F18" s="15"/>
      <c r="G18" s="15"/>
      <c r="H18" s="15"/>
      <c r="I18" s="15"/>
      <c r="J18" s="16"/>
      <c r="K18" s="11"/>
    </row>
    <row r="19" ht="13.5">
      <c r="K19" s="11"/>
    </row>
    <row r="20" ht="13.5">
      <c r="K20" s="11"/>
    </row>
    <row r="21" ht="13.5">
      <c r="K21" s="11"/>
    </row>
    <row r="22" ht="13.5">
      <c r="K22" s="11"/>
    </row>
    <row r="23" ht="13.5">
      <c r="K23" s="11"/>
    </row>
    <row r="24" ht="13.5">
      <c r="K24" s="11"/>
    </row>
    <row r="25" ht="13.5">
      <c r="K25" s="11"/>
    </row>
  </sheetData>
  <sheetProtection/>
  <mergeCells count="5">
    <mergeCell ref="A3:A4"/>
    <mergeCell ref="A1:E1"/>
    <mergeCell ref="B3:E3"/>
    <mergeCell ref="F3:K3"/>
    <mergeCell ref="K1:K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2013-02-01T04:14:35Z</cp:lastPrinted>
  <dcterms:created xsi:type="dcterms:W3CDTF">2003-02-18T23:30:39Z</dcterms:created>
  <dcterms:modified xsi:type="dcterms:W3CDTF">2020-12-24T05:31:03Z</dcterms:modified>
  <cp:category/>
  <cp:version/>
  <cp:contentType/>
  <cp:contentStatus/>
</cp:coreProperties>
</file>