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2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<sst xmlns="http://schemas.openxmlformats.org/spreadsheetml/2006/main" count="149" uniqueCount="45">
  <si>
    <t>（単位：金額千円）</t>
  </si>
  <si>
    <t>一般雇用保険適用状況及び保険料徴収状況</t>
  </si>
  <si>
    <t>被保険者数</t>
  </si>
  <si>
    <t>収納済額</t>
  </si>
  <si>
    <t>計</t>
  </si>
  <si>
    <t>男</t>
  </si>
  <si>
    <t>女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</si>
  <si>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</si>
  <si>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</si>
  <si>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</si>
  <si>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</si>
  <si>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</si>
  <si>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</si>
  <si>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</si>
  <si>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</si>
  <si>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</si>
  <si>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 xml:space="preserve"> 　　３</t>
  </si>
  <si>
    <t>　　　　保　　　　　　険</t>
  </si>
  <si>
    <t>年度月別</t>
  </si>
  <si>
    <t xml:space="preserve">14.  雇　　　　　　用 </t>
  </si>
  <si>
    <t xml:space="preserve">  支   給   状   況</t>
  </si>
  <si>
    <t xml:space="preserve">一　　般　　雇　　用　　保　　険  </t>
  </si>
  <si>
    <t>日 雇 雇 用 保 険 給 付 状 況（支給総額）</t>
  </si>
  <si>
    <t>適    用  事業所数</t>
  </si>
  <si>
    <t>徴　  収
決定済額</t>
  </si>
  <si>
    <t>受給資格決定数</t>
  </si>
  <si>
    <t>初回受給者数</t>
  </si>
  <si>
    <t>雇用保険受給者実人員</t>
  </si>
  <si>
    <t>基本手当   支給総額</t>
  </si>
  <si>
    <t>普通給付</t>
  </si>
  <si>
    <t>特例給付</t>
  </si>
  <si>
    <t>計</t>
  </si>
  <si>
    <t>男</t>
  </si>
  <si>
    <t>女</t>
  </si>
  <si>
    <t>第１級</t>
  </si>
  <si>
    <t>第２級</t>
  </si>
  <si>
    <t>第３級</t>
  </si>
  <si>
    <t>(注)適用事業所数、被保険者数、受給者実人員の年度計は月平均である。</t>
  </si>
  <si>
    <t>資料：奈良労働局「業務年報」</t>
  </si>
  <si>
    <t>－</t>
  </si>
  <si>
    <t>…</t>
  </si>
  <si>
    <t>平成28年度</t>
  </si>
  <si>
    <t>…</t>
  </si>
  <si>
    <t xml:space="preserve"> 30年４月</t>
  </si>
  <si>
    <t xml:space="preserve"> 31年１月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</si>
</sst>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&quot;△&quot;#,##0;"/>
    <numFmt numFmtId="189" formatCode="#,##0;;&quot;&quot;"/>
    <numFmt numFmtId="190" formatCode="#,##0;;&quot;-&quot;"/>
    <numFmt numFmtId="191" formatCode="0,000,"/>
    <numFmt numFmtId="192" formatCode="0_);[Red]\(0\)"/>
    <numFmt numFmtId="193" formatCode="#,##0_);[Red]\(#,##0\)"/>
    <numFmt numFmtId="194" formatCode="#,##0;&quot;△ &quot;#,##0"/>
    <numFmt numFmtId="195" formatCode="#,##0.0;;&quot;－&quot;"/>
    <numFmt numFmtId="196" formatCode="#,##0.00;;&quot;－&quot;"/>
    <numFmt numFmtId="197" formatCode="#,##0.000;;&quot;－&quot;"/>
    <numFmt numFmtId="198" formatCode="#,##0.0000;;&quot;－&quot;"/>
    <numFmt numFmtId="199" formatCode="#,##0.0;;&quot;&quot;"/>
    <numFmt numFmtId="200" formatCode="#,##0_ "/>
    <numFmt numFmtId="201" formatCode="#,###,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System"/>
      <family val="0"/>
    </font>
    <font>
      <sz val="10"/>
      <name val="ＭＳ ゴシック"/>
      <family val="3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1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9" fontId="5" fillId="0" borderId="13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189" fontId="15" fillId="0" borderId="13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Border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 quotePrefix="1">
      <alignment horizontal="left" vertical="center"/>
      <protection locked="0"/>
    </xf>
    <xf numFmtId="0" fontId="5" fillId="0" borderId="10" xfId="0" applyNumberFormat="1" applyFont="1" applyBorder="1" applyAlignment="1" applyProtection="1" quotePrefix="1">
      <alignment vertical="center"/>
      <protection locked="0"/>
    </xf>
    <xf numFmtId="189" fontId="5" fillId="0" borderId="14" xfId="0" applyNumberFormat="1" applyFont="1" applyBorder="1" applyAlignment="1" applyProtection="1">
      <alignment vertical="center"/>
      <protection locked="0"/>
    </xf>
    <xf numFmtId="189" fontId="5" fillId="0" borderId="15" xfId="0" applyNumberFormat="1" applyFont="1" applyBorder="1" applyAlignment="1" applyProtection="1">
      <alignment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187" fontId="5" fillId="0" borderId="0" xfId="0" applyNumberFormat="1" applyFont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15" xfId="0" applyNumberFormat="1" applyFont="1" applyBorder="1" applyAlignment="1" applyProtection="1">
      <alignment horizontal="right" vertical="center"/>
      <protection locked="0"/>
    </xf>
    <xf numFmtId="187" fontId="16" fillId="0" borderId="0" xfId="0" applyNumberFormat="1" applyFont="1" applyBorder="1" applyAlignment="1" applyProtection="1">
      <alignment horizontal="right" vertical="center"/>
      <protection locked="0"/>
    </xf>
    <xf numFmtId="187" fontId="16" fillId="0" borderId="15" xfId="0" applyNumberFormat="1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201" fontId="5" fillId="0" borderId="0" xfId="0" applyNumberFormat="1" applyFont="1" applyBorder="1" applyAlignment="1" applyProtection="1">
      <alignment vertical="center"/>
      <protection locked="0"/>
    </xf>
    <xf numFmtId="201" fontId="5" fillId="0" borderId="15" xfId="0" applyNumberFormat="1" applyFont="1" applyBorder="1" applyAlignment="1" applyProtection="1">
      <alignment vertical="center"/>
      <protection locked="0"/>
    </xf>
    <xf numFmtId="201" fontId="15" fillId="0" borderId="0" xfId="0" applyNumberFormat="1" applyFont="1" applyBorder="1" applyAlignment="1" applyProtection="1">
      <alignment vertical="center"/>
      <protection locked="0"/>
    </xf>
    <xf numFmtId="201" fontId="15" fillId="0" borderId="0" xfId="0" applyNumberFormat="1" applyFont="1" applyBorder="1" applyAlignment="1" applyProtection="1">
      <alignment horizontal="right" vertical="center"/>
      <protection locked="0"/>
    </xf>
    <xf numFmtId="201" fontId="5" fillId="0" borderId="15" xfId="0" applyNumberFormat="1" applyFont="1" applyBorder="1" applyAlignment="1" applyProtection="1">
      <alignment horizontal="right" vertical="center"/>
      <protection locked="0"/>
    </xf>
    <xf numFmtId="187" fontId="5" fillId="0" borderId="12" xfId="0" applyNumberFormat="1" applyFont="1" applyBorder="1" applyAlignment="1" applyProtection="1">
      <alignment horizontal="distributed" vertical="center" indent="2"/>
      <protection locked="0"/>
    </xf>
    <xf numFmtId="187" fontId="5" fillId="0" borderId="11" xfId="0" applyNumberFormat="1" applyFont="1" applyBorder="1" applyAlignment="1" applyProtection="1">
      <alignment horizontal="distributed" vertical="center" indent="2"/>
      <protection locked="0"/>
    </xf>
    <xf numFmtId="187" fontId="5" fillId="0" borderId="17" xfId="0" applyNumberFormat="1" applyFont="1" applyBorder="1" applyAlignment="1" applyProtection="1">
      <alignment horizontal="distributed" vertical="center" indent="2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187" fontId="5" fillId="0" borderId="18" xfId="0" applyNumberFormat="1" applyFont="1" applyBorder="1" applyAlignment="1" applyProtection="1">
      <alignment horizontal="right" vertical="center"/>
      <protection locked="0"/>
    </xf>
    <xf numFmtId="187" fontId="5" fillId="0" borderId="19" xfId="0" applyNumberFormat="1" applyFont="1" applyBorder="1" applyAlignment="1" applyProtection="1">
      <alignment horizontal="right" vertical="center"/>
      <protection locked="0"/>
    </xf>
    <xf numFmtId="187" fontId="5" fillId="0" borderId="19" xfId="0" applyNumberFormat="1" applyFont="1" applyBorder="1" applyAlignment="1" applyProtection="1">
      <alignment horizontal="left" vertical="center"/>
      <protection locked="0"/>
    </xf>
    <xf numFmtId="187" fontId="5" fillId="0" borderId="20" xfId="0" applyNumberFormat="1" applyFont="1" applyBorder="1" applyAlignment="1" applyProtection="1">
      <alignment horizontal="left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22" xfId="0" applyNumberFormat="1" applyFont="1" applyBorder="1" applyAlignment="1" applyProtection="1">
      <alignment horizontal="center" vertical="center"/>
      <protection locked="0"/>
    </xf>
    <xf numFmtId="187" fontId="5" fillId="0" borderId="18" xfId="0" applyNumberFormat="1" applyFont="1" applyBorder="1" applyAlignment="1" applyProtection="1">
      <alignment horizontal="center" vertical="center"/>
      <protection locked="0"/>
    </xf>
    <xf numFmtId="187" fontId="5" fillId="0" borderId="19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7" fontId="5" fillId="0" borderId="23" xfId="0" applyNumberFormat="1" applyFont="1" applyBorder="1" applyAlignment="1" applyProtection="1">
      <alignment horizontal="center" vertical="center" wrapText="1"/>
      <protection locked="0"/>
    </xf>
    <xf numFmtId="187" fontId="5" fillId="0" borderId="24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7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5"/>
  <sheetViews>
    <sheetView tabSelected="1" zoomScale="130" zoomScaleNormal="130" zoomScalePageLayoutView="0" workbookViewId="0" topLeftCell="A1">
      <selection activeCell="E10" sqref="E10"/>
    </sheetView>
  </sheetViews>
  <sheetFormatPr defaultColWidth="8.796875" defaultRowHeight="15"/>
  <cols>
    <col min="1" max="1" width="9.09765625" style="3" customWidth="1"/>
    <col min="2" max="2" width="8" style="2" customWidth="1"/>
    <col min="3" max="3" width="9.3984375" style="2" customWidth="1"/>
    <col min="4" max="4" width="10.3984375" style="2" customWidth="1"/>
    <col min="5" max="5" width="9.8984375" style="2" customWidth="1"/>
    <col min="6" max="6" width="6.69921875" style="2" customWidth="1"/>
    <col min="7" max="8" width="6" style="2" customWidth="1"/>
    <col min="9" max="9" width="6.59765625" style="2" customWidth="1"/>
    <col min="10" max="11" width="6" style="2" customWidth="1"/>
    <col min="12" max="12" width="7.59765625" style="2" customWidth="1"/>
    <col min="13" max="13" width="8.19921875" style="2" customWidth="1"/>
    <col min="14" max="14" width="7.59765625" style="2" customWidth="1"/>
    <col min="15" max="15" width="10.5" style="2" customWidth="1"/>
    <col min="16" max="17" width="6.69921875" style="2" customWidth="1"/>
    <col min="18" max="23" width="6.3984375" style="2" customWidth="1"/>
    <col min="24" max="16384" width="9" style="2" customWidth="1"/>
  </cols>
  <sheetData>
    <row r="1" ht="5.25" customHeight="1"/>
    <row r="2" spans="1:50" s="6" customFormat="1" ht="21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17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AX2" s="7"/>
    </row>
    <row r="3" spans="1:23" ht="15.75" customHeight="1" thickBo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" customFormat="1" ht="14.25" customHeight="1">
      <c r="A4" s="51" t="s">
        <v>18</v>
      </c>
      <c r="B4" s="54" t="s">
        <v>1</v>
      </c>
      <c r="C4" s="55"/>
      <c r="D4" s="55"/>
      <c r="E4" s="56"/>
      <c r="F4" s="47" t="s">
        <v>21</v>
      </c>
      <c r="G4" s="48"/>
      <c r="H4" s="48"/>
      <c r="I4" s="48"/>
      <c r="J4" s="48"/>
      <c r="K4" s="48"/>
      <c r="L4" s="49" t="s">
        <v>20</v>
      </c>
      <c r="M4" s="49"/>
      <c r="N4" s="49"/>
      <c r="O4" s="50"/>
      <c r="P4" s="54" t="s">
        <v>22</v>
      </c>
      <c r="Q4" s="55"/>
      <c r="R4" s="55"/>
      <c r="S4" s="55"/>
      <c r="T4" s="55"/>
      <c r="U4" s="55"/>
      <c r="V4" s="55"/>
      <c r="W4" s="55"/>
    </row>
    <row r="5" spans="1:23" s="1" customFormat="1" ht="14.25" customHeight="1">
      <c r="A5" s="52"/>
      <c r="B5" s="57" t="s">
        <v>23</v>
      </c>
      <c r="C5" s="57" t="s">
        <v>2</v>
      </c>
      <c r="D5" s="57" t="s">
        <v>24</v>
      </c>
      <c r="E5" s="57" t="s">
        <v>3</v>
      </c>
      <c r="F5" s="59" t="s">
        <v>25</v>
      </c>
      <c r="G5" s="60"/>
      <c r="H5" s="61"/>
      <c r="I5" s="59" t="s">
        <v>26</v>
      </c>
      <c r="J5" s="60"/>
      <c r="K5" s="60"/>
      <c r="L5" s="62" t="s">
        <v>27</v>
      </c>
      <c r="M5" s="63"/>
      <c r="N5" s="64"/>
      <c r="O5" s="57" t="s">
        <v>28</v>
      </c>
      <c r="P5" s="42" t="s">
        <v>29</v>
      </c>
      <c r="Q5" s="43"/>
      <c r="R5" s="43"/>
      <c r="S5" s="44"/>
      <c r="T5" s="42" t="s">
        <v>30</v>
      </c>
      <c r="U5" s="43"/>
      <c r="V5" s="43"/>
      <c r="W5" s="43"/>
    </row>
    <row r="6" spans="1:23" s="1" customFormat="1" ht="14.25" customHeight="1">
      <c r="A6" s="53"/>
      <c r="B6" s="58"/>
      <c r="C6" s="58"/>
      <c r="D6" s="58"/>
      <c r="E6" s="58"/>
      <c r="F6" s="12" t="s">
        <v>4</v>
      </c>
      <c r="G6" s="12" t="s">
        <v>5</v>
      </c>
      <c r="H6" s="12" t="s">
        <v>6</v>
      </c>
      <c r="I6" s="12" t="s">
        <v>4</v>
      </c>
      <c r="J6" s="12" t="s">
        <v>5</v>
      </c>
      <c r="K6" s="12" t="s">
        <v>6</v>
      </c>
      <c r="L6" s="11" t="s">
        <v>31</v>
      </c>
      <c r="M6" s="12" t="s">
        <v>32</v>
      </c>
      <c r="N6" s="12" t="s">
        <v>33</v>
      </c>
      <c r="O6" s="58"/>
      <c r="P6" s="13" t="s">
        <v>4</v>
      </c>
      <c r="Q6" s="13" t="s">
        <v>34</v>
      </c>
      <c r="R6" s="13" t="s">
        <v>35</v>
      </c>
      <c r="S6" s="13" t="s">
        <v>36</v>
      </c>
      <c r="T6" s="13" t="s">
        <v>4</v>
      </c>
      <c r="U6" s="13" t="s">
        <v>34</v>
      </c>
      <c r="V6" s="13" t="s">
        <v>35</v>
      </c>
      <c r="W6" s="13" t="s">
        <v>36</v>
      </c>
    </row>
    <row r="7" spans="1:23" s="4" customFormat="1" ht="12" customHeight="1">
      <c r="A7" s="10" t="s">
        <v>41</v>
      </c>
      <c r="B7" s="14">
        <v>17165</v>
      </c>
      <c r="C7" s="15">
        <v>234281</v>
      </c>
      <c r="D7" s="16">
        <v>9007304</v>
      </c>
      <c r="E7" s="16">
        <v>8846719</v>
      </c>
      <c r="F7" s="15">
        <v>14657</v>
      </c>
      <c r="G7" s="15">
        <v>6165</v>
      </c>
      <c r="H7" s="15">
        <v>8492</v>
      </c>
      <c r="I7" s="15">
        <v>11669</v>
      </c>
      <c r="J7" s="15">
        <v>4623</v>
      </c>
      <c r="K7" s="15">
        <v>7046</v>
      </c>
      <c r="L7" s="16">
        <v>4227</v>
      </c>
      <c r="M7" s="16">
        <v>1848</v>
      </c>
      <c r="N7" s="16">
        <v>2379</v>
      </c>
      <c r="O7" s="15">
        <v>6164205</v>
      </c>
      <c r="P7" s="15">
        <v>91395</v>
      </c>
      <c r="Q7" s="17">
        <v>91395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</row>
    <row r="8" spans="1:23" s="4" customFormat="1" ht="12" customHeight="1">
      <c r="A8" s="10">
        <v>29</v>
      </c>
      <c r="B8" s="14">
        <v>17604.333333333332</v>
      </c>
      <c r="C8" s="15">
        <v>243139.75</v>
      </c>
      <c r="D8" s="16">
        <v>7480415</v>
      </c>
      <c r="E8" s="16">
        <v>7323662</v>
      </c>
      <c r="F8" s="15">
        <v>14068</v>
      </c>
      <c r="G8" s="15">
        <v>5771</v>
      </c>
      <c r="H8" s="15">
        <v>8297</v>
      </c>
      <c r="I8" s="15">
        <v>11347</v>
      </c>
      <c r="J8" s="15">
        <v>4473</v>
      </c>
      <c r="K8" s="15">
        <v>6874</v>
      </c>
      <c r="L8" s="15">
        <v>3964.3333333333335</v>
      </c>
      <c r="M8" s="15">
        <v>1627.25</v>
      </c>
      <c r="N8" s="15">
        <v>2337.0833333333335</v>
      </c>
      <c r="O8" s="37">
        <v>5675492996</v>
      </c>
      <c r="P8" s="37">
        <v>85993100</v>
      </c>
      <c r="Q8" s="37">
        <v>85912500</v>
      </c>
      <c r="R8" s="31">
        <v>81</v>
      </c>
      <c r="S8" s="31">
        <v>0</v>
      </c>
      <c r="T8" s="17">
        <v>0</v>
      </c>
      <c r="U8" s="17">
        <v>0</v>
      </c>
      <c r="V8" s="17">
        <v>0</v>
      </c>
      <c r="W8" s="17">
        <v>0</v>
      </c>
    </row>
    <row r="9" spans="1:23" s="5" customFormat="1" ht="12" customHeight="1">
      <c r="A9" s="18">
        <v>30</v>
      </c>
      <c r="B9" s="19">
        <f>SUM(B10:B22)/12</f>
        <v>17885.666666666668</v>
      </c>
      <c r="C9" s="20">
        <f>SUM(C10:C22)/12</f>
        <v>246581</v>
      </c>
      <c r="D9" s="22">
        <v>7780158</v>
      </c>
      <c r="E9" s="22">
        <v>7637423</v>
      </c>
      <c r="F9" s="20">
        <f aca="true" t="shared" si="0" ref="F9:K9">SUM(F11:F22)</f>
        <v>13410</v>
      </c>
      <c r="G9" s="20">
        <f t="shared" si="0"/>
        <v>5618</v>
      </c>
      <c r="H9" s="20">
        <f t="shared" si="0"/>
        <v>7792</v>
      </c>
      <c r="I9" s="20">
        <f t="shared" si="0"/>
        <v>10387</v>
      </c>
      <c r="J9" s="20">
        <f t="shared" si="0"/>
        <v>4166</v>
      </c>
      <c r="K9" s="20">
        <f t="shared" si="0"/>
        <v>6221</v>
      </c>
      <c r="L9" s="20">
        <f>SUM(L10:L22)/12</f>
        <v>3687.6666666666665</v>
      </c>
      <c r="M9" s="20">
        <f>SUM(M10:M22)/12</f>
        <v>1533</v>
      </c>
      <c r="N9" s="20">
        <f>SUM(N10:N22)/12</f>
        <v>2154.6666666666665</v>
      </c>
      <c r="O9" s="39">
        <f>SUM(O10:O22)</f>
        <v>5368619994</v>
      </c>
      <c r="P9" s="39">
        <f>SUM(P10:P22)</f>
        <v>85487000</v>
      </c>
      <c r="Q9" s="39">
        <f>SUM(Q10:Q22)</f>
        <v>85425000</v>
      </c>
      <c r="R9" s="40">
        <f>SUM(R10:R22)</f>
        <v>62000</v>
      </c>
      <c r="S9" s="30" t="s">
        <v>39</v>
      </c>
      <c r="T9" s="30" t="s">
        <v>39</v>
      </c>
      <c r="U9" s="30" t="s">
        <v>39</v>
      </c>
      <c r="V9" s="30" t="s">
        <v>39</v>
      </c>
      <c r="W9" s="21">
        <v>0</v>
      </c>
    </row>
    <row r="10" spans="1:23" s="5" customFormat="1" ht="5.25" customHeight="1">
      <c r="A10" s="18"/>
      <c r="B10" s="19"/>
      <c r="C10" s="20"/>
      <c r="D10" s="22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4" customFormat="1" ht="12" customHeight="1">
      <c r="A11" s="23" t="s">
        <v>43</v>
      </c>
      <c r="B11" s="14">
        <v>17834</v>
      </c>
      <c r="C11" s="15">
        <v>242667</v>
      </c>
      <c r="D11" s="33" t="s">
        <v>40</v>
      </c>
      <c r="E11" s="33" t="s">
        <v>40</v>
      </c>
      <c r="F11" s="15">
        <v>1716</v>
      </c>
      <c r="G11" s="15">
        <v>680</v>
      </c>
      <c r="H11" s="15">
        <v>1036</v>
      </c>
      <c r="I11" s="15">
        <v>679</v>
      </c>
      <c r="J11" s="15">
        <v>297</v>
      </c>
      <c r="K11" s="15">
        <v>382</v>
      </c>
      <c r="L11" s="15">
        <v>3239</v>
      </c>
      <c r="M11" s="35">
        <v>1394</v>
      </c>
      <c r="N11" s="35">
        <v>1845</v>
      </c>
      <c r="O11" s="37">
        <v>365343480</v>
      </c>
      <c r="P11" s="37">
        <v>6487500</v>
      </c>
      <c r="Q11" s="37">
        <v>6487500</v>
      </c>
      <c r="R11" s="31" t="s">
        <v>39</v>
      </c>
      <c r="S11" s="31" t="s">
        <v>39</v>
      </c>
      <c r="T11" s="31" t="s">
        <v>39</v>
      </c>
      <c r="U11" s="31" t="s">
        <v>39</v>
      </c>
      <c r="V11" s="31" t="s">
        <v>39</v>
      </c>
      <c r="W11" s="31" t="s">
        <v>39</v>
      </c>
    </row>
    <row r="12" spans="1:23" s="4" customFormat="1" ht="12" customHeight="1">
      <c r="A12" s="24" t="s">
        <v>7</v>
      </c>
      <c r="B12" s="14">
        <v>17866</v>
      </c>
      <c r="C12" s="15">
        <v>246045</v>
      </c>
      <c r="D12" s="33" t="s">
        <v>40</v>
      </c>
      <c r="E12" s="33" t="s">
        <v>42</v>
      </c>
      <c r="F12" s="15">
        <v>1612</v>
      </c>
      <c r="G12" s="15">
        <v>615</v>
      </c>
      <c r="H12" s="15">
        <v>997</v>
      </c>
      <c r="I12" s="15">
        <v>1441</v>
      </c>
      <c r="J12" s="15">
        <v>546</v>
      </c>
      <c r="K12" s="15">
        <v>895</v>
      </c>
      <c r="L12" s="15">
        <v>3843</v>
      </c>
      <c r="M12" s="35">
        <v>1610</v>
      </c>
      <c r="N12" s="35">
        <v>2233</v>
      </c>
      <c r="O12" s="37">
        <v>480261669</v>
      </c>
      <c r="P12" s="37">
        <v>10065000</v>
      </c>
      <c r="Q12" s="37">
        <v>10065000</v>
      </c>
      <c r="R12" s="31" t="s">
        <v>39</v>
      </c>
      <c r="S12" s="31" t="s">
        <v>39</v>
      </c>
      <c r="T12" s="31" t="s">
        <v>39</v>
      </c>
      <c r="U12" s="31" t="s">
        <v>39</v>
      </c>
      <c r="V12" s="31" t="s">
        <v>39</v>
      </c>
      <c r="W12" s="31" t="s">
        <v>39</v>
      </c>
    </row>
    <row r="13" spans="1:23" s="4" customFormat="1" ht="12" customHeight="1">
      <c r="A13" s="24" t="s">
        <v>8</v>
      </c>
      <c r="B13" s="14">
        <v>17887</v>
      </c>
      <c r="C13" s="15">
        <v>246806</v>
      </c>
      <c r="D13" s="33" t="s">
        <v>40</v>
      </c>
      <c r="E13" s="33" t="s">
        <v>40</v>
      </c>
      <c r="F13" s="15">
        <v>1058</v>
      </c>
      <c r="G13" s="15">
        <v>425</v>
      </c>
      <c r="H13" s="15">
        <v>633</v>
      </c>
      <c r="I13" s="15">
        <v>872</v>
      </c>
      <c r="J13" s="15">
        <v>321</v>
      </c>
      <c r="K13" s="15">
        <v>551</v>
      </c>
      <c r="L13" s="15">
        <v>3816</v>
      </c>
      <c r="M13" s="35">
        <v>1565</v>
      </c>
      <c r="N13" s="35">
        <v>2251</v>
      </c>
      <c r="O13" s="37">
        <v>459974998</v>
      </c>
      <c r="P13" s="37">
        <v>6855000</v>
      </c>
      <c r="Q13" s="37">
        <v>6855000</v>
      </c>
      <c r="R13" s="31" t="s">
        <v>39</v>
      </c>
      <c r="S13" s="31" t="s">
        <v>39</v>
      </c>
      <c r="T13" s="31" t="s">
        <v>39</v>
      </c>
      <c r="U13" s="31" t="s">
        <v>39</v>
      </c>
      <c r="V13" s="31" t="s">
        <v>39</v>
      </c>
      <c r="W13" s="31" t="s">
        <v>39</v>
      </c>
    </row>
    <row r="14" spans="1:23" s="4" customFormat="1" ht="12" customHeight="1">
      <c r="A14" s="24" t="s">
        <v>9</v>
      </c>
      <c r="B14" s="14">
        <v>17901</v>
      </c>
      <c r="C14" s="15">
        <v>246772</v>
      </c>
      <c r="D14" s="33" t="s">
        <v>42</v>
      </c>
      <c r="E14" s="33" t="s">
        <v>40</v>
      </c>
      <c r="F14" s="15">
        <v>1087</v>
      </c>
      <c r="G14" s="15">
        <v>475</v>
      </c>
      <c r="H14" s="15">
        <v>612</v>
      </c>
      <c r="I14" s="15">
        <v>893</v>
      </c>
      <c r="J14" s="15">
        <v>369</v>
      </c>
      <c r="K14" s="15">
        <v>524</v>
      </c>
      <c r="L14" s="15">
        <v>3989</v>
      </c>
      <c r="M14" s="35">
        <v>1651</v>
      </c>
      <c r="N14" s="35">
        <v>2338</v>
      </c>
      <c r="O14" s="37">
        <v>497870469</v>
      </c>
      <c r="P14" s="37">
        <v>7147500</v>
      </c>
      <c r="Q14" s="37">
        <v>7147500</v>
      </c>
      <c r="R14" s="31" t="s">
        <v>39</v>
      </c>
      <c r="S14" s="31" t="s">
        <v>39</v>
      </c>
      <c r="T14" s="31" t="s">
        <v>39</v>
      </c>
      <c r="U14" s="31" t="s">
        <v>39</v>
      </c>
      <c r="V14" s="31" t="s">
        <v>39</v>
      </c>
      <c r="W14" s="31" t="s">
        <v>39</v>
      </c>
    </row>
    <row r="15" spans="1:23" s="4" customFormat="1" ht="12" customHeight="1">
      <c r="A15" s="24" t="s">
        <v>10</v>
      </c>
      <c r="B15" s="14">
        <v>17901</v>
      </c>
      <c r="C15" s="15">
        <v>246725</v>
      </c>
      <c r="D15" s="33" t="s">
        <v>40</v>
      </c>
      <c r="E15" s="33" t="s">
        <v>40</v>
      </c>
      <c r="F15" s="15">
        <v>1038</v>
      </c>
      <c r="G15" s="15">
        <v>441</v>
      </c>
      <c r="H15" s="15">
        <v>597</v>
      </c>
      <c r="I15" s="15">
        <v>1138</v>
      </c>
      <c r="J15" s="15">
        <v>455</v>
      </c>
      <c r="K15" s="15">
        <v>683</v>
      </c>
      <c r="L15" s="15">
        <v>4318</v>
      </c>
      <c r="M15" s="35">
        <v>1772</v>
      </c>
      <c r="N15" s="35">
        <v>2546</v>
      </c>
      <c r="O15" s="37">
        <v>539549948</v>
      </c>
      <c r="P15" s="37">
        <v>8767500</v>
      </c>
      <c r="Q15" s="37">
        <v>8767500</v>
      </c>
      <c r="R15" s="31" t="s">
        <v>39</v>
      </c>
      <c r="S15" s="31" t="s">
        <v>39</v>
      </c>
      <c r="T15" s="31" t="s">
        <v>39</v>
      </c>
      <c r="U15" s="31" t="s">
        <v>39</v>
      </c>
      <c r="V15" s="31" t="s">
        <v>39</v>
      </c>
      <c r="W15" s="31" t="s">
        <v>39</v>
      </c>
    </row>
    <row r="16" spans="1:23" s="4" customFormat="1" ht="12" customHeight="1">
      <c r="A16" s="24" t="s">
        <v>11</v>
      </c>
      <c r="B16" s="14">
        <v>17800</v>
      </c>
      <c r="C16" s="15">
        <v>246440</v>
      </c>
      <c r="D16" s="33" t="s">
        <v>40</v>
      </c>
      <c r="E16" s="33" t="s">
        <v>40</v>
      </c>
      <c r="F16" s="15">
        <v>931</v>
      </c>
      <c r="G16" s="15">
        <v>402</v>
      </c>
      <c r="H16" s="15">
        <v>529</v>
      </c>
      <c r="I16" s="15">
        <v>732</v>
      </c>
      <c r="J16" s="15">
        <v>274</v>
      </c>
      <c r="K16" s="15">
        <v>458</v>
      </c>
      <c r="L16" s="15">
        <v>3937</v>
      </c>
      <c r="M16" s="35">
        <v>1630</v>
      </c>
      <c r="N16" s="35">
        <v>2307</v>
      </c>
      <c r="O16" s="37">
        <v>457659237</v>
      </c>
      <c r="P16" s="37">
        <v>5820000</v>
      </c>
      <c r="Q16" s="37">
        <v>5820000</v>
      </c>
      <c r="R16" s="31" t="s">
        <v>39</v>
      </c>
      <c r="S16" s="31" t="s">
        <v>39</v>
      </c>
      <c r="T16" s="31" t="s">
        <v>39</v>
      </c>
      <c r="U16" s="31" t="s">
        <v>39</v>
      </c>
      <c r="V16" s="31" t="s">
        <v>39</v>
      </c>
      <c r="W16" s="31" t="s">
        <v>39</v>
      </c>
    </row>
    <row r="17" spans="1:23" s="4" customFormat="1" ht="12" customHeight="1">
      <c r="A17" s="24" t="s">
        <v>12</v>
      </c>
      <c r="B17" s="14">
        <v>17845</v>
      </c>
      <c r="C17" s="15">
        <v>246683</v>
      </c>
      <c r="D17" s="33" t="s">
        <v>40</v>
      </c>
      <c r="E17" s="33" t="s">
        <v>40</v>
      </c>
      <c r="F17" s="15">
        <v>1241</v>
      </c>
      <c r="G17" s="15">
        <v>511</v>
      </c>
      <c r="H17" s="15">
        <v>730</v>
      </c>
      <c r="I17" s="15">
        <v>879</v>
      </c>
      <c r="J17" s="15">
        <v>357</v>
      </c>
      <c r="K17" s="15">
        <v>522</v>
      </c>
      <c r="L17" s="15">
        <v>3973</v>
      </c>
      <c r="M17" s="35">
        <v>1641</v>
      </c>
      <c r="N17" s="35">
        <v>2332</v>
      </c>
      <c r="O17" s="37">
        <v>494480058</v>
      </c>
      <c r="P17" s="37">
        <v>6855000</v>
      </c>
      <c r="Q17" s="37">
        <v>6855000</v>
      </c>
      <c r="R17" s="31" t="s">
        <v>39</v>
      </c>
      <c r="S17" s="31" t="s">
        <v>39</v>
      </c>
      <c r="T17" s="31" t="s">
        <v>39</v>
      </c>
      <c r="U17" s="31" t="s">
        <v>39</v>
      </c>
      <c r="V17" s="31" t="s">
        <v>39</v>
      </c>
      <c r="W17" s="31" t="s">
        <v>39</v>
      </c>
    </row>
    <row r="18" spans="1:23" s="4" customFormat="1" ht="12" customHeight="1">
      <c r="A18" s="24" t="s">
        <v>13</v>
      </c>
      <c r="B18" s="14">
        <v>17879</v>
      </c>
      <c r="C18" s="15">
        <v>247375</v>
      </c>
      <c r="D18" s="33" t="s">
        <v>40</v>
      </c>
      <c r="E18" s="33" t="s">
        <v>40</v>
      </c>
      <c r="F18" s="15">
        <v>921</v>
      </c>
      <c r="G18" s="15">
        <v>396</v>
      </c>
      <c r="H18" s="15">
        <v>525</v>
      </c>
      <c r="I18" s="15">
        <v>886</v>
      </c>
      <c r="J18" s="15">
        <v>343</v>
      </c>
      <c r="K18" s="15">
        <v>543</v>
      </c>
      <c r="L18" s="15">
        <v>3737</v>
      </c>
      <c r="M18" s="35">
        <v>1516</v>
      </c>
      <c r="N18" s="35">
        <v>2221</v>
      </c>
      <c r="O18" s="37">
        <v>459370049</v>
      </c>
      <c r="P18" s="37">
        <v>6510000</v>
      </c>
      <c r="Q18" s="37">
        <v>6510000</v>
      </c>
      <c r="R18" s="31" t="s">
        <v>39</v>
      </c>
      <c r="S18" s="31" t="s">
        <v>39</v>
      </c>
      <c r="T18" s="31" t="s">
        <v>39</v>
      </c>
      <c r="U18" s="31" t="s">
        <v>39</v>
      </c>
      <c r="V18" s="31" t="s">
        <v>39</v>
      </c>
      <c r="W18" s="31" t="s">
        <v>39</v>
      </c>
    </row>
    <row r="19" spans="1:23" s="4" customFormat="1" ht="12" customHeight="1">
      <c r="A19" s="24" t="s">
        <v>14</v>
      </c>
      <c r="B19" s="14">
        <v>17889</v>
      </c>
      <c r="C19" s="15">
        <v>247836</v>
      </c>
      <c r="D19" s="33" t="s">
        <v>40</v>
      </c>
      <c r="E19" s="33" t="s">
        <v>40</v>
      </c>
      <c r="F19" s="15">
        <v>719</v>
      </c>
      <c r="G19" s="15">
        <v>344</v>
      </c>
      <c r="H19" s="15">
        <v>375</v>
      </c>
      <c r="I19" s="15">
        <v>681</v>
      </c>
      <c r="J19" s="15">
        <v>272</v>
      </c>
      <c r="K19" s="15">
        <v>409</v>
      </c>
      <c r="L19" s="15">
        <v>3486</v>
      </c>
      <c r="M19" s="35">
        <v>1442</v>
      </c>
      <c r="N19" s="35">
        <v>2044</v>
      </c>
      <c r="O19" s="37">
        <v>387870490</v>
      </c>
      <c r="P19" s="37">
        <v>3997500</v>
      </c>
      <c r="Q19" s="37">
        <v>3997500</v>
      </c>
      <c r="R19" s="31" t="s">
        <v>39</v>
      </c>
      <c r="S19" s="31" t="s">
        <v>39</v>
      </c>
      <c r="T19" s="31" t="s">
        <v>39</v>
      </c>
      <c r="U19" s="31" t="s">
        <v>39</v>
      </c>
      <c r="V19" s="31" t="s">
        <v>39</v>
      </c>
      <c r="W19" s="31" t="s">
        <v>39</v>
      </c>
    </row>
    <row r="20" spans="1:23" s="4" customFormat="1" ht="12" customHeight="1">
      <c r="A20" s="23" t="s">
        <v>44</v>
      </c>
      <c r="B20" s="14">
        <v>17921</v>
      </c>
      <c r="C20" s="15">
        <v>247271</v>
      </c>
      <c r="D20" s="33" t="s">
        <v>40</v>
      </c>
      <c r="E20" s="33" t="s">
        <v>40</v>
      </c>
      <c r="F20" s="15">
        <v>1123</v>
      </c>
      <c r="G20" s="15">
        <v>472</v>
      </c>
      <c r="H20" s="15">
        <v>651</v>
      </c>
      <c r="I20" s="15">
        <v>726</v>
      </c>
      <c r="J20" s="15">
        <v>289</v>
      </c>
      <c r="K20" s="15">
        <v>437</v>
      </c>
      <c r="L20" s="15">
        <v>3406</v>
      </c>
      <c r="M20" s="35">
        <v>1410</v>
      </c>
      <c r="N20" s="35">
        <v>1996</v>
      </c>
      <c r="O20" s="37">
        <v>453485754</v>
      </c>
      <c r="P20" s="37">
        <v>12180000</v>
      </c>
      <c r="Q20" s="37">
        <v>12180000</v>
      </c>
      <c r="R20" s="31" t="s">
        <v>39</v>
      </c>
      <c r="S20" s="31" t="s">
        <v>39</v>
      </c>
      <c r="T20" s="31" t="s">
        <v>39</v>
      </c>
      <c r="U20" s="31" t="s">
        <v>39</v>
      </c>
      <c r="V20" s="31" t="s">
        <v>39</v>
      </c>
      <c r="W20" s="31" t="s">
        <v>39</v>
      </c>
    </row>
    <row r="21" spans="1:23" s="4" customFormat="1" ht="12" customHeight="1">
      <c r="A21" s="24" t="s">
        <v>15</v>
      </c>
      <c r="B21" s="14">
        <v>17945</v>
      </c>
      <c r="C21" s="15">
        <v>247204</v>
      </c>
      <c r="D21" s="33" t="s">
        <v>40</v>
      </c>
      <c r="E21" s="33" t="s">
        <v>40</v>
      </c>
      <c r="F21" s="15">
        <v>974</v>
      </c>
      <c r="G21" s="15">
        <v>420</v>
      </c>
      <c r="H21" s="15">
        <v>554</v>
      </c>
      <c r="I21" s="15">
        <v>824</v>
      </c>
      <c r="J21" s="15">
        <v>370</v>
      </c>
      <c r="K21" s="15">
        <v>454</v>
      </c>
      <c r="L21" s="15">
        <v>3319</v>
      </c>
      <c r="M21" s="35">
        <v>1397</v>
      </c>
      <c r="N21" s="35">
        <v>1922</v>
      </c>
      <c r="O21" s="37">
        <v>377032488</v>
      </c>
      <c r="P21" s="37">
        <v>5737500</v>
      </c>
      <c r="Q21" s="37">
        <v>5737500</v>
      </c>
      <c r="R21" s="31" t="s">
        <v>39</v>
      </c>
      <c r="S21" s="31" t="s">
        <v>39</v>
      </c>
      <c r="T21" s="31" t="s">
        <v>39</v>
      </c>
      <c r="U21" s="31" t="s">
        <v>39</v>
      </c>
      <c r="V21" s="31" t="s">
        <v>39</v>
      </c>
      <c r="W21" s="31" t="s">
        <v>39</v>
      </c>
    </row>
    <row r="22" spans="1:23" s="4" customFormat="1" ht="12" customHeight="1" thickBot="1">
      <c r="A22" s="24" t="s">
        <v>16</v>
      </c>
      <c r="B22" s="25">
        <v>17960</v>
      </c>
      <c r="C22" s="26">
        <v>247148</v>
      </c>
      <c r="D22" s="34" t="s">
        <v>40</v>
      </c>
      <c r="E22" s="34" t="s">
        <v>40</v>
      </c>
      <c r="F22" s="26">
        <v>990</v>
      </c>
      <c r="G22" s="27">
        <v>437</v>
      </c>
      <c r="H22" s="26">
        <v>553</v>
      </c>
      <c r="I22" s="26">
        <v>636</v>
      </c>
      <c r="J22" s="26">
        <v>273</v>
      </c>
      <c r="K22" s="26">
        <v>363</v>
      </c>
      <c r="L22" s="26">
        <v>3189</v>
      </c>
      <c r="M22" s="36">
        <v>1368</v>
      </c>
      <c r="N22" s="36">
        <v>1821</v>
      </c>
      <c r="O22" s="38">
        <v>395721354</v>
      </c>
      <c r="P22" s="38">
        <v>5064500</v>
      </c>
      <c r="Q22" s="38">
        <v>5002500</v>
      </c>
      <c r="R22" s="41">
        <v>62000</v>
      </c>
      <c r="S22" s="32" t="s">
        <v>39</v>
      </c>
      <c r="T22" s="32" t="s">
        <v>39</v>
      </c>
      <c r="U22" s="32" t="s">
        <v>39</v>
      </c>
      <c r="V22" s="32" t="s">
        <v>39</v>
      </c>
      <c r="W22" s="32" t="s">
        <v>39</v>
      </c>
    </row>
    <row r="23" spans="1:19" s="1" customFormat="1" ht="13.5" customHeight="1">
      <c r="A23" s="28" t="s">
        <v>37</v>
      </c>
      <c r="B23" s="2"/>
      <c r="D23" s="29"/>
      <c r="E23" s="29"/>
      <c r="F23" s="29"/>
      <c r="G23" s="29"/>
      <c r="H23" s="29"/>
      <c r="I23" s="29"/>
      <c r="P23" s="29"/>
      <c r="Q23" s="29"/>
      <c r="R23" s="29"/>
      <c r="S23" s="29"/>
    </row>
    <row r="24" spans="1:12" s="1" customFormat="1" ht="13.5" customHeight="1">
      <c r="A24" s="29" t="s">
        <v>38</v>
      </c>
      <c r="D24" s="29"/>
      <c r="E24" s="29"/>
      <c r="H24" s="29"/>
      <c r="I24" s="29"/>
      <c r="J24" s="29"/>
      <c r="K24" s="29"/>
      <c r="L24" s="17"/>
    </row>
    <row r="25" spans="1:12" s="1" customFormat="1" ht="13.5" customHeight="1">
      <c r="A25" s="29"/>
      <c r="D25" s="29"/>
      <c r="E25" s="29"/>
      <c r="H25" s="29"/>
      <c r="I25" s="29"/>
      <c r="J25" s="29"/>
      <c r="K25" s="29"/>
      <c r="L25" s="17"/>
    </row>
  </sheetData>
  <sheetProtection/>
  <mergeCells count="17">
    <mergeCell ref="B5:B6"/>
    <mergeCell ref="C5:C6"/>
    <mergeCell ref="D5:D6"/>
    <mergeCell ref="O5:O6"/>
    <mergeCell ref="F5:H5"/>
    <mergeCell ref="I5:K5"/>
    <mergeCell ref="L5:N5"/>
    <mergeCell ref="P5:S5"/>
    <mergeCell ref="T5:W5"/>
    <mergeCell ref="A2:K2"/>
    <mergeCell ref="L2:W2"/>
    <mergeCell ref="F4:K4"/>
    <mergeCell ref="L4:O4"/>
    <mergeCell ref="A4:A6"/>
    <mergeCell ref="B4:E4"/>
    <mergeCell ref="P4:W4"/>
    <mergeCell ref="E5:E6"/>
  </mergeCells>
  <printOptions/>
  <pageMargins left="0.35" right="0.3" top="0.49" bottom="0.5902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2020-09-25T00:46:24Z</cp:lastPrinted>
  <dcterms:created xsi:type="dcterms:W3CDTF">2002-01-30T11:49:51Z</dcterms:created>
  <dcterms:modified xsi:type="dcterms:W3CDTF">2020-12-08T06:47:47Z</dcterms:modified>
  <cp:category/>
  <cp:version/>
  <cp:contentType/>
  <cp:contentStatus/>
</cp:coreProperties>
</file>