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■　観光マーケティング係\02　統計関係\■観光統計調査\□　県実施の調査\☆★統計データ（外国人など）★☆\★ 延べ宿泊者数（観光庁「宿泊旅行統計調査」\うち外国人延べ宿拍者数\R02HP掲載用\"/>
    </mc:Choice>
  </mc:AlternateContent>
  <bookViews>
    <workbookView xWindow="0" yWindow="0" windowWidth="17340" windowHeight="7185"/>
  </bookViews>
  <sheets>
    <sheet name="国籍別延べ宿泊者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</calcChain>
</file>

<file path=xl/sharedStrings.xml><?xml version="1.0" encoding="utf-8"?>
<sst xmlns="http://schemas.openxmlformats.org/spreadsheetml/2006/main" count="53" uniqueCount="40">
  <si>
    <r>
      <rPr>
        <sz val="18"/>
        <color indexed="8"/>
        <rFont val="ＭＳ Ｐゴシック"/>
        <family val="3"/>
        <charset val="128"/>
      </rPr>
      <t>国籍（出身地）別外国人延べ宿泊者数</t>
    </r>
    <r>
      <rPr>
        <sz val="14"/>
        <color indexed="8"/>
        <rFont val="ＭＳ Ｐゴシック"/>
        <family val="3"/>
        <charset val="128"/>
      </rPr>
      <t>（従業者数10人以上の施設）</t>
    </r>
    <rPh sb="0" eb="2">
      <t>コクセキ</t>
    </rPh>
    <rPh sb="3" eb="6">
      <t>シュッシンチ</t>
    </rPh>
    <rPh sb="7" eb="8">
      <t>ベツ</t>
    </rPh>
    <rPh sb="8" eb="10">
      <t>ガイコク</t>
    </rPh>
    <rPh sb="10" eb="11">
      <t>ジン</t>
    </rPh>
    <rPh sb="11" eb="12">
      <t>ノ</t>
    </rPh>
    <rPh sb="13" eb="16">
      <t>シュクハクシャ</t>
    </rPh>
    <rPh sb="16" eb="17">
      <t>スウ</t>
    </rPh>
    <rPh sb="18" eb="21">
      <t>ジュウギョウシャ</t>
    </rPh>
    <rPh sb="21" eb="22">
      <t>スウ</t>
    </rPh>
    <rPh sb="24" eb="27">
      <t>ニンイジョウ</t>
    </rPh>
    <rPh sb="28" eb="30">
      <t>シセツ</t>
    </rPh>
    <phoneticPr fontId="6"/>
  </si>
  <si>
    <t>（単位：人泊）</t>
    <rPh sb="1" eb="3">
      <t>タンイ</t>
    </rPh>
    <rPh sb="4" eb="5">
      <t>ニン</t>
    </rPh>
    <rPh sb="5" eb="6">
      <t>ハク</t>
    </rPh>
    <phoneticPr fontId="6"/>
  </si>
  <si>
    <t>平成23年
（2011年）</t>
    <rPh sb="0" eb="2">
      <t>ヘイセイ</t>
    </rPh>
    <rPh sb="4" eb="5">
      <t>ネン</t>
    </rPh>
    <rPh sb="11" eb="12">
      <t>ネン</t>
    </rPh>
    <phoneticPr fontId="6"/>
  </si>
  <si>
    <t>平成24年
（2012年）</t>
    <rPh sb="0" eb="2">
      <t>ヘイセイ</t>
    </rPh>
    <rPh sb="4" eb="5">
      <t>ネン</t>
    </rPh>
    <rPh sb="11" eb="12">
      <t>ネン</t>
    </rPh>
    <phoneticPr fontId="6"/>
  </si>
  <si>
    <t>平成25年
（2013年）</t>
    <rPh sb="0" eb="2">
      <t>ヘイセイ</t>
    </rPh>
    <rPh sb="4" eb="5">
      <t>ネン</t>
    </rPh>
    <rPh sb="11" eb="12">
      <t>ネン</t>
    </rPh>
    <phoneticPr fontId="6"/>
  </si>
  <si>
    <t>平成26年
（2014年）</t>
    <rPh sb="0" eb="2">
      <t>ヘイセイ</t>
    </rPh>
    <rPh sb="4" eb="5">
      <t>ネン</t>
    </rPh>
    <rPh sb="11" eb="12">
      <t>ネン</t>
    </rPh>
    <phoneticPr fontId="6"/>
  </si>
  <si>
    <t>平成27年
（2015年）</t>
    <rPh sb="0" eb="2">
      <t>ヘイセイ</t>
    </rPh>
    <rPh sb="4" eb="5">
      <t>ネン</t>
    </rPh>
    <rPh sb="11" eb="12">
      <t>ネン</t>
    </rPh>
    <phoneticPr fontId="6"/>
  </si>
  <si>
    <t>平成28年
（2016年）</t>
    <rPh sb="0" eb="2">
      <t>ヘイセイ</t>
    </rPh>
    <rPh sb="4" eb="5">
      <t>ネン</t>
    </rPh>
    <rPh sb="11" eb="12">
      <t>ネン</t>
    </rPh>
    <phoneticPr fontId="6"/>
  </si>
  <si>
    <t>平成29年
（2017年）</t>
    <rPh sb="0" eb="2">
      <t>ヘイセイ</t>
    </rPh>
    <rPh sb="4" eb="5">
      <t>ネン</t>
    </rPh>
    <rPh sb="11" eb="12">
      <t>ネン</t>
    </rPh>
    <phoneticPr fontId="6"/>
  </si>
  <si>
    <t>平成30年（2018年）</t>
    <rPh sb="0" eb="2">
      <t>ヘイセイ</t>
    </rPh>
    <rPh sb="4" eb="5">
      <t>ネン</t>
    </rPh>
    <rPh sb="10" eb="11">
      <t>ネン</t>
    </rPh>
    <phoneticPr fontId="6"/>
  </si>
  <si>
    <t>令和元年（2019年）</t>
    <phoneticPr fontId="6"/>
  </si>
  <si>
    <t>令和２年
（2020年）</t>
    <rPh sb="0" eb="2">
      <t>レイワ</t>
    </rPh>
    <rPh sb="3" eb="4">
      <t>ネン</t>
    </rPh>
    <rPh sb="5" eb="6">
      <t>ヘイネン</t>
    </rPh>
    <rPh sb="10" eb="11">
      <t>ネン</t>
    </rPh>
    <phoneticPr fontId="6"/>
  </si>
  <si>
    <t>構成比</t>
    <rPh sb="0" eb="3">
      <t>コウセイヒ</t>
    </rPh>
    <phoneticPr fontId="6"/>
  </si>
  <si>
    <t>対前年
増減差</t>
    <rPh sb="0" eb="1">
      <t>タイ</t>
    </rPh>
    <rPh sb="1" eb="3">
      <t>ゼンネン</t>
    </rPh>
    <rPh sb="4" eb="6">
      <t>ゾウゲン</t>
    </rPh>
    <rPh sb="6" eb="7">
      <t>サ</t>
    </rPh>
    <phoneticPr fontId="6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</si>
  <si>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6"/>
  </si>
  <si>
    <t>全体　（１）</t>
    <rPh sb="0" eb="2">
      <t>ゼンタイ</t>
    </rPh>
    <phoneticPr fontId="6"/>
  </si>
  <si>
    <t>韓国</t>
  </si>
  <si>
    <t>中国</t>
  </si>
  <si>
    <t>香港</t>
  </si>
  <si>
    <t>台湾</t>
  </si>
  <si>
    <t>アメリカ</t>
  </si>
  <si>
    <t>カナダ</t>
  </si>
  <si>
    <t>イギリス</t>
  </si>
  <si>
    <t>ドイツ</t>
  </si>
  <si>
    <t>フランス</t>
  </si>
  <si>
    <t>ロシア</t>
  </si>
  <si>
    <t>シンガポール</t>
  </si>
  <si>
    <t>タイ</t>
  </si>
  <si>
    <t>マレーシア</t>
  </si>
  <si>
    <t>インド</t>
  </si>
  <si>
    <t>オーストラリア</t>
  </si>
  <si>
    <t>インドネシア</t>
  </si>
  <si>
    <t>-</t>
  </si>
  <si>
    <t>ベトナム</t>
  </si>
  <si>
    <t>フィリピン</t>
  </si>
  <si>
    <t>イタリア</t>
  </si>
  <si>
    <t>スペイン</t>
  </si>
  <si>
    <t>その他</t>
  </si>
  <si>
    <t>　　出典：観光庁「宿泊旅行統計調査」</t>
    <rPh sb="2" eb="4">
      <t>シュッテン</t>
    </rPh>
    <rPh sb="5" eb="7">
      <t>カンコウ</t>
    </rPh>
    <rPh sb="7" eb="8">
      <t>チョウ</t>
    </rPh>
    <rPh sb="9" eb="11">
      <t>シュクハク</t>
    </rPh>
    <rPh sb="11" eb="13">
      <t>リョコウ</t>
    </rPh>
    <rPh sb="13" eb="15">
      <t>トウケイ</t>
    </rPh>
    <rPh sb="15" eb="17">
      <t>チョウサ</t>
    </rPh>
    <phoneticPr fontId="6"/>
  </si>
  <si>
    <t>（1）　国籍（出身地）不詳を含む。</t>
    <rPh sb="4" eb="6">
      <t>コクセキ</t>
    </rPh>
    <rPh sb="7" eb="10">
      <t>シュッシンチ</t>
    </rPh>
    <rPh sb="11" eb="13">
      <t>フショウ</t>
    </rPh>
    <rPh sb="14" eb="15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</si>
</sst>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%"/>
  </numFmts>
  <fonts count="10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1" fillId="0" borderId="0" xfId="1" applyFont="1">
      <alignment vertical="center"/>
    </xf>
    <xf numFmtId="0" fontId="1" fillId="2" borderId="0" xfId="1" applyFont="1" applyFill="1" applyBorder="1">
      <alignment vertical="center"/>
    </xf>
    <xf numFmtId="176" fontId="1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177" fontId="1" fillId="2" borderId="4" xfId="1" applyNumberFormat="1" applyFont="1" applyFill="1" applyBorder="1" applyAlignment="1">
      <alignment horizontal="center" vertical="center" wrapText="1" shrinkToFit="1"/>
    </xf>
    <xf numFmtId="177" fontId="1" fillId="2" borderId="1" xfId="1" applyNumberFormat="1" applyFont="1" applyFill="1" applyBorder="1" applyAlignment="1">
      <alignment horizontal="center" vertical="center" wrapText="1" shrinkToFit="1"/>
    </xf>
    <xf numFmtId="0" fontId="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177" fontId="1" fillId="2" borderId="1" xfId="1" applyNumberFormat="1" applyFont="1" applyFill="1" applyBorder="1" applyAlignment="1">
      <alignment horizontal="center" vertical="center" wrapText="1" shrinkToFit="1"/>
    </xf>
    <xf numFmtId="0" fontId="1" fillId="3" borderId="1" xfId="1" applyFont="1" applyFill="1" applyBorder="1">
      <alignment vertical="center"/>
    </xf>
    <xf numFmtId="176" fontId="1" fillId="3" borderId="1" xfId="1" applyNumberFormat="1" applyFont="1" applyFill="1" applyBorder="1">
      <alignment vertical="center"/>
    </xf>
    <xf numFmtId="178" fontId="1" fillId="3" borderId="1" xfId="1" applyNumberFormat="1" applyFont="1" applyFill="1" applyBorder="1">
      <alignment vertical="center"/>
    </xf>
    <xf numFmtId="176" fontId="1" fillId="0" borderId="0" xfId="1" applyNumberFormat="1" applyFont="1">
      <alignment vertical="center"/>
    </xf>
    <xf numFmtId="0" fontId="1" fillId="0" borderId="1" xfId="1" applyFont="1" applyFill="1" applyBorder="1">
      <alignment vertical="center"/>
    </xf>
    <xf numFmtId="176" fontId="1" fillId="0" borderId="1" xfId="1" applyNumberFormat="1" applyFont="1" applyFill="1" applyBorder="1">
      <alignment vertical="center"/>
    </xf>
    <xf numFmtId="178" fontId="1" fillId="0" borderId="1" xfId="1" applyNumberFormat="1" applyFont="1" applyFill="1" applyBorder="1">
      <alignment vertical="center"/>
    </xf>
    <xf numFmtId="0" fontId="1" fillId="4" borderId="1" xfId="1" applyFont="1" applyFill="1" applyBorder="1">
      <alignment vertical="center"/>
    </xf>
    <xf numFmtId="176" fontId="1" fillId="4" borderId="1" xfId="1" applyNumberFormat="1" applyFont="1" applyFill="1" applyBorder="1">
      <alignment vertical="center"/>
    </xf>
    <xf numFmtId="178" fontId="1" fillId="4" borderId="1" xfId="1" applyNumberFormat="1" applyFont="1" applyFill="1" applyBorder="1">
      <alignment vertical="center"/>
    </xf>
    <xf numFmtId="176" fontId="1" fillId="4" borderId="1" xfId="1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right" vertical="center"/>
    </xf>
    <xf numFmtId="0" fontId="1" fillId="0" borderId="0" xfId="1" applyFont="1" applyFill="1">
      <alignment vertical="center"/>
    </xf>
    <xf numFmtId="176" fontId="1" fillId="0" borderId="0" xfId="1" applyNumberFormat="1" applyFont="1" applyFill="1">
      <alignment vertical="center"/>
    </xf>
    <xf numFmtId="178" fontId="1" fillId="0" borderId="0" xfId="1" applyNumberFormat="1" applyFont="1" applyFill="1">
      <alignment vertical="center"/>
    </xf>
    <xf numFmtId="3" fontId="8" fillId="0" borderId="0" xfId="3" applyNumberFormat="1" applyFont="1" applyFill="1" applyAlignment="1">
      <alignment horizontal="right" vertical="center"/>
    </xf>
    <xf numFmtId="3" fontId="8" fillId="0" borderId="0" xfId="4" applyNumberFormat="1" applyFont="1" applyFill="1" applyAlignment="1">
      <alignment horizontal="right"/>
    </xf>
    <xf numFmtId="3" fontId="8" fillId="0" borderId="0" xfId="5" applyNumberFormat="1" applyFont="1" applyFill="1" applyAlignment="1">
      <alignment horizontal="right"/>
    </xf>
  </cellXfs>
  <cellStyles count="6">
    <cellStyle name="桁区切り 2 2" xfId="4"/>
    <cellStyle name="桁区切り 2 4" xfId="5"/>
    <cellStyle name="標準" xfId="0" builtinId="0"/>
    <cellStyle name="標準 2 2" xfId="3"/>
    <cellStyle name="標準 2 3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1" sqref="J11"/>
    </sheetView>
  </sheetViews>
  <sheetFormatPr defaultRowHeight="13.5"/>
  <cols>
    <col min="1" max="11" width="12.125" style="2" customWidth="1"/>
    <col min="12" max="14" width="9.375" style="2" customWidth="1"/>
    <col min="15" max="16384" width="9" style="2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A2" s="3"/>
      <c r="B2" s="4"/>
      <c r="C2" s="4"/>
      <c r="D2" s="4"/>
      <c r="E2" s="3"/>
      <c r="N2" s="5" t="s">
        <v>1</v>
      </c>
    </row>
    <row r="3" spans="1:15" ht="30" customHeight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9" t="s">
        <v>10</v>
      </c>
      <c r="K3" s="8" t="s">
        <v>11</v>
      </c>
      <c r="L3" s="10"/>
      <c r="M3" s="11"/>
      <c r="N3" s="11"/>
    </row>
    <row r="4" spans="1:15" ht="30" customHeight="1">
      <c r="A4" s="6"/>
      <c r="B4" s="12"/>
      <c r="C4" s="12"/>
      <c r="D4" s="12"/>
      <c r="E4" s="12"/>
      <c r="F4" s="12"/>
      <c r="G4" s="12"/>
      <c r="H4" s="12"/>
      <c r="I4" s="12"/>
      <c r="J4" s="13"/>
      <c r="K4" s="12"/>
      <c r="L4" s="14" t="s">
        <v>12</v>
      </c>
      <c r="M4" s="14" t="s">
        <v>13</v>
      </c>
      <c r="N4" s="14" t="s">
        <v>14</v>
      </c>
    </row>
    <row r="5" spans="1:15" ht="30" customHeight="1">
      <c r="A5" s="15" t="s">
        <v>15</v>
      </c>
      <c r="B5" s="16">
        <v>29950</v>
      </c>
      <c r="C5" s="16">
        <v>53240</v>
      </c>
      <c r="D5" s="16">
        <v>67890</v>
      </c>
      <c r="E5" s="16">
        <v>106730</v>
      </c>
      <c r="F5" s="16">
        <v>243060</v>
      </c>
      <c r="G5" s="16">
        <v>289760</v>
      </c>
      <c r="H5" s="16">
        <v>263900</v>
      </c>
      <c r="I5" s="16">
        <v>345690</v>
      </c>
      <c r="J5" s="16">
        <v>439610</v>
      </c>
      <c r="K5" s="16">
        <v>43130</v>
      </c>
      <c r="L5" s="17">
        <f>K5/$K$5</f>
        <v>1</v>
      </c>
      <c r="M5" s="16">
        <f>K5-I5</f>
        <v>-302560</v>
      </c>
      <c r="N5" s="17">
        <f>K5/I5-1</f>
        <v>-0.87523503717203277</v>
      </c>
      <c r="O5" s="18"/>
    </row>
    <row r="6" spans="1:15" ht="30" customHeight="1">
      <c r="A6" s="19" t="s">
        <v>16</v>
      </c>
      <c r="B6" s="20">
        <v>3070</v>
      </c>
      <c r="C6" s="20">
        <v>4990</v>
      </c>
      <c r="D6" s="20">
        <v>4190</v>
      </c>
      <c r="E6" s="20">
        <v>5580</v>
      </c>
      <c r="F6" s="20">
        <v>9950</v>
      </c>
      <c r="G6" s="20">
        <v>10580</v>
      </c>
      <c r="H6" s="20">
        <v>13490</v>
      </c>
      <c r="I6" s="20">
        <v>19110</v>
      </c>
      <c r="J6" s="20">
        <v>11610</v>
      </c>
      <c r="K6" s="20">
        <v>1100</v>
      </c>
      <c r="L6" s="21">
        <f>K6/$K$5</f>
        <v>2.5504289357755623E-2</v>
      </c>
      <c r="M6" s="20">
        <f>K6-I6</f>
        <v>-18010</v>
      </c>
      <c r="N6" s="21">
        <f>K6/I6-1</f>
        <v>-0.94243851386708533</v>
      </c>
      <c r="O6" s="18"/>
    </row>
    <row r="7" spans="1:15" ht="30" customHeight="1">
      <c r="A7" s="22" t="s">
        <v>17</v>
      </c>
      <c r="B7" s="23">
        <v>4610</v>
      </c>
      <c r="C7" s="23">
        <v>7270</v>
      </c>
      <c r="D7" s="23">
        <v>12530</v>
      </c>
      <c r="E7" s="23">
        <v>36280</v>
      </c>
      <c r="F7" s="23">
        <v>118670</v>
      </c>
      <c r="G7" s="23">
        <v>159450</v>
      </c>
      <c r="H7" s="23">
        <v>138160</v>
      </c>
      <c r="I7" s="23">
        <v>189620</v>
      </c>
      <c r="J7" s="23">
        <v>237070</v>
      </c>
      <c r="K7" s="23">
        <v>21090</v>
      </c>
      <c r="L7" s="24">
        <f t="shared" ref="L7:L25" si="0">K7/$K$5</f>
        <v>0.48898678414096919</v>
      </c>
      <c r="M7" s="23">
        <f t="shared" ref="M7:M26" si="1">K7-I7</f>
        <v>-168530</v>
      </c>
      <c r="N7" s="24">
        <f t="shared" ref="N7:N26" si="2">K7/I7-1</f>
        <v>-0.88877755511022039</v>
      </c>
      <c r="O7" s="18"/>
    </row>
    <row r="8" spans="1:15" ht="30" customHeight="1">
      <c r="A8" s="19" t="s">
        <v>18</v>
      </c>
      <c r="B8" s="20">
        <v>610</v>
      </c>
      <c r="C8" s="20">
        <v>2290</v>
      </c>
      <c r="D8" s="20">
        <v>2200</v>
      </c>
      <c r="E8" s="20">
        <v>3120</v>
      </c>
      <c r="F8" s="20">
        <v>15480</v>
      </c>
      <c r="G8" s="20">
        <v>12930</v>
      </c>
      <c r="H8" s="20">
        <v>12190</v>
      </c>
      <c r="I8" s="20">
        <v>11410</v>
      </c>
      <c r="J8" s="20">
        <v>15270</v>
      </c>
      <c r="K8" s="20">
        <v>2340</v>
      </c>
      <c r="L8" s="21">
        <f t="shared" si="0"/>
        <v>5.4254579179225597E-2</v>
      </c>
      <c r="M8" s="20">
        <f t="shared" si="1"/>
        <v>-9070</v>
      </c>
      <c r="N8" s="21">
        <f t="shared" si="2"/>
        <v>-0.79491673970201582</v>
      </c>
      <c r="O8" s="18"/>
    </row>
    <row r="9" spans="1:15" ht="30" customHeight="1">
      <c r="A9" s="22" t="s">
        <v>19</v>
      </c>
      <c r="B9" s="23">
        <v>3790</v>
      </c>
      <c r="C9" s="23">
        <v>5670</v>
      </c>
      <c r="D9" s="23">
        <v>8400</v>
      </c>
      <c r="E9" s="23">
        <v>13000</v>
      </c>
      <c r="F9" s="23">
        <v>29880</v>
      </c>
      <c r="G9" s="23">
        <v>31260</v>
      </c>
      <c r="H9" s="23">
        <v>21110</v>
      </c>
      <c r="I9" s="23">
        <v>18780</v>
      </c>
      <c r="J9" s="23">
        <v>18030</v>
      </c>
      <c r="K9" s="23">
        <v>3390</v>
      </c>
      <c r="L9" s="24">
        <f t="shared" si="0"/>
        <v>7.8599582657083236E-2</v>
      </c>
      <c r="M9" s="23">
        <f t="shared" si="1"/>
        <v>-15390</v>
      </c>
      <c r="N9" s="24">
        <f t="shared" si="2"/>
        <v>-0.81948881789137373</v>
      </c>
      <c r="O9" s="18"/>
    </row>
    <row r="10" spans="1:15" ht="30" customHeight="1">
      <c r="A10" s="19" t="s">
        <v>20</v>
      </c>
      <c r="B10" s="20">
        <v>3700</v>
      </c>
      <c r="C10" s="20">
        <v>5690</v>
      </c>
      <c r="D10" s="20">
        <v>7790</v>
      </c>
      <c r="E10" s="20">
        <v>8190</v>
      </c>
      <c r="F10" s="20">
        <v>11080</v>
      </c>
      <c r="G10" s="20">
        <v>11470</v>
      </c>
      <c r="H10" s="20">
        <v>13120</v>
      </c>
      <c r="I10" s="20">
        <v>17140</v>
      </c>
      <c r="J10" s="20">
        <v>19880</v>
      </c>
      <c r="K10" s="20">
        <v>1960</v>
      </c>
      <c r="L10" s="21">
        <f t="shared" si="0"/>
        <v>4.5444006492000928E-2</v>
      </c>
      <c r="M10" s="20">
        <f t="shared" si="1"/>
        <v>-15180</v>
      </c>
      <c r="N10" s="21">
        <f t="shared" si="2"/>
        <v>-0.8856476079346558</v>
      </c>
      <c r="O10" s="18"/>
    </row>
    <row r="11" spans="1:15" ht="30" customHeight="1">
      <c r="A11" s="22" t="s">
        <v>21</v>
      </c>
      <c r="B11" s="23">
        <v>510</v>
      </c>
      <c r="C11" s="23">
        <v>830</v>
      </c>
      <c r="D11" s="23">
        <v>1030</v>
      </c>
      <c r="E11" s="23">
        <v>1140</v>
      </c>
      <c r="F11" s="23">
        <v>1850</v>
      </c>
      <c r="G11" s="23">
        <v>2060</v>
      </c>
      <c r="H11" s="23">
        <v>2180</v>
      </c>
      <c r="I11" s="23">
        <v>3040</v>
      </c>
      <c r="J11" s="23">
        <v>4140</v>
      </c>
      <c r="K11" s="23">
        <v>420</v>
      </c>
      <c r="L11" s="24">
        <f t="shared" si="0"/>
        <v>9.738001391143055E-3</v>
      </c>
      <c r="M11" s="23">
        <f t="shared" si="1"/>
        <v>-2620</v>
      </c>
      <c r="N11" s="24">
        <f t="shared" si="2"/>
        <v>-0.86184210526315785</v>
      </c>
      <c r="O11" s="18"/>
    </row>
    <row r="12" spans="1:15" ht="30" customHeight="1">
      <c r="A12" s="19" t="s">
        <v>22</v>
      </c>
      <c r="B12" s="20">
        <v>980</v>
      </c>
      <c r="C12" s="20">
        <v>1600</v>
      </c>
      <c r="D12" s="20">
        <v>2200</v>
      </c>
      <c r="E12" s="20">
        <v>2260</v>
      </c>
      <c r="F12" s="20">
        <v>3300</v>
      </c>
      <c r="G12" s="20">
        <v>3790</v>
      </c>
      <c r="H12" s="20">
        <v>3780</v>
      </c>
      <c r="I12" s="20">
        <v>6000</v>
      </c>
      <c r="J12" s="20">
        <v>8160</v>
      </c>
      <c r="K12" s="20">
        <v>720</v>
      </c>
      <c r="L12" s="21">
        <f t="shared" si="0"/>
        <v>1.6693716670530954E-2</v>
      </c>
      <c r="M12" s="20">
        <f t="shared" si="1"/>
        <v>-5280</v>
      </c>
      <c r="N12" s="21">
        <f t="shared" si="2"/>
        <v>-0.88</v>
      </c>
      <c r="O12" s="18"/>
    </row>
    <row r="13" spans="1:15" ht="30" customHeight="1">
      <c r="A13" s="22" t="s">
        <v>23</v>
      </c>
      <c r="B13" s="23">
        <v>950</v>
      </c>
      <c r="C13" s="23">
        <v>1700</v>
      </c>
      <c r="D13" s="23">
        <v>1890</v>
      </c>
      <c r="E13" s="23">
        <v>3000</v>
      </c>
      <c r="F13" s="23">
        <v>2890</v>
      </c>
      <c r="G13" s="23">
        <v>3430</v>
      </c>
      <c r="H13" s="23">
        <v>3740</v>
      </c>
      <c r="I13" s="23">
        <v>4860</v>
      </c>
      <c r="J13" s="23">
        <v>6620</v>
      </c>
      <c r="K13" s="23">
        <v>580</v>
      </c>
      <c r="L13" s="24">
        <f t="shared" si="0"/>
        <v>1.34477162068166E-2</v>
      </c>
      <c r="M13" s="23">
        <f t="shared" si="1"/>
        <v>-4280</v>
      </c>
      <c r="N13" s="24">
        <f t="shared" si="2"/>
        <v>-0.88065843621399176</v>
      </c>
      <c r="O13" s="18"/>
    </row>
    <row r="14" spans="1:15" ht="30" customHeight="1">
      <c r="A14" s="19" t="s">
        <v>24</v>
      </c>
      <c r="B14" s="20">
        <v>1800</v>
      </c>
      <c r="C14" s="20">
        <v>2290</v>
      </c>
      <c r="D14" s="20">
        <v>4490</v>
      </c>
      <c r="E14" s="20">
        <v>4220</v>
      </c>
      <c r="F14" s="20">
        <v>5840</v>
      </c>
      <c r="G14" s="20">
        <v>7220</v>
      </c>
      <c r="H14" s="20">
        <v>7900</v>
      </c>
      <c r="I14" s="20">
        <v>13850</v>
      </c>
      <c r="J14" s="20">
        <v>16780</v>
      </c>
      <c r="K14" s="20">
        <v>1200</v>
      </c>
      <c r="L14" s="21">
        <f t="shared" si="0"/>
        <v>2.7822861117551587E-2</v>
      </c>
      <c r="M14" s="20">
        <f t="shared" si="1"/>
        <v>-12650</v>
      </c>
      <c r="N14" s="21">
        <f t="shared" si="2"/>
        <v>-0.91335740072202165</v>
      </c>
      <c r="O14" s="18"/>
    </row>
    <row r="15" spans="1:15" ht="30" customHeight="1">
      <c r="A15" s="22" t="s">
        <v>25</v>
      </c>
      <c r="B15" s="23">
        <v>300</v>
      </c>
      <c r="C15" s="23">
        <v>280</v>
      </c>
      <c r="D15" s="23">
        <v>590</v>
      </c>
      <c r="E15" s="23">
        <v>860</v>
      </c>
      <c r="F15" s="23">
        <v>660</v>
      </c>
      <c r="G15" s="23">
        <v>790</v>
      </c>
      <c r="H15" s="23">
        <v>760</v>
      </c>
      <c r="I15" s="23">
        <v>1360</v>
      </c>
      <c r="J15" s="23">
        <v>1480</v>
      </c>
      <c r="K15" s="23">
        <v>160</v>
      </c>
      <c r="L15" s="24">
        <f t="shared" si="0"/>
        <v>3.709714815673545E-3</v>
      </c>
      <c r="M15" s="23">
        <f t="shared" si="1"/>
        <v>-1200</v>
      </c>
      <c r="N15" s="24">
        <f t="shared" si="2"/>
        <v>-0.88235294117647056</v>
      </c>
      <c r="O15" s="18"/>
    </row>
    <row r="16" spans="1:15" ht="30" customHeight="1">
      <c r="A16" s="19" t="s">
        <v>26</v>
      </c>
      <c r="B16" s="20">
        <v>310</v>
      </c>
      <c r="C16" s="20">
        <v>400</v>
      </c>
      <c r="D16" s="20">
        <v>1230</v>
      </c>
      <c r="E16" s="20">
        <v>1290</v>
      </c>
      <c r="F16" s="20">
        <v>2270</v>
      </c>
      <c r="G16" s="20">
        <v>2620</v>
      </c>
      <c r="H16" s="20">
        <v>2570</v>
      </c>
      <c r="I16" s="20">
        <v>3900</v>
      </c>
      <c r="J16" s="20">
        <v>4380</v>
      </c>
      <c r="K16" s="20">
        <v>650</v>
      </c>
      <c r="L16" s="21">
        <f t="shared" si="0"/>
        <v>1.5070716438673777E-2</v>
      </c>
      <c r="M16" s="20">
        <f t="shared" si="1"/>
        <v>-3250</v>
      </c>
      <c r="N16" s="21">
        <f t="shared" si="2"/>
        <v>-0.83333333333333337</v>
      </c>
      <c r="O16" s="18"/>
    </row>
    <row r="17" spans="1:26" ht="30" customHeight="1">
      <c r="A17" s="22" t="s">
        <v>27</v>
      </c>
      <c r="B17" s="23">
        <v>560</v>
      </c>
      <c r="C17" s="23">
        <v>500</v>
      </c>
      <c r="D17" s="23">
        <v>890</v>
      </c>
      <c r="E17" s="23">
        <v>1320</v>
      </c>
      <c r="F17" s="23">
        <v>3150</v>
      </c>
      <c r="G17" s="23">
        <v>4300</v>
      </c>
      <c r="H17" s="23">
        <v>2120</v>
      </c>
      <c r="I17" s="23">
        <v>2780</v>
      </c>
      <c r="J17" s="23">
        <v>3660</v>
      </c>
      <c r="K17" s="23">
        <v>480</v>
      </c>
      <c r="L17" s="24">
        <f t="shared" si="0"/>
        <v>1.1129144447020635E-2</v>
      </c>
      <c r="M17" s="23">
        <f t="shared" si="1"/>
        <v>-2300</v>
      </c>
      <c r="N17" s="24">
        <f t="shared" si="2"/>
        <v>-0.82733812949640284</v>
      </c>
      <c r="O17" s="18"/>
    </row>
    <row r="18" spans="1:26" ht="30" customHeight="1">
      <c r="A18" s="19" t="s">
        <v>28</v>
      </c>
      <c r="B18" s="20">
        <v>250</v>
      </c>
      <c r="C18" s="20">
        <v>720</v>
      </c>
      <c r="D18" s="20">
        <v>1030</v>
      </c>
      <c r="E18" s="20">
        <v>1340</v>
      </c>
      <c r="F18" s="20">
        <v>1590</v>
      </c>
      <c r="G18" s="20">
        <v>1460</v>
      </c>
      <c r="H18" s="20">
        <v>1490</v>
      </c>
      <c r="I18" s="20">
        <v>1930</v>
      </c>
      <c r="J18" s="20">
        <v>2260</v>
      </c>
      <c r="K18" s="20">
        <v>330</v>
      </c>
      <c r="L18" s="21">
        <f t="shared" si="0"/>
        <v>7.6512868073266866E-3</v>
      </c>
      <c r="M18" s="20">
        <f t="shared" si="1"/>
        <v>-1600</v>
      </c>
      <c r="N18" s="21">
        <f t="shared" si="2"/>
        <v>-0.82901554404145084</v>
      </c>
      <c r="O18" s="18"/>
    </row>
    <row r="19" spans="1:26" ht="30" customHeight="1">
      <c r="A19" s="22" t="s">
        <v>29</v>
      </c>
      <c r="B19" s="23">
        <v>240</v>
      </c>
      <c r="C19" s="23">
        <v>160</v>
      </c>
      <c r="D19" s="23">
        <v>450</v>
      </c>
      <c r="E19" s="23">
        <v>450</v>
      </c>
      <c r="F19" s="23">
        <v>610</v>
      </c>
      <c r="G19" s="23">
        <v>690</v>
      </c>
      <c r="H19" s="23">
        <v>720</v>
      </c>
      <c r="I19" s="23">
        <v>950</v>
      </c>
      <c r="J19" s="23">
        <v>870</v>
      </c>
      <c r="K19" s="23">
        <v>170</v>
      </c>
      <c r="L19" s="24">
        <f t="shared" si="0"/>
        <v>3.941571991653142E-3</v>
      </c>
      <c r="M19" s="23">
        <f t="shared" si="1"/>
        <v>-780</v>
      </c>
      <c r="N19" s="24">
        <f t="shared" si="2"/>
        <v>-0.82105263157894737</v>
      </c>
      <c r="O19" s="18"/>
    </row>
    <row r="20" spans="1:26" ht="30" customHeight="1">
      <c r="A20" s="19" t="s">
        <v>30</v>
      </c>
      <c r="B20" s="20">
        <v>1050</v>
      </c>
      <c r="C20" s="20">
        <v>1760</v>
      </c>
      <c r="D20" s="20">
        <v>2520</v>
      </c>
      <c r="E20" s="20">
        <v>2800</v>
      </c>
      <c r="F20" s="20">
        <v>4230</v>
      </c>
      <c r="G20" s="20">
        <v>4590</v>
      </c>
      <c r="H20" s="20">
        <v>4450</v>
      </c>
      <c r="I20" s="20">
        <v>6840</v>
      </c>
      <c r="J20" s="20">
        <v>8050</v>
      </c>
      <c r="K20" s="20">
        <v>910</v>
      </c>
      <c r="L20" s="21">
        <f t="shared" si="0"/>
        <v>2.1099003014143289E-2</v>
      </c>
      <c r="M20" s="20">
        <f t="shared" si="1"/>
        <v>-5930</v>
      </c>
      <c r="N20" s="21">
        <f t="shared" si="2"/>
        <v>-0.86695906432748537</v>
      </c>
      <c r="O20" s="18"/>
    </row>
    <row r="21" spans="1:26" ht="30" customHeight="1">
      <c r="A21" s="22" t="s">
        <v>31</v>
      </c>
      <c r="B21" s="25" t="s">
        <v>32</v>
      </c>
      <c r="C21" s="25" t="s">
        <v>32</v>
      </c>
      <c r="D21" s="23">
        <v>430</v>
      </c>
      <c r="E21" s="23">
        <v>620</v>
      </c>
      <c r="F21" s="23">
        <v>1210</v>
      </c>
      <c r="G21" s="23">
        <v>710</v>
      </c>
      <c r="H21" s="23">
        <v>1170</v>
      </c>
      <c r="I21" s="23">
        <v>940</v>
      </c>
      <c r="J21" s="23">
        <v>1140</v>
      </c>
      <c r="K21" s="23">
        <v>340</v>
      </c>
      <c r="L21" s="24">
        <f t="shared" si="0"/>
        <v>7.8831439833062841E-3</v>
      </c>
      <c r="M21" s="23">
        <f t="shared" si="1"/>
        <v>-600</v>
      </c>
      <c r="N21" s="24">
        <f t="shared" si="2"/>
        <v>-0.63829787234042556</v>
      </c>
      <c r="O21" s="18"/>
    </row>
    <row r="22" spans="1:26" ht="30" customHeight="1">
      <c r="A22" s="19" t="s">
        <v>33</v>
      </c>
      <c r="B22" s="26" t="s">
        <v>32</v>
      </c>
      <c r="C22" s="26" t="s">
        <v>32</v>
      </c>
      <c r="D22" s="20">
        <v>140</v>
      </c>
      <c r="E22" s="20">
        <v>310</v>
      </c>
      <c r="F22" s="20">
        <v>650</v>
      </c>
      <c r="G22" s="20">
        <v>1060</v>
      </c>
      <c r="H22" s="20">
        <v>1030</v>
      </c>
      <c r="I22" s="20">
        <v>1460</v>
      </c>
      <c r="J22" s="20">
        <v>1050</v>
      </c>
      <c r="K22" s="20">
        <v>150</v>
      </c>
      <c r="L22" s="21">
        <f t="shared" si="0"/>
        <v>3.4778576396939484E-3</v>
      </c>
      <c r="M22" s="20">
        <f t="shared" si="1"/>
        <v>-1310</v>
      </c>
      <c r="N22" s="21">
        <f t="shared" si="2"/>
        <v>-0.89726027397260277</v>
      </c>
      <c r="O22" s="18"/>
    </row>
    <row r="23" spans="1:26" ht="30" customHeight="1">
      <c r="A23" s="22" t="s">
        <v>34</v>
      </c>
      <c r="B23" s="25" t="s">
        <v>32</v>
      </c>
      <c r="C23" s="25" t="s">
        <v>32</v>
      </c>
      <c r="D23" s="23">
        <v>600</v>
      </c>
      <c r="E23" s="23">
        <v>280</v>
      </c>
      <c r="F23" s="23">
        <v>670</v>
      </c>
      <c r="G23" s="23">
        <v>700</v>
      </c>
      <c r="H23" s="23">
        <v>450</v>
      </c>
      <c r="I23" s="23">
        <v>600</v>
      </c>
      <c r="J23" s="23">
        <v>1200</v>
      </c>
      <c r="K23" s="23">
        <v>240</v>
      </c>
      <c r="L23" s="24">
        <f t="shared" si="0"/>
        <v>5.5645722235103173E-3</v>
      </c>
      <c r="M23" s="23">
        <f t="shared" si="1"/>
        <v>-360</v>
      </c>
      <c r="N23" s="24">
        <f t="shared" si="2"/>
        <v>-0.6</v>
      </c>
      <c r="O23" s="18"/>
    </row>
    <row r="24" spans="1:26" ht="30" customHeight="1">
      <c r="A24" s="19" t="s">
        <v>35</v>
      </c>
      <c r="B24" s="26" t="s">
        <v>32</v>
      </c>
      <c r="C24" s="26" t="s">
        <v>32</v>
      </c>
      <c r="D24" s="26" t="s">
        <v>32</v>
      </c>
      <c r="E24" s="26" t="s">
        <v>32</v>
      </c>
      <c r="F24" s="20">
        <v>1990</v>
      </c>
      <c r="G24" s="20">
        <v>4220</v>
      </c>
      <c r="H24" s="20">
        <v>2730</v>
      </c>
      <c r="I24" s="20">
        <v>4130</v>
      </c>
      <c r="J24" s="20">
        <v>4870</v>
      </c>
      <c r="K24" s="20">
        <v>380</v>
      </c>
      <c r="L24" s="21">
        <f t="shared" si="0"/>
        <v>8.8105726872246704E-3</v>
      </c>
      <c r="M24" s="20">
        <f t="shared" si="1"/>
        <v>-3750</v>
      </c>
      <c r="N24" s="21">
        <f t="shared" si="2"/>
        <v>-0.90799031476997583</v>
      </c>
      <c r="O24" s="18"/>
    </row>
    <row r="25" spans="1:26" ht="30" customHeight="1">
      <c r="A25" s="22" t="s">
        <v>36</v>
      </c>
      <c r="B25" s="25" t="s">
        <v>32</v>
      </c>
      <c r="C25" s="25" t="s">
        <v>32</v>
      </c>
      <c r="D25" s="25" t="s">
        <v>32</v>
      </c>
      <c r="E25" s="25" t="s">
        <v>32</v>
      </c>
      <c r="F25" s="23">
        <v>1480</v>
      </c>
      <c r="G25" s="23">
        <v>1810</v>
      </c>
      <c r="H25" s="23">
        <v>1830</v>
      </c>
      <c r="I25" s="23">
        <v>2870</v>
      </c>
      <c r="J25" s="23">
        <v>3810</v>
      </c>
      <c r="K25" s="23">
        <v>250</v>
      </c>
      <c r="L25" s="24">
        <f t="shared" si="0"/>
        <v>5.7964293994899139E-3</v>
      </c>
      <c r="M25" s="23">
        <f t="shared" si="1"/>
        <v>-2620</v>
      </c>
      <c r="N25" s="24">
        <f t="shared" si="2"/>
        <v>-0.91289198606271782</v>
      </c>
      <c r="O25" s="18"/>
    </row>
    <row r="26" spans="1:26" ht="30" customHeight="1">
      <c r="A26" s="19" t="s">
        <v>37</v>
      </c>
      <c r="B26" s="20">
        <v>5780</v>
      </c>
      <c r="C26" s="20">
        <v>10960</v>
      </c>
      <c r="D26" s="20">
        <v>11160</v>
      </c>
      <c r="E26" s="20">
        <v>15030</v>
      </c>
      <c r="F26" s="20">
        <v>18830</v>
      </c>
      <c r="G26" s="20">
        <v>16610</v>
      </c>
      <c r="H26" s="20">
        <v>19190</v>
      </c>
      <c r="I26" s="20">
        <v>30040</v>
      </c>
      <c r="J26" s="20">
        <v>36210</v>
      </c>
      <c r="K26" s="20">
        <v>5610</v>
      </c>
      <c r="L26" s="21">
        <f>K26/$K$5</f>
        <v>0.13007187572455367</v>
      </c>
      <c r="M26" s="20">
        <f t="shared" si="1"/>
        <v>-24430</v>
      </c>
      <c r="N26" s="21">
        <f t="shared" si="2"/>
        <v>-0.81324900133155786</v>
      </c>
      <c r="O26" s="18"/>
    </row>
    <row r="27" spans="1:26">
      <c r="A27" s="27" t="s">
        <v>38</v>
      </c>
      <c r="B27" s="27"/>
      <c r="C27" s="27"/>
      <c r="D27" s="27"/>
      <c r="E27" s="27"/>
      <c r="F27" s="27"/>
      <c r="G27" s="27"/>
      <c r="H27" s="28"/>
      <c r="I27" s="28"/>
      <c r="J27" s="28"/>
      <c r="K27" s="28"/>
      <c r="L27" s="29"/>
      <c r="M27" s="27"/>
      <c r="N27" s="27"/>
    </row>
    <row r="29" spans="1:26">
      <c r="A29" s="2" t="s">
        <v>39</v>
      </c>
    </row>
    <row r="32" spans="1:26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31"/>
      <c r="U32" s="31"/>
      <c r="V32" s="31"/>
      <c r="W32" s="31"/>
      <c r="X32" s="31"/>
      <c r="Y32" s="32"/>
      <c r="Z32" s="32"/>
    </row>
  </sheetData>
  <mergeCells count="13">
    <mergeCell ref="J3:J4"/>
    <mergeCell ref="K3:K4"/>
    <mergeCell ref="L3:N3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5"/>
  <pageMargins left="0.70866141732283472" right="0.70866141732283472" top="0.55118110236220474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国籍別延べ宿泊者数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2021-07-13T06:35:43Z</dcterms:created>
  <dcterms:modified xsi:type="dcterms:W3CDTF">2021-07-13T06:35:58Z</dcterms:modified>
</cp:coreProperties>
</file>