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7872" activeTab="0"/>
  </bookViews>
  <sheets>
    <sheet name="10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<sst xmlns="http://schemas.openxmlformats.org/spreadsheetml/2006/main" count="43" uniqueCount="28">
  <si>
    <t>転入者数</t>
  </si>
  <si>
    <t>転出者数</t>
  </si>
  <si>
    <t>総　数</t>
  </si>
  <si>
    <t>うち男</t>
  </si>
  <si>
    <t>資料：総務省統計局「住民基本台帳人口移動報告年報」</t>
  </si>
  <si>
    <t>(△は転出超過)</t>
  </si>
  <si>
    <t>年月別</t>
  </si>
  <si>
    <t xml:space="preserve"> (単位：人)</t>
  </si>
  <si>
    <t>本表は､奈良県と他都道府県間の転出入人口であって､県内の移動並びに日本の国籍を有しない者の移動は含まない。</t>
  </si>
  <si>
    <t>転入超過数</t>
  </si>
  <si>
    <t>10.　住民基本台帳による人口移動状況</t>
  </si>
  <si>
    <t>10－Ａ．月  別  転  出  入  者  数</t>
  </si>
  <si>
    <t>令和元　</t>
  </si>
  <si>
    <t>平成29年</t>
  </si>
  <si>
    <t>令和2年1月</t>
  </si>
  <si>
    <t xml:space="preserve">       2</t>
  </si>
  <si>
    <t xml:space="preserve">       3</t>
  </si>
  <si>
    <t xml:space="preserve">       4</t>
  </si>
  <si>
    <t>令和2年5月</t>
  </si>
  <si>
    <t xml:space="preserve">   　  6</t>
  </si>
  <si>
    <t xml:space="preserve">  　   7</t>
  </si>
  <si>
    <t xml:space="preserve"> 　    8</t>
  </si>
  <si>
    <t xml:space="preserve">  　   9</t>
  </si>
  <si>
    <t>　　30　</t>
  </si>
  <si>
    <t xml:space="preserve">  2</t>
  </si>
  <si>
    <t xml:space="preserve">    　10</t>
  </si>
  <si>
    <t xml:space="preserve">  　  11</t>
  </si>
  <si>
    <t xml:space="preserve"> 　   12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</si>
</sst>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;;&quot;－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11" fillId="0" borderId="0" xfId="0" applyNumberFormat="1" applyFont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176" fontId="11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 quotePrefix="1">
      <alignment horizontal="left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3" fontId="11" fillId="0" borderId="14" xfId="0" applyNumberFormat="1" applyFont="1" applyBorder="1" applyAlignment="1" applyProtection="1">
      <alignment vertical="center"/>
      <protection locked="0"/>
    </xf>
    <xf numFmtId="176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176" fontId="12" fillId="0" borderId="0" xfId="0" applyNumberFormat="1" applyFont="1" applyAlignment="1" applyProtection="1">
      <alignment vertical="center"/>
      <protection locked="0"/>
    </xf>
    <xf numFmtId="176" fontId="12" fillId="0" borderId="11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 wrapText="1"/>
      <protection locked="0"/>
    </xf>
    <xf numFmtId="49" fontId="11" fillId="0" borderId="13" xfId="0" applyNumberFormat="1" applyFont="1" applyBorder="1" applyAlignment="1" applyProtection="1">
      <alignment horizontal="centerContinuous" vertical="center"/>
      <protection locked="0"/>
    </xf>
    <xf numFmtId="49" fontId="12" fillId="0" borderId="13" xfId="0" applyNumberFormat="1" applyFont="1" applyBorder="1" applyAlignment="1" applyProtection="1">
      <alignment horizontal="centerContinuous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8"/>
  <sheetViews>
    <sheetView showGridLines="0" tabSelected="1" view="pageBreakPreview" zoomScale="160" zoomScaleNormal="145" zoomScaleSheetLayoutView="160" zoomScalePageLayoutView="0" workbookViewId="0" topLeftCell="A1">
      <selection activeCell="R15" sqref="R15"/>
    </sheetView>
  </sheetViews>
  <sheetFormatPr defaultColWidth="8.796875" defaultRowHeight="15"/>
  <cols>
    <col min="1" max="1" width="8.19921875" style="2" customWidth="1"/>
    <col min="2" max="7" width="6" style="2" customWidth="1"/>
    <col min="8" max="8" width="8.19921875" style="2" customWidth="1"/>
    <col min="9" max="12" width="5.09765625" style="2" customWidth="1"/>
    <col min="13" max="14" width="5.5" style="2" customWidth="1"/>
    <col min="15" max="15" width="7.8984375" style="2" customWidth="1"/>
    <col min="16" max="16384" width="9" style="2" customWidth="1"/>
  </cols>
  <sheetData>
    <row r="1" spans="1:14" s="1" customFormat="1" ht="18.7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3" spans="1:14" ht="15.75" customHeight="1">
      <c r="A3" s="31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6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3" customFormat="1" ht="14.25">
      <c r="A5" s="32" t="s">
        <v>11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2" thickBo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"/>
    </row>
    <row r="7" spans="1:14" ht="19.5" customHeight="1">
      <c r="A7" s="33" t="s">
        <v>6</v>
      </c>
      <c r="B7" s="28" t="s">
        <v>0</v>
      </c>
      <c r="C7" s="33"/>
      <c r="D7" s="28" t="s">
        <v>1</v>
      </c>
      <c r="E7" s="33"/>
      <c r="F7" s="28" t="s">
        <v>9</v>
      </c>
      <c r="G7" s="29"/>
      <c r="H7" s="33" t="s">
        <v>6</v>
      </c>
      <c r="I7" s="28" t="s">
        <v>0</v>
      </c>
      <c r="J7" s="33"/>
      <c r="K7" s="28" t="s">
        <v>1</v>
      </c>
      <c r="L7" s="33"/>
      <c r="M7" s="28" t="s">
        <v>9</v>
      </c>
      <c r="N7" s="37"/>
    </row>
    <row r="8" spans="1:14" ht="19.5" customHeight="1">
      <c r="A8" s="34"/>
      <c r="B8" s="36"/>
      <c r="C8" s="35"/>
      <c r="D8" s="36"/>
      <c r="E8" s="35"/>
      <c r="F8" s="36" t="s">
        <v>5</v>
      </c>
      <c r="G8" s="38"/>
      <c r="H8" s="34"/>
      <c r="I8" s="36"/>
      <c r="J8" s="35"/>
      <c r="K8" s="36"/>
      <c r="L8" s="35"/>
      <c r="M8" s="36" t="s">
        <v>5</v>
      </c>
      <c r="N8" s="39"/>
    </row>
    <row r="9" spans="1:14" s="5" customFormat="1" ht="19.5" customHeight="1">
      <c r="A9" s="35"/>
      <c r="B9" s="25" t="s">
        <v>2</v>
      </c>
      <c r="C9" s="25" t="s">
        <v>3</v>
      </c>
      <c r="D9" s="25" t="s">
        <v>2</v>
      </c>
      <c r="E9" s="26" t="s">
        <v>3</v>
      </c>
      <c r="F9" s="25" t="s">
        <v>2</v>
      </c>
      <c r="G9" s="24" t="s">
        <v>3</v>
      </c>
      <c r="H9" s="35"/>
      <c r="I9" s="25" t="s">
        <v>2</v>
      </c>
      <c r="J9" s="25" t="s">
        <v>3</v>
      </c>
      <c r="K9" s="25" t="s">
        <v>2</v>
      </c>
      <c r="L9" s="25" t="s">
        <v>3</v>
      </c>
      <c r="M9" s="25" t="s">
        <v>2</v>
      </c>
      <c r="N9" s="27" t="s">
        <v>3</v>
      </c>
    </row>
    <row r="10" spans="1:14" s="9" customFormat="1" ht="15" customHeight="1">
      <c r="A10" s="12" t="s">
        <v>13</v>
      </c>
      <c r="B10" s="6">
        <v>23136</v>
      </c>
      <c r="C10" s="6">
        <v>11801</v>
      </c>
      <c r="D10" s="6">
        <v>26603</v>
      </c>
      <c r="E10" s="6">
        <v>13863</v>
      </c>
      <c r="F10" s="7">
        <v>-3467</v>
      </c>
      <c r="G10" s="8">
        <v>-2062</v>
      </c>
      <c r="H10" s="13" t="s">
        <v>18</v>
      </c>
      <c r="I10" s="15">
        <v>1182</v>
      </c>
      <c r="J10" s="15">
        <v>661</v>
      </c>
      <c r="K10" s="15">
        <v>1386</v>
      </c>
      <c r="L10" s="15">
        <v>727</v>
      </c>
      <c r="M10" s="16">
        <f aca="true" t="shared" si="0" ref="M10:N17">I10-K10</f>
        <v>-204</v>
      </c>
      <c r="N10" s="16">
        <f t="shared" si="0"/>
        <v>-66</v>
      </c>
    </row>
    <row r="11" spans="1:14" s="9" customFormat="1" ht="15" customHeight="1">
      <c r="A11" s="22" t="s">
        <v>23</v>
      </c>
      <c r="B11" s="6">
        <v>22498</v>
      </c>
      <c r="C11" s="6">
        <v>11518</v>
      </c>
      <c r="D11" s="6">
        <v>26524</v>
      </c>
      <c r="E11" s="6">
        <v>13817</v>
      </c>
      <c r="F11" s="7">
        <v>-4026</v>
      </c>
      <c r="G11" s="8">
        <v>-2299</v>
      </c>
      <c r="H11" s="13" t="s">
        <v>19</v>
      </c>
      <c r="I11" s="17">
        <v>1570</v>
      </c>
      <c r="J11" s="6">
        <v>828</v>
      </c>
      <c r="K11" s="6">
        <v>1799</v>
      </c>
      <c r="L11" s="6">
        <v>972</v>
      </c>
      <c r="M11" s="7">
        <f t="shared" si="0"/>
        <v>-229</v>
      </c>
      <c r="N11" s="7">
        <f t="shared" si="0"/>
        <v>-144</v>
      </c>
    </row>
    <row r="12" spans="1:14" s="9" customFormat="1" ht="15" customHeight="1">
      <c r="A12" s="22" t="s">
        <v>12</v>
      </c>
      <c r="B12" s="6">
        <v>22198</v>
      </c>
      <c r="C12" s="6">
        <v>11398</v>
      </c>
      <c r="D12" s="6">
        <v>26045</v>
      </c>
      <c r="E12" s="6">
        <v>13381</v>
      </c>
      <c r="F12" s="7">
        <v>-3847</v>
      </c>
      <c r="G12" s="8">
        <v>-1983</v>
      </c>
      <c r="H12" s="13" t="s">
        <v>20</v>
      </c>
      <c r="I12" s="6">
        <v>1461</v>
      </c>
      <c r="J12" s="6">
        <v>755</v>
      </c>
      <c r="K12" s="6">
        <v>1760</v>
      </c>
      <c r="L12" s="6">
        <v>919</v>
      </c>
      <c r="M12" s="7">
        <f t="shared" si="0"/>
        <v>-299</v>
      </c>
      <c r="N12" s="7">
        <f t="shared" si="0"/>
        <v>-164</v>
      </c>
    </row>
    <row r="13" spans="1:14" s="9" customFormat="1" ht="15" customHeight="1">
      <c r="A13" s="23" t="s">
        <v>24</v>
      </c>
      <c r="B13" s="18">
        <f aca="true" t="shared" si="1" ref="B13:G13">SUM(B14:B17,I10:I17)</f>
        <v>23645</v>
      </c>
      <c r="C13" s="18">
        <f t="shared" si="1"/>
        <v>12257</v>
      </c>
      <c r="D13" s="18">
        <f t="shared" si="1"/>
        <v>26307</v>
      </c>
      <c r="E13" s="18">
        <f t="shared" si="1"/>
        <v>13798</v>
      </c>
      <c r="F13" s="19">
        <f t="shared" si="1"/>
        <v>-2662</v>
      </c>
      <c r="G13" s="20">
        <f t="shared" si="1"/>
        <v>-1541</v>
      </c>
      <c r="H13" s="13" t="s">
        <v>21</v>
      </c>
      <c r="I13" s="6">
        <v>1509</v>
      </c>
      <c r="J13" s="6">
        <v>771</v>
      </c>
      <c r="K13" s="6">
        <v>1737</v>
      </c>
      <c r="L13" s="6">
        <v>940</v>
      </c>
      <c r="M13" s="7">
        <f t="shared" si="0"/>
        <v>-228</v>
      </c>
      <c r="N13" s="7">
        <f t="shared" si="0"/>
        <v>-169</v>
      </c>
    </row>
    <row r="14" spans="1:14" s="9" customFormat="1" ht="15" customHeight="1">
      <c r="A14" s="13" t="s">
        <v>14</v>
      </c>
      <c r="B14" s="21">
        <v>1430</v>
      </c>
      <c r="C14" s="6">
        <v>757</v>
      </c>
      <c r="D14" s="6">
        <v>1572</v>
      </c>
      <c r="E14" s="6">
        <v>799</v>
      </c>
      <c r="F14" s="7">
        <f aca="true" t="shared" si="2" ref="F14:G17">B14-D14</f>
        <v>-142</v>
      </c>
      <c r="G14" s="8">
        <f t="shared" si="2"/>
        <v>-42</v>
      </c>
      <c r="H14" s="13" t="s">
        <v>22</v>
      </c>
      <c r="I14" s="6">
        <v>1527</v>
      </c>
      <c r="J14" s="6">
        <v>786</v>
      </c>
      <c r="K14" s="6">
        <v>1622</v>
      </c>
      <c r="L14" s="6">
        <v>851</v>
      </c>
      <c r="M14" s="7">
        <f t="shared" si="0"/>
        <v>-95</v>
      </c>
      <c r="N14" s="7">
        <f t="shared" si="0"/>
        <v>-65</v>
      </c>
    </row>
    <row r="15" spans="1:14" s="9" customFormat="1" ht="15" customHeight="1">
      <c r="A15" s="13" t="s">
        <v>15</v>
      </c>
      <c r="B15" s="6">
        <v>1651</v>
      </c>
      <c r="C15" s="6">
        <v>855</v>
      </c>
      <c r="D15" s="6">
        <v>2026</v>
      </c>
      <c r="E15" s="6">
        <v>987</v>
      </c>
      <c r="F15" s="7">
        <f t="shared" si="2"/>
        <v>-375</v>
      </c>
      <c r="G15" s="8">
        <f t="shared" si="2"/>
        <v>-132</v>
      </c>
      <c r="H15" s="13" t="s">
        <v>25</v>
      </c>
      <c r="I15" s="6">
        <v>1591</v>
      </c>
      <c r="J15" s="6">
        <v>799</v>
      </c>
      <c r="K15" s="6">
        <v>1662</v>
      </c>
      <c r="L15" s="6">
        <v>844</v>
      </c>
      <c r="M15" s="7">
        <f t="shared" si="0"/>
        <v>-71</v>
      </c>
      <c r="N15" s="7">
        <f t="shared" si="0"/>
        <v>-45</v>
      </c>
    </row>
    <row r="16" spans="1:14" s="9" customFormat="1" ht="15" customHeight="1">
      <c r="A16" s="13" t="s">
        <v>16</v>
      </c>
      <c r="B16" s="6">
        <v>4841</v>
      </c>
      <c r="C16" s="6">
        <v>2489</v>
      </c>
      <c r="D16" s="6">
        <v>5490</v>
      </c>
      <c r="E16" s="6">
        <v>2867</v>
      </c>
      <c r="F16" s="7">
        <f t="shared" si="2"/>
        <v>-649</v>
      </c>
      <c r="G16" s="8">
        <f t="shared" si="2"/>
        <v>-378</v>
      </c>
      <c r="H16" s="13" t="s">
        <v>26</v>
      </c>
      <c r="I16" s="6">
        <v>1453</v>
      </c>
      <c r="J16" s="6">
        <v>712</v>
      </c>
      <c r="K16" s="6">
        <v>1524</v>
      </c>
      <c r="L16" s="6">
        <v>763</v>
      </c>
      <c r="M16" s="7">
        <f t="shared" si="0"/>
        <v>-71</v>
      </c>
      <c r="N16" s="7">
        <f t="shared" si="0"/>
        <v>-51</v>
      </c>
    </row>
    <row r="17" spans="1:14" s="9" customFormat="1" ht="15" customHeight="1" thickBot="1">
      <c r="A17" s="13" t="s">
        <v>17</v>
      </c>
      <c r="B17" s="6">
        <v>3697</v>
      </c>
      <c r="C17" s="6">
        <v>1962</v>
      </c>
      <c r="D17" s="6">
        <v>3981</v>
      </c>
      <c r="E17" s="6">
        <v>2214</v>
      </c>
      <c r="F17" s="7">
        <f t="shared" si="2"/>
        <v>-284</v>
      </c>
      <c r="G17" s="8">
        <f t="shared" si="2"/>
        <v>-252</v>
      </c>
      <c r="H17" s="13" t="s">
        <v>27</v>
      </c>
      <c r="I17" s="6">
        <v>1733</v>
      </c>
      <c r="J17" s="6">
        <v>882</v>
      </c>
      <c r="K17" s="6">
        <v>1748</v>
      </c>
      <c r="L17" s="6">
        <v>915</v>
      </c>
      <c r="M17" s="7">
        <f t="shared" si="0"/>
        <v>-15</v>
      </c>
      <c r="N17" s="7">
        <f t="shared" si="0"/>
        <v>-33</v>
      </c>
    </row>
    <row r="18" spans="1:14" ht="13.5" customHeight="1">
      <c r="A18" s="14" t="s">
        <v>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</row>
    <row r="19" ht="9" customHeight="1"/>
  </sheetData>
  <sheetProtection/>
  <mergeCells count="13">
    <mergeCell ref="F7:G7"/>
    <mergeCell ref="H7:H9"/>
    <mergeCell ref="I7:J8"/>
    <mergeCell ref="K7:L8"/>
    <mergeCell ref="M7:N7"/>
    <mergeCell ref="F8:G8"/>
    <mergeCell ref="M8:N8"/>
    <mergeCell ref="A1:N1"/>
    <mergeCell ref="A3:N4"/>
    <mergeCell ref="A5:N5"/>
    <mergeCell ref="A7:A9"/>
    <mergeCell ref="B7:C8"/>
    <mergeCell ref="D7:E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2023-01-24T09:26:07Z</cp:lastPrinted>
  <dcterms:created xsi:type="dcterms:W3CDTF">2003-02-04T01:05:14Z</dcterms:created>
  <dcterms:modified xsi:type="dcterms:W3CDTF">2023-03-01T05:00:31Z</dcterms:modified>
  <cp:category/>
  <cp:version/>
  <cp:contentType/>
  <cp:contentStatus/>
</cp:coreProperties>
</file>