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04_介護事業係2\★★★コロナ介護サービス事業所等に対するサービス継続支援事業\★★★R4サービス提供体制確保事業\申請様式\"/>
    </mc:Choice>
  </mc:AlternateContent>
  <xr:revisionPtr revIDLastSave="0" documentId="13_ncr:1_{C33DA0E0-265F-487A-9CFA-52F0820B2F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3" sheetId="1" r:id="rId1"/>
    <sheet name="記入例" sheetId="3" r:id="rId2"/>
    <sheet name="作成手順" sheetId="2" r:id="rId3"/>
  </sheets>
  <definedNames>
    <definedName name="_xlnm.Print_Area" localSheetId="1">記入例!$A$1:$J$14</definedName>
    <definedName name="_xlnm.Print_Area" localSheetId="2">作成手順!$A$1:$I$30</definedName>
    <definedName name="_xlnm.Print_Area" localSheetId="0">別紙3!$A$1:$J$15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G9" i="1"/>
  <c r="E9" i="1"/>
  <c r="I8" i="1"/>
  <c r="H8" i="1"/>
  <c r="G8" i="1"/>
  <c r="E8" i="1"/>
  <c r="F11" i="3"/>
  <c r="D11" i="3"/>
  <c r="C11" i="3"/>
  <c r="I10" i="3"/>
  <c r="H10" i="3"/>
  <c r="G10" i="3"/>
  <c r="E10" i="3"/>
  <c r="E9" i="3"/>
  <c r="G8" i="3"/>
  <c r="H8" i="3" s="1"/>
  <c r="E8" i="3"/>
  <c r="G7" i="3"/>
  <c r="H7" i="3" s="1"/>
  <c r="E7" i="3"/>
  <c r="G6" i="3"/>
  <c r="H6" i="3" s="1"/>
  <c r="E6" i="3"/>
  <c r="G9" i="3" l="1"/>
  <c r="H9" i="3" s="1"/>
  <c r="H11" i="3" s="1"/>
  <c r="E11" i="3"/>
  <c r="I6" i="3"/>
  <c r="I7" i="3"/>
  <c r="I8" i="3"/>
  <c r="G11" i="3" l="1"/>
  <c r="I9" i="3"/>
  <c r="I11" i="3" s="1"/>
  <c r="I7" i="1" l="1"/>
  <c r="H7" i="1"/>
  <c r="G7" i="1"/>
  <c r="E7" i="1"/>
  <c r="I11" i="1"/>
  <c r="H11" i="1"/>
  <c r="G11" i="1"/>
  <c r="I10" i="1"/>
  <c r="H10" i="1"/>
  <c r="G10" i="1"/>
  <c r="H6" i="1"/>
  <c r="G6" i="1"/>
  <c r="I6" i="1"/>
  <c r="E11" i="1" l="1"/>
  <c r="E6" i="1"/>
  <c r="E10" i="1"/>
  <c r="F12" i="1" l="1"/>
  <c r="D12" i="1"/>
  <c r="C12" i="1"/>
  <c r="E12" i="1" l="1"/>
  <c r="I12" i="1" l="1"/>
  <c r="H12" i="1"/>
  <c r="G12" i="1"/>
</calcChain>
</file>

<file path=xl/sharedStrings.xml><?xml version="1.0" encoding="utf-8"?>
<sst xmlns="http://schemas.openxmlformats.org/spreadsheetml/2006/main" count="71" uniqueCount="48">
  <si>
    <t>所要額調書</t>
    <rPh sb="0" eb="2">
      <t>ショヨウ</t>
    </rPh>
    <rPh sb="2" eb="3">
      <t>ガク</t>
    </rPh>
    <rPh sb="3" eb="5">
      <t>チョウショ</t>
    </rPh>
    <phoneticPr fontId="3"/>
  </si>
  <si>
    <t>（円）</t>
    <rPh sb="1" eb="2">
      <t>エン</t>
    </rPh>
    <phoneticPr fontId="3"/>
  </si>
  <si>
    <t>区分</t>
    <rPh sb="0" eb="2">
      <t>クブン</t>
    </rPh>
    <phoneticPr fontId="3"/>
  </si>
  <si>
    <t>総事業費</t>
    <rPh sb="0" eb="3">
      <t>ソウジギョウ</t>
    </rPh>
    <rPh sb="3" eb="4">
      <t>ヒ</t>
    </rPh>
    <phoneticPr fontId="3"/>
  </si>
  <si>
    <t>寄付金
その他
収入額</t>
    <rPh sb="0" eb="3">
      <t>キフキン</t>
    </rPh>
    <rPh sb="6" eb="7">
      <t>タ</t>
    </rPh>
    <rPh sb="8" eb="11">
      <t>シュウニュウガク</t>
    </rPh>
    <phoneticPr fontId="3"/>
  </si>
  <si>
    <t>基準額</t>
    <rPh sb="0" eb="3">
      <t>キジュンガク</t>
    </rPh>
    <phoneticPr fontId="3"/>
  </si>
  <si>
    <t>選定額</t>
    <rPh sb="0" eb="2">
      <t>センテイ</t>
    </rPh>
    <rPh sb="2" eb="3">
      <t>ガク</t>
    </rPh>
    <phoneticPr fontId="3"/>
  </si>
  <si>
    <t>備考</t>
    <rPh sb="0" eb="2">
      <t>ビコウ</t>
    </rPh>
    <phoneticPr fontId="3"/>
  </si>
  <si>
    <t>(A)</t>
    <phoneticPr fontId="3"/>
  </si>
  <si>
    <t>(B)</t>
    <phoneticPr fontId="3"/>
  </si>
  <si>
    <t>(F)</t>
    <phoneticPr fontId="3"/>
  </si>
  <si>
    <t>合計</t>
    <rPh sb="0" eb="2">
      <t>ゴウケイ</t>
    </rPh>
    <phoneticPr fontId="3"/>
  </si>
  <si>
    <t>（法人名：　       　　　　）</t>
    <rPh sb="1" eb="3">
      <t>ホウジン</t>
    </rPh>
    <rPh sb="3" eb="4">
      <t>メイ</t>
    </rPh>
    <phoneticPr fontId="3"/>
  </si>
  <si>
    <t>県補助額</t>
    <rPh sb="0" eb="1">
      <t>ケン</t>
    </rPh>
    <rPh sb="1" eb="3">
      <t>ホジョ</t>
    </rPh>
    <rPh sb="3" eb="4">
      <t>ガク</t>
    </rPh>
    <phoneticPr fontId="3"/>
  </si>
  <si>
    <t>自己資金</t>
    <rPh sb="0" eb="2">
      <t>ジコ</t>
    </rPh>
    <rPh sb="2" eb="4">
      <t>シキン</t>
    </rPh>
    <phoneticPr fontId="3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</si>
  <si>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phoneticPr fontId="3"/>
  </si>
  <si>
    <t>(C)=(A)-(B)</t>
    <phoneticPr fontId="3"/>
  </si>
  <si>
    <t>（D）</t>
    <phoneticPr fontId="3"/>
  </si>
  <si>
    <t>(E)</t>
    <phoneticPr fontId="3"/>
  </si>
  <si>
    <t>(G)=(C)-(F)</t>
    <phoneticPr fontId="3"/>
  </si>
  <si>
    <t>＊選定額(E)欄には(C)、(D)欄のいずれか少ない方の額を記入すること。(Excel活用の場合は自動計算）</t>
    <rPh sb="1" eb="4">
      <t>センテイガク</t>
    </rPh>
    <rPh sb="7" eb="8">
      <t>ラン</t>
    </rPh>
    <rPh sb="17" eb="18">
      <t>ラン</t>
    </rPh>
    <rPh sb="23" eb="24">
      <t>スク</t>
    </rPh>
    <rPh sb="26" eb="27">
      <t>ホウ</t>
    </rPh>
    <rPh sb="28" eb="29">
      <t>ガク</t>
    </rPh>
    <rPh sb="30" eb="32">
      <t>キニュウ</t>
    </rPh>
    <rPh sb="43" eb="45">
      <t>カツヨウ</t>
    </rPh>
    <rPh sb="46" eb="48">
      <t>バアイ</t>
    </rPh>
    <rPh sb="49" eb="51">
      <t>ジドウ</t>
    </rPh>
    <rPh sb="51" eb="53">
      <t>ケイサン</t>
    </rPh>
    <phoneticPr fontId="3"/>
  </si>
  <si>
    <t>＊県補助額(F)欄の小計には、選定額(E)欄のうち、1,000円未満の端数を切り捨てた額を記入すること。(Excel活用の場合は自動計算）</t>
    <rPh sb="8" eb="9">
      <t>ラン</t>
    </rPh>
    <rPh sb="10" eb="12">
      <t>ショウケイ</t>
    </rPh>
    <rPh sb="31" eb="32">
      <t>エン</t>
    </rPh>
    <rPh sb="32" eb="34">
      <t>ミマン</t>
    </rPh>
    <rPh sb="35" eb="37">
      <t>ハスウ</t>
    </rPh>
    <rPh sb="38" eb="39">
      <t>キ</t>
    </rPh>
    <rPh sb="40" eb="41">
      <t>ス</t>
    </rPh>
    <rPh sb="43" eb="44">
      <t>ガク</t>
    </rPh>
    <rPh sb="45" eb="47">
      <t>キニュウ</t>
    </rPh>
    <phoneticPr fontId="3"/>
  </si>
  <si>
    <t>②「総事業費（A)」に、個票の「所要額の合計」を入力。</t>
    <rPh sb="12" eb="14">
      <t>コヒョウ</t>
    </rPh>
    <rPh sb="16" eb="18">
      <t>ショヨウ</t>
    </rPh>
    <rPh sb="18" eb="19">
      <t>ガク</t>
    </rPh>
    <rPh sb="20" eb="22">
      <t>ゴウケイ</t>
    </rPh>
    <rPh sb="24" eb="26">
      <t>ニュウリョク</t>
    </rPh>
    <phoneticPr fontId="3"/>
  </si>
  <si>
    <t>③「寄付金その他収入額（B)」を入力。対象がない場合は0を入力</t>
    <rPh sb="2" eb="5">
      <t>キフキン</t>
    </rPh>
    <rPh sb="7" eb="8">
      <t>タ</t>
    </rPh>
    <rPh sb="8" eb="10">
      <t>シュウニュウ</t>
    </rPh>
    <rPh sb="10" eb="11">
      <t>ガク</t>
    </rPh>
    <rPh sb="16" eb="18">
      <t>ニュウリョク</t>
    </rPh>
    <phoneticPr fontId="3"/>
  </si>
  <si>
    <t>　　</t>
    <phoneticPr fontId="3"/>
  </si>
  <si>
    <t>⑥「選定額（E）」が自動入力されていることを確認。</t>
    <rPh sb="2" eb="4">
      <t>センテイ</t>
    </rPh>
    <rPh sb="4" eb="5">
      <t>ガク</t>
    </rPh>
    <rPh sb="10" eb="12">
      <t>ジドウ</t>
    </rPh>
    <rPh sb="12" eb="14">
      <t>ニュウリョク</t>
    </rPh>
    <rPh sb="22" eb="24">
      <t>カクニン</t>
    </rPh>
    <phoneticPr fontId="3"/>
  </si>
  <si>
    <t>所要額調書　作成方法</t>
    <rPh sb="0" eb="2">
      <t>ショヨウ</t>
    </rPh>
    <rPh sb="2" eb="3">
      <t>ガク</t>
    </rPh>
    <rPh sb="3" eb="5">
      <t>チョウショ</t>
    </rPh>
    <rPh sb="6" eb="10">
      <t>サクセイホウホウ</t>
    </rPh>
    <phoneticPr fontId="3"/>
  </si>
  <si>
    <t>　　※実際に事業に要した経費のため、1,000円未満を切り捨てた金額ではありません。</t>
    <rPh sb="23" eb="26">
      <t>エンミマン</t>
    </rPh>
    <rPh sb="27" eb="28">
      <t>キ</t>
    </rPh>
    <rPh sb="29" eb="30">
      <t>ス</t>
    </rPh>
    <rPh sb="32" eb="34">
      <t>キンガク</t>
    </rPh>
    <phoneticPr fontId="3"/>
  </si>
  <si>
    <t>水色に着色したセルのみ手入力してください</t>
    <rPh sb="0" eb="2">
      <t>ミズイロ</t>
    </rPh>
    <rPh sb="3" eb="5">
      <t>チャクショク</t>
    </rPh>
    <rPh sb="11" eb="14">
      <t>テニュウリョク</t>
    </rPh>
    <phoneticPr fontId="3"/>
  </si>
  <si>
    <r>
      <t>無色のセルは自動入力されますので、基本的には入力不要です。</t>
    </r>
    <r>
      <rPr>
        <sz val="11"/>
        <color theme="1"/>
        <rFont val="ＭＳ Ｐゴシック"/>
        <family val="3"/>
        <charset val="128"/>
        <scheme val="minor"/>
      </rPr>
      <t>(必要な場合のみ修正してください)</t>
    </r>
    <rPh sb="0" eb="2">
      <t>ムショク</t>
    </rPh>
    <rPh sb="6" eb="8">
      <t>ジドウ</t>
    </rPh>
    <rPh sb="8" eb="10">
      <t>ニュウリョク</t>
    </rPh>
    <rPh sb="17" eb="20">
      <t>キホンテキ</t>
    </rPh>
    <rPh sb="22" eb="24">
      <t>ニュウリョク</t>
    </rPh>
    <rPh sb="24" eb="26">
      <t>フヨウ</t>
    </rPh>
    <rPh sb="30" eb="32">
      <t>ヒツヨウ</t>
    </rPh>
    <rPh sb="33" eb="35">
      <t>バアイ</t>
    </rPh>
    <rPh sb="37" eb="39">
      <t>シュウセイ</t>
    </rPh>
    <phoneticPr fontId="3"/>
  </si>
  <si>
    <t>　その際、事業所名やサービス名を分かるように入力してください。</t>
    <rPh sb="3" eb="4">
      <t>サイ</t>
    </rPh>
    <rPh sb="5" eb="8">
      <t>ジギョウショ</t>
    </rPh>
    <rPh sb="8" eb="9">
      <t>メイ</t>
    </rPh>
    <rPh sb="14" eb="15">
      <t>メイ</t>
    </rPh>
    <rPh sb="16" eb="17">
      <t>ワ</t>
    </rPh>
    <rPh sb="22" eb="24">
      <t>ニュウリョク</t>
    </rPh>
    <phoneticPr fontId="3"/>
  </si>
  <si>
    <t>　※手書きの場合は（A)－(B)の金額を記入。</t>
    <rPh sb="2" eb="4">
      <t>テガ</t>
    </rPh>
    <rPh sb="6" eb="8">
      <t>バアイ</t>
    </rPh>
    <rPh sb="17" eb="19">
      <t>キンガク</t>
    </rPh>
    <rPh sb="20" eb="22">
      <t>キニュウ</t>
    </rPh>
    <phoneticPr fontId="3"/>
  </si>
  <si>
    <t>　※手書きの場合は（C)、（D)、いずれか少ない額を記入。</t>
    <rPh sb="2" eb="4">
      <t>テガ</t>
    </rPh>
    <rPh sb="6" eb="8">
      <t>バアイ</t>
    </rPh>
    <rPh sb="21" eb="22">
      <t>スク</t>
    </rPh>
    <rPh sb="24" eb="25">
      <t>ガク</t>
    </rPh>
    <rPh sb="26" eb="28">
      <t>キニュウ</t>
    </rPh>
    <phoneticPr fontId="3"/>
  </si>
  <si>
    <t>　※手書きの場合は（C)－(F)の金額を記入。</t>
    <rPh sb="2" eb="4">
      <t>テガ</t>
    </rPh>
    <rPh sb="6" eb="8">
      <t>バアイ</t>
    </rPh>
    <rPh sb="17" eb="19">
      <t>キンガク</t>
    </rPh>
    <rPh sb="20" eb="22">
      <t>キニュウ</t>
    </rPh>
    <phoneticPr fontId="3"/>
  </si>
  <si>
    <t>＊水色のセルのみ入力してください。（無色セルは自動計算）</t>
    <rPh sb="1" eb="3">
      <t>ミズイロ</t>
    </rPh>
    <rPh sb="8" eb="10">
      <t>ニュウリョク</t>
    </rPh>
    <rPh sb="18" eb="20">
      <t>ムショク</t>
    </rPh>
    <rPh sb="23" eb="25">
      <t>ジドウ</t>
    </rPh>
    <rPh sb="25" eb="27">
      <t>ケイサン</t>
    </rPh>
    <phoneticPr fontId="3"/>
  </si>
  <si>
    <t>④「対象経費の実支出額（C）」が自動入力されていることを確認。</t>
    <rPh sb="2" eb="4">
      <t>タイショウ</t>
    </rPh>
    <rPh sb="4" eb="6">
      <t>ケイヒ</t>
    </rPh>
    <rPh sb="7" eb="8">
      <t>ジツ</t>
    </rPh>
    <rPh sb="8" eb="11">
      <t>シシュツガク</t>
    </rPh>
    <rPh sb="11" eb="12">
      <t>テイガク</t>
    </rPh>
    <rPh sb="16" eb="18">
      <t>ジドウ</t>
    </rPh>
    <rPh sb="18" eb="20">
      <t>ニュウリョク</t>
    </rPh>
    <rPh sb="28" eb="30">
      <t>カクニン</t>
    </rPh>
    <phoneticPr fontId="3"/>
  </si>
  <si>
    <t>⑤「基準額（D)」に、各事業所の「基準単価」を入力。</t>
    <rPh sb="2" eb="5">
      <t>キジュンガク</t>
    </rPh>
    <rPh sb="11" eb="12">
      <t>カク</t>
    </rPh>
    <rPh sb="12" eb="15">
      <t>ジギョウショ</t>
    </rPh>
    <rPh sb="17" eb="19">
      <t>キジュン</t>
    </rPh>
    <rPh sb="19" eb="21">
      <t>タンカ</t>
    </rPh>
    <rPh sb="23" eb="25">
      <t>ニュウリョク</t>
    </rPh>
    <phoneticPr fontId="3"/>
  </si>
  <si>
    <t>⑧「自己資金（G）」が自動入力されていることを確認。</t>
    <rPh sb="2" eb="4">
      <t>ジコ</t>
    </rPh>
    <rPh sb="4" eb="6">
      <t>シキン</t>
    </rPh>
    <rPh sb="11" eb="13">
      <t>ジドウ</t>
    </rPh>
    <rPh sb="13" eb="15">
      <t>ニュウリョク</t>
    </rPh>
    <rPh sb="23" eb="25">
      <t>カクニン</t>
    </rPh>
    <phoneticPr fontId="3"/>
  </si>
  <si>
    <t>別紙3</t>
    <rPh sb="0" eb="2">
      <t>ベッシ</t>
    </rPh>
    <phoneticPr fontId="3"/>
  </si>
  <si>
    <t>①個票が複数枚ある場合は、個票の枚数分、区分を入力してください。</t>
    <rPh sb="13" eb="15">
      <t>コヒョウ</t>
    </rPh>
    <rPh sb="16" eb="18">
      <t>マイスウ</t>
    </rPh>
    <rPh sb="18" eb="19">
      <t>ブン</t>
    </rPh>
    <rPh sb="20" eb="22">
      <t>クブン</t>
    </rPh>
    <rPh sb="23" eb="25">
      <t>ニュウリョク</t>
    </rPh>
    <phoneticPr fontId="3"/>
  </si>
  <si>
    <t>（法人名：株式会社　奈良　）</t>
    <rPh sb="1" eb="3">
      <t>ホウジン</t>
    </rPh>
    <rPh sb="3" eb="4">
      <t>メイ</t>
    </rPh>
    <rPh sb="5" eb="7">
      <t>カブシキ</t>
    </rPh>
    <rPh sb="7" eb="9">
      <t>カイシャ</t>
    </rPh>
    <rPh sb="10" eb="12">
      <t>ナラ</t>
    </rPh>
    <phoneticPr fontId="3"/>
  </si>
  <si>
    <t>新型コロナウイルス感染症流行下における介護サービス事業所等のサービス提供体制確保事業</t>
    <rPh sb="0" eb="2">
      <t>シンガタ</t>
    </rPh>
    <rPh sb="9" eb="12">
      <t>カンセンショウ</t>
    </rPh>
    <rPh sb="12" eb="14">
      <t>リュウコウ</t>
    </rPh>
    <rPh sb="14" eb="15">
      <t>カ</t>
    </rPh>
    <rPh sb="19" eb="21">
      <t>カイゴ</t>
    </rPh>
    <rPh sb="25" eb="28">
      <t>ジギョウショ</t>
    </rPh>
    <rPh sb="28" eb="29">
      <t>トウ</t>
    </rPh>
    <rPh sb="34" eb="36">
      <t>テイキョウ</t>
    </rPh>
    <rPh sb="36" eb="38">
      <t>タイセイ</t>
    </rPh>
    <rPh sb="38" eb="40">
      <t>カクホ</t>
    </rPh>
    <rPh sb="40" eb="42">
      <t>ジギョウ</t>
    </rPh>
    <phoneticPr fontId="3"/>
  </si>
  <si>
    <t>新型コロナウイルス感染症流行下における介護サービス事業所等のサービス提供体制確保事業
（通所介護・通常規模）</t>
    <rPh sb="0" eb="2">
      <t>シンガタ</t>
    </rPh>
    <rPh sb="9" eb="12">
      <t>カンセンショウ</t>
    </rPh>
    <rPh sb="12" eb="14">
      <t>リュウコウ</t>
    </rPh>
    <rPh sb="14" eb="15">
      <t>カ</t>
    </rPh>
    <rPh sb="19" eb="21">
      <t>カイゴ</t>
    </rPh>
    <rPh sb="25" eb="28">
      <t>ジギョウショ</t>
    </rPh>
    <rPh sb="28" eb="29">
      <t>トウ</t>
    </rPh>
    <rPh sb="34" eb="36">
      <t>テイキョウ</t>
    </rPh>
    <rPh sb="36" eb="38">
      <t>タイセイ</t>
    </rPh>
    <rPh sb="38" eb="40">
      <t>カクホ</t>
    </rPh>
    <rPh sb="40" eb="42">
      <t>ジギョウ</t>
    </rPh>
    <rPh sb="44" eb="46">
      <t>ツウショ</t>
    </rPh>
    <rPh sb="46" eb="48">
      <t>カイゴ</t>
    </rPh>
    <rPh sb="49" eb="51">
      <t>ツウジョウ</t>
    </rPh>
    <rPh sb="51" eb="53">
      <t>キボ</t>
    </rPh>
    <phoneticPr fontId="3"/>
  </si>
  <si>
    <t>新型コロナウイルス感染症流行下における介護サービス事業所等のサービス提供体制確保事業
（訪問介護）</t>
    <rPh sb="0" eb="2">
      <t>シンガタ</t>
    </rPh>
    <rPh sb="9" eb="12">
      <t>カンセンショウ</t>
    </rPh>
    <rPh sb="12" eb="14">
      <t>リュウコウ</t>
    </rPh>
    <rPh sb="14" eb="15">
      <t>カ</t>
    </rPh>
    <rPh sb="19" eb="21">
      <t>カイゴ</t>
    </rPh>
    <rPh sb="25" eb="28">
      <t>ジギョウショ</t>
    </rPh>
    <rPh sb="28" eb="29">
      <t>トウ</t>
    </rPh>
    <rPh sb="34" eb="36">
      <t>テイキョウ</t>
    </rPh>
    <rPh sb="36" eb="38">
      <t>タイセイ</t>
    </rPh>
    <rPh sb="38" eb="40">
      <t>カクホ</t>
    </rPh>
    <rPh sb="40" eb="42">
      <t>ジギョウ</t>
    </rPh>
    <rPh sb="44" eb="46">
      <t>ホウモン</t>
    </rPh>
    <rPh sb="46" eb="48">
      <t>カイゴ</t>
    </rPh>
    <phoneticPr fontId="3"/>
  </si>
  <si>
    <t>　行が不足する場合は行をコピーし、挿入して行を増やしてください。</t>
    <rPh sb="1" eb="2">
      <t>ギョウ</t>
    </rPh>
    <rPh sb="3" eb="5">
      <t>フソク</t>
    </rPh>
    <rPh sb="7" eb="9">
      <t>バアイ</t>
    </rPh>
    <rPh sb="10" eb="11">
      <t>ギョウ</t>
    </rPh>
    <rPh sb="17" eb="19">
      <t>ソウニュウ</t>
    </rPh>
    <rPh sb="21" eb="22">
      <t>ギョウ</t>
    </rPh>
    <rPh sb="23" eb="24">
      <t>フ</t>
    </rPh>
    <phoneticPr fontId="3"/>
  </si>
  <si>
    <t>⑦「県補助額（F)」の合計金額が、申請書(第2-1号様式)の合計金額と一致しているか確認してください。</t>
    <rPh sb="2" eb="3">
      <t>ケン</t>
    </rPh>
    <rPh sb="3" eb="5">
      <t>ホジョ</t>
    </rPh>
    <rPh sb="5" eb="6">
      <t>ガク</t>
    </rPh>
    <rPh sb="11" eb="13">
      <t>ゴウケイ</t>
    </rPh>
    <rPh sb="13" eb="15">
      <t>キンガク</t>
    </rPh>
    <rPh sb="17" eb="20">
      <t>シンセイショ</t>
    </rPh>
    <rPh sb="21" eb="22">
      <t>ダイ</t>
    </rPh>
    <rPh sb="25" eb="26">
      <t>ゴウ</t>
    </rPh>
    <rPh sb="26" eb="28">
      <t>ヨウシキ</t>
    </rPh>
    <rPh sb="30" eb="32">
      <t>ゴウケイ</t>
    </rPh>
    <rPh sb="32" eb="34">
      <t>キンガク</t>
    </rPh>
    <rPh sb="35" eb="37">
      <t>イッチ</t>
    </rPh>
    <rPh sb="42" eb="44">
      <t>カクニン</t>
    </rPh>
    <phoneticPr fontId="3"/>
  </si>
  <si>
    <t>新型コロナウイルス感染症流行下における介護サービス事業所等のサービス提供体制確保事業
（R3介護老人福祉施設）</t>
    <rPh sb="0" eb="2">
      <t>シンガタ</t>
    </rPh>
    <rPh sb="9" eb="12">
      <t>カンセンショウ</t>
    </rPh>
    <rPh sb="12" eb="14">
      <t>リュウコウ</t>
    </rPh>
    <rPh sb="14" eb="15">
      <t>カ</t>
    </rPh>
    <rPh sb="19" eb="21">
      <t>カイゴ</t>
    </rPh>
    <rPh sb="25" eb="28">
      <t>ジギョウショ</t>
    </rPh>
    <rPh sb="28" eb="29">
      <t>トウ</t>
    </rPh>
    <rPh sb="34" eb="36">
      <t>テイキョウ</t>
    </rPh>
    <rPh sb="36" eb="38">
      <t>タイセイ</t>
    </rPh>
    <rPh sb="38" eb="40">
      <t>カクホ</t>
    </rPh>
    <rPh sb="40" eb="42">
      <t>ジギョウ</t>
    </rPh>
    <rPh sb="46" eb="48">
      <t>カイゴ</t>
    </rPh>
    <rPh sb="48" eb="50">
      <t>ロウジン</t>
    </rPh>
    <rPh sb="50" eb="52">
      <t>フクシ</t>
    </rPh>
    <rPh sb="52" eb="54">
      <t>シセツ</t>
    </rPh>
    <phoneticPr fontId="3"/>
  </si>
  <si>
    <t>新型コロナウイルス感染症流行下における介護サービス事業所等のサービス提供体制確保事業
（R4介護老人福祉施設）</t>
    <rPh sb="0" eb="2">
      <t>シンガタ</t>
    </rPh>
    <rPh sb="9" eb="12">
      <t>カンセンショウ</t>
    </rPh>
    <rPh sb="12" eb="14">
      <t>リュウコウ</t>
    </rPh>
    <rPh sb="14" eb="15">
      <t>カ</t>
    </rPh>
    <rPh sb="19" eb="21">
      <t>カイゴ</t>
    </rPh>
    <rPh sb="25" eb="28">
      <t>ジギョウショ</t>
    </rPh>
    <rPh sb="28" eb="29">
      <t>トウ</t>
    </rPh>
    <rPh sb="34" eb="36">
      <t>テイキョウ</t>
    </rPh>
    <rPh sb="36" eb="38">
      <t>タイセイ</t>
    </rPh>
    <rPh sb="38" eb="40">
      <t>カクホ</t>
    </rPh>
    <rPh sb="40" eb="42">
      <t>ジギョウ</t>
    </rPh>
    <rPh sb="46" eb="48">
      <t>カイゴ</t>
    </rPh>
    <rPh sb="48" eb="50">
      <t>ロウジン</t>
    </rPh>
    <rPh sb="50" eb="52">
      <t>フクシ</t>
    </rPh>
    <rPh sb="52" eb="54">
      <t>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</si>
</sst>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Font="1" applyBorder="1"/>
    <xf numFmtId="38" fontId="2" fillId="2" borderId="7" xfId="1" applyFont="1" applyFill="1" applyBorder="1" applyAlignment="1"/>
    <xf numFmtId="38" fontId="2" fillId="0" borderId="8" xfId="1" applyFont="1" applyBorder="1" applyAlignment="1"/>
    <xf numFmtId="0" fontId="2" fillId="0" borderId="9" xfId="0" applyFont="1" applyBorder="1" applyAlignment="1">
      <alignment horizontal="center" vertical="center"/>
    </xf>
    <xf numFmtId="38" fontId="2" fillId="0" borderId="11" xfId="1" applyFont="1" applyBorder="1" applyAlignment="1"/>
    <xf numFmtId="0" fontId="2" fillId="2" borderId="0" xfId="0" applyFont="1" applyFill="1"/>
    <xf numFmtId="38" fontId="2" fillId="0" borderId="10" xfId="1" applyFont="1" applyFill="1" applyBorder="1" applyAlignment="1"/>
    <xf numFmtId="38" fontId="2" fillId="0" borderId="7" xfId="1" applyFont="1" applyFill="1" applyBorder="1" applyAlignment="1"/>
    <xf numFmtId="176" fontId="2" fillId="0" borderId="12" xfId="1" applyNumberFormat="1" applyFont="1" applyFill="1" applyBorder="1" applyAlignment="1"/>
    <xf numFmtId="177" fontId="2" fillId="0" borderId="12" xfId="1" applyNumberFormat="1" applyFont="1" applyFill="1" applyBorder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5" fillId="2" borderId="1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0</xdr:row>
      <xdr:rowOff>219075</xdr:rowOff>
    </xdr:from>
    <xdr:to>
      <xdr:col>1</xdr:col>
      <xdr:colOff>1462974</xdr:colOff>
      <xdr:row>1</xdr:row>
      <xdr:rowOff>41490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FB8E316-83FC-47AC-929C-9A974C44B40D}"/>
            </a:ext>
          </a:extLst>
        </xdr:cNvPr>
        <xdr:cNvSpPr/>
      </xdr:nvSpPr>
      <xdr:spPr>
        <a:xfrm>
          <a:off x="752475" y="219075"/>
          <a:ext cx="891474" cy="32724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記入例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1762125</xdr:colOff>
      <xdr:row>3</xdr:row>
      <xdr:rowOff>47625</xdr:rowOff>
    </xdr:from>
    <xdr:to>
      <xdr:col>3</xdr:col>
      <xdr:colOff>18566</xdr:colOff>
      <xdr:row>3</xdr:row>
      <xdr:rowOff>483515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8088F7C9-F66C-43C2-845F-38DAA18B43F5}"/>
            </a:ext>
          </a:extLst>
        </xdr:cNvPr>
        <xdr:cNvSpPr/>
      </xdr:nvSpPr>
      <xdr:spPr>
        <a:xfrm>
          <a:off x="1943100" y="1562100"/>
          <a:ext cx="1075841" cy="435890"/>
        </a:xfrm>
        <a:prstGeom prst="frame">
          <a:avLst>
            <a:gd name="adj1" fmla="val 2528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1019175</xdr:colOff>
      <xdr:row>3</xdr:row>
      <xdr:rowOff>47625</xdr:rowOff>
    </xdr:from>
    <xdr:to>
      <xdr:col>6</xdr:col>
      <xdr:colOff>18566</xdr:colOff>
      <xdr:row>3</xdr:row>
      <xdr:rowOff>483515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6C8CBBCE-7ABE-4F07-A302-CB300F8E3D96}"/>
            </a:ext>
          </a:extLst>
        </xdr:cNvPr>
        <xdr:cNvSpPr/>
      </xdr:nvSpPr>
      <xdr:spPr>
        <a:xfrm>
          <a:off x="5057775" y="1562100"/>
          <a:ext cx="1075841" cy="435890"/>
        </a:xfrm>
        <a:prstGeom prst="frame">
          <a:avLst>
            <a:gd name="adj1" fmla="val 2528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1200150</xdr:colOff>
      <xdr:row>1</xdr:row>
      <xdr:rowOff>295275</xdr:rowOff>
    </xdr:from>
    <xdr:to>
      <xdr:col>4</xdr:col>
      <xdr:colOff>714375</xdr:colOff>
      <xdr:row>2</xdr:row>
      <xdr:rowOff>324658</xdr:rowOff>
    </xdr:to>
    <xdr:sp macro="" textlink="">
      <xdr:nvSpPr>
        <xdr:cNvPr id="5" name="四角形吹き出し 7">
          <a:extLst>
            <a:ext uri="{FF2B5EF4-FFF2-40B4-BE49-F238E27FC236}">
              <a16:creationId xmlns:a16="http://schemas.microsoft.com/office/drawing/2014/main" id="{8E9B17AD-C53C-44FB-8C4C-9E7E581EB78B}"/>
            </a:ext>
          </a:extLst>
        </xdr:cNvPr>
        <xdr:cNvSpPr/>
      </xdr:nvSpPr>
      <xdr:spPr>
        <a:xfrm>
          <a:off x="1381125" y="800100"/>
          <a:ext cx="3371850" cy="534208"/>
        </a:xfrm>
        <a:prstGeom prst="wedgeRectCallout">
          <a:avLst>
            <a:gd name="adj1" fmla="val -12465"/>
            <a:gd name="adj2" fmla="val 8076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各事業所の個票</a:t>
          </a:r>
          <a:r>
            <a:rPr kumimoji="1" lang="en-US" altLang="ja-JP" sz="1050">
              <a:solidFill>
                <a:sysClr val="windowText" lastClr="000000"/>
              </a:solidFill>
            </a:rPr>
            <a:t>(</a:t>
          </a:r>
          <a:r>
            <a:rPr kumimoji="1" lang="ja-JP" altLang="en-US" sz="1050">
              <a:solidFill>
                <a:sysClr val="windowText" lastClr="000000"/>
              </a:solidFill>
            </a:rPr>
            <a:t>様式</a:t>
          </a:r>
          <a:r>
            <a:rPr kumimoji="1" lang="en-US" altLang="ja-JP" sz="1050">
              <a:solidFill>
                <a:sysClr val="windowText" lastClr="000000"/>
              </a:solidFill>
            </a:rPr>
            <a:t>2-2)</a:t>
          </a:r>
          <a:r>
            <a:rPr kumimoji="1" lang="ja-JP" altLang="en-US" sz="1050">
              <a:solidFill>
                <a:sysClr val="windowText" lastClr="000000"/>
              </a:solidFill>
            </a:rPr>
            <a:t>の所要額合計を入力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(1,000</a:t>
          </a:r>
          <a:r>
            <a:rPr kumimoji="1" lang="ja-JP" altLang="en-US" sz="1050">
              <a:solidFill>
                <a:sysClr val="windowText" lastClr="000000"/>
              </a:solidFill>
            </a:rPr>
            <a:t>円未満の切り捨てはせず、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円単位まで）</a:t>
          </a:r>
        </a:p>
      </xdr:txBody>
    </xdr:sp>
    <xdr:clientData/>
  </xdr:twoCellAnchor>
  <xdr:twoCellAnchor>
    <xdr:from>
      <xdr:col>5</xdr:col>
      <xdr:colOff>523875</xdr:colOff>
      <xdr:row>1</xdr:row>
      <xdr:rowOff>390525</xdr:rowOff>
    </xdr:from>
    <xdr:to>
      <xdr:col>8</xdr:col>
      <xdr:colOff>666749</xdr:colOff>
      <xdr:row>2</xdr:row>
      <xdr:rowOff>343708</xdr:rowOff>
    </xdr:to>
    <xdr:sp macro="" textlink="">
      <xdr:nvSpPr>
        <xdr:cNvPr id="6" name="四角形吹き出し 7">
          <a:extLst>
            <a:ext uri="{FF2B5EF4-FFF2-40B4-BE49-F238E27FC236}">
              <a16:creationId xmlns:a16="http://schemas.microsoft.com/office/drawing/2014/main" id="{526EF9EB-D14F-4640-BCC4-98EC4936F9CA}"/>
            </a:ext>
          </a:extLst>
        </xdr:cNvPr>
        <xdr:cNvSpPr/>
      </xdr:nvSpPr>
      <xdr:spPr>
        <a:xfrm>
          <a:off x="5600700" y="895350"/>
          <a:ext cx="3257549" cy="458008"/>
        </a:xfrm>
        <a:prstGeom prst="wedgeRectCallout">
          <a:avLst>
            <a:gd name="adj1" fmla="val -46363"/>
            <a:gd name="adj2" fmla="val 8703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各事業所の個票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様式</a:t>
          </a:r>
          <a:r>
            <a:rPr kumimoji="1" lang="en-US" altLang="ja-JP" sz="1100">
              <a:solidFill>
                <a:sysClr val="windowText" lastClr="000000"/>
              </a:solidFill>
            </a:rPr>
            <a:t>2-2)</a:t>
          </a:r>
          <a:r>
            <a:rPr kumimoji="1" lang="ja-JP" altLang="en-US" sz="1100">
              <a:solidFill>
                <a:sysClr val="windowText" lastClr="000000"/>
              </a:solidFill>
            </a:rPr>
            <a:t>の基準単価を入力</a:t>
          </a:r>
        </a:p>
      </xdr:txBody>
    </xdr:sp>
    <xdr:clientData/>
  </xdr:twoCellAnchor>
  <xdr:twoCellAnchor>
    <xdr:from>
      <xdr:col>7</xdr:col>
      <xdr:colOff>190500</xdr:colOff>
      <xdr:row>10</xdr:row>
      <xdr:rowOff>171450</xdr:rowOff>
    </xdr:from>
    <xdr:to>
      <xdr:col>8</xdr:col>
      <xdr:colOff>87663</xdr:colOff>
      <xdr:row>11</xdr:row>
      <xdr:rowOff>98802</xdr:rowOff>
    </xdr:to>
    <xdr:sp macro="" textlink="">
      <xdr:nvSpPr>
        <xdr:cNvPr id="7" name="フレーム 6">
          <a:extLst>
            <a:ext uri="{FF2B5EF4-FFF2-40B4-BE49-F238E27FC236}">
              <a16:creationId xmlns:a16="http://schemas.microsoft.com/office/drawing/2014/main" id="{5540F6C6-D1AE-4858-88FD-1DF7CB757A7F}"/>
            </a:ext>
          </a:extLst>
        </xdr:cNvPr>
        <xdr:cNvSpPr/>
      </xdr:nvSpPr>
      <xdr:spPr>
        <a:xfrm>
          <a:off x="7343775" y="5848350"/>
          <a:ext cx="935388" cy="432177"/>
        </a:xfrm>
        <a:prstGeom prst="frame">
          <a:avLst>
            <a:gd name="adj1" fmla="val 2528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704850</xdr:colOff>
      <xdr:row>8</xdr:row>
      <xdr:rowOff>581025</xdr:rowOff>
    </xdr:from>
    <xdr:to>
      <xdr:col>9</xdr:col>
      <xdr:colOff>1</xdr:colOff>
      <xdr:row>9</xdr:row>
      <xdr:rowOff>496107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8897B55-1E05-4A70-B6CF-2EDC7AB144E6}"/>
            </a:ext>
          </a:extLst>
        </xdr:cNvPr>
        <xdr:cNvSpPr/>
      </xdr:nvSpPr>
      <xdr:spPr>
        <a:xfrm>
          <a:off x="5781675" y="5000625"/>
          <a:ext cx="3448051" cy="543732"/>
        </a:xfrm>
        <a:prstGeom prst="wedgeRectCallout">
          <a:avLst>
            <a:gd name="adj1" fmla="val 7950"/>
            <a:gd name="adj2" fmla="val 9454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補助金申請書（第</a:t>
          </a:r>
          <a:r>
            <a:rPr kumimoji="1" lang="en-US" altLang="ja-JP" sz="1100">
              <a:solidFill>
                <a:sysClr val="windowText" lastClr="000000"/>
              </a:solidFill>
            </a:rPr>
            <a:t>2-1</a:t>
          </a:r>
          <a:r>
            <a:rPr kumimoji="1" lang="ja-JP" altLang="en-US" sz="1100">
              <a:solidFill>
                <a:sysClr val="windowText" lastClr="000000"/>
              </a:solidFill>
            </a:rPr>
            <a:t>号様式）の合計金額と一致しているか確認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228599</xdr:colOff>
      <xdr:row>9</xdr:row>
      <xdr:rowOff>57150</xdr:rowOff>
    </xdr:from>
    <xdr:to>
      <xdr:col>3</xdr:col>
      <xdr:colOff>619124</xdr:colOff>
      <xdr:row>9</xdr:row>
      <xdr:rowOff>591358</xdr:rowOff>
    </xdr:to>
    <xdr:sp macro="" textlink="">
      <xdr:nvSpPr>
        <xdr:cNvPr id="9" name="四角形吹き出し 7">
          <a:extLst>
            <a:ext uri="{FF2B5EF4-FFF2-40B4-BE49-F238E27FC236}">
              <a16:creationId xmlns:a16="http://schemas.microsoft.com/office/drawing/2014/main" id="{409F8CEE-5100-4F8A-B8D3-ABD040FEDA16}"/>
            </a:ext>
          </a:extLst>
        </xdr:cNvPr>
        <xdr:cNvSpPr/>
      </xdr:nvSpPr>
      <xdr:spPr>
        <a:xfrm>
          <a:off x="409574" y="5105400"/>
          <a:ext cx="3209925" cy="534208"/>
        </a:xfrm>
        <a:prstGeom prst="wedgeRectCallout">
          <a:avLst>
            <a:gd name="adj1" fmla="val -31663"/>
            <a:gd name="adj2" fmla="val -58309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個票が複数ある場合は、サービス名や事業所名など区別が付くように記入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5"/>
  <sheetViews>
    <sheetView tabSelected="1" view="pageBreakPreview" zoomScale="90" zoomScaleNormal="100" zoomScaleSheetLayoutView="90" workbookViewId="0">
      <selection activeCell="B3" sqref="B3"/>
    </sheetView>
  </sheetViews>
  <sheetFormatPr defaultRowHeight="13.5" x14ac:dyDescent="0.15"/>
  <cols>
    <col min="1" max="1" width="2.375" style="1" customWidth="1"/>
    <col min="2" max="2" width="25.625" style="1" customWidth="1"/>
    <col min="3" max="9" width="13.625" style="1" customWidth="1"/>
    <col min="10" max="10" width="12.625" style="1" customWidth="1"/>
    <col min="11" max="16384" width="9" style="1"/>
  </cols>
  <sheetData>
    <row r="1" spans="2:10" ht="20.100000000000001" customHeight="1" x14ac:dyDescent="0.15">
      <c r="B1" s="1" t="s">
        <v>38</v>
      </c>
    </row>
    <row r="2" spans="2:10" ht="39.950000000000003" customHeight="1" x14ac:dyDescent="0.15">
      <c r="B2" s="26" t="s">
        <v>0</v>
      </c>
      <c r="C2" s="26"/>
      <c r="D2" s="26"/>
      <c r="E2" s="26"/>
      <c r="F2" s="26"/>
      <c r="G2" s="26"/>
      <c r="H2" s="26"/>
      <c r="I2" s="26"/>
      <c r="J2" s="26"/>
    </row>
    <row r="3" spans="2:10" ht="39.950000000000003" customHeight="1" thickBot="1" x14ac:dyDescent="0.2">
      <c r="B3" s="13" t="s">
        <v>12</v>
      </c>
      <c r="C3" s="13"/>
      <c r="J3" s="2" t="s">
        <v>1</v>
      </c>
    </row>
    <row r="4" spans="2:10" ht="40.5" x14ac:dyDescent="0.15">
      <c r="B4" s="27" t="s">
        <v>2</v>
      </c>
      <c r="C4" s="3" t="s">
        <v>3</v>
      </c>
      <c r="D4" s="4" t="s">
        <v>4</v>
      </c>
      <c r="E4" s="4" t="s">
        <v>15</v>
      </c>
      <c r="F4" s="3" t="s">
        <v>5</v>
      </c>
      <c r="G4" s="4" t="s">
        <v>6</v>
      </c>
      <c r="H4" s="4" t="s">
        <v>13</v>
      </c>
      <c r="I4" s="4" t="s">
        <v>14</v>
      </c>
      <c r="J4" s="5" t="s">
        <v>7</v>
      </c>
    </row>
    <row r="5" spans="2:10" ht="39.950000000000003" customHeight="1" thickBot="1" x14ac:dyDescent="0.2">
      <c r="B5" s="28"/>
      <c r="C5" s="6" t="s">
        <v>8</v>
      </c>
      <c r="D5" s="6" t="s">
        <v>9</v>
      </c>
      <c r="E5" s="6" t="s">
        <v>16</v>
      </c>
      <c r="F5" s="7" t="s">
        <v>17</v>
      </c>
      <c r="G5" s="7" t="s">
        <v>18</v>
      </c>
      <c r="H5" s="7" t="s">
        <v>10</v>
      </c>
      <c r="I5" s="7" t="s">
        <v>19</v>
      </c>
      <c r="J5" s="8"/>
    </row>
    <row r="6" spans="2:10" ht="50.1" customHeight="1" x14ac:dyDescent="0.15">
      <c r="B6" s="23" t="s">
        <v>41</v>
      </c>
      <c r="C6" s="9"/>
      <c r="D6" s="9"/>
      <c r="E6" s="15" t="str">
        <f>IF(C6="","",C6-D6)</f>
        <v/>
      </c>
      <c r="F6" s="9"/>
      <c r="G6" s="15" t="str">
        <f>IF(C6="","",MIN(E6:F6))</f>
        <v/>
      </c>
      <c r="H6" s="16" t="str">
        <f>IF(C6="","",ROUNDDOWN(G6,-3))</f>
        <v/>
      </c>
      <c r="I6" s="17" t="str">
        <f>IF(C6="","",E6-H6)</f>
        <v/>
      </c>
      <c r="J6" s="10"/>
    </row>
    <row r="7" spans="2:10" ht="50.1" customHeight="1" x14ac:dyDescent="0.15">
      <c r="B7" s="24"/>
      <c r="C7" s="9"/>
      <c r="D7" s="9"/>
      <c r="E7" s="15" t="str">
        <f>IF(C7="","",C7-D7)</f>
        <v/>
      </c>
      <c r="F7" s="9"/>
      <c r="G7" s="15" t="str">
        <f t="shared" ref="G7" si="0">IF(C7="","",MIN(E7:F7))</f>
        <v/>
      </c>
      <c r="H7" s="16" t="str">
        <f t="shared" ref="H7" si="1">IF(C7="","",ROUNDDOWN(G7,-3))</f>
        <v/>
      </c>
      <c r="I7" s="17" t="str">
        <f t="shared" ref="I7" si="2">IF(C7="","",E7-H7)</f>
        <v/>
      </c>
      <c r="J7" s="10"/>
    </row>
    <row r="8" spans="2:10" ht="50.1" customHeight="1" x14ac:dyDescent="0.15">
      <c r="B8" s="24"/>
      <c r="C8" s="9"/>
      <c r="D8" s="9"/>
      <c r="E8" s="15" t="str">
        <f>IF(C8="","",C8-D8)</f>
        <v/>
      </c>
      <c r="F8" s="9"/>
      <c r="G8" s="15" t="str">
        <f t="shared" ref="G8" si="3">IF(C8="","",MIN(E8:F8))</f>
        <v/>
      </c>
      <c r="H8" s="16" t="str">
        <f t="shared" ref="H8" si="4">IF(C8="","",ROUNDDOWN(G8,-3))</f>
        <v/>
      </c>
      <c r="I8" s="17" t="str">
        <f t="shared" ref="I8" si="5">IF(C8="","",E8-H8)</f>
        <v/>
      </c>
      <c r="J8" s="10"/>
    </row>
    <row r="9" spans="2:10" ht="50.1" customHeight="1" x14ac:dyDescent="0.15">
      <c r="B9" s="24"/>
      <c r="C9" s="9"/>
      <c r="D9" s="9"/>
      <c r="E9" s="15" t="str">
        <f>IF(C9="","",C9-D9)</f>
        <v/>
      </c>
      <c r="F9" s="9"/>
      <c r="G9" s="15" t="str">
        <f t="shared" ref="G9" si="6">IF(C9="","",MIN(E9:F9))</f>
        <v/>
      </c>
      <c r="H9" s="16" t="str">
        <f t="shared" ref="H9" si="7">IF(C9="","",ROUNDDOWN(G9,-3))</f>
        <v/>
      </c>
      <c r="I9" s="17" t="str">
        <f t="shared" ref="I9" si="8">IF(C9="","",E9-H9)</f>
        <v/>
      </c>
      <c r="J9" s="10"/>
    </row>
    <row r="10" spans="2:10" ht="50.1" customHeight="1" x14ac:dyDescent="0.15">
      <c r="B10" s="24"/>
      <c r="C10" s="9"/>
      <c r="D10" s="9"/>
      <c r="E10" s="15" t="str">
        <f>IF(C10="","",C10-D10)</f>
        <v/>
      </c>
      <c r="F10" s="9"/>
      <c r="G10" s="15" t="str">
        <f t="shared" ref="G10:G11" si="9">IF(C10="","",MIN(E10:F10))</f>
        <v/>
      </c>
      <c r="H10" s="16" t="str">
        <f t="shared" ref="H10:H11" si="10">IF(C10="","",ROUNDDOWN(G10,-3))</f>
        <v/>
      </c>
      <c r="I10" s="17" t="str">
        <f t="shared" ref="I10:I11" si="11">IF(C10="","",E10-H10)</f>
        <v/>
      </c>
      <c r="J10" s="10"/>
    </row>
    <row r="11" spans="2:10" ht="50.1" customHeight="1" thickBot="1" x14ac:dyDescent="0.2">
      <c r="B11" s="25"/>
      <c r="C11" s="9"/>
      <c r="D11" s="9"/>
      <c r="E11" s="15" t="str">
        <f>IF(C11="","",C11-D11)</f>
        <v/>
      </c>
      <c r="F11" s="9"/>
      <c r="G11" s="15" t="str">
        <f t="shared" si="9"/>
        <v/>
      </c>
      <c r="H11" s="16" t="str">
        <f t="shared" si="10"/>
        <v/>
      </c>
      <c r="I11" s="17" t="str">
        <f t="shared" si="11"/>
        <v/>
      </c>
      <c r="J11" s="10"/>
    </row>
    <row r="12" spans="2:10" ht="39.950000000000003" customHeight="1" thickTop="1" thickBot="1" x14ac:dyDescent="0.2">
      <c r="B12" s="11" t="s">
        <v>11</v>
      </c>
      <c r="C12" s="14">
        <f>SUM(C6:C11)</f>
        <v>0</v>
      </c>
      <c r="D12" s="14">
        <f>SUM(D6:D11)</f>
        <v>0</v>
      </c>
      <c r="E12" s="14">
        <f>SUM(E6:E11)</f>
        <v>0</v>
      </c>
      <c r="F12" s="14">
        <f>SUM(F6:F11)</f>
        <v>0</v>
      </c>
      <c r="G12" s="14">
        <f>SUM(G6:G11)</f>
        <v>0</v>
      </c>
      <c r="H12" s="14">
        <f>SUM(H6:H11)</f>
        <v>0</v>
      </c>
      <c r="I12" s="14">
        <f t="shared" ref="I12" si="12">SUM(I6:I11)</f>
        <v>0</v>
      </c>
      <c r="J12" s="12"/>
    </row>
    <row r="13" spans="2:10" ht="20.100000000000001" customHeight="1" x14ac:dyDescent="0.15">
      <c r="B13" s="1" t="s">
        <v>34</v>
      </c>
    </row>
    <row r="14" spans="2:10" ht="20.100000000000001" customHeight="1" x14ac:dyDescent="0.15">
      <c r="B14" s="1" t="s">
        <v>20</v>
      </c>
    </row>
    <row r="15" spans="2:10" ht="20.100000000000001" customHeight="1" x14ac:dyDescent="0.15">
      <c r="B15" s="1" t="s">
        <v>21</v>
      </c>
    </row>
  </sheetData>
  <mergeCells count="2">
    <mergeCell ref="B2:J2"/>
    <mergeCell ref="B4:B5"/>
  </mergeCells>
  <phoneticPr fontId="3"/>
  <pageMargins left="0.70866141732283472" right="0.70866141732283472" top="0.55118110236220474" bottom="0.55118110236220474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85AB9-4618-4C9D-93F0-7F4D894E7CEB}">
  <sheetPr>
    <pageSetUpPr fitToPage="1"/>
  </sheetPr>
  <dimension ref="B1:J14"/>
  <sheetViews>
    <sheetView view="pageBreakPreview" zoomScaleNormal="100" zoomScaleSheetLayoutView="100" workbookViewId="0">
      <selection activeCell="E8" sqref="E8"/>
    </sheetView>
  </sheetViews>
  <sheetFormatPr defaultRowHeight="13.5" x14ac:dyDescent="0.15"/>
  <cols>
    <col min="1" max="1" width="2.375" style="1" customWidth="1"/>
    <col min="2" max="2" width="23.375" style="1" customWidth="1"/>
    <col min="3" max="9" width="13.625" style="1" customWidth="1"/>
    <col min="10" max="10" width="15.625" style="1" customWidth="1"/>
    <col min="11" max="16384" width="9" style="1"/>
  </cols>
  <sheetData>
    <row r="1" spans="2:10" ht="39.950000000000003" customHeight="1" x14ac:dyDescent="0.15">
      <c r="B1" s="1" t="s">
        <v>38</v>
      </c>
    </row>
    <row r="2" spans="2:10" ht="39.950000000000003" customHeight="1" x14ac:dyDescent="0.15">
      <c r="B2" s="26" t="s">
        <v>0</v>
      </c>
      <c r="C2" s="26"/>
      <c r="D2" s="26"/>
      <c r="E2" s="26"/>
      <c r="F2" s="26"/>
      <c r="G2" s="26"/>
      <c r="H2" s="26"/>
      <c r="I2" s="26"/>
      <c r="J2" s="26"/>
    </row>
    <row r="3" spans="2:10" ht="39.950000000000003" customHeight="1" thickBot="1" x14ac:dyDescent="0.2">
      <c r="B3" s="13" t="s">
        <v>40</v>
      </c>
      <c r="C3" s="13"/>
      <c r="J3" s="2" t="s">
        <v>1</v>
      </c>
    </row>
    <row r="4" spans="2:10" ht="40.5" x14ac:dyDescent="0.15">
      <c r="B4" s="27" t="s">
        <v>2</v>
      </c>
      <c r="C4" s="3" t="s">
        <v>3</v>
      </c>
      <c r="D4" s="4" t="s">
        <v>4</v>
      </c>
      <c r="E4" s="4" t="s">
        <v>15</v>
      </c>
      <c r="F4" s="3" t="s">
        <v>5</v>
      </c>
      <c r="G4" s="4" t="s">
        <v>6</v>
      </c>
      <c r="H4" s="4" t="s">
        <v>13</v>
      </c>
      <c r="I4" s="4" t="s">
        <v>14</v>
      </c>
      <c r="J4" s="5" t="s">
        <v>7</v>
      </c>
    </row>
    <row r="5" spans="2:10" ht="39.950000000000003" customHeight="1" thickBot="1" x14ac:dyDescent="0.2">
      <c r="B5" s="28"/>
      <c r="C5" s="6" t="s">
        <v>8</v>
      </c>
      <c r="D5" s="6" t="s">
        <v>9</v>
      </c>
      <c r="E5" s="6" t="s">
        <v>16</v>
      </c>
      <c r="F5" s="6" t="s">
        <v>17</v>
      </c>
      <c r="G5" s="6" t="s">
        <v>18</v>
      </c>
      <c r="H5" s="6" t="s">
        <v>10</v>
      </c>
      <c r="I5" s="6" t="s">
        <v>19</v>
      </c>
      <c r="J5" s="8"/>
    </row>
    <row r="6" spans="2:10" ht="50.1" customHeight="1" x14ac:dyDescent="0.15">
      <c r="B6" s="23" t="s">
        <v>42</v>
      </c>
      <c r="C6" s="9">
        <v>205555</v>
      </c>
      <c r="D6" s="9">
        <v>0</v>
      </c>
      <c r="E6" s="15">
        <f>IF(C6="","",C6-D6)</f>
        <v>205555</v>
      </c>
      <c r="F6" s="9">
        <v>537000</v>
      </c>
      <c r="G6" s="15">
        <f>IF(C6="","",MIN(E6:F6))</f>
        <v>205555</v>
      </c>
      <c r="H6" s="16">
        <f>IF(C6="","",ROUNDDOWN(G6,-3))</f>
        <v>205000</v>
      </c>
      <c r="I6" s="17">
        <f>IF(C6="","",E6-H6)</f>
        <v>555</v>
      </c>
      <c r="J6" s="10"/>
    </row>
    <row r="7" spans="2:10" ht="50.1" customHeight="1" x14ac:dyDescent="0.15">
      <c r="B7" s="24" t="s">
        <v>46</v>
      </c>
      <c r="C7" s="9">
        <v>300000</v>
      </c>
      <c r="D7" s="9">
        <v>0</v>
      </c>
      <c r="E7" s="15">
        <f>IF(C7="","",C7-D7)</f>
        <v>300000</v>
      </c>
      <c r="F7" s="9">
        <v>2280000</v>
      </c>
      <c r="G7" s="15">
        <f t="shared" ref="G7:G10" si="0">IF(C7="","",MIN(E7:F7))</f>
        <v>300000</v>
      </c>
      <c r="H7" s="16">
        <f t="shared" ref="H7:H10" si="1">IF(C7="","",ROUNDDOWN(G7,-3))</f>
        <v>300000</v>
      </c>
      <c r="I7" s="17">
        <f t="shared" ref="I7:I10" si="2">IF(C7="","",E7-H7)</f>
        <v>0</v>
      </c>
      <c r="J7" s="10"/>
    </row>
    <row r="8" spans="2:10" ht="50.1" customHeight="1" x14ac:dyDescent="0.15">
      <c r="B8" s="24" t="s">
        <v>47</v>
      </c>
      <c r="C8" s="9">
        <v>674222</v>
      </c>
      <c r="D8" s="9">
        <v>0</v>
      </c>
      <c r="E8" s="15">
        <f>IF(C8="","",C8-D8)</f>
        <v>674222</v>
      </c>
      <c r="F8" s="9">
        <v>2280000</v>
      </c>
      <c r="G8" s="15">
        <f t="shared" si="0"/>
        <v>674222</v>
      </c>
      <c r="H8" s="16">
        <f t="shared" si="1"/>
        <v>674000</v>
      </c>
      <c r="I8" s="17">
        <f t="shared" si="2"/>
        <v>222</v>
      </c>
      <c r="J8" s="10"/>
    </row>
    <row r="9" spans="2:10" ht="50.1" customHeight="1" x14ac:dyDescent="0.15">
      <c r="B9" s="24" t="s">
        <v>43</v>
      </c>
      <c r="C9" s="9">
        <v>81111</v>
      </c>
      <c r="D9" s="9"/>
      <c r="E9" s="15">
        <f>IF(C9="","",C9-D9)</f>
        <v>81111</v>
      </c>
      <c r="F9" s="9">
        <v>320000</v>
      </c>
      <c r="G9" s="15">
        <f t="shared" si="0"/>
        <v>81111</v>
      </c>
      <c r="H9" s="16">
        <f t="shared" si="1"/>
        <v>81000</v>
      </c>
      <c r="I9" s="17">
        <f t="shared" si="2"/>
        <v>111</v>
      </c>
      <c r="J9" s="10"/>
    </row>
    <row r="10" spans="2:10" ht="50.1" customHeight="1" thickBot="1" x14ac:dyDescent="0.2">
      <c r="B10" s="22"/>
      <c r="C10" s="9"/>
      <c r="D10" s="9"/>
      <c r="E10" s="15" t="str">
        <f>IF(C10="","",C10-D10)</f>
        <v/>
      </c>
      <c r="F10" s="9"/>
      <c r="G10" s="15" t="str">
        <f t="shared" si="0"/>
        <v/>
      </c>
      <c r="H10" s="16" t="str">
        <f t="shared" si="1"/>
        <v/>
      </c>
      <c r="I10" s="17" t="str">
        <f t="shared" si="2"/>
        <v/>
      </c>
      <c r="J10" s="10"/>
    </row>
    <row r="11" spans="2:10" ht="39.950000000000003" customHeight="1" thickTop="1" thickBot="1" x14ac:dyDescent="0.2">
      <c r="B11" s="11" t="s">
        <v>11</v>
      </c>
      <c r="C11" s="14">
        <f t="shared" ref="C11:I11" si="3">SUM(C6:C10)</f>
        <v>1260888</v>
      </c>
      <c r="D11" s="14">
        <f t="shared" si="3"/>
        <v>0</v>
      </c>
      <c r="E11" s="14">
        <f t="shared" si="3"/>
        <v>1260888</v>
      </c>
      <c r="F11" s="14">
        <f t="shared" si="3"/>
        <v>5417000</v>
      </c>
      <c r="G11" s="14">
        <f t="shared" si="3"/>
        <v>1260888</v>
      </c>
      <c r="H11" s="14">
        <f t="shared" si="3"/>
        <v>1260000</v>
      </c>
      <c r="I11" s="14">
        <f t="shared" si="3"/>
        <v>888</v>
      </c>
      <c r="J11" s="12"/>
    </row>
    <row r="12" spans="2:10" ht="20.100000000000001" customHeight="1" x14ac:dyDescent="0.15">
      <c r="B12" s="1" t="s">
        <v>34</v>
      </c>
    </row>
    <row r="13" spans="2:10" ht="20.100000000000001" customHeight="1" x14ac:dyDescent="0.15">
      <c r="B13" s="1" t="s">
        <v>20</v>
      </c>
    </row>
    <row r="14" spans="2:10" ht="20.100000000000001" customHeight="1" x14ac:dyDescent="0.15">
      <c r="B14" s="1" t="s">
        <v>21</v>
      </c>
    </row>
  </sheetData>
  <mergeCells count="2">
    <mergeCell ref="B2:J2"/>
    <mergeCell ref="B4:B5"/>
  </mergeCells>
  <phoneticPr fontId="3"/>
  <pageMargins left="0.70866141732283472" right="0.70866141732283472" top="0.55118110236220474" bottom="0.55118110236220474" header="0.31496062992125984" footer="0.31496062992125984"/>
  <pageSetup paperSize="9" scale="9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8556E-EDEC-4332-BDCD-69013D3D8800}">
  <dimension ref="A1:J26"/>
  <sheetViews>
    <sheetView view="pageBreakPreview" zoomScale="110" zoomScaleNormal="100" zoomScaleSheetLayoutView="110" workbookViewId="0">
      <selection activeCell="A24" sqref="A24"/>
    </sheetView>
  </sheetViews>
  <sheetFormatPr defaultRowHeight="13.5" x14ac:dyDescent="0.15"/>
  <cols>
    <col min="1" max="1" width="9" customWidth="1"/>
    <col min="9" max="9" width="15.625" customWidth="1"/>
  </cols>
  <sheetData>
    <row r="1" spans="1:10" ht="20.100000000000001" customHeight="1" x14ac:dyDescent="0.2">
      <c r="A1" s="30" t="s">
        <v>26</v>
      </c>
      <c r="B1" s="31"/>
      <c r="C1" s="31"/>
      <c r="D1" s="31"/>
      <c r="E1" s="31"/>
      <c r="F1" s="31"/>
      <c r="G1" s="31"/>
      <c r="H1" s="31"/>
      <c r="I1" s="31"/>
      <c r="J1" s="18"/>
    </row>
    <row r="2" spans="1:10" ht="18.75" x14ac:dyDescent="0.2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x14ac:dyDescent="0.15">
      <c r="A4" s="32" t="s">
        <v>29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x14ac:dyDescent="0.15">
      <c r="A6" s="29" t="s">
        <v>39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x14ac:dyDescent="0.15">
      <c r="A7" s="20" t="s">
        <v>30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15">
      <c r="A8" s="33" t="s">
        <v>44</v>
      </c>
      <c r="B8" s="33"/>
      <c r="C8" s="33"/>
      <c r="D8" s="33"/>
      <c r="E8" s="33"/>
      <c r="F8" s="33"/>
      <c r="G8" s="33"/>
      <c r="H8" s="33"/>
      <c r="I8" s="33"/>
      <c r="J8" s="33"/>
    </row>
    <row r="10" spans="1:10" x14ac:dyDescent="0.15">
      <c r="A10" s="29" t="s">
        <v>22</v>
      </c>
      <c r="B10" s="29"/>
      <c r="C10" s="29"/>
      <c r="D10" s="29"/>
      <c r="E10" s="29"/>
      <c r="F10" s="29"/>
      <c r="G10" s="29"/>
      <c r="H10" s="29"/>
      <c r="I10" s="29"/>
    </row>
    <row r="11" spans="1:10" x14ac:dyDescent="0.15">
      <c r="A11" s="20" t="s">
        <v>27</v>
      </c>
      <c r="B11" s="20"/>
      <c r="C11" s="20"/>
      <c r="D11" s="20"/>
      <c r="E11" s="20"/>
      <c r="F11" s="20"/>
      <c r="G11" s="20"/>
      <c r="H11" s="20"/>
      <c r="I11" s="20"/>
    </row>
    <row r="12" spans="1:10" x14ac:dyDescent="0.15">
      <c r="A12" s="20"/>
      <c r="B12" s="20"/>
      <c r="C12" s="20"/>
      <c r="D12" s="20"/>
      <c r="E12" s="20"/>
      <c r="F12" s="20"/>
      <c r="G12" s="20"/>
      <c r="H12" s="20"/>
      <c r="I12" s="20"/>
    </row>
    <row r="13" spans="1:10" x14ac:dyDescent="0.15">
      <c r="A13" s="29" t="s">
        <v>23</v>
      </c>
      <c r="B13" s="29"/>
      <c r="C13" s="29"/>
      <c r="D13" s="29"/>
      <c r="E13" s="29"/>
      <c r="F13" s="29"/>
      <c r="G13" s="29"/>
      <c r="H13" s="29"/>
      <c r="I13" s="29"/>
    </row>
    <row r="14" spans="1:10" ht="15" customHeight="1" x14ac:dyDescent="0.15">
      <c r="A14" s="21" t="s">
        <v>24</v>
      </c>
    </row>
    <row r="15" spans="1:10" x14ac:dyDescent="0.15">
      <c r="A15" s="29" t="s">
        <v>35</v>
      </c>
      <c r="B15" s="29"/>
      <c r="C15" s="29"/>
      <c r="D15" s="29"/>
      <c r="E15" s="29"/>
      <c r="F15" s="29"/>
      <c r="G15" s="29"/>
      <c r="H15" s="29"/>
      <c r="I15" s="29"/>
    </row>
    <row r="16" spans="1:10" x14ac:dyDescent="0.15">
      <c r="A16" s="29" t="s">
        <v>31</v>
      </c>
      <c r="B16" s="29"/>
      <c r="C16" s="29"/>
      <c r="D16" s="29"/>
      <c r="E16" s="29"/>
      <c r="F16" s="29"/>
      <c r="G16" s="29"/>
      <c r="H16" s="29"/>
      <c r="I16" s="29"/>
    </row>
    <row r="18" spans="1:9" x14ac:dyDescent="0.15">
      <c r="A18" s="29" t="s">
        <v>36</v>
      </c>
      <c r="B18" s="29"/>
      <c r="C18" s="29"/>
      <c r="D18" s="29"/>
      <c r="E18" s="29"/>
      <c r="F18" s="29"/>
      <c r="G18" s="29"/>
      <c r="H18" s="29"/>
      <c r="I18" s="29"/>
    </row>
    <row r="20" spans="1:9" x14ac:dyDescent="0.15">
      <c r="A20" s="29" t="s">
        <v>25</v>
      </c>
      <c r="B20" s="29"/>
      <c r="C20" s="29"/>
      <c r="D20" s="29"/>
      <c r="E20" s="29"/>
      <c r="F20" s="29"/>
      <c r="G20" s="29"/>
      <c r="H20" s="29"/>
      <c r="I20" s="29"/>
    </row>
    <row r="21" spans="1:9" x14ac:dyDescent="0.15">
      <c r="A21" s="29" t="s">
        <v>32</v>
      </c>
      <c r="B21" s="29"/>
      <c r="C21" s="29"/>
      <c r="D21" s="29"/>
      <c r="E21" s="29"/>
      <c r="F21" s="29"/>
      <c r="G21" s="29"/>
      <c r="H21" s="29"/>
      <c r="I21" s="29"/>
    </row>
    <row r="23" spans="1:9" x14ac:dyDescent="0.15">
      <c r="A23" s="29" t="s">
        <v>45</v>
      </c>
      <c r="B23" s="29"/>
      <c r="C23" s="29"/>
      <c r="D23" s="29"/>
      <c r="E23" s="29"/>
      <c r="F23" s="29"/>
      <c r="G23" s="29"/>
      <c r="H23" s="29"/>
      <c r="I23" s="29"/>
    </row>
    <row r="25" spans="1:9" x14ac:dyDescent="0.15">
      <c r="A25" s="29" t="s">
        <v>37</v>
      </c>
      <c r="B25" s="29"/>
      <c r="C25" s="29"/>
      <c r="D25" s="29"/>
      <c r="E25" s="29"/>
      <c r="F25" s="29"/>
      <c r="G25" s="29"/>
      <c r="H25" s="29"/>
      <c r="I25" s="29"/>
    </row>
    <row r="26" spans="1:9" x14ac:dyDescent="0.15">
      <c r="A26" s="29" t="s">
        <v>33</v>
      </c>
      <c r="B26" s="29"/>
      <c r="C26" s="29"/>
      <c r="D26" s="29"/>
      <c r="E26" s="29"/>
      <c r="F26" s="29"/>
      <c r="G26" s="29"/>
      <c r="H26" s="29"/>
      <c r="I26" s="29"/>
    </row>
  </sheetData>
  <mergeCells count="15">
    <mergeCell ref="A23:I23"/>
    <mergeCell ref="A25:I25"/>
    <mergeCell ref="A26:I26"/>
    <mergeCell ref="A13:I13"/>
    <mergeCell ref="A15:I15"/>
    <mergeCell ref="A16:I16"/>
    <mergeCell ref="A18:I18"/>
    <mergeCell ref="A20:I20"/>
    <mergeCell ref="A21:I21"/>
    <mergeCell ref="A10:I10"/>
    <mergeCell ref="A1:I1"/>
    <mergeCell ref="A3:J3"/>
    <mergeCell ref="A4:J4"/>
    <mergeCell ref="A6:J6"/>
    <mergeCell ref="A8:J8"/>
  </mergeCells>
  <phoneticPr fontId="3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別紙3</vt:lpstr>
      <vt:lpstr>記入例</vt:lpstr>
      <vt:lpstr>作成手順</vt:lpstr>
      <vt:lpstr>記入例!Print_Area</vt:lpstr>
      <vt:lpstr>作成手順!Print_Area</vt:lpstr>
      <vt:lpstr>別紙3!Print_Area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2022-06-20T08:36:18Z</cp:lastPrinted>
  <dcterms:created xsi:type="dcterms:W3CDTF">2021-08-17T01:07:49Z</dcterms:created>
  <dcterms:modified xsi:type="dcterms:W3CDTF">2022-06-20T08:36:29Z</dcterms:modified>
</cp:coreProperties>
</file>