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CC44EF28-78AA-47F8-92D6-D43D213A8D9C}" xr6:coauthVersionLast="47" xr6:coauthVersionMax="47" xr10:uidLastSave="{00000000-0000-0000-0000-000000000000}"/>
  <bookViews>
    <workbookView xWindow="13500" yWindow="420"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s="1"/>
  <c r="BE43" i="7"/>
  <c r="AM43" i="7"/>
  <c r="U43" i="7"/>
  <c r="E43" i="7"/>
  <c r="C43" i="7"/>
  <c r="DG42" i="7"/>
  <c r="CQ42" i="7"/>
  <c r="CO42" i="7" s="1"/>
  <c r="BY42" i="7"/>
  <c r="BW42" i="7" s="1"/>
  <c r="BE42" i="7"/>
  <c r="AM42" i="7"/>
  <c r="U42" i="7"/>
  <c r="E42" i="7"/>
  <c r="C42" i="7"/>
  <c r="DG41" i="7"/>
  <c r="CQ41" i="7"/>
  <c r="CO41" i="7" s="1"/>
  <c r="BY41" i="7"/>
  <c r="BW41" i="7"/>
  <c r="BE41" i="7"/>
  <c r="AM41" i="7"/>
  <c r="U41" i="7"/>
  <c r="E41" i="7"/>
  <c r="C41" i="7"/>
  <c r="DG40" i="7"/>
  <c r="CQ40" i="7"/>
  <c r="CO40" i="7"/>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c r="BY36" i="7"/>
  <c r="BE36" i="7"/>
  <c r="AM36" i="7"/>
  <c r="W36" i="7"/>
  <c r="E36" i="7"/>
  <c r="C36" i="7"/>
  <c r="DG35" i="7"/>
  <c r="CQ35" i="7"/>
  <c r="CO35" i="7"/>
  <c r="BY35" i="7"/>
  <c r="BE35" i="7"/>
  <c r="AM35" i="7"/>
  <c r="W35" i="7"/>
  <c r="E35" i="7"/>
  <c r="C35" i="7"/>
  <c r="DG34" i="7"/>
  <c r="CQ34" i="7"/>
  <c r="BY34" i="7"/>
  <c r="BG34" i="7"/>
  <c r="AO34" i="7"/>
  <c r="W34" i="7"/>
  <c r="U34" i="7" s="1"/>
  <c r="U35" i="7" s="1"/>
  <c r="E34" i="7"/>
  <c r="C34" i="7"/>
  <c r="U36" i="7" l="1"/>
  <c r="AM34" i="7" l="1"/>
  <c r="BE34" i="7" s="1"/>
  <c r="BW34" i="7" l="1"/>
  <c r="BW35" i="7" s="1"/>
  <c r="BW36" i="7" s="1"/>
  <c r="BW37" i="7" s="1"/>
  <c r="BW38" i="7" s="1"/>
  <c r="BW39" i="7" s="1"/>
  <c r="BW40" i="7" s="1"/>
  <c r="CO34" i="7" l="1"/>
</calcChain>
</file>

<file path=xl/sharedStrings.xml><?xml version="1.0" encoding="utf-8"?>
<sst xmlns="http://schemas.openxmlformats.org/spreadsheetml/2006/main" count="1055" uniqueCount="548">
  <si>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</si>
  <si>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</si>
  <si>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</si>
  <si>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</si>
  <si>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</si>
  <si>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</si>
  <si>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</si>
  <si>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</si>
  <si>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</si>
  <si>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</si>
  <si>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</si>
  <si>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</si>
  <si>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</si>
  <si>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</si>
  <si>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</si>
  <si>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</si>
  <si>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有形固定資産減価償却率が減少している理由としては、道路の再評価を行ったためである。
当町では、令和４年度に小中一貫校整備工事、令和５年度は新火葬場整備事業も行っているため、今度資産の変動が起こりうる。
地方債の借入等により、将来負担比率の悪化が見込まれるため、事業の緊急性・必要性に注視し、財政調整基金の取り崩しを最低水準に保ち、健全な財政運営を行う必要がある。</t>
    <rPh sb="0" eb="2">
      <t>ユウケイ</t>
    </rPh>
    <rPh sb="2" eb="4">
      <t>コテイ</t>
    </rPh>
    <rPh sb="4" eb="6">
      <t>シサン</t>
    </rPh>
    <rPh sb="6" eb="8">
      <t>ゲンカ</t>
    </rPh>
    <rPh sb="8" eb="10">
      <t>ショウキャク</t>
    </rPh>
    <rPh sb="10" eb="11">
      <t>リツ</t>
    </rPh>
    <rPh sb="12" eb="14">
      <t>ゲンショウ</t>
    </rPh>
    <rPh sb="18" eb="20">
      <t>リユウ</t>
    </rPh>
    <rPh sb="25" eb="27">
      <t>ドウロ</t>
    </rPh>
    <rPh sb="28" eb="31">
      <t>サイヒョウカ</t>
    </rPh>
    <rPh sb="32" eb="33">
      <t>オコナ</t>
    </rPh>
    <rPh sb="47" eb="49">
      <t>レイワ</t>
    </rPh>
    <rPh sb="50" eb="52">
      <t>ネンド</t>
    </rPh>
    <rPh sb="53" eb="55">
      <t>ショウチュウ</t>
    </rPh>
    <rPh sb="55" eb="57">
      <t>イッカン</t>
    </rPh>
    <rPh sb="57" eb="58">
      <t>コウ</t>
    </rPh>
    <rPh sb="58" eb="60">
      <t>セイビ</t>
    </rPh>
    <rPh sb="60" eb="62">
      <t>コウジ</t>
    </rPh>
    <rPh sb="63" eb="65">
      <t>レイワ</t>
    </rPh>
    <rPh sb="66" eb="68">
      <t>ネンド</t>
    </rPh>
    <rPh sb="69" eb="70">
      <t>シン</t>
    </rPh>
    <rPh sb="70" eb="72">
      <t>カソウ</t>
    </rPh>
    <rPh sb="72" eb="73">
      <t>ジョウ</t>
    </rPh>
    <rPh sb="73" eb="75">
      <t>セイビ</t>
    </rPh>
    <rPh sb="75" eb="77">
      <t>ジギョウ</t>
    </rPh>
    <rPh sb="78" eb="79">
      <t>オコナ</t>
    </rPh>
    <rPh sb="86" eb="88">
      <t>コンド</t>
    </rPh>
    <rPh sb="88" eb="90">
      <t>シサン</t>
    </rPh>
    <rPh sb="91" eb="93">
      <t>ヘンドウ</t>
    </rPh>
    <rPh sb="94" eb="95">
      <t>オ</t>
    </rPh>
    <rPh sb="101" eb="104">
      <t>チホウサイ</t>
    </rPh>
    <rPh sb="105" eb="107">
      <t>カリイレ</t>
    </rPh>
    <rPh sb="107" eb="108">
      <t>トウ</t>
    </rPh>
    <rPh sb="112" eb="114">
      <t>ショウライ</t>
    </rPh>
    <rPh sb="114" eb="116">
      <t>フタン</t>
    </rPh>
    <rPh sb="116" eb="118">
      <t>ヒリツ</t>
    </rPh>
    <rPh sb="119" eb="121">
      <t>アッカ</t>
    </rPh>
    <rPh sb="122" eb="124">
      <t>ミコ</t>
    </rPh>
    <rPh sb="130" eb="132">
      <t>ジギョウ</t>
    </rPh>
    <rPh sb="133" eb="136">
      <t>キンキュウセイ</t>
    </rPh>
    <rPh sb="137" eb="140">
      <t>ヒツヨウセイ</t>
    </rPh>
    <phoneticPr fontId="2"/>
  </si>
  <si>
    <t>前年度に比べ、実質公債費・将来負担比率ともに減少した結果となったが、
依然として類似団体内平均に対し、大きな差があることがわかる。適債事業の見直しを図り、適正水準に近づけるよう努める必要がある。
今後は、事業の緊急性・必要性に着目し、適正な地方債借入の見直しを立て、健全な財政運営を行う必要がある。</t>
    <rPh sb="0" eb="3">
      <t>ゼンネンド</t>
    </rPh>
    <rPh sb="4" eb="5">
      <t>クラ</t>
    </rPh>
    <rPh sb="7" eb="9">
      <t>ジッシツ</t>
    </rPh>
    <rPh sb="9" eb="12">
      <t>コウサイヒ</t>
    </rPh>
    <rPh sb="13" eb="15">
      <t>ショウライ</t>
    </rPh>
    <rPh sb="15" eb="17">
      <t>フタン</t>
    </rPh>
    <rPh sb="17" eb="18">
      <t>ヒ</t>
    </rPh>
    <rPh sb="18" eb="19">
      <t>リツ</t>
    </rPh>
    <rPh sb="22" eb="24">
      <t>ゲンショウ</t>
    </rPh>
    <rPh sb="26" eb="28">
      <t>ケッカ</t>
    </rPh>
    <rPh sb="35" eb="37">
      <t>イゼン</t>
    </rPh>
    <rPh sb="40" eb="42">
      <t>ルイジ</t>
    </rPh>
    <rPh sb="42" eb="44">
      <t>ダンタイ</t>
    </rPh>
    <rPh sb="44" eb="45">
      <t>ナイ</t>
    </rPh>
    <rPh sb="45" eb="47">
      <t>ヘイキン</t>
    </rPh>
    <rPh sb="48" eb="49">
      <t>タイ</t>
    </rPh>
    <rPh sb="51" eb="52">
      <t>オオ</t>
    </rPh>
    <rPh sb="54" eb="55">
      <t>サ</t>
    </rPh>
    <rPh sb="65" eb="66">
      <t>テキ</t>
    </rPh>
    <rPh sb="66" eb="67">
      <t>サイ</t>
    </rPh>
    <rPh sb="67" eb="69">
      <t>ジギョウ</t>
    </rPh>
    <rPh sb="70" eb="72">
      <t>ミナオ</t>
    </rPh>
    <rPh sb="74" eb="75">
      <t>ハカ</t>
    </rPh>
    <rPh sb="77" eb="79">
      <t>テキセイ</t>
    </rPh>
    <rPh sb="79" eb="81">
      <t>スイジュン</t>
    </rPh>
    <rPh sb="82" eb="83">
      <t>チカ</t>
    </rPh>
    <rPh sb="88" eb="89">
      <t>ツト</t>
    </rPh>
    <rPh sb="91" eb="93">
      <t>ヒツヨウ</t>
    </rPh>
    <rPh sb="98" eb="100">
      <t>コンゴ</t>
    </rPh>
    <rPh sb="102" eb="104">
      <t>ジギョウ</t>
    </rPh>
    <rPh sb="105" eb="108">
      <t>キンキュウセイ</t>
    </rPh>
    <rPh sb="109" eb="112">
      <t>ヒツヨウセイ</t>
    </rPh>
    <rPh sb="113" eb="115">
      <t>チャクモク</t>
    </rPh>
    <rPh sb="117" eb="119">
      <t>テキセイ</t>
    </rPh>
    <rPh sb="120" eb="122">
      <t>チホウ</t>
    </rPh>
    <rPh sb="122" eb="123">
      <t>サイ</t>
    </rPh>
    <rPh sb="123" eb="125">
      <t>カリイレ</t>
    </rPh>
    <rPh sb="126" eb="128">
      <t>ミナオ</t>
    </rPh>
    <rPh sb="130" eb="131">
      <t>タ</t>
    </rPh>
    <rPh sb="133" eb="135">
      <t>ケンゼン</t>
    </rPh>
    <rPh sb="136" eb="138">
      <t>ザイセイ</t>
    </rPh>
    <rPh sb="138" eb="140">
      <t>ウンエイ</t>
    </rPh>
    <rPh sb="141" eb="142">
      <t>オコナ</t>
    </rPh>
    <rPh sb="143" eb="145">
      <t>ヒツヨウ</t>
    </rPh>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</si>
  <si>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</si>
  <si>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</si>
  <si>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</si>
  <si>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</si>
  <si>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</si>
  <si>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</si>
  <si>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</si>
  <si>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</si>
  <si>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</si>
  <si>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</si>
  <si>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</si>
  <si>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</si>
  <si>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</si>
  <si>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</si>
  <si>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</si>
  <si>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</si>
  <si>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</si>
  <si>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</si>
  <si>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</si>
  <si>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下市町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</si>
  <si>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</si>
  <si>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</si>
  <si>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</si>
  <si>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</si>
  <si>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</si>
  <si>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</si>
  <si>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</si>
  <si>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</si>
  <si>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</si>
  <si>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</si>
  <si>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</si>
  <si>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</si>
  <si>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</si>
  <si>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</si>
  <si>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</si>
  <si>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</si>
  <si>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</si>
  <si>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</si>
  <si>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</si>
  <si>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</si>
  <si>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</si>
  <si>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</si>
  <si>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</si>
  <si>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</si>
  <si>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</si>
  <si>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</si>
  <si>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</si>
  <si>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</si>
  <si>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</si>
  <si>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</si>
  <si>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</si>
  <si>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</si>
  <si>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</si>
  <si>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</si>
  <si>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</si>
  <si>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</si>
  <si>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</si>
  <si>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</si>
  <si>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</si>
  <si>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</si>
  <si>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</si>
  <si>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</si>
  <si>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</si>
  <si>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</si>
  <si>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</si>
  <si>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</si>
  <si>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-3.9</t>
    <phoneticPr fontId="5"/>
  </si>
  <si>
    <t>基準財政需要額</t>
    <phoneticPr fontId="14"/>
  </si>
  <si>
    <t>うち日本人(％)</t>
    <phoneticPr fontId="5"/>
  </si>
  <si>
    <t>-3.8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</si>
  <si>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</si>
  <si>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</si>
  <si>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</si>
  <si>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</si>
  <si>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</si>
  <si>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</si>
  <si>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</si>
  <si>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</si>
  <si>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</si>
  <si>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</si>
  <si>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</si>
  <si>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</si>
  <si>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</si>
  <si>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</si>
  <si>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</si>
  <si>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</si>
  <si>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</si>
  <si>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</si>
  <si>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</si>
  <si>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</si>
  <si>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</si>
  <si>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</si>
  <si>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</si>
  <si>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</si>
  <si>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</si>
  <si>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</si>
  <si>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</si>
  <si>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</si>
  <si>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</si>
  <si>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</si>
  <si>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</si>
  <si>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</si>
  <si>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</si>
  <si>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</si>
  <si>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</si>
  <si>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</si>
  <si>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</si>
  <si>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</si>
  <si>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</si>
  <si>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</si>
  <si>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</si>
  <si>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</si>
  <si>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</si>
  <si>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</si>
  <si>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</si>
  <si>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</si>
  <si>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</si>
  <si>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</si>
  <si>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</si>
  <si>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</si>
  <si>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</si>
  <si>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</si>
  <si>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</si>
  <si>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</si>
  <si>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</si>
  <si>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</si>
  <si>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</si>
  <si>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</si>
  <si>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</si>
  <si>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</si>
  <si>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奈良県下市町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</si>
  <si>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</si>
  <si>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</si>
  <si>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</si>
  <si>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</si>
  <si>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</si>
  <si>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</si>
  <si>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</si>
  <si>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</si>
  <si>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</si>
  <si>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</si>
  <si>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</si>
  <si>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</si>
  <si>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</si>
  <si>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</si>
  <si>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</si>
  <si>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</si>
  <si>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</si>
  <si>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</si>
  <si>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</si>
  <si>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</si>
  <si>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</si>
  <si>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</si>
  <si>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</si>
  <si>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</si>
  <si>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</si>
  <si>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</si>
  <si>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</si>
  <si>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</si>
  <si>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</si>
  <si>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</si>
  <si>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</si>
  <si>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</si>
  <si>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</si>
  <si>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</si>
  <si>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</si>
  <si>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</si>
  <si>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</si>
  <si>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</si>
  <si>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</si>
  <si>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</si>
  <si>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</si>
  <si>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</si>
  <si>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</si>
  <si>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</si>
  <si>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</si>
  <si>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</si>
  <si>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</si>
  <si>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</si>
  <si>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</si>
  <si>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</si>
  <si>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</si>
  <si>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</si>
  <si>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</si>
  <si>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</si>
  <si>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</si>
  <si>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</si>
  <si>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</si>
  <si>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</si>
  <si>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</si>
  <si>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</si>
  <si>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</si>
  <si>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</si>
  <si>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</si>
  <si>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</si>
  <si>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</si>
  <si>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</si>
  <si>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</si>
  <si>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</si>
  <si>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</si>
  <si>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</si>
  <si>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</si>
  <si>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</si>
  <si>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</si>
  <si>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</si>
  <si>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</si>
  <si>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</si>
  <si>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</si>
  <si>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</si>
  <si>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</si>
  <si>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</si>
  <si>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</si>
  <si>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</si>
  <si>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</si>
  <si>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</si>
  <si>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</si>
  <si>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</si>
  <si>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</si>
  <si>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</si>
  <si>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</si>
  <si>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</si>
  <si>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</si>
  <si>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</si>
  <si>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</si>
  <si>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</si>
  <si>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</si>
  <si>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</si>
  <si>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</si>
  <si>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</si>
  <si>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</si>
  <si>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</si>
  <si>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</si>
  <si>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</si>
  <si>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</si>
  <si>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</si>
  <si>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</si>
  <si>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</si>
  <si>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</si>
  <si>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</si>
  <si>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</si>
  <si>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</si>
  <si>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</si>
  <si>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</si>
  <si>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</si>
  <si>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</si>
  <si>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</si>
  <si>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</si>
  <si>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</si>
  <si>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</si>
  <si>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</si>
  <si>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</si>
  <si>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</si>
  <si>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</si>
  <si>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</si>
  <si>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</si>
  <si>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</si>
  <si>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</si>
  <si>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</si>
  <si>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</si>
  <si>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</si>
  <si>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</si>
  <si>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</si>
  <si>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</si>
  <si>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</si>
  <si>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</si>
  <si>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</si>
  <si>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</si>
  <si>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</si>
  <si>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</si>
  <si>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</si>
  <si>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</si>
  <si>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</si>
  <si>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</si>
  <si>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</si>
  <si>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</si>
  <si>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</si>
  <si>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</si>
  <si>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</si>
  <si>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</si>
  <si>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</si>
  <si>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</si>
  <si>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</si>
  <si>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</si>
  <si>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</si>
  <si>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</si>
  <si>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奈良県下市町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</si>
  <si>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</si>
  <si>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</si>
  <si>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</si>
  <si>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</si>
  <si>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</si>
  <si>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</si>
  <si>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</si>
  <si>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</si>
  <si>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</si>
  <si>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</si>
  <si>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</si>
  <si>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</si>
  <si>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</si>
  <si>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</si>
  <si>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</si>
  <si>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</si>
  <si>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</si>
  <si>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</si>
  <si>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</si>
  <si>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</si>
  <si>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下市町土地開発公社</t>
    <rPh sb="0" eb="3">
      <t>シモイチチョウ</t>
    </rPh>
    <rPh sb="3" eb="5">
      <t>トチ</t>
    </rPh>
    <rPh sb="5" eb="7">
      <t>カイハツ</t>
    </rPh>
    <rPh sb="7" eb="9">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</si>
  <si>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</si>
  <si>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</si>
  <si>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</si>
  <si>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</si>
  <si>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</si>
  <si>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</si>
  <si>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</si>
  <si>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</si>
  <si>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</si>
  <si>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</si>
  <si>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</si>
  <si>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</si>
  <si>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</si>
  <si>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</si>
  <si>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</si>
  <si>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</si>
  <si>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介護保険特別会計（保険事業勘定）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</si>
  <si>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</si>
  <si>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</si>
  <si>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</si>
  <si>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</si>
  <si>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</si>
  <si>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</si>
  <si>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</si>
  <si>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</si>
  <si>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</si>
  <si>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</si>
  <si>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</si>
  <si>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</si>
  <si>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</si>
  <si>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奈良県広域消防団組合</t>
    <rPh sb="0" eb="3">
      <t>ナラケン</t>
    </rPh>
    <rPh sb="3" eb="5">
      <t>コウイキ</t>
    </rPh>
    <rPh sb="5" eb="7">
      <t>ショウボウ</t>
    </rPh>
    <rPh sb="7" eb="8">
      <t>ダン</t>
    </rPh>
    <rPh sb="8" eb="10">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</si>
  <si>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</si>
  <si>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9">
      <t>イリョウキギョウダン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</si>
  <si>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</si>
  <si>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</si>
  <si>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</si>
  <si>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</si>
  <si>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</si>
  <si>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</si>
  <si>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</si>
  <si>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</si>
  <si>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</si>
  <si>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</si>
  <si>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</si>
  <si>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</si>
  <si>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</si>
  <si>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</si>
  <si>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</si>
  <si>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</si>
  <si>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</si>
  <si>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</si>
  <si>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</si>
  <si>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</si>
  <si>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</si>
  <si>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</si>
  <si>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</si>
  <si>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</si>
  <si>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</si>
  <si>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</si>
  <si>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</si>
  <si>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</si>
  <si>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</si>
  <si>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</si>
  <si>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</si>
  <si>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</si>
  <si>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</si>
  <si>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</si>
  <si>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</si>
  <si>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</si>
  <si>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</si>
  <si>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</si>
  <si>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</si>
  <si>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</si>
  <si>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</si>
  <si>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</si>
  <si>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</si>
  <si>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</si>
  <si>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</si>
  <si>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</si>
  <si>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</si>
  <si>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</si>
  <si>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</si>
  <si>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</si>
  <si>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</si>
  <si>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</si>
  <si>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</si>
  <si>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</si>
  <si>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</si>
  <si>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</si>
  <si>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</si>
  <si>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</si>
  <si>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</si>
  <si>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</si>
  <si>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</si>
  <si>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</si>
  <si>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</si>
  <si>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</si>
  <si>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</si>
  <si>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</si>
  <si>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</si>
  <si>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</si>
  <si>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</si>
  <si>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</si>
  <si>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</si>
  <si>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</si>
  <si>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</si>
  <si>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</si>
  <si>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</si>
  <si>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</si>
  <si>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</si>
  <si>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</si>
  <si>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</si>
  <si>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</si>
  <si>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</si>
  <si>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</si>
  <si>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</si>
  <si>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</si>
  <si>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</si>
  <si>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</si>
  <si>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</si>
  <si>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</si>
  <si>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</si>
  <si>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</si>
  <si>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</si>
  <si>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</si>
  <si>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</si>
  <si>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</si>
  <si>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</si>
  <si>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</si>
  <si>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</si>
  <si>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</si>
  <si>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</si>
  <si>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</si>
  <si>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</si>
  <si>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</si>
  <si>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</si>
  <si>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</si>
  <si>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</si>
  <si>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</si>
  <si>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</si>
  <si>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</si>
  <si>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</si>
  <si>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</si>
  <si>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</si>
  <si>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</si>
  <si>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</si>
  <si>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</si>
  <si>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</si>
  <si>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</si>
  <si>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</si>
  <si>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</si>
  <si>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</si>
  <si>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</si>
  <si>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</si>
  <si>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</si>
  <si>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</si>
  <si>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</si>
  <si>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</si>
  <si>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</si>
  <si>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</si>
  <si>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</si>
  <si>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</si>
  <si>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</si>
  <si>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7.16</t>
  </si>
  <si>
    <t>▲ 6.20</t>
  </si>
  <si>
    <t>▲ 9.11</t>
  </si>
  <si>
    <t>会計</t>
    <rPh sb="0" eb="2">
      <t>カイケイ</t>
    </rPh>
    <phoneticPr fontId="5"/>
  </si>
  <si>
    <t>一般会計</t>
  </si>
  <si>
    <t>水道事業会計</t>
  </si>
  <si>
    <t>介護保険特別会計（保険事業勘定）</t>
  </si>
  <si>
    <t>国民健康保険特別会計</t>
  </si>
  <si>
    <t>後期高齢者医療保険特別会計</t>
  </si>
  <si>
    <t>下水道事業特別会計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</si>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</sst>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6" xfId="12" quotePrefix="1"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CF95B5BA-ACAB-4570-8E94-665040D832A6}"/>
    <cellStyle name="標準 2 3" xfId="10" xr:uid="{EB931077-3E7D-4C14-B67B-FA6AA5EF1DEB}"/>
    <cellStyle name="標準 3" xfId="11" xr:uid="{66AD6504-634F-49C1-8E09-CFD6FC0186CF}"/>
    <cellStyle name="標準 4" xfId="20" xr:uid="{798C024E-BD94-4E59-9ED4-BDA7ED2A52B1}"/>
    <cellStyle name="標準 4_APAHO401600" xfId="16" xr:uid="{9BE96B62-C18E-4217-90DD-10130BFD846E}"/>
    <cellStyle name="標準 4_APAHO4019001" xfId="19" xr:uid="{E585E5C8-60DE-4C3A-A727-511FC4E5C29A}"/>
    <cellStyle name="標準 4_ZJ08_022012_青森市_2010" xfId="18" xr:uid="{C3194D3E-8CB3-429D-A749-884BAA7727C2}"/>
    <cellStyle name="標準 6" xfId="7" xr:uid="{CEF1E952-A017-41FA-83F0-EDCBB225D8E1}"/>
    <cellStyle name="標準 6_APAHO401000" xfId="9" xr:uid="{51814C17-D827-4AD5-A69F-53A90F64CA10}"/>
    <cellStyle name="標準 6_APAHO401200_O-JJ1016-001-3_財政状況資料集(決算状況カード(各会計・関係団体))(Rev2)2" xfId="15" xr:uid="{2F2B819B-696F-44D8-A957-0B63D6425EEE}"/>
    <cellStyle name="標準 6_APAHO402200_O-JJ1016-001-3_財政状況資料集(決算状況カード(各会計・関係団体))(Rev2)2" xfId="12" xr:uid="{16EEE018-050F-4B9F-91E7-E9EEAD3383B8}"/>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0AC18F3-2E02-419E-AC7D-65F65625BADD}"/>
    <cellStyle name="標準_O-JJ0722-001-3_決算状況カード(各会計・関係団体)_O-JJ1016-001-3_財政状況資料集(決算状況カード(各会計・関係団体))(Rev2)2" xfId="14" xr:uid="{685EDE22-EA89-402E-8EF6-7490B1100A64}"/>
    <cellStyle name="標準_O-JJ0722-001-8_連結実質赤字比率に係る赤字・黒字の構成分析" xfId="17" xr:uid="{C25FB21B-B6A1-481F-8D2A-B91EE3B28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96C0-4312-A851-73F5C15C7DB3}"/>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#,##0;"△ "#,##0</c:formatCode>
                <c:ptCount val="5"/>
                <c:pt idx="0">
                  <c:v>23417</c:v>
                </c:pt>
                <c:pt idx="1">
                  <c:v>21036</c:v>
                </c:pt>
                <c:pt idx="2">
                  <c:v>55348</c:v>
                </c:pt>
                <c:pt idx="3">
                  <c:v>43517</c:v>
                </c:pt>
                <c:pt idx="4">
                  <c:v>215005</c:v>
                </c:pt>
              </c:numCache>
            </c:numRef>
          </c:val>
          <c:smooth val="0"/>
          <c:extLst>
            <c:ext xmlns:c16="http://schemas.microsoft.com/office/drawing/2014/chart" uri="{C3380CC4-5D6E-409C-BE32-E72D297353CC}">
              <c16:uniqueId val="{00000001-96C0-4312-A851-73F5C15C7D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11.91</c:v>
                </c:pt>
                <c:pt idx="1">
                  <c:v>10.14</c:v>
                </c:pt>
                <c:pt idx="2">
                  <c:v>8.4499999999999993</c:v>
                </c:pt>
                <c:pt idx="3">
                  <c:v>9.6199999999999992</c:v>
                </c:pt>
                <c:pt idx="4">
                  <c:v>10.99</c:v>
                </c:pt>
              </c:numCache>
            </c:numRef>
          </c:val>
          <c:extLst>
            <c:ext xmlns:c16="http://schemas.microsoft.com/office/drawing/2014/chart" uri="{C3380CC4-5D6E-409C-BE32-E72D297353CC}">
              <c16:uniqueId val="{00000000-8E1E-414B-9E03-0BD196BD18F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42.95</c:v>
                </c:pt>
                <c:pt idx="1">
                  <c:v>38.340000000000003</c:v>
                </c:pt>
                <c:pt idx="2">
                  <c:v>31.03</c:v>
                </c:pt>
                <c:pt idx="3">
                  <c:v>29.99</c:v>
                </c:pt>
                <c:pt idx="4">
                  <c:v>35.229999999999997</c:v>
                </c:pt>
              </c:numCache>
            </c:numRef>
          </c:val>
          <c:extLst>
            <c:ext xmlns:c16="http://schemas.microsoft.com/office/drawing/2014/chart" uri="{C3380CC4-5D6E-409C-BE32-E72D297353CC}">
              <c16:uniqueId val="{00000001-8E1E-414B-9E03-0BD196BD18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-7.16</c:v>
                </c:pt>
                <c:pt idx="1">
                  <c:v>-6.2</c:v>
                </c:pt>
                <c:pt idx="2">
                  <c:v>-9.11</c:v>
                </c:pt>
                <c:pt idx="3">
                  <c:v>2.4900000000000002</c:v>
                </c:pt>
                <c:pt idx="4">
                  <c:v>9.52</c:v>
                </c:pt>
              </c:numCache>
            </c:numRef>
          </c:val>
          <c:smooth val="0"/>
          <c:extLst>
            <c:ext xmlns:c16="http://schemas.microsoft.com/office/drawing/2014/chart" uri="{C3380CC4-5D6E-409C-BE32-E72D297353CC}">
              <c16:uniqueId val="{00000002-8E1E-414B-9E03-0BD196BD18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83-4B92-915D-6D817901C91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83-4B92-915D-6D817901C91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883-4B92-915D-6D817901C912}"/>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883-4B92-915D-6D817901C912}"/>
            </c:ext>
          </c:extLst>
        </c:ser>
        <c:ser>
          <c:idx val="4"/>
          <c:order val="4"/>
          <c:tx>
            <c:strRef>
              <c:f>[1]データシート!$A$31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883-4B92-915D-6D817901C912}"/>
            </c:ext>
          </c:extLst>
        </c:ser>
        <c:ser>
          <c:idx val="5"/>
          <c:order val="5"/>
          <c:tx>
            <c:strRef>
              <c:f>[1]データシート!$A$32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883-4B92-915D-6D817901C912}"/>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2.74</c:v>
                </c:pt>
                <c:pt idx="2">
                  <c:v>#N/A</c:v>
                </c:pt>
                <c:pt idx="3">
                  <c:v>0.3</c:v>
                </c:pt>
                <c:pt idx="4">
                  <c:v>#N/A</c:v>
                </c:pt>
                <c:pt idx="5">
                  <c:v>0.22</c:v>
                </c:pt>
                <c:pt idx="6">
                  <c:v>#N/A</c:v>
                </c:pt>
                <c:pt idx="7">
                  <c:v>0.36</c:v>
                </c:pt>
                <c:pt idx="8">
                  <c:v>#N/A</c:v>
                </c:pt>
                <c:pt idx="9">
                  <c:v>0.4</c:v>
                </c:pt>
              </c:numCache>
            </c:numRef>
          </c:val>
          <c:extLst>
            <c:ext xmlns:c16="http://schemas.microsoft.com/office/drawing/2014/chart" uri="{C3380CC4-5D6E-409C-BE32-E72D297353CC}">
              <c16:uniqueId val="{00000006-8883-4B92-915D-6D817901C912}"/>
            </c:ext>
          </c:extLst>
        </c:ser>
        <c:ser>
          <c:idx val="7"/>
          <c:order val="7"/>
          <c:tx>
            <c:strRef>
              <c:f>[1]データシート!$A$34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1.19</c:v>
                </c:pt>
                <c:pt idx="2">
                  <c:v>#N/A</c:v>
                </c:pt>
                <c:pt idx="3">
                  <c:v>1.17</c:v>
                </c:pt>
                <c:pt idx="4">
                  <c:v>#N/A</c:v>
                </c:pt>
                <c:pt idx="5">
                  <c:v>2.6</c:v>
                </c:pt>
                <c:pt idx="6">
                  <c:v>#N/A</c:v>
                </c:pt>
                <c:pt idx="7">
                  <c:v>1.1000000000000001</c:v>
                </c:pt>
                <c:pt idx="8">
                  <c:v>#N/A</c:v>
                </c:pt>
                <c:pt idx="9">
                  <c:v>0.71</c:v>
                </c:pt>
              </c:numCache>
            </c:numRef>
          </c:val>
          <c:extLst>
            <c:ext xmlns:c16="http://schemas.microsoft.com/office/drawing/2014/chart" uri="{C3380CC4-5D6E-409C-BE32-E72D297353CC}">
              <c16:uniqueId val="{00000007-8883-4B92-915D-6D817901C912}"/>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5.31</c:v>
                </c:pt>
                <c:pt idx="2">
                  <c:v>#N/A</c:v>
                </c:pt>
                <c:pt idx="3">
                  <c:v>6.72</c:v>
                </c:pt>
                <c:pt idx="4">
                  <c:v>#N/A</c:v>
                </c:pt>
                <c:pt idx="5">
                  <c:v>7.07</c:v>
                </c:pt>
                <c:pt idx="6">
                  <c:v>#N/A</c:v>
                </c:pt>
                <c:pt idx="7">
                  <c:v>6.07</c:v>
                </c:pt>
                <c:pt idx="8">
                  <c:v>#N/A</c:v>
                </c:pt>
                <c:pt idx="9">
                  <c:v>7.41</c:v>
                </c:pt>
              </c:numCache>
            </c:numRef>
          </c:val>
          <c:extLst>
            <c:ext xmlns:c16="http://schemas.microsoft.com/office/drawing/2014/chart" uri="{C3380CC4-5D6E-409C-BE32-E72D297353CC}">
              <c16:uniqueId val="{00000008-8883-4B92-915D-6D817901C91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11.9</c:v>
                </c:pt>
                <c:pt idx="2">
                  <c:v>#N/A</c:v>
                </c:pt>
                <c:pt idx="3">
                  <c:v>10.130000000000001</c:v>
                </c:pt>
                <c:pt idx="4">
                  <c:v>#N/A</c:v>
                </c:pt>
                <c:pt idx="5">
                  <c:v>8.41</c:v>
                </c:pt>
                <c:pt idx="6">
                  <c:v>#N/A</c:v>
                </c:pt>
                <c:pt idx="7">
                  <c:v>9.5500000000000007</c:v>
                </c:pt>
                <c:pt idx="8">
                  <c:v>#N/A</c:v>
                </c:pt>
                <c:pt idx="9">
                  <c:v>10.99</c:v>
                </c:pt>
              </c:numCache>
            </c:numRef>
          </c:val>
          <c:extLst>
            <c:ext xmlns:c16="http://schemas.microsoft.com/office/drawing/2014/chart" uri="{C3380CC4-5D6E-409C-BE32-E72D297353CC}">
              <c16:uniqueId val="{00000009-8883-4B92-915D-6D817901C9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490</c:v>
                </c:pt>
                <c:pt idx="5">
                  <c:v>518</c:v>
                </c:pt>
                <c:pt idx="8">
                  <c:v>521</c:v>
                </c:pt>
                <c:pt idx="11">
                  <c:v>538</c:v>
                </c:pt>
                <c:pt idx="14">
                  <c:v>528</c:v>
                </c:pt>
              </c:numCache>
            </c:numRef>
          </c:val>
          <c:extLst>
            <c:ext xmlns:c16="http://schemas.microsoft.com/office/drawing/2014/chart" uri="{C3380CC4-5D6E-409C-BE32-E72D297353CC}">
              <c16:uniqueId val="{00000000-D4E8-4C93-890D-49FE8A868F94}"/>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E8-4C93-890D-49FE8A868F94}"/>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E8-4C93-890D-49FE8A868F94}"/>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69</c:v>
                </c:pt>
                <c:pt idx="3">
                  <c:v>83</c:v>
                </c:pt>
                <c:pt idx="6">
                  <c:v>68</c:v>
                </c:pt>
                <c:pt idx="9">
                  <c:v>73</c:v>
                </c:pt>
                <c:pt idx="12">
                  <c:v>54</c:v>
                </c:pt>
              </c:numCache>
            </c:numRef>
          </c:val>
          <c:extLst>
            <c:ext xmlns:c16="http://schemas.microsoft.com/office/drawing/2014/chart" uri="{C3380CC4-5D6E-409C-BE32-E72D297353CC}">
              <c16:uniqueId val="{00000003-D4E8-4C93-890D-49FE8A868F94}"/>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221</c:v>
                </c:pt>
                <c:pt idx="3">
                  <c:v>228</c:v>
                </c:pt>
                <c:pt idx="6">
                  <c:v>237</c:v>
                </c:pt>
                <c:pt idx="9">
                  <c:v>214</c:v>
                </c:pt>
                <c:pt idx="12">
                  <c:v>212</c:v>
                </c:pt>
              </c:numCache>
            </c:numRef>
          </c:val>
          <c:extLst>
            <c:ext xmlns:c16="http://schemas.microsoft.com/office/drawing/2014/chart" uri="{C3380CC4-5D6E-409C-BE32-E72D297353CC}">
              <c16:uniqueId val="{00000004-D4E8-4C93-890D-49FE8A868F94}"/>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E8-4C93-890D-49FE8A868F94}"/>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E8-4C93-890D-49FE8A868F94}"/>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493</c:v>
                </c:pt>
                <c:pt idx="3">
                  <c:v>508</c:v>
                </c:pt>
                <c:pt idx="6">
                  <c:v>498</c:v>
                </c:pt>
                <c:pt idx="9">
                  <c:v>509</c:v>
                </c:pt>
                <c:pt idx="12">
                  <c:v>492</c:v>
                </c:pt>
              </c:numCache>
            </c:numRef>
          </c:val>
          <c:extLst>
            <c:ext xmlns:c16="http://schemas.microsoft.com/office/drawing/2014/chart" uri="{C3380CC4-5D6E-409C-BE32-E72D297353CC}">
              <c16:uniqueId val="{00000007-D4E8-4C93-890D-49FE8A868F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293</c:v>
                </c:pt>
                <c:pt idx="2">
                  <c:v>#N/A</c:v>
                </c:pt>
                <c:pt idx="3">
                  <c:v>#N/A</c:v>
                </c:pt>
                <c:pt idx="4">
                  <c:v>301</c:v>
                </c:pt>
                <c:pt idx="5">
                  <c:v>#N/A</c:v>
                </c:pt>
                <c:pt idx="6">
                  <c:v>#N/A</c:v>
                </c:pt>
                <c:pt idx="7">
                  <c:v>282</c:v>
                </c:pt>
                <c:pt idx="8">
                  <c:v>#N/A</c:v>
                </c:pt>
                <c:pt idx="9">
                  <c:v>#N/A</c:v>
                </c:pt>
                <c:pt idx="10">
                  <c:v>258</c:v>
                </c:pt>
                <c:pt idx="11">
                  <c:v>#N/A</c:v>
                </c:pt>
                <c:pt idx="12">
                  <c:v>#N/A</c:v>
                </c:pt>
                <c:pt idx="13">
                  <c:v>230</c:v>
                </c:pt>
                <c:pt idx="14">
                  <c:v>#N/A</c:v>
                </c:pt>
              </c:numCache>
            </c:numRef>
          </c:val>
          <c:smooth val="0"/>
          <c:extLst>
            <c:ext xmlns:c16="http://schemas.microsoft.com/office/drawing/2014/chart" uri="{C3380CC4-5D6E-409C-BE32-E72D297353CC}">
              <c16:uniqueId val="{00000008-D4E8-4C93-890D-49FE8A868F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4568</c:v>
                </c:pt>
                <c:pt idx="5">
                  <c:v>4508</c:v>
                </c:pt>
                <c:pt idx="8">
                  <c:v>4269</c:v>
                </c:pt>
                <c:pt idx="11">
                  <c:v>4170</c:v>
                </c:pt>
                <c:pt idx="14">
                  <c:v>4287</c:v>
                </c:pt>
              </c:numCache>
            </c:numRef>
          </c:val>
          <c:extLst>
            <c:ext xmlns:c16="http://schemas.microsoft.com/office/drawing/2014/chart" uri="{C3380CC4-5D6E-409C-BE32-E72D297353CC}">
              <c16:uniqueId val="{00000000-60F3-4894-A965-9BB387BB547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38</c:v>
                </c:pt>
                <c:pt idx="5">
                  <c:v>396</c:v>
                </c:pt>
                <c:pt idx="8">
                  <c:v>358</c:v>
                </c:pt>
                <c:pt idx="11">
                  <c:v>282</c:v>
                </c:pt>
                <c:pt idx="14">
                  <c:v>262</c:v>
                </c:pt>
              </c:numCache>
            </c:numRef>
          </c:val>
          <c:extLst>
            <c:ext xmlns:c16="http://schemas.microsoft.com/office/drawing/2014/chart" uri="{C3380CC4-5D6E-409C-BE32-E72D297353CC}">
              <c16:uniqueId val="{00000001-60F3-4894-A965-9BB387BB547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1665</c:v>
                </c:pt>
                <c:pt idx="5">
                  <c:v>1727</c:v>
                </c:pt>
                <c:pt idx="8">
                  <c:v>1675</c:v>
                </c:pt>
                <c:pt idx="11">
                  <c:v>1824</c:v>
                </c:pt>
                <c:pt idx="14">
                  <c:v>2292</c:v>
                </c:pt>
              </c:numCache>
            </c:numRef>
          </c:val>
          <c:extLst>
            <c:ext xmlns:c16="http://schemas.microsoft.com/office/drawing/2014/chart" uri="{C3380CC4-5D6E-409C-BE32-E72D297353CC}">
              <c16:uniqueId val="{00000002-60F3-4894-A965-9BB387BB547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F3-4894-A965-9BB387BB547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F3-4894-A965-9BB387BB547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30</c:v>
                </c:pt>
                <c:pt idx="3">
                  <c:v>31</c:v>
                </c:pt>
                <c:pt idx="6">
                  <c:v>31</c:v>
                </c:pt>
                <c:pt idx="9">
                  <c:v>31</c:v>
                </c:pt>
                <c:pt idx="12">
                  <c:v>31</c:v>
                </c:pt>
              </c:numCache>
            </c:numRef>
          </c:val>
          <c:extLst>
            <c:ext xmlns:c16="http://schemas.microsoft.com/office/drawing/2014/chart" uri="{C3380CC4-5D6E-409C-BE32-E72D297353CC}">
              <c16:uniqueId val="{00000005-60F3-4894-A965-9BB387BB547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1384</c:v>
                </c:pt>
                <c:pt idx="3">
                  <c:v>1318</c:v>
                </c:pt>
                <c:pt idx="6">
                  <c:v>1259</c:v>
                </c:pt>
                <c:pt idx="9">
                  <c:v>1216</c:v>
                </c:pt>
                <c:pt idx="12">
                  <c:v>1179</c:v>
                </c:pt>
              </c:numCache>
            </c:numRef>
          </c:val>
          <c:extLst>
            <c:ext xmlns:c16="http://schemas.microsoft.com/office/drawing/2014/chart" uri="{C3380CC4-5D6E-409C-BE32-E72D297353CC}">
              <c16:uniqueId val="{00000006-60F3-4894-A965-9BB387BB547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696</c:v>
                </c:pt>
                <c:pt idx="3">
                  <c:v>694</c:v>
                </c:pt>
                <c:pt idx="6">
                  <c:v>551</c:v>
                </c:pt>
                <c:pt idx="9">
                  <c:v>478</c:v>
                </c:pt>
                <c:pt idx="12">
                  <c:v>440</c:v>
                </c:pt>
              </c:numCache>
            </c:numRef>
          </c:val>
          <c:extLst>
            <c:ext xmlns:c16="http://schemas.microsoft.com/office/drawing/2014/chart" uri="{C3380CC4-5D6E-409C-BE32-E72D297353CC}">
              <c16:uniqueId val="{00000007-60F3-4894-A965-9BB387BB547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2153</c:v>
                </c:pt>
                <c:pt idx="3">
                  <c:v>2023</c:v>
                </c:pt>
                <c:pt idx="6">
                  <c:v>2001</c:v>
                </c:pt>
                <c:pt idx="9">
                  <c:v>1737</c:v>
                </c:pt>
                <c:pt idx="12">
                  <c:v>1516</c:v>
                </c:pt>
              </c:numCache>
            </c:numRef>
          </c:val>
          <c:extLst>
            <c:ext xmlns:c16="http://schemas.microsoft.com/office/drawing/2014/chart" uri="{C3380CC4-5D6E-409C-BE32-E72D297353CC}">
              <c16:uniqueId val="{00000008-60F3-4894-A965-9BB387BB547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0F3-4894-A965-9BB387BB547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4380</c:v>
                </c:pt>
                <c:pt idx="3">
                  <c:v>4168</c:v>
                </c:pt>
                <c:pt idx="6">
                  <c:v>3985</c:v>
                </c:pt>
                <c:pt idx="9">
                  <c:v>3818</c:v>
                </c:pt>
                <c:pt idx="12">
                  <c:v>4203</c:v>
                </c:pt>
              </c:numCache>
            </c:numRef>
          </c:val>
          <c:extLst>
            <c:ext xmlns:c16="http://schemas.microsoft.com/office/drawing/2014/chart" uri="{C3380CC4-5D6E-409C-BE32-E72D297353CC}">
              <c16:uniqueId val="{0000000A-60F3-4894-A965-9BB387BB54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2373</c:v>
                </c:pt>
                <c:pt idx="2">
                  <c:v>#N/A</c:v>
                </c:pt>
                <c:pt idx="3">
                  <c:v>#N/A</c:v>
                </c:pt>
                <c:pt idx="4">
                  <c:v>1605</c:v>
                </c:pt>
                <c:pt idx="5">
                  <c:v>#N/A</c:v>
                </c:pt>
                <c:pt idx="6">
                  <c:v>#N/A</c:v>
                </c:pt>
                <c:pt idx="7">
                  <c:v>1523</c:v>
                </c:pt>
                <c:pt idx="8">
                  <c:v>#N/A</c:v>
                </c:pt>
                <c:pt idx="9">
                  <c:v>#N/A</c:v>
                </c:pt>
                <c:pt idx="10">
                  <c:v>1003</c:v>
                </c:pt>
                <c:pt idx="11">
                  <c:v>#N/A</c:v>
                </c:pt>
                <c:pt idx="12">
                  <c:v>#N/A</c:v>
                </c:pt>
                <c:pt idx="13">
                  <c:v>527</c:v>
                </c:pt>
                <c:pt idx="14">
                  <c:v>#N/A</c:v>
                </c:pt>
              </c:numCache>
            </c:numRef>
          </c:val>
          <c:smooth val="0"/>
          <c:extLst>
            <c:ext xmlns:c16="http://schemas.microsoft.com/office/drawing/2014/chart" uri="{C3380CC4-5D6E-409C-BE32-E72D297353CC}">
              <c16:uniqueId val="{0000000B-60F3-4894-A965-9BB387BB54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#,##0;"▲ "#,##0</c:formatCode>
                <c:ptCount val="3"/>
                <c:pt idx="0">
                  <c:v>792</c:v>
                </c:pt>
                <c:pt idx="1">
                  <c:v>814</c:v>
                </c:pt>
                <c:pt idx="2">
                  <c:v>1032</c:v>
                </c:pt>
              </c:numCache>
            </c:numRef>
          </c:val>
          <c:extLst>
            <c:ext xmlns:c16="http://schemas.microsoft.com/office/drawing/2014/chart" uri="{C3380CC4-5D6E-409C-BE32-E72D297353CC}">
              <c16:uniqueId val="{00000000-96A8-49D6-B046-5C31FD111FE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#,##0;"▲ "#,##0</c:formatCode>
                <c:ptCount val="3"/>
                <c:pt idx="0">
                  <c:v>38</c:v>
                </c:pt>
                <c:pt idx="1">
                  <c:v>38</c:v>
                </c:pt>
                <c:pt idx="2">
                  <c:v>239</c:v>
                </c:pt>
              </c:numCache>
            </c:numRef>
          </c:val>
          <c:extLst>
            <c:ext xmlns:c16="http://schemas.microsoft.com/office/drawing/2014/chart" uri="{C3380CC4-5D6E-409C-BE32-E72D297353CC}">
              <c16:uniqueId val="{00000001-96A8-49D6-B046-5C31FD111FE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#,##0;"▲ "#,##0</c:formatCode>
                <c:ptCount val="3"/>
                <c:pt idx="0">
                  <c:v>855</c:v>
                </c:pt>
                <c:pt idx="1">
                  <c:v>949</c:v>
                </c:pt>
                <c:pt idx="2">
                  <c:v>967</c:v>
                </c:pt>
              </c:numCache>
            </c:numRef>
          </c:val>
          <c:extLst>
            <c:ext xmlns:c16="http://schemas.microsoft.com/office/drawing/2014/chart" uri="{C3380CC4-5D6E-409C-BE32-E72D297353CC}">
              <c16:uniqueId val="{00000002-96A8-49D6-B046-5C31FD111F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{2E8E39EE-0F8D-42F1-AC65-4ACEC013943E}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0C9-41D2-81CF-C1E1D500FC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{942F6681-8A4A-4072-8D95-B0B03D47280D}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0C9-41D2-81CF-C1E1D500FC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{63C5DAA6-4374-4F81-B016-2B2CEB7510C8}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0C9-41D2-81CF-C1E1D500FC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{EF48088A-BAD3-4EA6-AF5B-1E9147DB7F6B}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0C9-41D2-81CF-C1E1D500FC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{F34B146D-42F5-41A8-BBF3-2A3948719C55}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0C9-41D2-81CF-C1E1D500FCC6}"/>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{2D599C4C-87A7-4F7B-9C06-B6E259F31A83}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0C9-41D2-81CF-C1E1D500FCC6}"/>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{611C017A-5E18-44BA-B660-042ACBEFBF4E}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0C9-41D2-81CF-C1E1D500FCC6}"/>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{31B01C0E-D6DD-4301-B210-632DC676D5F6}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0C9-41D2-81CF-C1E1D500FCC6}"/>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{CFE0BF65-8142-4306-845D-BDA063AB46F3}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0C9-41D2-81CF-C1E1D500FC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75.400000000000006</c:v>
                </c:pt>
                <c:pt idx="8">
                  <c:v>76.599999999999994</c:v>
                </c:pt>
                <c:pt idx="16">
                  <c:v>78.2</c:v>
                </c:pt>
                <c:pt idx="24">
                  <c:v>80</c:v>
                </c:pt>
                <c:pt idx="32">
                  <c:v>79.3</c:v>
                </c:pt>
              </c:numCache>
            </c:numRef>
          </c:xVal>
          <c:yVal>
            <c:numRef>
              <c:f>公会計指標分析・財政指標組合せ分析表!$BP$51:$DC$51</c:f>
              <c:numCache>
                <c:formatCode>#,##0.0;"▲ "#,##0.0</c:formatCode>
                <c:ptCount val="40"/>
                <c:pt idx="0">
                  <c:v>113.7</c:v>
                </c:pt>
                <c:pt idx="8">
                  <c:v>77.2</c:v>
                </c:pt>
                <c:pt idx="16">
                  <c:v>73.599999999999994</c:v>
                </c:pt>
                <c:pt idx="24">
                  <c:v>45.2</c:v>
                </c:pt>
                <c:pt idx="32">
                  <c:v>21.7</c:v>
                </c:pt>
              </c:numCache>
            </c:numRef>
          </c:yVal>
          <c:smooth val="0"/>
          <c:extLst>
            <c:ext xmlns:c16="http://schemas.microsoft.com/office/drawing/2014/chart" uri="{C3380CC4-5D6E-409C-BE32-E72D297353CC}">
              <c16:uniqueId val="{00000009-80C9-41D2-81CF-C1E1D500FC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{3FDC8263-C0F7-4187-B72F-42D7266D35E1}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0C9-41D2-81CF-C1E1D500FC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{A4BA3D14-A825-447C-89B2-B986C1AAA5C1}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0C9-41D2-81CF-C1E1D500FC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{7345003E-FE4D-4D80-9335-1280F9321A2F}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0C9-41D2-81CF-C1E1D500FC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{14C94066-6299-4191-AF09-1B76D6A46C00}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0C9-41D2-81CF-C1E1D500FC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{F3E8BD4E-11F9-445A-A6A8-7593D09FB41F}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0C9-41D2-81CF-C1E1D500FCC6}"/>
                </c:ext>
              </c:extLst>
            </c:dLbl>
            <c:dLbl>
              <c:idx val="8"/>
              <c:layout>
                <c:manualLayout>
                  <c:x val="-4.466069731661737E-2"/>
                  <c:y val="-5.239388278306302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{B094395B-D001-41D4-A268-8654105CFB54}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0C9-41D2-81CF-C1E1D500FCC6}"/>
                </c:ext>
              </c:extLst>
            </c:dLbl>
            <c:dLbl>
              <c:idx val="16"/>
              <c:layout>
                <c:manualLayout>
                  <c:x val="-1.9500253803189097E-2"/>
                  <c:y val="-3.403963878708567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{BA914AD8-2BA5-4F1F-B3A8-1CA4ACD525E7}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0C9-41D2-81CF-C1E1D500FCC6}"/>
                </c:ext>
              </c:extLst>
            </c:dLbl>
            <c:dLbl>
              <c:idx val="24"/>
              <c:layout>
                <c:manualLayout>
                  <c:x val="-3.2015750650234161E-2"/>
                  <c:y val="-0.11416905648205676"/>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{B5A51F3B-A75B-4C5E-BAA9-06B3AD363690}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0C9-41D2-81CF-C1E1D500FCC6}"/>
                </c:ext>
              </c:extLst>
            </c:dLbl>
            <c:dLbl>
              <c:idx val="32"/>
              <c:layout>
                <c:manualLayout>
                  <c:x val="-3.2015750650234161E-2"/>
                  <c:y val="-5.835341275584166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{994F6AF2-F099-4FAB-977A-96EF92D44E4D}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0C9-41D2-81CF-C1E1D500FC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80C9-41D2-81CF-C1E1D500FCC6}"/>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{345D8DDB-F0B3-4FCD-8082-5FC6713854BD}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288-4F05-8D02-FB5A53DF29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{2009B003-C844-45E1-B7B7-54FA8E2A7477}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88-4F05-8D02-FB5A53DF29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{0D8B882C-3396-42AE-A226-AC874D53916C}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88-4F05-8D02-FB5A53DF29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{103CBA4E-328A-4784-AFFD-E3643A0EB69F}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88-4F05-8D02-FB5A53DF29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{1EBA51F7-2BD1-4DBE-AB9D-585931CABA7B}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88-4F05-8D02-FB5A53DF2932}"/>
                </c:ext>
              </c:extLst>
            </c:dLbl>
            <c:dLbl>
              <c:idx val="8"/>
              <c:layout>
                <c:manualLayout>
                  <c:x val="-3.450231864380301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{6F242610-89F2-4626-95B6-3B0742263552}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288-4F05-8D02-FB5A53DF2932}"/>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{688B7572-6BA2-466D-8C01-8966979D4C7F}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288-4F05-8D02-FB5A53DF293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{586EF2C4-3F9B-4D9C-B883-21267C3A2E4C}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288-4F05-8D02-FB5A53DF293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{BF45D370-41E7-4CC2-8A2A-F9E1A5452F82}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288-4F05-8D02-FB5A53DF29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14.1</c:v>
                </c:pt>
                <c:pt idx="16">
                  <c:v>13.9</c:v>
                </c:pt>
                <c:pt idx="24">
                  <c:v>13.2</c:v>
                </c:pt>
                <c:pt idx="32">
                  <c:v>11.5</c:v>
                </c:pt>
              </c:numCache>
            </c:numRef>
          </c:xVal>
          <c:yVal>
            <c:numRef>
              <c:f>公会計指標分析・財政指標組合せ分析表!$BP$73:$DC$73</c:f>
              <c:numCache>
                <c:formatCode>#,##0.0;"▲ "#,##0.0</c:formatCode>
                <c:ptCount val="40"/>
                <c:pt idx="0">
                  <c:v>113.7</c:v>
                </c:pt>
                <c:pt idx="8">
                  <c:v>77.2</c:v>
                </c:pt>
                <c:pt idx="16">
                  <c:v>73.599999999999994</c:v>
                </c:pt>
                <c:pt idx="24">
                  <c:v>45.2</c:v>
                </c:pt>
                <c:pt idx="32">
                  <c:v>21.7</c:v>
                </c:pt>
              </c:numCache>
            </c:numRef>
          </c:yVal>
          <c:smooth val="0"/>
          <c:extLst>
            <c:ext xmlns:c16="http://schemas.microsoft.com/office/drawing/2014/chart" uri="{C3380CC4-5D6E-409C-BE32-E72D297353CC}">
              <c16:uniqueId val="{00000009-F288-4F05-8D02-FB5A53DF29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{3EC623F7-8F04-4D3B-9EE8-581325F98E9B}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288-4F05-8D02-FB5A53DF29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{6A7AD77E-8F97-42AA-94C4-D79CDCBDB7F7}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88-4F05-8D02-FB5A53DF29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{EAFDA61F-859A-4340-8CBA-B15EC2F6A622}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88-4F05-8D02-FB5A53DF29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{3B62AF3B-E769-4E7B-9875-644144ECAF87}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88-4F05-8D02-FB5A53DF29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{45AC90AB-923B-4F5B-AEA9-443A164534C9}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88-4F05-8D02-FB5A53DF2932}"/>
                </c:ext>
              </c:extLst>
            </c:dLbl>
            <c:dLbl>
              <c:idx val="8"/>
              <c:layout>
                <c:manualLayout>
                  <c:x val="0"/>
                  <c:y val="2.338573621470404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{7A531C9F-60DD-4F73-87E5-065E798C5913}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288-4F05-8D02-FB5A53DF2932}"/>
                </c:ext>
              </c:extLst>
            </c:dLbl>
            <c:dLbl>
              <c:idx val="16"/>
              <c:layout>
                <c:manualLayout>
                  <c:x val="0"/>
                  <c:y val="-2.96388742570588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{BEC1190F-3B40-48FF-82D7-118CFA769ECA}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288-4F05-8D02-FB5A53DF2932}"/>
                </c:ext>
              </c:extLst>
            </c:dLbl>
            <c:dLbl>
              <c:idx val="24"/>
              <c:layout>
                <c:manualLayout>
                  <c:x val="0"/>
                  <c:y val="6.2545079926324071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{E66C313C-3A09-4744-BDD0-41F60B746920}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288-4F05-8D02-FB5A53DF293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{94F8868C-BCE0-4C79-A1B6-A4193FBC6F17}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288-4F05-8D02-FB5A53DF29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F288-4F05-8D02-FB5A53DF2932}"/>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A77B2B6-FC32-4EC1-AE13-8F8E3A9665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78A48EB-6345-4C73-A27A-4D4538BD516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A8E173E-F430-4B74-AA8E-700FC1C88ED1}"/>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094A691-673F-4077-9D73-CCF605608CBF}"/>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85D9E68-67E7-414E-B771-8F1C69FB847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9CDBDA66-7B7F-4187-9B3F-BDE6FEF9097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1B25998F-9DFD-4C1D-ADCC-3E0ED4A41328}"/>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8C754049-6018-49EA-B38D-F44F0DEDB9A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49EA6B9-63EC-46BA-A255-3475F7C75E2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FBCAE2E-F2B1-49C7-B2A9-DB4AAB5A7BCE}"/>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1562DA0-68DD-4EBB-A5A8-F8C8C939FAF4}"/>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EE082B03-3DA4-4B6B-B007-6FF8E44DC13B}"/>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B31AE12-F0AE-4D83-A82D-5D9F219B9612}"/>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DA8AC9D0-B443-4A86-8700-262D2AC0AF3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94495444-C534-4D88-A1EC-289DF05F8A2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98B9ED4A-3F28-4609-ABAA-314075AF37B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22AFDBD-8F95-4454-A653-1C366A7922F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3C194AD-7FC2-4623-BCD9-4EDB9FF07A4F}"/>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6CA1571-4C06-43D7-93D9-4D033BAD33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2CA2C42-A340-47E6-973B-C4C137EB1366}"/>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E60E4118-3E40-4EB3-B3B3-33C15DF67B53}"/>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については、前年度に比べ減少したが、今後は起債事業（小中一貫校整備事業、新火葬場整備事業、さくら広域衛生組合事業等）の借入を多数見込んでいるため、その元利償還金は令和１１年度をピークに増加していくと予想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0E3FDF0-F83A-4592-9050-BA71AA23AB7E}"/>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B31E6C8-22FC-4A93-935C-BA979A6DB13D}"/>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9952B2F-44B5-44B4-BD61-9902E1C99473}"/>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ED23D7B-85A8-4836-B7C3-F68ACB7DC43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E1935D7-AB15-46D4-B69C-97508FD3A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6EB4F32-034E-40A6-AA39-2E3AFD294B73}"/>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112F32A7-78AB-4784-BDBD-D081979FFF99}"/>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2E6FCBD-A190-4ACA-B868-2E3053329AD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BB65A65-7BE5-48C5-A243-BB9C2FBB14D9}"/>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B034B0E-BE13-4658-BA1C-B8DA4A731CF8}"/>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6223A81-2E87-4D58-AC20-C9A29B6E6E5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41A55924-4F0C-43E4-BE8B-9EA9CFA914F3}"/>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0269019-9D94-4F51-90A4-F0C813D47E5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50CFE31-8B96-4EA2-B1E9-6A56F45F3DB2}"/>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F9A4ACF-BCED-4149-BB0C-D3650FDA6C1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615BAA6B-6362-4DF8-8075-FD26EC4CD1B9}"/>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75E3BC5-D913-46EE-8136-88657DDF088D}"/>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E859C5A-D180-4E21-81EE-A393D06CE7C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8C67B7B-95EF-4AFD-BFC0-0C3FC941944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5238C23A-EDA0-41EB-86D7-251AC431D197}"/>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D161F46-24BD-43CE-A518-93959D041A5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A3CA0A5-5A4C-4DB7-BC6D-6443445B6D65}"/>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1C10D1F6-F73A-471E-B3B5-D06B66EF691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C3E20DC1-3039-44BE-AEE9-82F1F86F2C2D}"/>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CB087E2-60AB-4ECB-8BCE-F6C96CEB3D0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11416361-6D88-4DB4-BFA0-E85554A2976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は、過疎対策事業債（小中一貫校整備事業）等の借入により増加したが、充当可能財源である基金（財政調整基金、減債基金）がそれを上回る増加をしたため将来負担比率（分子）の減少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363B85B-4F05-4CE4-8484-13F085EFB2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4DEBC2E-0C5D-4B39-8DFA-8605FAE913B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03C1883-4CA6-4EEC-B792-D657B50E7F71}"/>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A3EA573-FED3-4EDB-A418-E459BA960D8E}"/>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85675C3-E601-4E5D-AA66-14EF83CCAE8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CE4F0B3E-F816-4B79-B17F-9E9AE11ACDB9}"/>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0E76505-BBE0-4A09-8DA8-EA089DB1A5C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奈良県下市町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3FECB529-E38F-4F71-9F42-55CE3A7D019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A3BEB28-2161-4BBF-9A8B-67218466FBA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D9BA18CF-A643-413A-964E-D3001ED06016}"/>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1A6F692-B4DB-4D48-9CCC-613F3190DE27}"/>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百万円増加している。内訳として、財政調整基金が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財政運営において決算状況を勘案しながら、積極的な基金積立を行っていく。災害等の突発的な財政支出及び年度間の財源調整に対応するため、今後は現在の基金残高を維持していきたい。また今後の起債償還の平準化や単独建設事業の負担軽減のため取崩しを行い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2596674-1276-43B7-97F2-DBCBB66BB71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5608458-F8EB-4148-B820-8543D990EEE4}"/>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B5C3F0C-0518-4FFC-9D6F-8430ECB96C73}"/>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公共施設整備基金については、公共施設の整備等に関する整備等に関する経費に活用する。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福祉基金については、高齢者保健福祉施策に要する経費に関する経費に活用する。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ふるさと寄附基金については、活力に満ちたまちづくりに資する事業を図るために活用する。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ふるさと振興基金については、活力ある住みよいまちづくりに要する経費に活用する。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地域振興基金については、福祉活動の推進及び快適な生活環境の形成等を図るために要する経費に活用する。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ふるさと寄附基金については、下市ふるさと寄附金で集まった寄附金を積立てしているため増加している。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ふるさと寄附金については、教育、福祉、産業振興の発展に活用していく。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2374BEA-5367-4542-BDD4-58B16EC0A63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DD9DFAC3-DCEB-4F7B-823E-7FC6AB0999B2}"/>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515772F-6CEE-4BDE-BBE8-AC9255643AEA}"/>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決算状況を勘案しつつ、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災害等の突発的な財政支出及び年度間の財源調整に対応するため、今後は現在の基金残高を維持していきたい。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9566BAAA-3384-4F43-A0D0-92BB381BE89F}"/>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5D7E7D51-2719-4EC0-8D29-1BCDAE440ED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6714C54-345C-48C0-8CFF-F32D638C15AC}"/>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百万円の積立を行ったことにより増加となった。主に小中一貫校整備事業に要した借入の起債償還の一部に充てるための積立となっている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主要な建設事業に要する借入についての一部を積立てるとともに、起債償還の平準化を図るため一定の取崩しを行っていく。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291D361-9755-43A0-ACFC-E35CB860DD26}"/>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有形固定資産減価償却率は、道路の再評価等により昨年度と比べ</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％減少しているが、類似団体及び全国平均と比べると当町の数値が高いことがわかる。また、既存施設等の老朽化に伴い、今後、修繕経費も発生することが見込まれる。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130356</xdr:rowOff>
    </xdr:from>
    <xdr:to>
      <xdr:col>23</xdr:col>
      <xdr:colOff>136525</xdr:colOff>
      <xdr:row>35</xdr:row>
      <xdr:rowOff>60506</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73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45283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64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151947</xdr:rowOff>
    </xdr:from>
    <xdr:to>
      <xdr:col>19</xdr:col>
      <xdr:colOff>187325</xdr:colOff>
      <xdr:row>35</xdr:row>
      <xdr:rowOff>82097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9706</xdr:rowOff>
    </xdr:from>
    <xdr:to>
      <xdr:col>23</xdr:col>
      <xdr:colOff>85725</xdr:colOff>
      <xdr:row>35</xdr:row>
      <xdr:rowOff>31297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6781981"/>
          <a:ext cx="711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96429</xdr:rowOff>
    </xdr:from>
    <xdr:to>
      <xdr:col>15</xdr:col>
      <xdr:colOff>187325</xdr:colOff>
      <xdr:row>35</xdr:row>
      <xdr:rowOff>26579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147229</xdr:rowOff>
    </xdr:from>
    <xdr:to>
      <xdr:col>19</xdr:col>
      <xdr:colOff>136525</xdr:colOff>
      <xdr:row>35</xdr:row>
      <xdr:rowOff>31297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74805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47081</xdr:rowOff>
    </xdr:from>
    <xdr:to>
      <xdr:col>11</xdr:col>
      <xdr:colOff>187325</xdr:colOff>
      <xdr:row>34</xdr:row>
      <xdr:rowOff>148681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6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97881</xdr:rowOff>
    </xdr:from>
    <xdr:to>
      <xdr:col>15</xdr:col>
      <xdr:colOff>136525</xdr:colOff>
      <xdr:row>34</xdr:row>
      <xdr:rowOff>147229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69870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10069</xdr:rowOff>
    </xdr:from>
    <xdr:to>
      <xdr:col>7</xdr:col>
      <xdr:colOff>187325</xdr:colOff>
      <xdr:row>34</xdr:row>
      <xdr:rowOff>111669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60869</xdr:rowOff>
    </xdr:from>
    <xdr:to>
      <xdr:col>11</xdr:col>
      <xdr:colOff>136525</xdr:colOff>
      <xdr:row>34</xdr:row>
      <xdr:rowOff>97881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66169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73224</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17706</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139808</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74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102796</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70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地方債の償還に伴い、前年度に比べ</a:t>
          </a:r>
          <a:r>
            <a:rPr kumimoji="1" lang="en-US" altLang="ja-JP" sz="1100">
              <a:latin typeface="ＭＳ Ｐゴシック" panose="020B0600070205080204" pitchFamily="50" charset="-128"/>
              <a:ea typeface="ＭＳ Ｐゴシック" panose="020B0600070205080204" pitchFamily="50" charset="-128"/>
            </a:rPr>
            <a:t>121.3</a:t>
          </a:r>
          <a:r>
            <a:rPr kumimoji="1" lang="ja-JP" altLang="en-US" sz="1100">
              <a:latin typeface="ＭＳ Ｐゴシック" panose="020B0600070205080204" pitchFamily="50" charset="-128"/>
              <a:ea typeface="ＭＳ Ｐゴシック" panose="020B0600070205080204" pitchFamily="50" charset="-128"/>
            </a:rPr>
            <a:t>％減少し、類似団体及び全国平均を下回っている状況になった。健全な財政運営、各種事業については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、密な計画を定め、将来負担の軽減を図れるよう努める。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19657</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59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21916</xdr:rowOff>
    </xdr:from>
    <xdr:to>
      <xdr:col>76</xdr:col>
      <xdr:colOff>73025</xdr:colOff>
      <xdr:row>29</xdr:row>
      <xdr:rowOff>123516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7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343</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74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37528</xdr:rowOff>
    </xdr:from>
    <xdr:to>
      <xdr:col>72</xdr:col>
      <xdr:colOff>123825</xdr:colOff>
      <xdr:row>30</xdr:row>
      <xdr:rowOff>139128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9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72716</xdr:rowOff>
    </xdr:from>
    <xdr:to>
      <xdr:col>76</xdr:col>
      <xdr:colOff>22225</xdr:colOff>
      <xdr:row>30</xdr:row>
      <xdr:rowOff>88328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816291"/>
          <a:ext cx="711200" cy="18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6296</xdr:rowOff>
    </xdr:from>
    <xdr:to>
      <xdr:col>68</xdr:col>
      <xdr:colOff>123825</xdr:colOff>
      <xdr:row>32</xdr:row>
      <xdr:rowOff>107896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2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88328</xdr:rowOff>
    </xdr:from>
    <xdr:to>
      <xdr:col>72</xdr:col>
      <xdr:colOff>73025</xdr:colOff>
      <xdr:row>32</xdr:row>
      <xdr:rowOff>57096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003353"/>
          <a:ext cx="762000" cy="3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67210</xdr:rowOff>
    </xdr:from>
    <xdr:to>
      <xdr:col>64</xdr:col>
      <xdr:colOff>123825</xdr:colOff>
      <xdr:row>32</xdr:row>
      <xdr:rowOff>168810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32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57096</xdr:rowOff>
    </xdr:from>
    <xdr:to>
      <xdr:col>68</xdr:col>
      <xdr:colOff>73025</xdr:colOff>
      <xdr:row>32</xdr:row>
      <xdr:rowOff>118010</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6315021"/>
          <a:ext cx="762000" cy="6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58148</xdr:rowOff>
    </xdr:from>
    <xdr:to>
      <xdr:col>60</xdr:col>
      <xdr:colOff>123825</xdr:colOff>
      <xdr:row>33</xdr:row>
      <xdr:rowOff>159748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118010</xdr:rowOff>
    </xdr:from>
    <xdr:to>
      <xdr:col>64</xdr:col>
      <xdr:colOff>73025</xdr:colOff>
      <xdr:row>33</xdr:row>
      <xdr:rowOff>108948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98300" y="6375935"/>
          <a:ext cx="762000" cy="16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79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117755</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8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155655</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72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99023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635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159937</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4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150875</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147320</xdr:rowOff>
    </xdr:from>
    <xdr:to>
      <xdr:col>24</xdr:col>
      <xdr:colOff>114300</xdr:colOff>
      <xdr:row>40</xdr:row>
      <xdr:rowOff>77470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125747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130175</xdr:rowOff>
    </xdr:from>
    <xdr:to>
      <xdr:col>20</xdr:col>
      <xdr:colOff>38100</xdr:colOff>
      <xdr:row>40</xdr:row>
      <xdr:rowOff>60325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26670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8675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9525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83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55880</xdr:rowOff>
    </xdr:from>
    <xdr:to>
      <xdr:col>10</xdr:col>
      <xdr:colOff>165100</xdr:colOff>
      <xdr:row>39</xdr:row>
      <xdr:rowOff>157480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106680</xdr:rowOff>
    </xdr:from>
    <xdr:to>
      <xdr:col>15</xdr:col>
      <xdr:colOff>50800</xdr:colOff>
      <xdr:row>39</xdr:row>
      <xdr:rowOff>144780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79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31115</xdr:rowOff>
    </xdr:from>
    <xdr:to>
      <xdr:col>6</xdr:col>
      <xdr:colOff>38100</xdr:colOff>
      <xdr:row>39</xdr:row>
      <xdr:rowOff>132715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81915</xdr:rowOff>
    </xdr:from>
    <xdr:to>
      <xdr:col>10</xdr:col>
      <xdr:colOff>114300</xdr:colOff>
      <xdr:row>39</xdr:row>
      <xdr:rowOff>106680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684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51452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148607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123842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42675</xdr:rowOff>
    </xdr:from>
    <xdr:to>
      <xdr:col>55</xdr:col>
      <xdr:colOff>50800</xdr:colOff>
      <xdr:row>39</xdr:row>
      <xdr:rowOff>144275</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65552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60376</xdr:rowOff>
    </xdr:from>
    <xdr:to>
      <xdr:col>50</xdr:col>
      <xdr:colOff>165100</xdr:colOff>
      <xdr:row>39</xdr:row>
      <xdr:rowOff>161976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93475</xdr:rowOff>
    </xdr:from>
    <xdr:to>
      <xdr:col>55</xdr:col>
      <xdr:colOff>0</xdr:colOff>
      <xdr:row>39</xdr:row>
      <xdr:rowOff>111176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80025"/>
          <a:ext cx="838200" cy="1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77879</xdr:rowOff>
    </xdr:from>
    <xdr:to>
      <xdr:col>46</xdr:col>
      <xdr:colOff>38100</xdr:colOff>
      <xdr:row>40</xdr:row>
      <xdr:rowOff>8029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111176</xdr:rowOff>
    </xdr:from>
    <xdr:to>
      <xdr:col>50</xdr:col>
      <xdr:colOff>114300</xdr:colOff>
      <xdr:row>39</xdr:row>
      <xdr:rowOff>128679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97726"/>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90879</xdr:rowOff>
    </xdr:from>
    <xdr:to>
      <xdr:col>41</xdr:col>
      <xdr:colOff>101600</xdr:colOff>
      <xdr:row>40</xdr:row>
      <xdr:rowOff>21029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128679</xdr:rowOff>
    </xdr:from>
    <xdr:to>
      <xdr:col>45</xdr:col>
      <xdr:colOff>177800</xdr:colOff>
      <xdr:row>39</xdr:row>
      <xdr:rowOff>141679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15229"/>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104717</xdr:rowOff>
    </xdr:from>
    <xdr:to>
      <xdr:col>36</xdr:col>
      <xdr:colOff>165100</xdr:colOff>
      <xdr:row>40</xdr:row>
      <xdr:rowOff>34867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141679</xdr:rowOff>
    </xdr:from>
    <xdr:to>
      <xdr:col>41</xdr:col>
      <xdr:colOff>50800</xdr:colOff>
      <xdr:row>39</xdr:row>
      <xdr:rowOff>155517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28229"/>
          <a:ext cx="889000" cy="1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7053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52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24556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53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37556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5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51394</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5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91276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7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37374</xdr:rowOff>
    </xdr:from>
    <xdr:to>
      <xdr:col>24</xdr:col>
      <xdr:colOff>114300</xdr:colOff>
      <xdr:row>62</xdr:row>
      <xdr:rowOff>138974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15801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14515</xdr:rowOff>
    </xdr:from>
    <xdr:to>
      <xdr:col>20</xdr:col>
      <xdr:colOff>38100</xdr:colOff>
      <xdr:row>62</xdr:row>
      <xdr:rowOff>116115</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65315</xdr:rowOff>
    </xdr:from>
    <xdr:to>
      <xdr:col>24</xdr:col>
      <xdr:colOff>63500</xdr:colOff>
      <xdr:row>62</xdr:row>
      <xdr:rowOff>88174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952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62</xdr:row>
      <xdr:rowOff>65315</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723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158206</xdr:rowOff>
    </xdr:from>
    <xdr:to>
      <xdr:col>10</xdr:col>
      <xdr:colOff>165100</xdr:colOff>
      <xdr:row>62</xdr:row>
      <xdr:rowOff>88356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37556</xdr:rowOff>
    </xdr:from>
    <xdr:to>
      <xdr:col>15</xdr:col>
      <xdr:colOff>50800</xdr:colOff>
      <xdr:row>62</xdr:row>
      <xdr:rowOff>42454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6674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164737</xdr:rowOff>
    </xdr:from>
    <xdr:to>
      <xdr:col>6</xdr:col>
      <xdr:colOff>38100</xdr:colOff>
      <xdr:row>62</xdr:row>
      <xdr:rowOff>94887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37556</xdr:rowOff>
    </xdr:from>
    <xdr:to>
      <xdr:col>10</xdr:col>
      <xdr:colOff>114300</xdr:colOff>
      <xdr:row>62</xdr:row>
      <xdr:rowOff>44087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30300" y="106674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166931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107242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79483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86014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4204</xdr:rowOff>
    </xdr:from>
    <xdr:to>
      <xdr:col>55</xdr:col>
      <xdr:colOff>50800</xdr:colOff>
      <xdr:row>63</xdr:row>
      <xdr:rowOff>105804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154081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11871</xdr:rowOff>
    </xdr:from>
    <xdr:to>
      <xdr:col>50</xdr:col>
      <xdr:colOff>165100</xdr:colOff>
      <xdr:row>63</xdr:row>
      <xdr:rowOff>113471</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55004</xdr:rowOff>
    </xdr:from>
    <xdr:to>
      <xdr:col>55</xdr:col>
      <xdr:colOff>0</xdr:colOff>
      <xdr:row>63</xdr:row>
      <xdr:rowOff>62671</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56354"/>
          <a:ext cx="8382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17831</xdr:rowOff>
    </xdr:from>
    <xdr:to>
      <xdr:col>46</xdr:col>
      <xdr:colOff>38100</xdr:colOff>
      <xdr:row>63</xdr:row>
      <xdr:rowOff>119431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1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62671</xdr:rowOff>
    </xdr:from>
    <xdr:to>
      <xdr:col>50</xdr:col>
      <xdr:colOff>114300</xdr:colOff>
      <xdr:row>63</xdr:row>
      <xdr:rowOff>68631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64021"/>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26311</xdr:rowOff>
    </xdr:from>
    <xdr:to>
      <xdr:col>41</xdr:col>
      <xdr:colOff>101600</xdr:colOff>
      <xdr:row>63</xdr:row>
      <xdr:rowOff>127911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68631</xdr:rowOff>
    </xdr:from>
    <xdr:to>
      <xdr:col>45</xdr:col>
      <xdr:colOff>177800</xdr:colOff>
      <xdr:row>63</xdr:row>
      <xdr:rowOff>77111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69981"/>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28392</xdr:rowOff>
    </xdr:from>
    <xdr:to>
      <xdr:col>36</xdr:col>
      <xdr:colOff>165100</xdr:colOff>
      <xdr:row>63</xdr:row>
      <xdr:rowOff>129992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77111</xdr:rowOff>
    </xdr:from>
    <xdr:to>
      <xdr:col>41</xdr:col>
      <xdr:colOff>50800</xdr:colOff>
      <xdr:row>63</xdr:row>
      <xdr:rowOff>79192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78461"/>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123979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104598</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135958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59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119038</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121119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9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6894</xdr:rowOff>
    </xdr:from>
    <xdr:to>
      <xdr:col>24</xdr:col>
      <xdr:colOff>114300</xdr:colOff>
      <xdr:row>86</xdr:row>
      <xdr:rowOff>108494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93271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6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21589</xdr:rowOff>
    </xdr:from>
    <xdr:to>
      <xdr:col>20</xdr:col>
      <xdr:colOff>38100</xdr:colOff>
      <xdr:row>86</xdr:row>
      <xdr:rowOff>123189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72389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80239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26488</xdr:rowOff>
    </xdr:from>
    <xdr:to>
      <xdr:col>15</xdr:col>
      <xdr:colOff>101600</xdr:colOff>
      <xdr:row>86</xdr:row>
      <xdr:rowOff>128088</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72389</xdr:rowOff>
    </xdr:from>
    <xdr:to>
      <xdr:col>19</xdr:col>
      <xdr:colOff>177800</xdr:colOff>
      <xdr:row>86</xdr:row>
      <xdr:rowOff>77288</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8170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11793</xdr:rowOff>
    </xdr:from>
    <xdr:to>
      <xdr:col>10</xdr:col>
      <xdr:colOff>165100</xdr:colOff>
      <xdr:row>86</xdr:row>
      <xdr:rowOff>113393</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62593</xdr:rowOff>
    </xdr:from>
    <xdr:to>
      <xdr:col>15</xdr:col>
      <xdr:colOff>50800</xdr:colOff>
      <xdr:row>86</xdr:row>
      <xdr:rowOff>77288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80729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363</xdr:rowOff>
    </xdr:from>
    <xdr:to>
      <xdr:col>6</xdr:col>
      <xdr:colOff>38100</xdr:colOff>
      <xdr:row>86</xdr:row>
      <xdr:rowOff>101963</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51163</xdr:rowOff>
    </xdr:from>
    <xdr:to>
      <xdr:col>10</xdr:col>
      <xdr:colOff>114300</xdr:colOff>
      <xdr:row>86</xdr:row>
      <xdr:rowOff>62593</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7958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114316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119215</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86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104520</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93090</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289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58356</xdr:rowOff>
    </xdr:from>
    <xdr:to>
      <xdr:col>55</xdr:col>
      <xdr:colOff>50800</xdr:colOff>
      <xdr:row>84</xdr:row>
      <xdr:rowOff>159956</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4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36783</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43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67120</xdr:rowOff>
    </xdr:from>
    <xdr:to>
      <xdr:col>50</xdr:col>
      <xdr:colOff>165100</xdr:colOff>
      <xdr:row>84</xdr:row>
      <xdr:rowOff>168720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4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109156</xdr:rowOff>
    </xdr:from>
    <xdr:to>
      <xdr:col>55</xdr:col>
      <xdr:colOff>0</xdr:colOff>
      <xdr:row>84</xdr:row>
      <xdr:rowOff>117920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510956"/>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117920</xdr:rowOff>
    </xdr:from>
    <xdr:to>
      <xdr:col>50</xdr:col>
      <xdr:colOff>114300</xdr:colOff>
      <xdr:row>84</xdr:row>
      <xdr:rowOff>118111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5197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77788</xdr:rowOff>
    </xdr:from>
    <xdr:to>
      <xdr:col>41</xdr:col>
      <xdr:colOff>101600</xdr:colOff>
      <xdr:row>85</xdr:row>
      <xdr:rowOff>7938</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118111</xdr:rowOff>
    </xdr:from>
    <xdr:to>
      <xdr:col>45</xdr:col>
      <xdr:colOff>177800</xdr:colOff>
      <xdr:row>84</xdr:row>
      <xdr:rowOff>128588</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51991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77025</xdr:rowOff>
    </xdr:from>
    <xdr:to>
      <xdr:col>36</xdr:col>
      <xdr:colOff>165100</xdr:colOff>
      <xdr:row>85</xdr:row>
      <xdr:rowOff>7175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47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127825</xdr:rowOff>
    </xdr:from>
    <xdr:to>
      <xdr:col>41</xdr:col>
      <xdr:colOff>50800</xdr:colOff>
      <xdr:row>84</xdr:row>
      <xdr:rowOff>128588</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6972300" y="1452962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13797</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24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160038</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170515</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169752</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57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136089</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37012</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70599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66222</xdr:rowOff>
    </xdr:from>
    <xdr:to>
      <xdr:col>76</xdr:col>
      <xdr:colOff>165100</xdr:colOff>
      <xdr:row>40</xdr:row>
      <xdr:rowOff>167822</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117022</xdr:rowOff>
    </xdr:from>
    <xdr:to>
      <xdr:col>81</xdr:col>
      <xdr:colOff>50800</xdr:colOff>
      <xdr:row>41</xdr:row>
      <xdr:rowOff>30480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97502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46627</xdr:rowOff>
    </xdr:from>
    <xdr:to>
      <xdr:col>72</xdr:col>
      <xdr:colOff>38100</xdr:colOff>
      <xdr:row>40</xdr:row>
      <xdr:rowOff>148227</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97427</xdr:rowOff>
    </xdr:from>
    <xdr:to>
      <xdr:col>76</xdr:col>
      <xdr:colOff>114300</xdr:colOff>
      <xdr:row>40</xdr:row>
      <xdr:rowOff>117022</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95542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31931</xdr:rowOff>
    </xdr:from>
    <xdr:to>
      <xdr:col>67</xdr:col>
      <xdr:colOff>101600</xdr:colOff>
      <xdr:row>40</xdr:row>
      <xdr:rowOff>133531</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82731</xdr:rowOff>
    </xdr:from>
    <xdr:to>
      <xdr:col>71</xdr:col>
      <xdr:colOff>177800</xdr:colOff>
      <xdr:row>40</xdr:row>
      <xdr:rowOff>97427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9407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158949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139354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124658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1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100-0000DF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100-0000E1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100-0000E3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93997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100-0000EF010000}"/>
            </a:ext>
          </a:extLst>
        </xdr:cNvPr>
        <xdr:cNvSpPr txBox="1"/>
      </xdr:nvSpPr>
      <xdr:spPr>
        <a:xfrm>
          <a:off x="22199600"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99060</xdr:rowOff>
    </xdr:from>
    <xdr:to>
      <xdr:col>112</xdr:col>
      <xdr:colOff>38100</xdr:colOff>
      <xdr:row>38</xdr:row>
      <xdr:rowOff>29210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1272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121920</xdr:rowOff>
    </xdr:from>
    <xdr:to>
      <xdr:col>116</xdr:col>
      <xdr:colOff>63500</xdr:colOff>
      <xdr:row>37</xdr:row>
      <xdr:rowOff>149860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1323300" y="64655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22860</xdr:rowOff>
    </xdr:from>
    <xdr:to>
      <xdr:col>107</xdr:col>
      <xdr:colOff>101600</xdr:colOff>
      <xdr:row>37</xdr:row>
      <xdr:rowOff>124460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0383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73660</xdr:rowOff>
    </xdr:from>
    <xdr:to>
      <xdr:col>111</xdr:col>
      <xdr:colOff>177800</xdr:colOff>
      <xdr:row>37</xdr:row>
      <xdr:rowOff>149860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20434300" y="64173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45720</xdr:rowOff>
    </xdr:from>
    <xdr:to>
      <xdr:col>102</xdr:col>
      <xdr:colOff>165100</xdr:colOff>
      <xdr:row>37</xdr:row>
      <xdr:rowOff>147320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9494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73660</xdr:rowOff>
    </xdr:from>
    <xdr:to>
      <xdr:col>107</xdr:col>
      <xdr:colOff>50800</xdr:colOff>
      <xdr:row>37</xdr:row>
      <xdr:rowOff>96520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9545300" y="6417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55880</xdr:rowOff>
    </xdr:from>
    <xdr:to>
      <xdr:col>98</xdr:col>
      <xdr:colOff>38100</xdr:colOff>
      <xdr:row>37</xdr:row>
      <xdr:rowOff>157480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8605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96520</xdr:rowOff>
    </xdr:from>
    <xdr:to>
      <xdr:col>102</xdr:col>
      <xdr:colOff>114300</xdr:colOff>
      <xdr:row>37</xdr:row>
      <xdr:rowOff>106680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8656300" y="64401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33037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73677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67327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45737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1075727" y="621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140987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20199427" y="61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163847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9310427" y="616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2557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8421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00000000-0008-0000-01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103505</xdr:rowOff>
    </xdr:from>
    <xdr:to>
      <xdr:col>81</xdr:col>
      <xdr:colOff>101600</xdr:colOff>
      <xdr:row>62</xdr:row>
      <xdr:rowOff>33655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135255</xdr:rowOff>
    </xdr:from>
    <xdr:to>
      <xdr:col>85</xdr:col>
      <xdr:colOff>127000</xdr:colOff>
      <xdr:row>61</xdr:row>
      <xdr:rowOff>154305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5481300" y="105937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38735</xdr:rowOff>
    </xdr:from>
    <xdr:to>
      <xdr:col>76</xdr:col>
      <xdr:colOff>165100</xdr:colOff>
      <xdr:row>61</xdr:row>
      <xdr:rowOff>140335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89535</xdr:rowOff>
    </xdr:from>
    <xdr:to>
      <xdr:col>81</xdr:col>
      <xdr:colOff>50800</xdr:colOff>
      <xdr:row>61</xdr:row>
      <xdr:rowOff>154305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4592300" y="105479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40640</xdr:rowOff>
    </xdr:from>
    <xdr:to>
      <xdr:col>72</xdr:col>
      <xdr:colOff>38100</xdr:colOff>
      <xdr:row>61</xdr:row>
      <xdr:rowOff>142240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365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91440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3703300" y="10547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91440</xdr:rowOff>
    </xdr:from>
    <xdr:to>
      <xdr:col>71</xdr:col>
      <xdr:colOff>177800</xdr:colOff>
      <xdr:row>61</xdr:row>
      <xdr:rowOff>91440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814300" y="1054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24782</xdr:rowOff>
    </xdr:from>
    <xdr:ext cx="405111" cy="259045"/>
    <xdr:sp macro="" textlink="">
      <xdr:nvSpPr>
        <xdr:cNvPr id="566" name="n_1mainValue【学校施設】&#10;有形固定資産減価償却率">
          <a:extLst>
            <a:ext uri="{FF2B5EF4-FFF2-40B4-BE49-F238E27FC236}">
              <a16:creationId xmlns:a16="http://schemas.microsoft.com/office/drawing/2014/main" id="{00000000-0008-0000-0100-000036020000}"/>
            </a:ext>
          </a:extLst>
        </xdr:cNvPr>
        <xdr:cNvSpPr txBox="1"/>
      </xdr:nvSpPr>
      <xdr:spPr>
        <a:xfrm>
          <a:off x="15266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131462</xdr:rowOff>
    </xdr:from>
    <xdr:ext cx="405111" cy="259045"/>
    <xdr:sp macro="" textlink="">
      <xdr:nvSpPr>
        <xdr:cNvPr id="567" name="n_2mainValue【学校施設】&#10;有形固定資産減価償却率">
          <a:extLst>
            <a:ext uri="{FF2B5EF4-FFF2-40B4-BE49-F238E27FC236}">
              <a16:creationId xmlns:a16="http://schemas.microsoft.com/office/drawing/2014/main" id="{00000000-0008-0000-0100-000037020000}"/>
            </a:ext>
          </a:extLst>
        </xdr:cNvPr>
        <xdr:cNvSpPr txBox="1"/>
      </xdr:nvSpPr>
      <xdr:spPr>
        <a:xfrm>
          <a:off x="14389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133367</xdr:rowOff>
    </xdr:from>
    <xdr:ext cx="405111" cy="259045"/>
    <xdr:sp macro="" textlink="">
      <xdr:nvSpPr>
        <xdr:cNvPr id="568" name="n_3mainValue【学校施設】&#10;有形固定資産減価償却率">
          <a:extLst>
            <a:ext uri="{FF2B5EF4-FFF2-40B4-BE49-F238E27FC236}">
              <a16:creationId xmlns:a16="http://schemas.microsoft.com/office/drawing/2014/main" id="{00000000-0008-0000-0100-000038020000}"/>
            </a:ext>
          </a:extLst>
        </xdr:cNvPr>
        <xdr:cNvSpPr txBox="1"/>
      </xdr:nvSpPr>
      <xdr:spPr>
        <a:xfrm>
          <a:off x="13500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569" name="n_4mainValue【学校施設】&#10;有形固定資産減価償却率">
          <a:extLst>
            <a:ext uri="{FF2B5EF4-FFF2-40B4-BE49-F238E27FC236}">
              <a16:creationId xmlns:a16="http://schemas.microsoft.com/office/drawing/2014/main" id="{00000000-0008-0000-0100-000039020000}"/>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00000000-0008-0000-01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00000000-0008-0000-0100-000055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00000000-0008-0000-0100-000057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601" name="【学校施設】&#10;一人当たり面積平均値テキスト">
          <a:extLst>
            <a:ext uri="{FF2B5EF4-FFF2-40B4-BE49-F238E27FC236}">
              <a16:creationId xmlns:a16="http://schemas.microsoft.com/office/drawing/2014/main" id="{00000000-0008-0000-0100-000059020000}"/>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165064</xdr:rowOff>
    </xdr:from>
    <xdr:to>
      <xdr:col>116</xdr:col>
      <xdr:colOff>114300</xdr:colOff>
      <xdr:row>60</xdr:row>
      <xdr:rowOff>95214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2110700" y="102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16491</xdr:rowOff>
    </xdr:from>
    <xdr:ext cx="469744" cy="259045"/>
    <xdr:sp macro="" textlink="">
      <xdr:nvSpPr>
        <xdr:cNvPr id="613" name="【学校施設】&#10;一人当たり面積該当値テキスト">
          <a:extLst>
            <a:ext uri="{FF2B5EF4-FFF2-40B4-BE49-F238E27FC236}">
              <a16:creationId xmlns:a16="http://schemas.microsoft.com/office/drawing/2014/main" id="{00000000-0008-0000-0100-000065020000}"/>
            </a:ext>
          </a:extLst>
        </xdr:cNvPr>
        <xdr:cNvSpPr txBox="1"/>
      </xdr:nvSpPr>
      <xdr:spPr>
        <a:xfrm>
          <a:off x="22199600" y="1013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79502</xdr:rowOff>
    </xdr:from>
    <xdr:to>
      <xdr:col>112</xdr:col>
      <xdr:colOff>38100</xdr:colOff>
      <xdr:row>59</xdr:row>
      <xdr:rowOff>9652</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1272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130302</xdr:rowOff>
    </xdr:from>
    <xdr:to>
      <xdr:col>116</xdr:col>
      <xdr:colOff>63500</xdr:colOff>
      <xdr:row>60</xdr:row>
      <xdr:rowOff>44414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21323300" y="10074402"/>
          <a:ext cx="838200" cy="25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56315</xdr:rowOff>
    </xdr:from>
    <xdr:to>
      <xdr:col>107</xdr:col>
      <xdr:colOff>101600</xdr:colOff>
      <xdr:row>58</xdr:row>
      <xdr:rowOff>157915</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20383500" y="100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107115</xdr:rowOff>
    </xdr:from>
    <xdr:to>
      <xdr:col>111</xdr:col>
      <xdr:colOff>177800</xdr:colOff>
      <xdr:row>58</xdr:row>
      <xdr:rowOff>130302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20434300" y="10051215"/>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24312</xdr:rowOff>
    </xdr:from>
    <xdr:to>
      <xdr:col>102</xdr:col>
      <xdr:colOff>165100</xdr:colOff>
      <xdr:row>58</xdr:row>
      <xdr:rowOff>125912</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9494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75112</xdr:rowOff>
    </xdr:from>
    <xdr:to>
      <xdr:col>107</xdr:col>
      <xdr:colOff>50800</xdr:colOff>
      <xdr:row>58</xdr:row>
      <xdr:rowOff>107115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9545300" y="10019212"/>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146449</xdr:rowOff>
    </xdr:from>
    <xdr:to>
      <xdr:col>98</xdr:col>
      <xdr:colOff>38100</xdr:colOff>
      <xdr:row>58</xdr:row>
      <xdr:rowOff>76599</xdr:rowOff>
    </xdr:to>
    <xdr:sp macro="" textlink="">
      <xdr:nvSpPr>
        <xdr:cNvPr id="620" name="楕円 619">
          <a:extLst>
            <a:ext uri="{FF2B5EF4-FFF2-40B4-BE49-F238E27FC236}">
              <a16:creationId xmlns:a16="http://schemas.microsoft.com/office/drawing/2014/main" id="{00000000-0008-0000-0100-00006C020000}"/>
            </a:ext>
          </a:extLst>
        </xdr:cNvPr>
        <xdr:cNvSpPr/>
      </xdr:nvSpPr>
      <xdr:spPr>
        <a:xfrm>
          <a:off x="18605500" y="99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25799</xdr:rowOff>
    </xdr:from>
    <xdr:to>
      <xdr:col>102</xdr:col>
      <xdr:colOff>114300</xdr:colOff>
      <xdr:row>58</xdr:row>
      <xdr:rowOff>75112</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656300" y="9969899"/>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622" name="n_1aveValue【学校施設】&#10;一人当たり面積">
          <a:extLst>
            <a:ext uri="{FF2B5EF4-FFF2-40B4-BE49-F238E27FC236}">
              <a16:creationId xmlns:a16="http://schemas.microsoft.com/office/drawing/2014/main" id="{00000000-0008-0000-0100-00006E020000}"/>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3" name="n_2aveValue【学校施設】&#10;一人当たり面積">
          <a:extLst>
            <a:ext uri="{FF2B5EF4-FFF2-40B4-BE49-F238E27FC236}">
              <a16:creationId xmlns:a16="http://schemas.microsoft.com/office/drawing/2014/main" id="{00000000-0008-0000-0100-00006F020000}"/>
            </a:ext>
          </a:extLst>
        </xdr:cNvPr>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102016</xdr:rowOff>
    </xdr:from>
    <xdr:ext cx="469744" cy="259045"/>
    <xdr:sp macro="" textlink="">
      <xdr:nvSpPr>
        <xdr:cNvPr id="624" name="n_3aveValue【学校施設】&#10;一人当たり面積">
          <a:extLst>
            <a:ext uri="{FF2B5EF4-FFF2-40B4-BE49-F238E27FC236}">
              <a16:creationId xmlns:a16="http://schemas.microsoft.com/office/drawing/2014/main" id="{00000000-0008-0000-0100-000070020000}"/>
            </a:ext>
          </a:extLst>
        </xdr:cNvPr>
        <xdr:cNvSpPr txBox="1"/>
      </xdr:nvSpPr>
      <xdr:spPr>
        <a:xfrm>
          <a:off x="19310427" y="107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71645</xdr:rowOff>
    </xdr:from>
    <xdr:ext cx="469744" cy="259045"/>
    <xdr:sp macro="" textlink="">
      <xdr:nvSpPr>
        <xdr:cNvPr id="625" name="n_4aveValue【学校施設】&#10;一人当たり面積">
          <a:extLst>
            <a:ext uri="{FF2B5EF4-FFF2-40B4-BE49-F238E27FC236}">
              <a16:creationId xmlns:a16="http://schemas.microsoft.com/office/drawing/2014/main" id="{00000000-0008-0000-0100-000071020000}"/>
            </a:ext>
          </a:extLst>
        </xdr:cNvPr>
        <xdr:cNvSpPr txBox="1"/>
      </xdr:nvSpPr>
      <xdr:spPr>
        <a:xfrm>
          <a:off x="18421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26179</xdr:rowOff>
    </xdr:from>
    <xdr:ext cx="469744" cy="259045"/>
    <xdr:sp macro="" textlink="">
      <xdr:nvSpPr>
        <xdr:cNvPr id="626" name="n_1mainValue【学校施設】&#10;一人当たり面積">
          <a:extLst>
            <a:ext uri="{FF2B5EF4-FFF2-40B4-BE49-F238E27FC236}">
              <a16:creationId xmlns:a16="http://schemas.microsoft.com/office/drawing/2014/main" id="{00000000-0008-0000-0100-000072020000}"/>
            </a:ext>
          </a:extLst>
        </xdr:cNvPr>
        <xdr:cNvSpPr txBox="1"/>
      </xdr:nvSpPr>
      <xdr:spPr>
        <a:xfrm>
          <a:off x="21075727" y="979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2992</xdr:rowOff>
    </xdr:from>
    <xdr:ext cx="469744" cy="259045"/>
    <xdr:sp macro="" textlink="">
      <xdr:nvSpPr>
        <xdr:cNvPr id="627" name="n_2mainValue【学校施設】&#10;一人当たり面積">
          <a:extLst>
            <a:ext uri="{FF2B5EF4-FFF2-40B4-BE49-F238E27FC236}">
              <a16:creationId xmlns:a16="http://schemas.microsoft.com/office/drawing/2014/main" id="{00000000-0008-0000-0100-000073020000}"/>
            </a:ext>
          </a:extLst>
        </xdr:cNvPr>
        <xdr:cNvSpPr txBox="1"/>
      </xdr:nvSpPr>
      <xdr:spPr>
        <a:xfrm>
          <a:off x="20199427" y="977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142439</xdr:rowOff>
    </xdr:from>
    <xdr:ext cx="469744" cy="259045"/>
    <xdr:sp macro="" textlink="">
      <xdr:nvSpPr>
        <xdr:cNvPr id="628" name="n_3mainValue【学校施設】&#10;一人当たり面積">
          <a:extLst>
            <a:ext uri="{FF2B5EF4-FFF2-40B4-BE49-F238E27FC236}">
              <a16:creationId xmlns:a16="http://schemas.microsoft.com/office/drawing/2014/main" id="{00000000-0008-0000-0100-000074020000}"/>
            </a:ext>
          </a:extLst>
        </xdr:cNvPr>
        <xdr:cNvSpPr txBox="1"/>
      </xdr:nvSpPr>
      <xdr:spPr>
        <a:xfrm>
          <a:off x="19310427" y="974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93126</xdr:rowOff>
    </xdr:from>
    <xdr:ext cx="469744" cy="259045"/>
    <xdr:sp macro="" textlink="">
      <xdr:nvSpPr>
        <xdr:cNvPr id="629" name="n_4mainValue【学校施設】&#10;一人当たり面積">
          <a:extLst>
            <a:ext uri="{FF2B5EF4-FFF2-40B4-BE49-F238E27FC236}">
              <a16:creationId xmlns:a16="http://schemas.microsoft.com/office/drawing/2014/main" id="{00000000-0008-0000-0100-000075020000}"/>
            </a:ext>
          </a:extLst>
        </xdr:cNvPr>
        <xdr:cNvSpPr txBox="1"/>
      </xdr:nvSpPr>
      <xdr:spPr>
        <a:xfrm>
          <a:off x="18421427" y="96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1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00000000-0008-0000-0100-00009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00000000-0008-0000-0100-000092020000}"/>
            </a:ext>
          </a:extLst>
        </xdr:cNvPr>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100-000094020000}"/>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72" name="【児童館】&#10;有形固定資産減価償却率該当値テキスト">
          <a:extLst>
            <a:ext uri="{FF2B5EF4-FFF2-40B4-BE49-F238E27FC236}">
              <a16:creationId xmlns:a16="http://schemas.microsoft.com/office/drawing/2014/main" id="{00000000-0008-0000-0100-0000A0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168729</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814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81" name="n_1ave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82" name="n_2ave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83" name="n_3ave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84" name="n_4ave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5" name="n_1mainValue【児童館】&#10;有形固定資産減価償却率">
          <a:extLst>
            <a:ext uri="{FF2B5EF4-FFF2-40B4-BE49-F238E27FC236}">
              <a16:creationId xmlns:a16="http://schemas.microsoft.com/office/drawing/2014/main" id="{00000000-0008-0000-0100-0000AD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6" name="n_2mainValue【児童館】&#10;有形固定資産減価償却率">
          <a:extLst>
            <a:ext uri="{FF2B5EF4-FFF2-40B4-BE49-F238E27FC236}">
              <a16:creationId xmlns:a16="http://schemas.microsoft.com/office/drawing/2014/main" id="{00000000-0008-0000-0100-0000AE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7" name="n_3mainValue【児童館】&#10;有形固定資産減価償却率">
          <a:extLst>
            <a:ext uri="{FF2B5EF4-FFF2-40B4-BE49-F238E27FC236}">
              <a16:creationId xmlns:a16="http://schemas.microsoft.com/office/drawing/2014/main" id="{00000000-0008-0000-0100-0000AF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8" name="n_4mainValue【児童館】&#10;有形固定資産減価償却率">
          <a:extLst>
            <a:ext uri="{FF2B5EF4-FFF2-40B4-BE49-F238E27FC236}">
              <a16:creationId xmlns:a16="http://schemas.microsoft.com/office/drawing/2014/main" id="{00000000-0008-0000-0100-0000B0020000}"/>
            </a:ext>
          </a:extLst>
        </xdr:cNvPr>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00000000-0008-0000-01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00000000-0008-0000-0100-0000C7020000}"/>
            </a:ext>
          </a:extLst>
        </xdr:cNvPr>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00000000-0008-0000-0100-0000C902000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15" name="【児童館】&#10;一人当たり面積平均値テキスト">
          <a:extLst>
            <a:ext uri="{FF2B5EF4-FFF2-40B4-BE49-F238E27FC236}">
              <a16:creationId xmlns:a16="http://schemas.microsoft.com/office/drawing/2014/main" id="{00000000-0008-0000-0100-0000CB020000}"/>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727" name="【児童館】&#10;一人当たり面積該当値テキスト">
          <a:extLst>
            <a:ext uri="{FF2B5EF4-FFF2-40B4-BE49-F238E27FC236}">
              <a16:creationId xmlns:a16="http://schemas.microsoft.com/office/drawing/2014/main" id="{00000000-0008-0000-0100-0000D7020000}"/>
            </a:ext>
          </a:extLst>
        </xdr:cNvPr>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92963</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1323300" y="144810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102108</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20434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111252</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9545300" y="14503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8605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120396</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18656300" y="14513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36" name="n_1aveValue【児童館】&#10;一人当たり面積">
          <a:extLst>
            <a:ext uri="{FF2B5EF4-FFF2-40B4-BE49-F238E27FC236}">
              <a16:creationId xmlns:a16="http://schemas.microsoft.com/office/drawing/2014/main" id="{00000000-0008-0000-0100-0000E002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7" name="n_2aveValue【児童館】&#10;一人当たり面積">
          <a:extLst>
            <a:ext uri="{FF2B5EF4-FFF2-40B4-BE49-F238E27FC236}">
              <a16:creationId xmlns:a16="http://schemas.microsoft.com/office/drawing/2014/main" id="{00000000-0008-0000-0100-0000E1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160290</xdr:rowOff>
    </xdr:from>
    <xdr:ext cx="469744" cy="259045"/>
    <xdr:sp macro="" textlink="">
      <xdr:nvSpPr>
        <xdr:cNvPr id="738" name="n_3aveValue【児童館】&#10;一人当たり面積">
          <a:extLst>
            <a:ext uri="{FF2B5EF4-FFF2-40B4-BE49-F238E27FC236}">
              <a16:creationId xmlns:a16="http://schemas.microsoft.com/office/drawing/2014/main" id="{00000000-0008-0000-0100-0000E2020000}"/>
            </a:ext>
          </a:extLst>
        </xdr:cNvPr>
        <xdr:cNvSpPr txBox="1"/>
      </xdr:nvSpPr>
      <xdr:spPr>
        <a:xfrm>
          <a:off x="19310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39" name="n_4aveValue【児童館】&#10;一人当たり面積">
          <a:extLst>
            <a:ext uri="{FF2B5EF4-FFF2-40B4-BE49-F238E27FC236}">
              <a16:creationId xmlns:a16="http://schemas.microsoft.com/office/drawing/2014/main" id="{00000000-0008-0000-0100-0000E3020000}"/>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740" name="n_1mainValue【児童館】&#10;一人当たり面積">
          <a:extLst>
            <a:ext uri="{FF2B5EF4-FFF2-40B4-BE49-F238E27FC236}">
              <a16:creationId xmlns:a16="http://schemas.microsoft.com/office/drawing/2014/main" id="{00000000-0008-0000-0100-0000E4020000}"/>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41" name="n_2mainValue【児童館】&#10;一人当たり面積">
          <a:extLst>
            <a:ext uri="{FF2B5EF4-FFF2-40B4-BE49-F238E27FC236}">
              <a16:creationId xmlns:a16="http://schemas.microsoft.com/office/drawing/2014/main" id="{00000000-0008-0000-0100-0000E5020000}"/>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42" name="n_3mainValue【児童館】&#10;一人当たり面積">
          <a:extLst>
            <a:ext uri="{FF2B5EF4-FFF2-40B4-BE49-F238E27FC236}">
              <a16:creationId xmlns:a16="http://schemas.microsoft.com/office/drawing/2014/main" id="{00000000-0008-0000-0100-0000E6020000}"/>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743" name="n_4mainValue【児童館】&#10;一人当たり面積">
          <a:extLst>
            <a:ext uri="{FF2B5EF4-FFF2-40B4-BE49-F238E27FC236}">
              <a16:creationId xmlns:a16="http://schemas.microsoft.com/office/drawing/2014/main" id="{00000000-0008-0000-0100-0000E702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1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00000000-0008-0000-0100-00000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72" name="【公民館】&#10;有形固定資産減価償却率最大値テキスト">
          <a:extLst>
            <a:ext uri="{FF2B5EF4-FFF2-40B4-BE49-F238E27FC236}">
              <a16:creationId xmlns:a16="http://schemas.microsoft.com/office/drawing/2014/main" id="{00000000-0008-0000-0100-00000403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100-000006030000}"/>
            </a:ext>
          </a:extLst>
        </xdr:cNvPr>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78" name="フローチャート: 判断 777">
          <a:extLst>
            <a:ext uri="{FF2B5EF4-FFF2-40B4-BE49-F238E27FC236}">
              <a16:creationId xmlns:a16="http://schemas.microsoft.com/office/drawing/2014/main" id="{00000000-0008-0000-0100-00000A03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79" name="フローチャート: 判断 778">
          <a:extLst>
            <a:ext uri="{FF2B5EF4-FFF2-40B4-BE49-F238E27FC236}">
              <a16:creationId xmlns:a16="http://schemas.microsoft.com/office/drawing/2014/main" id="{00000000-0008-0000-0100-00000B03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31931</xdr:rowOff>
    </xdr:from>
    <xdr:to>
      <xdr:col>85</xdr:col>
      <xdr:colOff>177800</xdr:colOff>
      <xdr:row>108</xdr:row>
      <xdr:rowOff>133531</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6268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118308</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100-000012030000}"/>
            </a:ext>
          </a:extLst>
        </xdr:cNvPr>
        <xdr:cNvSpPr txBox="1"/>
      </xdr:nvSpPr>
      <xdr:spPr>
        <a:xfrm>
          <a:off x="16357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4173</xdr:rowOff>
    </xdr:from>
    <xdr:to>
      <xdr:col>81</xdr:col>
      <xdr:colOff>101600</xdr:colOff>
      <xdr:row>108</xdr:row>
      <xdr:rowOff>105773</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54305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54973</xdr:rowOff>
    </xdr:from>
    <xdr:to>
      <xdr:col>85</xdr:col>
      <xdr:colOff>127000</xdr:colOff>
      <xdr:row>108</xdr:row>
      <xdr:rowOff>82731</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5481300" y="185715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146231</xdr:rowOff>
    </xdr:from>
    <xdr:to>
      <xdr:col>76</xdr:col>
      <xdr:colOff>165100</xdr:colOff>
      <xdr:row>108</xdr:row>
      <xdr:rowOff>76381</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4541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25581</xdr:rowOff>
    </xdr:from>
    <xdr:to>
      <xdr:col>81</xdr:col>
      <xdr:colOff>50800</xdr:colOff>
      <xdr:row>108</xdr:row>
      <xdr:rowOff>54973</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4592300" y="185421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118473</xdr:rowOff>
    </xdr:from>
    <xdr:to>
      <xdr:col>72</xdr:col>
      <xdr:colOff>38100</xdr:colOff>
      <xdr:row>108</xdr:row>
      <xdr:rowOff>48623</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365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169273</xdr:rowOff>
    </xdr:from>
    <xdr:to>
      <xdr:col>76</xdr:col>
      <xdr:colOff>114300</xdr:colOff>
      <xdr:row>108</xdr:row>
      <xdr:rowOff>25581</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3703300" y="185144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89081</xdr:rowOff>
    </xdr:from>
    <xdr:to>
      <xdr:col>67</xdr:col>
      <xdr:colOff>101600</xdr:colOff>
      <xdr:row>108</xdr:row>
      <xdr:rowOff>19231</xdr:rowOff>
    </xdr:to>
    <xdr:sp macro="" textlink="">
      <xdr:nvSpPr>
        <xdr:cNvPr id="793" name="楕円 792">
          <a:extLst>
            <a:ext uri="{FF2B5EF4-FFF2-40B4-BE49-F238E27FC236}">
              <a16:creationId xmlns:a16="http://schemas.microsoft.com/office/drawing/2014/main" id="{00000000-0008-0000-0100-000019030000}"/>
            </a:ext>
          </a:extLst>
        </xdr:cNvPr>
        <xdr:cNvSpPr/>
      </xdr:nvSpPr>
      <xdr:spPr>
        <a:xfrm>
          <a:off x="1276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139881</xdr:rowOff>
    </xdr:from>
    <xdr:to>
      <xdr:col>71</xdr:col>
      <xdr:colOff>177800</xdr:colOff>
      <xdr:row>107</xdr:row>
      <xdr:rowOff>169273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2814300" y="1848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96900</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100-00001F030000}"/>
            </a:ext>
          </a:extLst>
        </xdr:cNvPr>
        <xdr:cNvSpPr txBox="1"/>
      </xdr:nvSpPr>
      <xdr:spPr>
        <a:xfrm>
          <a:off x="15266044" y="186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67508</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100-000020030000}"/>
            </a:ext>
          </a:extLst>
        </xdr:cNvPr>
        <xdr:cNvSpPr txBox="1"/>
      </xdr:nvSpPr>
      <xdr:spPr>
        <a:xfrm>
          <a:off x="14389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39750</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100-000021030000}"/>
            </a:ext>
          </a:extLst>
        </xdr:cNvPr>
        <xdr:cNvSpPr txBox="1"/>
      </xdr:nvSpPr>
      <xdr:spPr>
        <a:xfrm>
          <a:off x="13500744" y="185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10358</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100-000022030000}"/>
            </a:ext>
          </a:extLst>
        </xdr:cNvPr>
        <xdr:cNvSpPr txBox="1"/>
      </xdr:nvSpPr>
      <xdr:spPr>
        <a:xfrm>
          <a:off x="12611744"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公民館】&#10;一人当たり面積グラフ枠">
          <a:extLst>
            <a:ext uri="{FF2B5EF4-FFF2-40B4-BE49-F238E27FC236}">
              <a16:creationId xmlns:a16="http://schemas.microsoft.com/office/drawing/2014/main" id="{00000000-0008-0000-01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29" name="【公民館】&#10;一人当たり面積最小値テキスト">
          <a:extLst>
            <a:ext uri="{FF2B5EF4-FFF2-40B4-BE49-F238E27FC236}">
              <a16:creationId xmlns:a16="http://schemas.microsoft.com/office/drawing/2014/main" id="{00000000-0008-0000-0100-00003D03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31" name="【公民館】&#10;一人当たり面積最大値テキスト">
          <a:extLst>
            <a:ext uri="{FF2B5EF4-FFF2-40B4-BE49-F238E27FC236}">
              <a16:creationId xmlns:a16="http://schemas.microsoft.com/office/drawing/2014/main" id="{00000000-0008-0000-0100-00003F03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833" name="【公民館】&#10;一人当たり面積平均値テキスト">
          <a:extLst>
            <a:ext uri="{FF2B5EF4-FFF2-40B4-BE49-F238E27FC236}">
              <a16:creationId xmlns:a16="http://schemas.microsoft.com/office/drawing/2014/main" id="{00000000-0008-0000-0100-000041030000}"/>
            </a:ext>
          </a:extLst>
        </xdr:cNvPr>
        <xdr:cNvSpPr txBox="1"/>
      </xdr:nvSpPr>
      <xdr:spPr>
        <a:xfrm>
          <a:off x="22199600" y="1811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38" name="フローチャート: 判断 837">
          <a:extLst>
            <a:ext uri="{FF2B5EF4-FFF2-40B4-BE49-F238E27FC236}">
              <a16:creationId xmlns:a16="http://schemas.microsoft.com/office/drawing/2014/main" id="{00000000-0008-0000-0100-00004603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160382</xdr:rowOff>
    </xdr:from>
    <xdr:to>
      <xdr:col>116</xdr:col>
      <xdr:colOff>114300</xdr:colOff>
      <xdr:row>107</xdr:row>
      <xdr:rowOff>90532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21107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138809</xdr:rowOff>
    </xdr:from>
    <xdr:ext cx="469744" cy="259045"/>
    <xdr:sp macro="" textlink="">
      <xdr:nvSpPr>
        <xdr:cNvPr id="845" name="【公民館】&#10;一人当たり面積該当値テキスト">
          <a:extLst>
            <a:ext uri="{FF2B5EF4-FFF2-40B4-BE49-F238E27FC236}">
              <a16:creationId xmlns:a16="http://schemas.microsoft.com/office/drawing/2014/main" id="{00000000-0008-0000-0100-00004D030000}"/>
            </a:ext>
          </a:extLst>
        </xdr:cNvPr>
        <xdr:cNvSpPr txBox="1"/>
      </xdr:nvSpPr>
      <xdr:spPr>
        <a:xfrm>
          <a:off x="22199600" y="1831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1995</xdr:rowOff>
    </xdr:from>
    <xdr:to>
      <xdr:col>112</xdr:col>
      <xdr:colOff>38100</xdr:colOff>
      <xdr:row>107</xdr:row>
      <xdr:rowOff>103595</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12725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39732</xdr:rowOff>
    </xdr:from>
    <xdr:to>
      <xdr:col>116</xdr:col>
      <xdr:colOff>63500</xdr:colOff>
      <xdr:row>107</xdr:row>
      <xdr:rowOff>52795</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1323300" y="183848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11793</xdr:rowOff>
    </xdr:from>
    <xdr:to>
      <xdr:col>107</xdr:col>
      <xdr:colOff>101600</xdr:colOff>
      <xdr:row>107</xdr:row>
      <xdr:rowOff>113393</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20383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52795</xdr:rowOff>
    </xdr:from>
    <xdr:to>
      <xdr:col>111</xdr:col>
      <xdr:colOff>177800</xdr:colOff>
      <xdr:row>107</xdr:row>
      <xdr:rowOff>62593</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20434300" y="183979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9494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62593</xdr:rowOff>
    </xdr:from>
    <xdr:to>
      <xdr:col>107</xdr:col>
      <xdr:colOff>50800</xdr:colOff>
      <xdr:row>107</xdr:row>
      <xdr:rowOff>72389</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9545300" y="184077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31387</xdr:rowOff>
    </xdr:from>
    <xdr:to>
      <xdr:col>98</xdr:col>
      <xdr:colOff>38100</xdr:colOff>
      <xdr:row>107</xdr:row>
      <xdr:rowOff>132987</xdr:rowOff>
    </xdr:to>
    <xdr:sp macro="" textlink="">
      <xdr:nvSpPr>
        <xdr:cNvPr id="852" name="楕円 851">
          <a:extLst>
            <a:ext uri="{FF2B5EF4-FFF2-40B4-BE49-F238E27FC236}">
              <a16:creationId xmlns:a16="http://schemas.microsoft.com/office/drawing/2014/main" id="{00000000-0008-0000-0100-000054030000}"/>
            </a:ext>
          </a:extLst>
        </xdr:cNvPr>
        <xdr:cNvSpPr/>
      </xdr:nvSpPr>
      <xdr:spPr>
        <a:xfrm>
          <a:off x="18605500" y="183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82187</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flipV="1">
          <a:off x="18656300" y="184175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854" name="n_1aveValue【公民館】&#10;一人当たり面積">
          <a:extLst>
            <a:ext uri="{FF2B5EF4-FFF2-40B4-BE49-F238E27FC236}">
              <a16:creationId xmlns:a16="http://schemas.microsoft.com/office/drawing/2014/main" id="{00000000-0008-0000-0100-00005603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855" name="n_2aveValue【公民館】&#10;一人当たり面積">
          <a:extLst>
            <a:ext uri="{FF2B5EF4-FFF2-40B4-BE49-F238E27FC236}">
              <a16:creationId xmlns:a16="http://schemas.microsoft.com/office/drawing/2014/main" id="{00000000-0008-0000-0100-00005703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856" name="n_3aveValue【公民館】&#10;一人当たり面積">
          <a:extLst>
            <a:ext uri="{FF2B5EF4-FFF2-40B4-BE49-F238E27FC236}">
              <a16:creationId xmlns:a16="http://schemas.microsoft.com/office/drawing/2014/main" id="{00000000-0008-0000-0100-00005803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857" name="n_4aveValue【公民館】&#10;一人当たり面積">
          <a:extLst>
            <a:ext uri="{FF2B5EF4-FFF2-40B4-BE49-F238E27FC236}">
              <a16:creationId xmlns:a16="http://schemas.microsoft.com/office/drawing/2014/main" id="{00000000-0008-0000-0100-00005903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94722</xdr:rowOff>
    </xdr:from>
    <xdr:ext cx="469744" cy="259045"/>
    <xdr:sp macro="" textlink="">
      <xdr:nvSpPr>
        <xdr:cNvPr id="858" name="n_1mainValue【公民館】&#10;一人当たり面積">
          <a:extLst>
            <a:ext uri="{FF2B5EF4-FFF2-40B4-BE49-F238E27FC236}">
              <a16:creationId xmlns:a16="http://schemas.microsoft.com/office/drawing/2014/main" id="{00000000-0008-0000-0100-00005A030000}"/>
            </a:ext>
          </a:extLst>
        </xdr:cNvPr>
        <xdr:cNvSpPr txBox="1"/>
      </xdr:nvSpPr>
      <xdr:spPr>
        <a:xfrm>
          <a:off x="21075727" y="184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104520</xdr:rowOff>
    </xdr:from>
    <xdr:ext cx="469744" cy="259045"/>
    <xdr:sp macro="" textlink="">
      <xdr:nvSpPr>
        <xdr:cNvPr id="859" name="n_2mainValue【公民館】&#10;一人当たり面積">
          <a:extLst>
            <a:ext uri="{FF2B5EF4-FFF2-40B4-BE49-F238E27FC236}">
              <a16:creationId xmlns:a16="http://schemas.microsoft.com/office/drawing/2014/main" id="{00000000-0008-0000-0100-00005B030000}"/>
            </a:ext>
          </a:extLst>
        </xdr:cNvPr>
        <xdr:cNvSpPr txBox="1"/>
      </xdr:nvSpPr>
      <xdr:spPr>
        <a:xfrm>
          <a:off x="201994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60" name="n_3mainValue【公民館】&#10;一人当たり面積">
          <a:extLst>
            <a:ext uri="{FF2B5EF4-FFF2-40B4-BE49-F238E27FC236}">
              <a16:creationId xmlns:a16="http://schemas.microsoft.com/office/drawing/2014/main" id="{00000000-0008-0000-0100-00005C030000}"/>
            </a:ext>
          </a:extLst>
        </xdr:cNvPr>
        <xdr:cNvSpPr txBox="1"/>
      </xdr:nvSpPr>
      <xdr:spPr>
        <a:xfrm>
          <a:off x="19310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124114</xdr:rowOff>
    </xdr:from>
    <xdr:ext cx="469744" cy="259045"/>
    <xdr:sp macro="" textlink="">
      <xdr:nvSpPr>
        <xdr:cNvPr id="861" name="n_4mainValue【公民館】&#10;一人当たり面積">
          <a:extLst>
            <a:ext uri="{FF2B5EF4-FFF2-40B4-BE49-F238E27FC236}">
              <a16:creationId xmlns:a16="http://schemas.microsoft.com/office/drawing/2014/main" id="{00000000-0008-0000-0100-00005D030000}"/>
            </a:ext>
          </a:extLst>
        </xdr:cNvPr>
        <xdr:cNvSpPr txBox="1"/>
      </xdr:nvSpPr>
      <xdr:spPr>
        <a:xfrm>
          <a:off x="18421427"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令和３年度は、道路の再評価により、全体としての有形固定資産減価償却率は減少したものの、全国平均を上回っている状況である。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理由としては、既存施設用が相当年度経年しているためである。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ある程度の劣化が見受けられる施設が多く、修繕が必要な箇所が多々あることから、今後において修繕経費が発生することが見込まれる。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既存施設等の解体や活用等を検討し、在り方について見直す必要がある。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152944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370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121920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076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59872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30860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4173</xdr:rowOff>
    </xdr:from>
    <xdr:to>
      <xdr:col>55</xdr:col>
      <xdr:colOff>50800</xdr:colOff>
      <xdr:row>41</xdr:row>
      <xdr:rowOff>105773</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90550</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9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13970</xdr:rowOff>
    </xdr:from>
    <xdr:to>
      <xdr:col>50</xdr:col>
      <xdr:colOff>165100</xdr:colOff>
      <xdr:row>41</xdr:row>
      <xdr:rowOff>115570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54973</xdr:rowOff>
    </xdr:from>
    <xdr:to>
      <xdr:col>55</xdr:col>
      <xdr:colOff>0</xdr:colOff>
      <xdr:row>41</xdr:row>
      <xdr:rowOff>64770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70844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17235</xdr:rowOff>
    </xdr:from>
    <xdr:to>
      <xdr:col>46</xdr:col>
      <xdr:colOff>38100</xdr:colOff>
      <xdr:row>41</xdr:row>
      <xdr:rowOff>118835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64770</xdr:rowOff>
    </xdr:from>
    <xdr:to>
      <xdr:col>50</xdr:col>
      <xdr:colOff>114300</xdr:colOff>
      <xdr:row>41</xdr:row>
      <xdr:rowOff>68035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70942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23767</xdr:rowOff>
    </xdr:from>
    <xdr:to>
      <xdr:col>41</xdr:col>
      <xdr:colOff>101600</xdr:colOff>
      <xdr:row>41</xdr:row>
      <xdr:rowOff>125367</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68035</xdr:rowOff>
    </xdr:from>
    <xdr:to>
      <xdr:col>45</xdr:col>
      <xdr:colOff>177800</xdr:colOff>
      <xdr:row>41</xdr:row>
      <xdr:rowOff>74567</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70974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30299</xdr:rowOff>
    </xdr:from>
    <xdr:to>
      <xdr:col>36</xdr:col>
      <xdr:colOff>165100</xdr:colOff>
      <xdr:row>41</xdr:row>
      <xdr:rowOff>131899</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74567</xdr:rowOff>
    </xdr:from>
    <xdr:to>
      <xdr:col>41</xdr:col>
      <xdr:colOff>50800</xdr:colOff>
      <xdr:row>41</xdr:row>
      <xdr:rowOff>81099</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6972300" y="71040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106697</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109962</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116494</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123026</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715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2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0000000-0008-0000-0200-0000B0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200-0000B2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200-0000B4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xdr:rowOff>
    </xdr:from>
    <xdr:to>
      <xdr:col>24</xdr:col>
      <xdr:colOff>114300</xdr:colOff>
      <xdr:row>63</xdr:row>
      <xdr:rowOff>115570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4584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163847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200-0000C0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xdr:rowOff>
    </xdr:from>
    <xdr:to>
      <xdr:col>20</xdr:col>
      <xdr:colOff>38100</xdr:colOff>
      <xdr:row>63</xdr:row>
      <xdr:rowOff>113665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37465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62865</xdr:rowOff>
    </xdr:from>
    <xdr:to>
      <xdr:col>24</xdr:col>
      <xdr:colOff>63500</xdr:colOff>
      <xdr:row>63</xdr:row>
      <xdr:rowOff>64770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3797300" y="108642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10160</xdr:rowOff>
    </xdr:from>
    <xdr:to>
      <xdr:col>15</xdr:col>
      <xdr:colOff>101600</xdr:colOff>
      <xdr:row>63</xdr:row>
      <xdr:rowOff>111760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2857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60960</xdr:rowOff>
    </xdr:from>
    <xdr:to>
      <xdr:col>19</xdr:col>
      <xdr:colOff>177800</xdr:colOff>
      <xdr:row>63</xdr:row>
      <xdr:rowOff>62865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908300" y="108623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4445</xdr:rowOff>
    </xdr:from>
    <xdr:to>
      <xdr:col>10</xdr:col>
      <xdr:colOff>165100</xdr:colOff>
      <xdr:row>63</xdr:row>
      <xdr:rowOff>106045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968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55245</xdr:rowOff>
    </xdr:from>
    <xdr:to>
      <xdr:col>15</xdr:col>
      <xdr:colOff>50800</xdr:colOff>
      <xdr:row>63</xdr:row>
      <xdr:rowOff>60960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019300" y="108565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170180</xdr:rowOff>
    </xdr:from>
    <xdr:to>
      <xdr:col>6</xdr:col>
      <xdr:colOff>38100</xdr:colOff>
      <xdr:row>63</xdr:row>
      <xdr:rowOff>100330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07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49530</xdr:rowOff>
    </xdr:from>
    <xdr:to>
      <xdr:col>10</xdr:col>
      <xdr:colOff>114300</xdr:colOff>
      <xdr:row>63</xdr:row>
      <xdr:rowOff>55245</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130300" y="1085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104792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3582044"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102887</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27057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97172</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1816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91457</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927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753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9017</xdr:rowOff>
    </xdr:from>
    <xdr:to>
      <xdr:col>55</xdr:col>
      <xdr:colOff>50800</xdr:colOff>
      <xdr:row>62</xdr:row>
      <xdr:rowOff>110617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6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31894</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49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22733</xdr:rowOff>
    </xdr:from>
    <xdr:to>
      <xdr:col>50</xdr:col>
      <xdr:colOff>165100</xdr:colOff>
      <xdr:row>62</xdr:row>
      <xdr:rowOff>124333</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59817</xdr:rowOff>
    </xdr:from>
    <xdr:to>
      <xdr:col>55</xdr:col>
      <xdr:colOff>0</xdr:colOff>
      <xdr:row>62</xdr:row>
      <xdr:rowOff>73533</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689717"/>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33782</xdr:rowOff>
    </xdr:from>
    <xdr:to>
      <xdr:col>46</xdr:col>
      <xdr:colOff>38100</xdr:colOff>
      <xdr:row>62</xdr:row>
      <xdr:rowOff>135382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73533</xdr:rowOff>
    </xdr:from>
    <xdr:to>
      <xdr:col>50</xdr:col>
      <xdr:colOff>114300</xdr:colOff>
      <xdr:row>62</xdr:row>
      <xdr:rowOff>84582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70343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44069</xdr:rowOff>
    </xdr:from>
    <xdr:to>
      <xdr:col>41</xdr:col>
      <xdr:colOff>101600</xdr:colOff>
      <xdr:row>62</xdr:row>
      <xdr:rowOff>145669</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84582</xdr:rowOff>
    </xdr:from>
    <xdr:to>
      <xdr:col>45</xdr:col>
      <xdr:colOff>177800</xdr:colOff>
      <xdr:row>62</xdr:row>
      <xdr:rowOff>94869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71448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53594</xdr:rowOff>
    </xdr:from>
    <xdr:to>
      <xdr:col>36</xdr:col>
      <xdr:colOff>165100</xdr:colOff>
      <xdr:row>62</xdr:row>
      <xdr:rowOff>155194</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68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94869</xdr:rowOff>
    </xdr:from>
    <xdr:to>
      <xdr:col>41</xdr:col>
      <xdr:colOff>50800</xdr:colOff>
      <xdr:row>62</xdr:row>
      <xdr:rowOff>104394</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72476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140860</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42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151909</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162196</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44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271</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45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2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2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a:extLst>
            <a:ext uri="{FF2B5EF4-FFF2-40B4-BE49-F238E27FC236}">
              <a16:creationId xmlns:a16="http://schemas.microsoft.com/office/drawing/2014/main" id="{00000000-0008-0000-0200-000026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200-000028010000}"/>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13426</xdr:rowOff>
    </xdr:from>
    <xdr:to>
      <xdr:col>24</xdr:col>
      <xdr:colOff>114300</xdr:colOff>
      <xdr:row>86</xdr:row>
      <xdr:rowOff>115026</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45847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99803</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00000000-0008-0000-0200-000034010000}"/>
            </a:ext>
          </a:extLst>
        </xdr:cNvPr>
        <xdr:cNvSpPr txBox="1"/>
      </xdr:nvSpPr>
      <xdr:spPr>
        <a:xfrm>
          <a:off x="4673600" y="14673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168548</xdr:rowOff>
    </xdr:from>
    <xdr:to>
      <xdr:col>20</xdr:col>
      <xdr:colOff>38100</xdr:colOff>
      <xdr:row>86</xdr:row>
      <xdr:rowOff>98698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3746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47898</xdr:rowOff>
    </xdr:from>
    <xdr:to>
      <xdr:col>24</xdr:col>
      <xdr:colOff>63500</xdr:colOff>
      <xdr:row>86</xdr:row>
      <xdr:rowOff>64226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3797300" y="1479259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363</xdr:rowOff>
    </xdr:from>
    <xdr:to>
      <xdr:col>15</xdr:col>
      <xdr:colOff>101600</xdr:colOff>
      <xdr:row>86</xdr:row>
      <xdr:rowOff>101963</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2857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47898</xdr:rowOff>
    </xdr:from>
    <xdr:to>
      <xdr:col>19</xdr:col>
      <xdr:colOff>177800</xdr:colOff>
      <xdr:row>86</xdr:row>
      <xdr:rowOff>51163</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2908300" y="14792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15239</xdr:rowOff>
    </xdr:from>
    <xdr:to>
      <xdr:col>15</xdr:col>
      <xdr:colOff>50800</xdr:colOff>
      <xdr:row>86</xdr:row>
      <xdr:rowOff>51163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019300" y="147599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129358</xdr:rowOff>
    </xdr:from>
    <xdr:to>
      <xdr:col>6</xdr:col>
      <xdr:colOff>38100</xdr:colOff>
      <xdr:row>86</xdr:row>
      <xdr:rowOff>59508</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07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8708</xdr:rowOff>
    </xdr:from>
    <xdr:to>
      <xdr:col>10</xdr:col>
      <xdr:colOff>114300</xdr:colOff>
      <xdr:row>86</xdr:row>
      <xdr:rowOff>15239</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130300" y="147534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17" name="n_1ave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8" name="n_2ave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319" name="n_3ave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320" name="n_4ave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89825</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200-000041010000}"/>
            </a:ext>
          </a:extLst>
        </xdr:cNvPr>
        <xdr:cNvSpPr txBox="1"/>
      </xdr:nvSpPr>
      <xdr:spPr>
        <a:xfrm>
          <a:off x="3582044" y="148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93090</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200-000042010000}"/>
            </a:ext>
          </a:extLst>
        </xdr:cNvPr>
        <xdr:cNvSpPr txBox="1"/>
      </xdr:nvSpPr>
      <xdr:spPr>
        <a:xfrm>
          <a:off x="2705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200-000043010000}"/>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50635</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200-000044010000}"/>
            </a:ext>
          </a:extLst>
        </xdr:cNvPr>
        <xdr:cNvSpPr txBox="1"/>
      </xdr:nvSpPr>
      <xdr:spPr>
        <a:xfrm>
          <a:off x="927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156463</xdr:rowOff>
    </xdr:from>
    <xdr:to>
      <xdr:col>55</xdr:col>
      <xdr:colOff>50800</xdr:colOff>
      <xdr:row>86</xdr:row>
      <xdr:rowOff>86613</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104267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71390</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10515600" y="1464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159513</xdr:rowOff>
    </xdr:from>
    <xdr:to>
      <xdr:col>50</xdr:col>
      <xdr:colOff>165100</xdr:colOff>
      <xdr:row>86</xdr:row>
      <xdr:rowOff>89663</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9588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35813</xdr:rowOff>
    </xdr:from>
    <xdr:to>
      <xdr:col>55</xdr:col>
      <xdr:colOff>0</xdr:colOff>
      <xdr:row>86</xdr:row>
      <xdr:rowOff>38863</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9639300" y="14780513"/>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161798</xdr:rowOff>
    </xdr:from>
    <xdr:to>
      <xdr:col>46</xdr:col>
      <xdr:colOff>38100</xdr:colOff>
      <xdr:row>86</xdr:row>
      <xdr:rowOff>91948</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8699500" y="147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38863</xdr:rowOff>
    </xdr:from>
    <xdr:to>
      <xdr:col>50</xdr:col>
      <xdr:colOff>114300</xdr:colOff>
      <xdr:row>86</xdr:row>
      <xdr:rowOff>41148</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8750300" y="147835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164085</xdr:rowOff>
    </xdr:from>
    <xdr:to>
      <xdr:col>41</xdr:col>
      <xdr:colOff>101600</xdr:colOff>
      <xdr:row>86</xdr:row>
      <xdr:rowOff>94235</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7810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41148</xdr:rowOff>
    </xdr:from>
    <xdr:to>
      <xdr:col>45</xdr:col>
      <xdr:colOff>177800</xdr:colOff>
      <xdr:row>86</xdr:row>
      <xdr:rowOff>43435</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7861300" y="147858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166370</xdr:rowOff>
    </xdr:from>
    <xdr:to>
      <xdr:col>36</xdr:col>
      <xdr:colOff>165100</xdr:colOff>
      <xdr:row>86</xdr:row>
      <xdr:rowOff>96520</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921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43435</xdr:rowOff>
    </xdr:from>
    <xdr:to>
      <xdr:col>41</xdr:col>
      <xdr:colOff>50800</xdr:colOff>
      <xdr:row>86</xdr:row>
      <xdr:rowOff>45720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6972300" y="147881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80790</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93917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83075</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8515427" y="148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85362</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7626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87647</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6737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2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00000000-0008-0000-0200-000097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200-000099010000}"/>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200-00009B010000}"/>
            </a:ext>
          </a:extLst>
        </xdr:cNvPr>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4584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00000000-0008-0000-0200-0000A7010000}"/>
            </a:ext>
          </a:extLst>
        </xdr:cNvPr>
        <xdr:cNvSpPr txBox="1"/>
      </xdr:nvSpPr>
      <xdr:spPr>
        <a:xfrm>
          <a:off x="46736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72389</xdr:rowOff>
    </xdr:from>
    <xdr:to>
      <xdr:col>24</xdr:col>
      <xdr:colOff>63500</xdr:colOff>
      <xdr:row>104</xdr:row>
      <xdr:rowOff>108586</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3797300" y="179031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158750</xdr:rowOff>
    </xdr:from>
    <xdr:to>
      <xdr:col>15</xdr:col>
      <xdr:colOff>101600</xdr:colOff>
      <xdr:row>104</xdr:row>
      <xdr:rowOff>88900</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2857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38100</xdr:rowOff>
    </xdr:from>
    <xdr:to>
      <xdr:col>19</xdr:col>
      <xdr:colOff>177800</xdr:colOff>
      <xdr:row>104</xdr:row>
      <xdr:rowOff>72389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908300" y="17868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0</xdr:rowOff>
    </xdr:from>
    <xdr:to>
      <xdr:col>15</xdr:col>
      <xdr:colOff>50800</xdr:colOff>
      <xdr:row>104</xdr:row>
      <xdr:rowOff>38100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2019300" y="1783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82550</xdr:rowOff>
    </xdr:from>
    <xdr:to>
      <xdr:col>6</xdr:col>
      <xdr:colOff>38100</xdr:colOff>
      <xdr:row>104</xdr:row>
      <xdr:rowOff>12700</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07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133350</xdr:rowOff>
    </xdr:from>
    <xdr:to>
      <xdr:col>10</xdr:col>
      <xdr:colOff>114300</xdr:colOff>
      <xdr:row>104</xdr:row>
      <xdr:rowOff>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130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114316</xdr:rowOff>
    </xdr:from>
    <xdr:ext cx="405111" cy="259045"/>
    <xdr:sp macro="" textlink="">
      <xdr:nvSpPr>
        <xdr:cNvPr id="436" name="n_1mainValue【市民会館】&#10;有形固定資産減価償却率">
          <a:extLst>
            <a:ext uri="{FF2B5EF4-FFF2-40B4-BE49-F238E27FC236}">
              <a16:creationId xmlns:a16="http://schemas.microsoft.com/office/drawing/2014/main" id="{00000000-0008-0000-0200-0000B4010000}"/>
            </a:ext>
          </a:extLst>
        </xdr:cNvPr>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80027</xdr:rowOff>
    </xdr:from>
    <xdr:ext cx="405111" cy="259045"/>
    <xdr:sp macro="" textlink="">
      <xdr:nvSpPr>
        <xdr:cNvPr id="437" name="n_2mainValue【市民会館】&#10;有形固定資産減価償却率">
          <a:extLst>
            <a:ext uri="{FF2B5EF4-FFF2-40B4-BE49-F238E27FC236}">
              <a16:creationId xmlns:a16="http://schemas.microsoft.com/office/drawing/2014/main" id="{00000000-0008-0000-0200-0000B5010000}"/>
            </a:ext>
          </a:extLst>
        </xdr:cNvPr>
        <xdr:cNvSpPr txBox="1"/>
      </xdr:nvSpPr>
      <xdr:spPr>
        <a:xfrm>
          <a:off x="2705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41927</xdr:rowOff>
    </xdr:from>
    <xdr:ext cx="405111" cy="259045"/>
    <xdr:sp macro="" textlink="">
      <xdr:nvSpPr>
        <xdr:cNvPr id="438" name="n_3mainValue【市民会館】&#10;有形固定資産減価償却率">
          <a:extLst>
            <a:ext uri="{FF2B5EF4-FFF2-40B4-BE49-F238E27FC236}">
              <a16:creationId xmlns:a16="http://schemas.microsoft.com/office/drawing/2014/main" id="{00000000-0008-0000-0200-0000B6010000}"/>
            </a:ext>
          </a:extLst>
        </xdr:cNvPr>
        <xdr:cNvSpPr txBox="1"/>
      </xdr:nvSpPr>
      <xdr:spPr>
        <a:xfrm>
          <a:off x="1816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3827</xdr:rowOff>
    </xdr:from>
    <xdr:ext cx="405111" cy="259045"/>
    <xdr:sp macro="" textlink="">
      <xdr:nvSpPr>
        <xdr:cNvPr id="439" name="n_4mainValue【市民会館】&#10;有形固定資産減価償却率">
          <a:extLst>
            <a:ext uri="{FF2B5EF4-FFF2-40B4-BE49-F238E27FC236}">
              <a16:creationId xmlns:a16="http://schemas.microsoft.com/office/drawing/2014/main" id="{00000000-0008-0000-0200-0000B7010000}"/>
            </a:ext>
          </a:extLst>
        </xdr:cNvPr>
        <xdr:cNvSpPr txBox="1"/>
      </xdr:nvSpPr>
      <xdr:spPr>
        <a:xfrm>
          <a:off x="927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00000000-0008-0000-02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a:extLst>
            <a:ext uri="{FF2B5EF4-FFF2-40B4-BE49-F238E27FC236}">
              <a16:creationId xmlns:a16="http://schemas.microsoft.com/office/drawing/2014/main" id="{00000000-0008-0000-0200-0000D0010000}"/>
            </a:ext>
          </a:extLst>
        </xdr:cNvPr>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a:extLst>
            <a:ext uri="{FF2B5EF4-FFF2-40B4-BE49-F238E27FC236}">
              <a16:creationId xmlns:a16="http://schemas.microsoft.com/office/drawing/2014/main" id="{00000000-0008-0000-0200-0000D2010000}"/>
            </a:ext>
          </a:extLst>
        </xdr:cNvPr>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70883</xdr:rowOff>
    </xdr:from>
    <xdr:ext cx="469744" cy="259045"/>
    <xdr:sp macro="" textlink="">
      <xdr:nvSpPr>
        <xdr:cNvPr id="468" name="【市民会館】&#10;一人当たり面積平均値テキスト">
          <a:extLst>
            <a:ext uri="{FF2B5EF4-FFF2-40B4-BE49-F238E27FC236}">
              <a16:creationId xmlns:a16="http://schemas.microsoft.com/office/drawing/2014/main" id="{00000000-0008-0000-0200-0000D4010000}"/>
            </a:ext>
          </a:extLst>
        </xdr:cNvPr>
        <xdr:cNvSpPr txBox="1"/>
      </xdr:nvSpPr>
      <xdr:spPr>
        <a:xfrm>
          <a:off x="10515600" y="18244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149606</xdr:rowOff>
    </xdr:from>
    <xdr:to>
      <xdr:col>55</xdr:col>
      <xdr:colOff>50800</xdr:colOff>
      <xdr:row>106</xdr:row>
      <xdr:rowOff>79756</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0426700" y="181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1033</xdr:rowOff>
    </xdr:from>
    <xdr:ext cx="469744" cy="259045"/>
    <xdr:sp macro="" textlink="">
      <xdr:nvSpPr>
        <xdr:cNvPr id="480" name="【市民会館】&#10;一人当たり面積該当値テキスト">
          <a:extLst>
            <a:ext uri="{FF2B5EF4-FFF2-40B4-BE49-F238E27FC236}">
              <a16:creationId xmlns:a16="http://schemas.microsoft.com/office/drawing/2014/main" id="{00000000-0008-0000-0200-0000E0010000}"/>
            </a:ext>
          </a:extLst>
        </xdr:cNvPr>
        <xdr:cNvSpPr txBox="1"/>
      </xdr:nvSpPr>
      <xdr:spPr>
        <a:xfrm>
          <a:off x="10515600" y="1800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167132</xdr:rowOff>
    </xdr:from>
    <xdr:to>
      <xdr:col>50</xdr:col>
      <xdr:colOff>165100</xdr:colOff>
      <xdr:row>106</xdr:row>
      <xdr:rowOff>97282</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9588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28956</xdr:rowOff>
    </xdr:from>
    <xdr:to>
      <xdr:col>55</xdr:col>
      <xdr:colOff>0</xdr:colOff>
      <xdr:row>106</xdr:row>
      <xdr:rowOff>46482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9639300" y="18202656"/>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8699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46482</xdr:rowOff>
    </xdr:from>
    <xdr:to>
      <xdr:col>50</xdr:col>
      <xdr:colOff>114300</xdr:colOff>
      <xdr:row>106</xdr:row>
      <xdr:rowOff>60961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8750300" y="18220182"/>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23876</xdr:rowOff>
    </xdr:from>
    <xdr:to>
      <xdr:col>41</xdr:col>
      <xdr:colOff>101600</xdr:colOff>
      <xdr:row>106</xdr:row>
      <xdr:rowOff>125476</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7810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60961</xdr:rowOff>
    </xdr:from>
    <xdr:to>
      <xdr:col>45</xdr:col>
      <xdr:colOff>177800</xdr:colOff>
      <xdr:row>106</xdr:row>
      <xdr:rowOff>74676</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7861300" y="18234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36068</xdr:rowOff>
    </xdr:from>
    <xdr:to>
      <xdr:col>36</xdr:col>
      <xdr:colOff>165100</xdr:colOff>
      <xdr:row>106</xdr:row>
      <xdr:rowOff>137668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6921500" y="182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74676</xdr:rowOff>
    </xdr:from>
    <xdr:to>
      <xdr:col>41</xdr:col>
      <xdr:colOff>50800</xdr:colOff>
      <xdr:row>106</xdr:row>
      <xdr:rowOff>86868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flipV="1">
          <a:off x="6972300" y="182483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35831</xdr:rowOff>
    </xdr:from>
    <xdr:ext cx="469744" cy="259045"/>
    <xdr:sp macro="" textlink="">
      <xdr:nvSpPr>
        <xdr:cNvPr id="489" name="n_1aveValue【市民会館】&#10;一人当たり面積">
          <a:extLst>
            <a:ext uri="{FF2B5EF4-FFF2-40B4-BE49-F238E27FC236}">
              <a16:creationId xmlns:a16="http://schemas.microsoft.com/office/drawing/2014/main" id="{00000000-0008-0000-0200-0000E9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490" name="n_2aveValue【市民会館】&#10;一人当たり面積">
          <a:extLst>
            <a:ext uri="{FF2B5EF4-FFF2-40B4-BE49-F238E27FC236}">
              <a16:creationId xmlns:a16="http://schemas.microsoft.com/office/drawing/2014/main" id="{00000000-0008-0000-0200-0000EA010000}"/>
            </a:ext>
          </a:extLst>
        </xdr:cNvPr>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491" name="n_3aveValue【市民会館】&#10;一人当たり面積">
          <a:extLst>
            <a:ext uri="{FF2B5EF4-FFF2-40B4-BE49-F238E27FC236}">
              <a16:creationId xmlns:a16="http://schemas.microsoft.com/office/drawing/2014/main" id="{00000000-0008-0000-0200-0000EB010000}"/>
            </a:ext>
          </a:extLst>
        </xdr:cNvPr>
        <xdr:cNvSpPr txBox="1"/>
      </xdr:nvSpPr>
      <xdr:spPr>
        <a:xfrm>
          <a:off x="7626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92" name="n_4aveValue【市民会館】&#10;一人当たり面積">
          <a:extLst>
            <a:ext uri="{FF2B5EF4-FFF2-40B4-BE49-F238E27FC236}">
              <a16:creationId xmlns:a16="http://schemas.microsoft.com/office/drawing/2014/main" id="{00000000-0008-0000-0200-0000EC010000}"/>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113809</xdr:rowOff>
    </xdr:from>
    <xdr:ext cx="469744" cy="259045"/>
    <xdr:sp macro="" textlink="">
      <xdr:nvSpPr>
        <xdr:cNvPr id="493" name="n_1mainValue【市民会館】&#10;一人当たり面積">
          <a:extLst>
            <a:ext uri="{FF2B5EF4-FFF2-40B4-BE49-F238E27FC236}">
              <a16:creationId xmlns:a16="http://schemas.microsoft.com/office/drawing/2014/main" id="{00000000-0008-0000-0200-0000ED010000}"/>
            </a:ext>
          </a:extLst>
        </xdr:cNvPr>
        <xdr:cNvSpPr txBox="1"/>
      </xdr:nvSpPr>
      <xdr:spPr>
        <a:xfrm>
          <a:off x="93917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128288</xdr:rowOff>
    </xdr:from>
    <xdr:ext cx="469744" cy="259045"/>
    <xdr:sp macro="" textlink="">
      <xdr:nvSpPr>
        <xdr:cNvPr id="494" name="n_2mainValue【市民会館】&#10;一人当たり面積">
          <a:extLst>
            <a:ext uri="{FF2B5EF4-FFF2-40B4-BE49-F238E27FC236}">
              <a16:creationId xmlns:a16="http://schemas.microsoft.com/office/drawing/2014/main" id="{00000000-0008-0000-0200-0000EE010000}"/>
            </a:ext>
          </a:extLst>
        </xdr:cNvPr>
        <xdr:cNvSpPr txBox="1"/>
      </xdr:nvSpPr>
      <xdr:spPr>
        <a:xfrm>
          <a:off x="8515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142003</xdr:rowOff>
    </xdr:from>
    <xdr:ext cx="469744" cy="259045"/>
    <xdr:sp macro="" textlink="">
      <xdr:nvSpPr>
        <xdr:cNvPr id="495" name="n_3mainValue【市民会館】&#10;一人当たり面積">
          <a:extLst>
            <a:ext uri="{FF2B5EF4-FFF2-40B4-BE49-F238E27FC236}">
              <a16:creationId xmlns:a16="http://schemas.microsoft.com/office/drawing/2014/main" id="{00000000-0008-0000-0200-0000EF010000}"/>
            </a:ext>
          </a:extLst>
        </xdr:cNvPr>
        <xdr:cNvSpPr txBox="1"/>
      </xdr:nvSpPr>
      <xdr:spPr>
        <a:xfrm>
          <a:off x="76264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154195</xdr:rowOff>
    </xdr:from>
    <xdr:ext cx="469744" cy="259045"/>
    <xdr:sp macro="" textlink="">
      <xdr:nvSpPr>
        <xdr:cNvPr id="496" name="n_4mainValue【市民会館】&#10;一人当たり面積">
          <a:extLst>
            <a:ext uri="{FF2B5EF4-FFF2-40B4-BE49-F238E27FC236}">
              <a16:creationId xmlns:a16="http://schemas.microsoft.com/office/drawing/2014/main" id="{00000000-0008-0000-0200-0000F0010000}"/>
            </a:ext>
          </a:extLst>
        </xdr:cNvPr>
        <xdr:cNvSpPr txBox="1"/>
      </xdr:nvSpPr>
      <xdr:spPr>
        <a:xfrm>
          <a:off x="6737427" y="1798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a:extLst>
            <a:ext uri="{FF2B5EF4-FFF2-40B4-BE49-F238E27FC236}">
              <a16:creationId xmlns:a16="http://schemas.microsoft.com/office/drawing/2014/main" id="{00000000-0008-0000-0200-000009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a:extLst>
            <a:ext uri="{FF2B5EF4-FFF2-40B4-BE49-F238E27FC236}">
              <a16:creationId xmlns:a16="http://schemas.microsoft.com/office/drawing/2014/main" id="{00000000-0008-0000-0200-00000B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a:extLst>
            <a:ext uri="{FF2B5EF4-FFF2-40B4-BE49-F238E27FC236}">
              <a16:creationId xmlns:a16="http://schemas.microsoft.com/office/drawing/2014/main" id="{00000000-0008-0000-0200-00000D020000}"/>
            </a:ext>
          </a:extLst>
        </xdr:cNvPr>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a:extLst>
            <a:ext uri="{FF2B5EF4-FFF2-40B4-BE49-F238E27FC236}">
              <a16:creationId xmlns:a16="http://schemas.microsoft.com/office/drawing/2014/main" id="{00000000-0008-0000-0200-00000F020000}"/>
            </a:ext>
          </a:extLst>
        </xdr:cNvPr>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62956</xdr:rowOff>
    </xdr:from>
    <xdr:to>
      <xdr:col>85</xdr:col>
      <xdr:colOff>177800</xdr:colOff>
      <xdr:row>41</xdr:row>
      <xdr:rowOff>164556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62687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41383</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00000000-0008-0000-0200-00001B020000}"/>
            </a:ext>
          </a:extLst>
        </xdr:cNvPr>
        <xdr:cNvSpPr txBox="1"/>
      </xdr:nvSpPr>
      <xdr:spPr>
        <a:xfrm>
          <a:off x="16357600"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53159</xdr:rowOff>
    </xdr:from>
    <xdr:to>
      <xdr:col>81</xdr:col>
      <xdr:colOff>101600</xdr:colOff>
      <xdr:row>41</xdr:row>
      <xdr:rowOff>154759</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5430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103959</xdr:rowOff>
    </xdr:from>
    <xdr:to>
      <xdr:col>85</xdr:col>
      <xdr:colOff>127000</xdr:colOff>
      <xdr:row>41</xdr:row>
      <xdr:rowOff>113756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5481300" y="71334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454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103959</xdr:rowOff>
    </xdr:from>
    <xdr:to>
      <xdr:col>81</xdr:col>
      <xdr:colOff>50800</xdr:colOff>
      <xdr:row>41</xdr:row>
      <xdr:rowOff>126819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14592300" y="71334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33746</xdr:rowOff>
    </xdr:from>
    <xdr:to>
      <xdr:col>76</xdr:col>
      <xdr:colOff>114300</xdr:colOff>
      <xdr:row>41</xdr:row>
      <xdr:rowOff>126819</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3703300" y="706319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165826</xdr:rowOff>
    </xdr:from>
    <xdr:to>
      <xdr:col>67</xdr:col>
      <xdr:colOff>101600</xdr:colOff>
      <xdr:row>41</xdr:row>
      <xdr:rowOff>95976</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2763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33746</xdr:rowOff>
    </xdr:from>
    <xdr:to>
      <xdr:col>71</xdr:col>
      <xdr:colOff>177800</xdr:colOff>
      <xdr:row>41</xdr:row>
      <xdr:rowOff>45176</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2814300" y="70631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145886</xdr:rowOff>
    </xdr:from>
    <xdr:ext cx="405111" cy="259045"/>
    <xdr:sp macro="" textlink="">
      <xdr:nvSpPr>
        <xdr:cNvPr id="552" name="n_1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52660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553" name="n_2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43897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554" name="n_3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87103</xdr:rowOff>
    </xdr:from>
    <xdr:ext cx="405111" cy="259045"/>
    <xdr:sp macro="" textlink="">
      <xdr:nvSpPr>
        <xdr:cNvPr id="555" name="n_4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2611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2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200-000044020000}"/>
            </a:ext>
          </a:extLst>
        </xdr:cNvPr>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200-000046020000}"/>
            </a:ext>
          </a:extLst>
        </xdr:cNvPr>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200-000048020000}"/>
            </a:ext>
          </a:extLst>
        </xdr:cNvPr>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73553</xdr:rowOff>
    </xdr:from>
    <xdr:to>
      <xdr:col>116</xdr:col>
      <xdr:colOff>114300</xdr:colOff>
      <xdr:row>42</xdr:row>
      <xdr:rowOff>3703</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2110700" y="71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12898</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200-000054020000}"/>
            </a:ext>
          </a:extLst>
        </xdr:cNvPr>
        <xdr:cNvSpPr txBox="1"/>
      </xdr:nvSpPr>
      <xdr:spPr>
        <a:xfrm>
          <a:off x="22199600" y="70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78049</xdr:rowOff>
    </xdr:from>
    <xdr:to>
      <xdr:col>112</xdr:col>
      <xdr:colOff>38100</xdr:colOff>
      <xdr:row>42</xdr:row>
      <xdr:rowOff>8199</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1272500" y="7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124353</xdr:rowOff>
    </xdr:from>
    <xdr:to>
      <xdr:col>116</xdr:col>
      <xdr:colOff>63500</xdr:colOff>
      <xdr:row>41</xdr:row>
      <xdr:rowOff>128849</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21323300" y="715380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83633</xdr:rowOff>
    </xdr:from>
    <xdr:to>
      <xdr:col>107</xdr:col>
      <xdr:colOff>101600</xdr:colOff>
      <xdr:row>42</xdr:row>
      <xdr:rowOff>13783</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0383500" y="71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128849</xdr:rowOff>
    </xdr:from>
    <xdr:to>
      <xdr:col>111</xdr:col>
      <xdr:colOff>177800</xdr:colOff>
      <xdr:row>41</xdr:row>
      <xdr:rowOff>134433</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20434300" y="7158299"/>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85937</xdr:rowOff>
    </xdr:from>
    <xdr:to>
      <xdr:col>102</xdr:col>
      <xdr:colOff>165100</xdr:colOff>
      <xdr:row>42</xdr:row>
      <xdr:rowOff>16087</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9494500" y="71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134433</xdr:rowOff>
    </xdr:from>
    <xdr:to>
      <xdr:col>107</xdr:col>
      <xdr:colOff>50800</xdr:colOff>
      <xdr:row>41</xdr:row>
      <xdr:rowOff>136737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19545300" y="7163883"/>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87658</xdr:rowOff>
    </xdr:from>
    <xdr:to>
      <xdr:col>98</xdr:col>
      <xdr:colOff>38100</xdr:colOff>
      <xdr:row>42</xdr:row>
      <xdr:rowOff>17808</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8605500" y="71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136737</xdr:rowOff>
    </xdr:from>
    <xdr:to>
      <xdr:col>102</xdr:col>
      <xdr:colOff>114300</xdr:colOff>
      <xdr:row>41</xdr:row>
      <xdr:rowOff>138458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8656300" y="7166187"/>
          <a:ext cx="8890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2562</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1011095" y="686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15578</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20134795" y="687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8897</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9245795" y="686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170776</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1011095" y="720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4910</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20167111" y="720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7214</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9278111" y="72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8935</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200-000064020000}"/>
            </a:ext>
          </a:extLst>
        </xdr:cNvPr>
        <xdr:cNvSpPr txBox="1"/>
      </xdr:nvSpPr>
      <xdr:spPr>
        <a:xfrm>
          <a:off x="18389111" y="720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0000000-0008-0000-02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00000000-0008-0000-0200-00007F02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0000000-0008-0000-0200-000081020000}"/>
            </a:ext>
          </a:extLst>
        </xdr:cNvPr>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00000000-0008-0000-0200-000083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107587</xdr:rowOff>
    </xdr:from>
    <xdr:to>
      <xdr:col>85</xdr:col>
      <xdr:colOff>177800</xdr:colOff>
      <xdr:row>61</xdr:row>
      <xdr:rowOff>37737</xdr:rowOff>
    </xdr:to>
    <xdr:sp macro="" textlink="">
      <xdr:nvSpPr>
        <xdr:cNvPr id="654" name="楕円 653">
          <a:extLst>
            <a:ext uri="{FF2B5EF4-FFF2-40B4-BE49-F238E27FC236}">
              <a16:creationId xmlns:a16="http://schemas.microsoft.com/office/drawing/2014/main" id="{00000000-0008-0000-0200-00008E020000}"/>
            </a:ext>
          </a:extLst>
        </xdr:cNvPr>
        <xdr:cNvSpPr/>
      </xdr:nvSpPr>
      <xdr:spPr>
        <a:xfrm>
          <a:off x="16268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86014</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00000000-0008-0000-0200-00008F020000}"/>
            </a:ext>
          </a:extLst>
        </xdr:cNvPr>
        <xdr:cNvSpPr txBox="1"/>
      </xdr:nvSpPr>
      <xdr:spPr>
        <a:xfrm>
          <a:off x="16357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158387</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5481300" y="1041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125730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4592300" y="1038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97972</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3703300" y="103457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58783</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814300" y="103196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3500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2611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00000000-0008-0000-0200-00009F020000}"/>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a:extLst>
            <a:ext uri="{FF2B5EF4-FFF2-40B4-BE49-F238E27FC236}">
              <a16:creationId xmlns:a16="http://schemas.microsoft.com/office/drawing/2014/main" id="{00000000-0008-0000-02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a:extLst>
            <a:ext uri="{FF2B5EF4-FFF2-40B4-BE49-F238E27FC236}">
              <a16:creationId xmlns:a16="http://schemas.microsoft.com/office/drawing/2014/main" id="{00000000-0008-0000-0200-0000B6020000}"/>
            </a:ext>
          </a:extLst>
        </xdr:cNvPr>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a:extLst>
            <a:ext uri="{FF2B5EF4-FFF2-40B4-BE49-F238E27FC236}">
              <a16:creationId xmlns:a16="http://schemas.microsoft.com/office/drawing/2014/main" id="{00000000-0008-0000-0200-0000B8020000}"/>
            </a:ext>
          </a:extLst>
        </xdr:cNvPr>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a:extLst>
            <a:ext uri="{FF2B5EF4-FFF2-40B4-BE49-F238E27FC236}">
              <a16:creationId xmlns:a16="http://schemas.microsoft.com/office/drawing/2014/main" id="{00000000-0008-0000-0200-0000BA020000}"/>
            </a:ext>
          </a:extLst>
        </xdr:cNvPr>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72187</xdr:rowOff>
    </xdr:from>
    <xdr:to>
      <xdr:col>116</xdr:col>
      <xdr:colOff>114300</xdr:colOff>
      <xdr:row>64</xdr:row>
      <xdr:rowOff>2337</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158564</xdr:rowOff>
    </xdr:from>
    <xdr:ext cx="469744" cy="259045"/>
    <xdr:sp macro="" textlink="">
      <xdr:nvSpPr>
        <xdr:cNvPr id="710" name="【保健センター・保健所】&#10;一人当たり面積該当値テキスト">
          <a:extLst>
            <a:ext uri="{FF2B5EF4-FFF2-40B4-BE49-F238E27FC236}">
              <a16:creationId xmlns:a16="http://schemas.microsoft.com/office/drawing/2014/main" id="{00000000-0008-0000-0200-0000C6020000}"/>
            </a:ext>
          </a:extLst>
        </xdr:cNvPr>
        <xdr:cNvSpPr txBox="1"/>
      </xdr:nvSpPr>
      <xdr:spPr>
        <a:xfrm>
          <a:off x="22199600" y="1078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74016</xdr:rowOff>
    </xdr:from>
    <xdr:to>
      <xdr:col>112</xdr:col>
      <xdr:colOff>38100</xdr:colOff>
      <xdr:row>64</xdr:row>
      <xdr:rowOff>4166</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122987</xdr:rowOff>
    </xdr:from>
    <xdr:to>
      <xdr:col>116</xdr:col>
      <xdr:colOff>63500</xdr:colOff>
      <xdr:row>63</xdr:row>
      <xdr:rowOff>124816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flipV="1">
          <a:off x="21323300" y="109243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75387</xdr:rowOff>
    </xdr:from>
    <xdr:to>
      <xdr:col>107</xdr:col>
      <xdr:colOff>101600</xdr:colOff>
      <xdr:row>64</xdr:row>
      <xdr:rowOff>5537</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124816</xdr:rowOff>
    </xdr:from>
    <xdr:to>
      <xdr:col>111</xdr:col>
      <xdr:colOff>177800</xdr:colOff>
      <xdr:row>63</xdr:row>
      <xdr:rowOff>126187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0434300" y="1092616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76759</xdr:rowOff>
    </xdr:from>
    <xdr:to>
      <xdr:col>102</xdr:col>
      <xdr:colOff>165100</xdr:colOff>
      <xdr:row>64</xdr:row>
      <xdr:rowOff>6909</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9494500" y="108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126187</xdr:rowOff>
    </xdr:from>
    <xdr:to>
      <xdr:col>107</xdr:col>
      <xdr:colOff>50800</xdr:colOff>
      <xdr:row>63</xdr:row>
      <xdr:rowOff>127559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19545300" y="109275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78130</xdr:rowOff>
    </xdr:from>
    <xdr:to>
      <xdr:col>98</xdr:col>
      <xdr:colOff>38100</xdr:colOff>
      <xdr:row>64</xdr:row>
      <xdr:rowOff>8280</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8605500" y="1087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127559</xdr:rowOff>
    </xdr:from>
    <xdr:to>
      <xdr:col>102</xdr:col>
      <xdr:colOff>114300</xdr:colOff>
      <xdr:row>63</xdr:row>
      <xdr:rowOff>128930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18656300" y="1092890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719" name="n_1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720" name="n_2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21" name="n_3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22" name="n_4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166743</xdr:rowOff>
    </xdr:from>
    <xdr:ext cx="469744" cy="259045"/>
    <xdr:sp macro="" textlink="">
      <xdr:nvSpPr>
        <xdr:cNvPr id="723" name="n_1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10757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168114</xdr:rowOff>
    </xdr:from>
    <xdr:ext cx="469744" cy="259045"/>
    <xdr:sp macro="" textlink="">
      <xdr:nvSpPr>
        <xdr:cNvPr id="724" name="n_2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0199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169486</xdr:rowOff>
    </xdr:from>
    <xdr:ext cx="469744" cy="259045"/>
    <xdr:sp macro="" textlink="">
      <xdr:nvSpPr>
        <xdr:cNvPr id="725" name="n_3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9310427" y="109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170857</xdr:rowOff>
    </xdr:from>
    <xdr:ext cx="469744" cy="259045"/>
    <xdr:sp macro="" textlink="">
      <xdr:nvSpPr>
        <xdr:cNvPr id="726" name="n_4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8421427" y="109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157118</xdr:rowOff>
    </xdr:from>
    <xdr:to>
      <xdr:col>85</xdr:col>
      <xdr:colOff>177800</xdr:colOff>
      <xdr:row>86</xdr:row>
      <xdr:rowOff>87268</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135545</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137523</xdr:rowOff>
    </xdr:from>
    <xdr:to>
      <xdr:col>81</xdr:col>
      <xdr:colOff>101600</xdr:colOff>
      <xdr:row>86</xdr:row>
      <xdr:rowOff>67673</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16873</xdr:rowOff>
    </xdr:from>
    <xdr:to>
      <xdr:col>85</xdr:col>
      <xdr:colOff>127000</xdr:colOff>
      <xdr:row>86</xdr:row>
      <xdr:rowOff>36468</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47615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38100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4592300" y="147615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126093</xdr:rowOff>
    </xdr:from>
    <xdr:to>
      <xdr:col>72</xdr:col>
      <xdr:colOff>38100</xdr:colOff>
      <xdr:row>86</xdr:row>
      <xdr:rowOff>56243</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5443</xdr:rowOff>
    </xdr:from>
    <xdr:to>
      <xdr:col>76</xdr:col>
      <xdr:colOff>114300</xdr:colOff>
      <xdr:row>86</xdr:row>
      <xdr:rowOff>38100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475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93436</xdr:rowOff>
    </xdr:from>
    <xdr:to>
      <xdr:col>67</xdr:col>
      <xdr:colOff>101600</xdr:colOff>
      <xdr:row>86</xdr:row>
      <xdr:rowOff>23586</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144236</xdr:rowOff>
    </xdr:from>
    <xdr:to>
      <xdr:col>71</xdr:col>
      <xdr:colOff>177800</xdr:colOff>
      <xdr:row>86</xdr:row>
      <xdr:rowOff>5443</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814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58800</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47370</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14713</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1015</xdr:rowOff>
    </xdr:from>
    <xdr:to>
      <xdr:col>116</xdr:col>
      <xdr:colOff>114300</xdr:colOff>
      <xdr:row>85</xdr:row>
      <xdr:rowOff>102615</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150892</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51815</xdr:rowOff>
    </xdr:from>
    <xdr:to>
      <xdr:col>116</xdr:col>
      <xdr:colOff>63500</xdr:colOff>
      <xdr:row>85</xdr:row>
      <xdr:rowOff>58674</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21323300" y="1462506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63246</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20434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67818</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19545300" y="1463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72389</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18656300" y="14641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2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a:extLst>
            <a:ext uri="{FF2B5EF4-FFF2-40B4-BE49-F238E27FC236}">
              <a16:creationId xmlns:a16="http://schemas.microsoft.com/office/drawing/2014/main" id="{00000000-0008-0000-0200-000061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200-000063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200-000065030000}"/>
            </a:ext>
          </a:extLst>
        </xdr:cNvPr>
        <xdr:cNvSpPr txBox="1"/>
      </xdr:nvSpPr>
      <xdr:spPr>
        <a:xfrm>
          <a:off x="16357600" y="17614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a:extLst>
            <a:ext uri="{FF2B5EF4-FFF2-40B4-BE49-F238E27FC236}">
              <a16:creationId xmlns:a16="http://schemas.microsoft.com/office/drawing/2014/main" id="{00000000-0008-0000-0200-00006603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a:extLst>
            <a:ext uri="{FF2B5EF4-FFF2-40B4-BE49-F238E27FC236}">
              <a16:creationId xmlns:a16="http://schemas.microsoft.com/office/drawing/2014/main" id="{00000000-0008-0000-0200-000067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147320</xdr:rowOff>
    </xdr:from>
    <xdr:to>
      <xdr:col>85</xdr:col>
      <xdr:colOff>177800</xdr:colOff>
      <xdr:row>106</xdr:row>
      <xdr:rowOff>77470</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6268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125747</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200-000071030000}"/>
            </a:ext>
          </a:extLst>
        </xdr:cNvPr>
        <xdr:cNvSpPr txBox="1"/>
      </xdr:nvSpPr>
      <xdr:spPr>
        <a:xfrm>
          <a:off x="16357600"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144780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5481300" y="182003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99061</xdr:rowOff>
    </xdr:from>
    <xdr:to>
      <xdr:col>76</xdr:col>
      <xdr:colOff>165100</xdr:colOff>
      <xdr:row>107</xdr:row>
      <xdr:rowOff>29211</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45415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149861</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flipV="1">
          <a:off x="14592300" y="183184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73661</xdr:rowOff>
    </xdr:from>
    <xdr:to>
      <xdr:col>72</xdr:col>
      <xdr:colOff>38100</xdr:colOff>
      <xdr:row>107</xdr:row>
      <xdr:rowOff>3811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3652500" y="1824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124461</xdr:rowOff>
    </xdr:from>
    <xdr:to>
      <xdr:col>76</xdr:col>
      <xdr:colOff>114300</xdr:colOff>
      <xdr:row>106</xdr:row>
      <xdr:rowOff>149861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a:off x="13703300" y="182981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53339</xdr:rowOff>
    </xdr:from>
    <xdr:to>
      <xdr:col>67</xdr:col>
      <xdr:colOff>101600</xdr:colOff>
      <xdr:row>106</xdr:row>
      <xdr:rowOff>154939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27635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104139</xdr:rowOff>
    </xdr:from>
    <xdr:to>
      <xdr:col>71</xdr:col>
      <xdr:colOff>177800</xdr:colOff>
      <xdr:row>106</xdr:row>
      <xdr:rowOff>124461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2814300" y="182778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200-00007A030000}"/>
            </a:ext>
          </a:extLst>
        </xdr:cNvPr>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200-00007B03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200-00007C03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200-00007D03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200-00007E030000}"/>
            </a:ext>
          </a:extLst>
        </xdr:cNvPr>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20338</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200-00007F030000}"/>
            </a:ext>
          </a:extLst>
        </xdr:cNvPr>
        <xdr:cNvSpPr txBox="1"/>
      </xdr:nvSpPr>
      <xdr:spPr>
        <a:xfrm>
          <a:off x="14389744"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166388</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200-000080030000}"/>
            </a:ext>
          </a:extLst>
        </xdr:cNvPr>
        <xdr:cNvSpPr txBox="1"/>
      </xdr:nvSpPr>
      <xdr:spPr>
        <a:xfrm>
          <a:off x="13500744" y="1834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146066</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200-000081030000}"/>
            </a:ext>
          </a:extLst>
        </xdr:cNvPr>
        <xdr:cNvSpPr txBox="1"/>
      </xdr:nvSpPr>
      <xdr:spPr>
        <a:xfrm>
          <a:off x="12611744"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28121</xdr:rowOff>
    </xdr:from>
    <xdr:to>
      <xdr:col>116</xdr:col>
      <xdr:colOff>114300</xdr:colOff>
      <xdr:row>105</xdr:row>
      <xdr:rowOff>129721</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80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50998</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78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78921</xdr:rowOff>
    </xdr:from>
    <xdr:to>
      <xdr:col>116</xdr:col>
      <xdr:colOff>63500</xdr:colOff>
      <xdr:row>105</xdr:row>
      <xdr:rowOff>102870</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flipV="1">
          <a:off x="21323300" y="18081171"/>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72752</xdr:rowOff>
    </xdr:from>
    <xdr:to>
      <xdr:col>107</xdr:col>
      <xdr:colOff>101600</xdr:colOff>
      <xdr:row>106</xdr:row>
      <xdr:rowOff>2902</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102870</xdr:rowOff>
    </xdr:from>
    <xdr:to>
      <xdr:col>111</xdr:col>
      <xdr:colOff>177800</xdr:colOff>
      <xdr:row>105</xdr:row>
      <xdr:rowOff>123552</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flipV="1">
          <a:off x="20434300" y="18105120"/>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123552</xdr:rowOff>
    </xdr:from>
    <xdr:to>
      <xdr:col>107</xdr:col>
      <xdr:colOff>50800</xdr:colOff>
      <xdr:row>105</xdr:row>
      <xdr:rowOff>140970</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19545300" y="1812580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109764</xdr:rowOff>
    </xdr:from>
    <xdr:to>
      <xdr:col>98</xdr:col>
      <xdr:colOff>38100</xdr:colOff>
      <xdr:row>106</xdr:row>
      <xdr:rowOff>39914</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140970</xdr:rowOff>
    </xdr:from>
    <xdr:to>
      <xdr:col>102</xdr:col>
      <xdr:colOff>114300</xdr:colOff>
      <xdr:row>105</xdr:row>
      <xdr:rowOff>160564</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18656300" y="181432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170197</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19429</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31041</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全体的に有形固定資産減価償却率は全国平均を上回っている状況である。理由としては、既存施設等が相当程度経年しているためである。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ある程度の劣化が見受けられる施設が多く、修繕が必要な箇所が多々あることから、今後においても修繕経費が発生することが見込まれる。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また、新設の施設等がないことも理由であると考えられるが、既存施設を解体し、小中一貫校の新設、次年度に新火葬場等の施設整備があるため、有形固定資産減価償却率は減少すると見込まれる。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しかし、有形固定資産減価償却率は高い傾向にあるので、既存施設等の解体や活用等を検討し、在り方について見直す必要がある。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D594DF7-A2BD-4630-AAF7-B26E484DA42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00EB682-3EC0-4722-8148-5FB61F3892B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0D942AC-C7B5-4485-9EC7-F4CC2637FE9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364981C-ED84-4B61-A943-0F35DC7BA64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F8BD529-F11E-4149-A548-A31E3E7C12D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AE81DED-9629-4B84-8CA1-D0D4EB7B87D7}"/>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0E655F2-B10E-4ABE-A957-924B2AEFC48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864BC3E-1045-4805-A186-486CF682B37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8B01633-3B92-4B21-A523-68795279AB7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6445EB8-39BD-4922-B944-F32873FF0F81}"/>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322E57C-712C-4A21-A6C5-BB7187D96B3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94D8A9D-69C6-4E29-B513-2B9B7B65A93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BAA26CD8-B54A-491B-8B15-30E521B458E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567F124-021A-4027-8774-7CD535D4D90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8E6809C-2557-4568-8292-FE5E29F641D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CE8EA75-85CD-43A4-A0FC-989077919CC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F2FBB7E-19CB-4A60-8E9E-3CE3CCBC048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E34579E-2465-4B58-8801-C38B916A8D3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0E691C9-71DD-41F0-827D-EC1B9BFE325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760747A-0909-4875-8E52-816C48B5326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8C2B0182-6AD7-4035-97A6-09A2552793B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5FA57A8-56BF-469F-928E-411E3F48F55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1153A18-E407-4146-9223-CA662E80468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442086D-5F5A-4E20-AE75-BF1227E4BA9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646EEB7-F043-46D2-994F-B54AE80E77C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0951B54-3D69-416E-A158-C1BF5493B98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7E82658-3376-4203-B86D-7F66FF429DC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50DEDC-8E4C-4F23-B2B5-9D47D186AAE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DC5022A-5D4C-4D0D-A9E9-715C88AE87B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3F9F916-0106-4B61-9765-B897D2C1022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B3E44E1-974A-43CD-90FF-D8B587185C1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A6BA7E4-BE01-4A52-94AB-53FC195EC5E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4F28FB7-1497-40C0-A1A3-28C2EFE47CF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321C7682-E92B-4B79-AD0F-7254469DFC7C}"/>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2810F0E-4A1F-46B7-BB46-ACEC44170584}"/>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196A82D-BE65-4D1E-B8BF-7289826972AD}"/>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65D5769-36F6-4A1D-AFFB-79C3224BF62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EC2B890-CEA9-4119-946E-10A35BE29C9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C79E81C-A512-49CD-A129-AA872C003FA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53B76DA-6BB3-45EA-BD64-662554C1CF5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73F9BE7-6B1F-40D0-8838-D90F4B0756B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D61798B-0AF7-4CD2-B159-C643AEA6E1C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160C806-9392-4F62-B126-555CD39F41D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2E33400-60F5-41E5-9E09-C15C874D1C2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6E551BB-0B4C-4917-9FA6-4C8E51C9176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3302D96-A815-4924-905F-259622CE35B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0A33CB7-FBE2-4984-9952-40D782F93CA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人口減少の進行により、自主財源である税収が年々減少を続けている状況である。そのため、類似団体平均を下回っており、完全が必要である。Ｒ３年度、歳入面では、事務・事業の見直しを図り、歳入面では、公有財産売却の推進や税徴収率の向上等に取り組んでおり、引き続き自主財源の確保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155EA78-004E-452A-BDE0-9597BEB4F7F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0A8DAEF-AC31-43A8-9707-321430A7514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E9DA6474-D36B-4F8B-813A-61D77502A42E}"/>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04B4213-6E2E-40D5-BE3C-B5C1BB6938C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02318E1-06B1-4150-B698-267FB730BCED}"/>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631C7CC-DD8E-4AB0-A7E5-4B045071394A}"/>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871749C9-F511-45EC-9AB9-B6A40796854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8868ACDC-B112-4B8B-8AF6-C7DB8F34EF6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14E472C-476F-482F-9C0D-E45BD2B626B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52937F9-0404-4AC1-AA13-00A8F9484AE9}"/>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1574004B-27EA-4923-999C-BCDBC29FC40E}"/>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1E096BC4-F2B0-4031-8742-49E63128EC73}"/>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BC682A6-E942-405C-A5EB-91C9BF8EBEE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F6D94E39-FEA4-4F80-8734-4B2B0F362BF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2069869C-FFCD-451B-88CA-A2E76A0877B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A96CF36-03CA-4939-9610-F53B2535F44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C4A99034-0E11-4ADE-8939-362E456B25AE}"/>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F1082645-EF4C-4C27-98AF-81F9379A8728}"/>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1F545362-7F43-4916-98FD-1884895BB4DB}"/>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815F588D-C072-489D-92B9-F7787572BF7F}"/>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57185D2-23F6-4984-8EDF-A2CF1FEFB4E1}"/>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B3288A80-2EB0-403D-94EC-EA0D988964AA}"/>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451A4198-9C05-4A60-B13C-28812DCE3586}"/>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AADA41D8-89E9-44ED-A151-BC3A150C5AB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4F469B4A-1A5D-448B-BB13-D0D430DA3BFE}"/>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C22B983A-0130-4C30-B2EA-D904B40BC3C3}"/>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2E673809-CD95-4550-A19B-6EDB27B72D03}"/>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F4F2519B-3F72-419F-970A-CD623CEB73E2}"/>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AFD8793-F5E6-49BD-81CC-4D10B37C99D2}"/>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92F1FDAB-9BF6-4646-8839-1B3B6B86439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A5BC934A-25D3-4F89-A656-A47714355BE8}"/>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B17E25F3-C61E-466D-89E2-FA69C2874F88}"/>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8913DC43-6DC6-445F-ABA5-C17260ECF12B}"/>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39CE85D5-4DFC-4FD6-B0C4-8D65DD925E8D}"/>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id="{87531E43-8C9B-4280-8227-DC2EA7A43C06}"/>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9E6AFC4-AE28-44E5-83BB-5D48AF9E0AC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A022357-2615-4AF8-B8BE-FB9E8E8AF50C}"/>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25D546B-81AD-4195-964F-778F8667FC0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5F9F17E-E1EA-43C0-AEBB-C2FCAC4016B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04676F3-A95A-4516-AA58-BCD1CE492B45}"/>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6E568BAB-1717-4AA2-BAA8-0B8DC327A17B}"/>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6B22DC28-8135-481D-A974-F506CD6AA61F}"/>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DB5ECC89-3043-4B85-B275-476DCBA72DC1}"/>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2B8F74D3-5281-498F-B129-DE31CB130589}"/>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E4E0B6CD-14B5-4286-B3FA-F9000577013A}"/>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9B4AD612-AF27-4699-A76A-69A36B552A93}"/>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671687D4-CEC3-43FB-B0F6-9CF553074CAE}"/>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9CA2A12E-D543-4B28-AB91-BA4E1CC20A4E}"/>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5EA12D4F-F5D6-4312-AAFC-021ECBEAF48B}"/>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447F50B8-CBCE-44D4-80A2-532809439543}"/>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151DE02A-BCB4-4ADD-80C2-EBACBA29C41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3FDD1B6A-600B-4A0F-877F-0691B01463F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1D0C001E-64C6-41D4-AEB5-C9702659938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4C10FEA-0367-4017-A574-E5CA517FE65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4D8194D8-7891-4685-82A4-791C09822E9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26579BCC-8EB8-4E66-8ABB-BBA5E3517C5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E7D41FC5-E236-4BB8-A556-F095381A078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DD2460F8-D46F-4C13-9A8A-8841A9CF119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2B6600C-470D-4E36-AA78-71B03EA2649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4193EF4-9B4D-4BCD-B0D2-DE53CEB8916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47A455A-0A08-482A-AB87-A883951AAA9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41CCFFF0-6BBB-41DB-8077-3E6E705EF1C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E0146AA-05D1-4DE1-AFA9-A2E34D31B0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好転した。要因としては、普通交付税等の増加や人件費や償還金等の減額などが挙げられる。経常収支率は好転しているが、依然として自主財源である税収等は減少傾向にある。財政計画の見通しをたて、事業の適正化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35328B8C-9B45-4607-BB51-C844066595B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70EFA5E4-31F4-464F-8B40-D36D8E04012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E4CB07B1-085E-4F24-8A0E-90B2A2E4E87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AC279AC5-8407-4084-9F5C-2C68B1386B65}"/>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BC634701-5770-4C94-98E9-1B63E6B807B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A91BDE19-3128-46EA-A2EF-53C64084761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D2737E83-8C45-4EBA-B44A-69AEA204025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C9AA77C6-5B64-4089-A8B5-ADC3AE35FD4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6675274-BFBA-46F0-A12F-6BAA4A777BB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DD2CD1AC-EC1F-437C-96CF-C3B5A423287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9531A4E0-063C-45A5-85F7-F1F5E9C7996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8D2D2BB-357E-4B3A-8429-05D5AB4C272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8FF3B40-A0E5-44AE-AABD-1A4AD55CE36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2D2F7242-5A71-4F22-8BE0-97F10D89092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8428B1F4-2234-4142-9A51-CF21A4E4EB3C}"/>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7DCD942B-7A06-4069-BD78-B6F746269484}"/>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92174F77-15EA-4D41-9691-A74C392DC252}"/>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71E3DB24-A83B-4EF2-8822-DF3390ACFCC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6DC6E4A6-AF66-41F2-BF15-F0A83FF67224}"/>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63</xdr:row>
      <xdr:rowOff>123952</xdr:rowOff>
    </xdr:to>
    <xdr:cxnSp macro="">
      <xdr:nvCxnSpPr>
        <xdr:cNvPr id="131" name="直線コネクタ 130">
          <a:extLst>
            <a:ext uri="{FF2B5EF4-FFF2-40B4-BE49-F238E27FC236}">
              <a16:creationId xmlns:a16="http://schemas.microsoft.com/office/drawing/2014/main" id="{45B7064E-6B08-4B4E-B961-C3F1642D52AA}"/>
            </a:ext>
          </a:extLst>
        </xdr:cNvPr>
        <xdr:cNvCxnSpPr/>
      </xdr:nvCxnSpPr>
      <xdr:spPr>
        <a:xfrm flipV="1">
          <a:off x="4114800" y="10524744"/>
          <a:ext cx="8382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11C874C-899D-4C78-A562-62EC2146F169}"/>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23153B7E-4FAD-4345-B329-29616CBAC83F}"/>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66</xdr:row>
      <xdr:rowOff>10160</xdr:rowOff>
    </xdr:to>
    <xdr:cxnSp macro="">
      <xdr:nvCxnSpPr>
        <xdr:cNvPr id="134" name="直線コネクタ 133">
          <a:extLst>
            <a:ext uri="{FF2B5EF4-FFF2-40B4-BE49-F238E27FC236}">
              <a16:creationId xmlns:a16="http://schemas.microsoft.com/office/drawing/2014/main" id="{17F18B76-85F7-4784-B4F5-F8FD3EA08FC3}"/>
            </a:ext>
          </a:extLst>
        </xdr:cNvPr>
        <xdr:cNvCxnSpPr/>
      </xdr:nvCxnSpPr>
      <xdr:spPr>
        <a:xfrm flipV="1">
          <a:off x="3225800" y="10925302"/>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7DB287F3-0DDF-419C-895F-771E6158E18A}"/>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2154CB65-027A-4A2E-B36B-A0382A4EECD7}"/>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34290</xdr:rowOff>
    </xdr:to>
    <xdr:cxnSp macro="">
      <xdr:nvCxnSpPr>
        <xdr:cNvPr id="137" name="直線コネクタ 136">
          <a:extLst>
            <a:ext uri="{FF2B5EF4-FFF2-40B4-BE49-F238E27FC236}">
              <a16:creationId xmlns:a16="http://schemas.microsoft.com/office/drawing/2014/main" id="{5D83D96E-659D-4A67-93BC-3AD2BEB9B4A7}"/>
            </a:ext>
          </a:extLst>
        </xdr:cNvPr>
        <xdr:cNvCxnSpPr/>
      </xdr:nvCxnSpPr>
      <xdr:spPr>
        <a:xfrm flipV="1">
          <a:off x="2336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A7A8ED6D-979B-4256-BDA1-424B6739FA82}"/>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37392E2B-6B03-4037-9912-FC9B9EA1C389}"/>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19812</xdr:rowOff>
    </xdr:from>
    <xdr:to>
      <xdr:col>11</xdr:col>
      <xdr:colOff>31750</xdr:colOff>
      <xdr:row>66</xdr:row>
      <xdr:rowOff>34290</xdr:rowOff>
    </xdr:to>
    <xdr:cxnSp macro="">
      <xdr:nvCxnSpPr>
        <xdr:cNvPr id="140" name="直線コネクタ 139">
          <a:extLst>
            <a:ext uri="{FF2B5EF4-FFF2-40B4-BE49-F238E27FC236}">
              <a16:creationId xmlns:a16="http://schemas.microsoft.com/office/drawing/2014/main" id="{6E870A45-4403-42E2-8E61-E0E4BD0C6178}"/>
            </a:ext>
          </a:extLst>
        </xdr:cNvPr>
        <xdr:cNvCxnSpPr/>
      </xdr:nvCxnSpPr>
      <xdr:spPr>
        <a:xfrm>
          <a:off x="1447800" y="113355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CD3715EB-277A-4820-867D-CEF707753D9E}"/>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EE35AFA-5635-476E-91C4-EFB73B447984}"/>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AFA86AAE-5E4E-4ABB-A779-A32E8B3A3A54}"/>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F5F627A5-DF64-4EDD-8D3B-5DA2E6FA745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7C90CC5-F229-4779-83E2-32E62B19A2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AB92F1FC-FDB7-4F86-BB0F-CFFDB711F19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4DEB2EB-938D-4218-AA0E-B2989C24BD7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F8D9EB9-E755-496C-9DE3-6830DF4157C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FB1E4EB-99E7-4302-A4AE-1F0BAE3AF13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0" name="楕円 149">
          <a:extLst>
            <a:ext uri="{FF2B5EF4-FFF2-40B4-BE49-F238E27FC236}">
              <a16:creationId xmlns:a16="http://schemas.microsoft.com/office/drawing/2014/main" id="{D3D1AF33-2C10-4014-9D92-28E3AD885C0B}"/>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1" name="財政構造の弾力性該当値テキスト">
          <a:extLst>
            <a:ext uri="{FF2B5EF4-FFF2-40B4-BE49-F238E27FC236}">
              <a16:creationId xmlns:a16="http://schemas.microsoft.com/office/drawing/2014/main" id="{AF6EF6F7-68B5-48A7-95CA-9C657DAC1D2B}"/>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a:extLst>
            <a:ext uri="{FF2B5EF4-FFF2-40B4-BE49-F238E27FC236}">
              <a16:creationId xmlns:a16="http://schemas.microsoft.com/office/drawing/2014/main" id="{CB02CF71-E77A-428D-A32B-0F23B6AE8D63}"/>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53" name="テキスト ボックス 152">
          <a:extLst>
            <a:ext uri="{FF2B5EF4-FFF2-40B4-BE49-F238E27FC236}">
              <a16:creationId xmlns:a16="http://schemas.microsoft.com/office/drawing/2014/main" id="{D67C22AC-DA5D-4D1F-9A05-AAC9C3C96228}"/>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4" name="楕円 153">
          <a:extLst>
            <a:ext uri="{FF2B5EF4-FFF2-40B4-BE49-F238E27FC236}">
              <a16:creationId xmlns:a16="http://schemas.microsoft.com/office/drawing/2014/main" id="{BA554E9C-3375-4A36-BA41-645006AF4BE6}"/>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C020625A-891E-4B21-923C-AA0A12BCD6E1}"/>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6" name="楕円 155">
          <a:extLst>
            <a:ext uri="{FF2B5EF4-FFF2-40B4-BE49-F238E27FC236}">
              <a16:creationId xmlns:a16="http://schemas.microsoft.com/office/drawing/2014/main" id="{C6A11DBE-5302-4100-B180-1E1A7758965F}"/>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7" name="テキスト ボックス 156">
          <a:extLst>
            <a:ext uri="{FF2B5EF4-FFF2-40B4-BE49-F238E27FC236}">
              <a16:creationId xmlns:a16="http://schemas.microsoft.com/office/drawing/2014/main" id="{ADED95FE-339F-42FF-B687-697F99A0EA14}"/>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140462</xdr:rowOff>
    </xdr:from>
    <xdr:to>
      <xdr:col>7</xdr:col>
      <xdr:colOff>31750</xdr:colOff>
      <xdr:row>66</xdr:row>
      <xdr:rowOff>70612</xdr:rowOff>
    </xdr:to>
    <xdr:sp macro="" textlink="">
      <xdr:nvSpPr>
        <xdr:cNvPr id="158" name="楕円 157">
          <a:extLst>
            <a:ext uri="{FF2B5EF4-FFF2-40B4-BE49-F238E27FC236}">
              <a16:creationId xmlns:a16="http://schemas.microsoft.com/office/drawing/2014/main" id="{FC62AE52-8A30-46B1-8FF2-DBF79F8632A7}"/>
            </a:ext>
          </a:extLst>
        </xdr:cNvPr>
        <xdr:cNvSpPr/>
      </xdr:nvSpPr>
      <xdr:spPr>
        <a:xfrm>
          <a:off x="1397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55389</xdr:rowOff>
    </xdr:from>
    <xdr:ext cx="762000" cy="259045"/>
    <xdr:sp macro="" textlink="">
      <xdr:nvSpPr>
        <xdr:cNvPr id="159" name="テキスト ボックス 158">
          <a:extLst>
            <a:ext uri="{FF2B5EF4-FFF2-40B4-BE49-F238E27FC236}">
              <a16:creationId xmlns:a16="http://schemas.microsoft.com/office/drawing/2014/main" id="{428633AE-9F34-4BDF-A6B7-20D9588663E2}"/>
            </a:ext>
          </a:extLst>
        </xdr:cNvPr>
        <xdr:cNvSpPr txBox="1"/>
      </xdr:nvSpPr>
      <xdr:spPr>
        <a:xfrm>
          <a:off x="1066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13BD7BED-E513-4695-ADC5-FA7B737A24D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F140569B-BFAE-4BF8-B5F5-6BA82542AE7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2D969891-3CB7-46CC-8CAA-7EA4EEB7D22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B467C80-83D2-4F43-9FE6-7F8BAA28AE3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8D1C16C-FDE2-42DE-A21C-422A76901E02}"/>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82EA9766-EA51-4832-AACF-FC07D2EBA82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962FF4CF-98F4-4DEC-9AFF-16CBC66A35C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BDC8AB8C-0F8F-4BF4-A8E8-ACB916729B3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60B8513B-BAEA-4A82-922B-0DDA387DDF5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733EE1CB-55AD-4CDE-9E18-EF1BDFFD0EC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26C22C1-DC78-4943-B53F-09DEC6E6C21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6EDFFEC-7A29-49AD-AE86-EEF6CB762CF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6726B231-60DB-4291-988B-54C84B4E9A6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による人件費の抑制及び店員管理の適正化、コスト削減に努めてきたが、昨年度に続き、類似団体の平均より数値が上回ることになった。このことを踏まえ、今後もより一層コスト削減等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AC199473-775B-458F-991C-4614791A477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AE9685B-AB2B-4853-A99E-4A62FA84388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9D8175D6-9F07-4447-BD75-8BB3221A8CB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A1440C53-0B5F-4090-9C0A-205114E66D58}"/>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A22FED7C-2C58-4F15-8F09-12AC09AA98D1}"/>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F5F27ECF-A009-403E-B416-74182A78A93A}"/>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E754D919-C422-4E83-AA9A-37F1D66B14A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6895B4F5-F9B0-4B9C-93A1-B40D9A0BBE96}"/>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B3B4173D-E7B3-4991-A8CA-F578D193E569}"/>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88940879-70A5-43EE-AD3C-FCFE1DF78BB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ACCFE317-0E7F-45F0-B378-E74038BE0FD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E41F4B8E-23CB-470D-B4CD-E6C69188233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2493032D-68BA-4585-80F4-67FD4111A16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ED9133C6-EC1E-4E8B-8885-F54E76B1E40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93C53E06-90EE-49BD-8107-F1B1A5A0F62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E2EBCD83-3537-4275-A17B-E6AFE72F6C9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FE634F62-A795-4006-860B-1DB5602F730B}"/>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C36E8384-520C-4625-B7A4-97A48A5771F1}"/>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76BE2751-F1DB-4C93-8C61-EB60DC43ADA4}"/>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2BF9968B-580C-42DE-AFC7-D80D298E560F}"/>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F78F1F96-F861-4BB2-B076-54A3EC7AF8AD}"/>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46785</xdr:rowOff>
    </xdr:from>
    <xdr:to>
      <xdr:col>23</xdr:col>
      <xdr:colOff>133350</xdr:colOff>
      <xdr:row>81</xdr:row>
      <xdr:rowOff>72706</xdr:rowOff>
    </xdr:to>
    <xdr:cxnSp macro="">
      <xdr:nvCxnSpPr>
        <xdr:cNvPr id="194" name="直線コネクタ 193">
          <a:extLst>
            <a:ext uri="{FF2B5EF4-FFF2-40B4-BE49-F238E27FC236}">
              <a16:creationId xmlns:a16="http://schemas.microsoft.com/office/drawing/2014/main" id="{DFDC71CD-F5DF-4692-92B8-DE2814B42375}"/>
            </a:ext>
          </a:extLst>
        </xdr:cNvPr>
        <xdr:cNvCxnSpPr/>
      </xdr:nvCxnSpPr>
      <xdr:spPr>
        <a:xfrm>
          <a:off x="4114800" y="13934235"/>
          <a:ext cx="8382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F3C07EB-88C5-48EE-A5BE-490E774CD257}"/>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C365DA3E-1993-4E2B-BDF4-75981047E31C}"/>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4852</xdr:rowOff>
    </xdr:from>
    <xdr:to>
      <xdr:col>19</xdr:col>
      <xdr:colOff>133350</xdr:colOff>
      <xdr:row>81</xdr:row>
      <xdr:rowOff>46785</xdr:rowOff>
    </xdr:to>
    <xdr:cxnSp macro="">
      <xdr:nvCxnSpPr>
        <xdr:cNvPr id="197" name="直線コネクタ 196">
          <a:extLst>
            <a:ext uri="{FF2B5EF4-FFF2-40B4-BE49-F238E27FC236}">
              <a16:creationId xmlns:a16="http://schemas.microsoft.com/office/drawing/2014/main" id="{A2C25EA8-CCB0-4995-ABFF-E39A408B437A}"/>
            </a:ext>
          </a:extLst>
        </xdr:cNvPr>
        <xdr:cNvCxnSpPr/>
      </xdr:nvCxnSpPr>
      <xdr:spPr>
        <a:xfrm>
          <a:off x="3225800" y="13892302"/>
          <a:ext cx="889000" cy="4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DE822C5C-764E-4820-8945-8DA1FE6DCC4F}"/>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D53FFC39-EABB-4ACF-BDC5-667008419047}"/>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164243</xdr:rowOff>
    </xdr:from>
    <xdr:to>
      <xdr:col>15</xdr:col>
      <xdr:colOff>82550</xdr:colOff>
      <xdr:row>81</xdr:row>
      <xdr:rowOff>4852</xdr:rowOff>
    </xdr:to>
    <xdr:cxnSp macro="">
      <xdr:nvCxnSpPr>
        <xdr:cNvPr id="200" name="直線コネクタ 199">
          <a:extLst>
            <a:ext uri="{FF2B5EF4-FFF2-40B4-BE49-F238E27FC236}">
              <a16:creationId xmlns:a16="http://schemas.microsoft.com/office/drawing/2014/main" id="{649A960A-E632-45CE-9922-26F6CED9256C}"/>
            </a:ext>
          </a:extLst>
        </xdr:cNvPr>
        <xdr:cNvCxnSpPr/>
      </xdr:nvCxnSpPr>
      <xdr:spPr>
        <a:xfrm>
          <a:off x="2336800" y="13880243"/>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32E3C1AB-089A-4CBF-B6E1-D02FFDE56EC1}"/>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AA9A0868-2977-4830-8BE2-5059D85EF487}"/>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164243</xdr:rowOff>
    </xdr:from>
    <xdr:to>
      <xdr:col>11</xdr:col>
      <xdr:colOff>31750</xdr:colOff>
      <xdr:row>80</xdr:row>
      <xdr:rowOff>165750</xdr:rowOff>
    </xdr:to>
    <xdr:cxnSp macro="">
      <xdr:nvCxnSpPr>
        <xdr:cNvPr id="203" name="直線コネクタ 202">
          <a:extLst>
            <a:ext uri="{FF2B5EF4-FFF2-40B4-BE49-F238E27FC236}">
              <a16:creationId xmlns:a16="http://schemas.microsoft.com/office/drawing/2014/main" id="{0EFD7689-FD37-465A-9A77-91CE9C82C514}"/>
            </a:ext>
          </a:extLst>
        </xdr:cNvPr>
        <xdr:cNvCxnSpPr/>
      </xdr:nvCxnSpPr>
      <xdr:spPr>
        <a:xfrm flipV="1">
          <a:off x="1447800" y="13880243"/>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43E9624E-61A5-4A48-9E5C-8ABB71C7A3DC}"/>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E94B334B-A3E4-43BF-979E-DABBD0ADE16B}"/>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6B1DFB29-45A1-4696-BE55-58B4846E9533}"/>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39BE55DB-F154-485E-A5B0-DCBCAC6D4408}"/>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4BF1EAF1-90CB-41E7-84DC-E7FD7D4F4EA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609EC86-D3D0-47D0-AEB0-7C8B130493A7}"/>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A586787-4C06-4FA4-94D5-8EC3E54B252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8B32B49-42C3-4D0B-ADE5-B2A0E80E47B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A26640B-320B-427B-96A6-FE29F479FA9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21906</xdr:rowOff>
    </xdr:from>
    <xdr:to>
      <xdr:col>23</xdr:col>
      <xdr:colOff>184150</xdr:colOff>
      <xdr:row>81</xdr:row>
      <xdr:rowOff>123506</xdr:rowOff>
    </xdr:to>
    <xdr:sp macro="" textlink="">
      <xdr:nvSpPr>
        <xdr:cNvPr id="213" name="楕円 212">
          <a:extLst>
            <a:ext uri="{FF2B5EF4-FFF2-40B4-BE49-F238E27FC236}">
              <a16:creationId xmlns:a16="http://schemas.microsoft.com/office/drawing/2014/main" id="{7F53AEF2-F7B2-48B9-BA24-14A9CB436EF2}"/>
            </a:ext>
          </a:extLst>
        </xdr:cNvPr>
        <xdr:cNvSpPr/>
      </xdr:nvSpPr>
      <xdr:spPr>
        <a:xfrm>
          <a:off x="4902200" y="1390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165433</xdr:rowOff>
    </xdr:from>
    <xdr:ext cx="762000" cy="259045"/>
    <xdr:sp macro="" textlink="">
      <xdr:nvSpPr>
        <xdr:cNvPr id="214" name="人件費・物件費等の状況該当値テキスト">
          <a:extLst>
            <a:ext uri="{FF2B5EF4-FFF2-40B4-BE49-F238E27FC236}">
              <a16:creationId xmlns:a16="http://schemas.microsoft.com/office/drawing/2014/main" id="{8D8B7DF7-E3D5-4A03-9893-A0B897DBC8EB}"/>
            </a:ext>
          </a:extLst>
        </xdr:cNvPr>
        <xdr:cNvSpPr txBox="1"/>
      </xdr:nvSpPr>
      <xdr:spPr>
        <a:xfrm>
          <a:off x="5041900" y="1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167435</xdr:rowOff>
    </xdr:from>
    <xdr:to>
      <xdr:col>19</xdr:col>
      <xdr:colOff>184150</xdr:colOff>
      <xdr:row>81</xdr:row>
      <xdr:rowOff>97585</xdr:rowOff>
    </xdr:to>
    <xdr:sp macro="" textlink="">
      <xdr:nvSpPr>
        <xdr:cNvPr id="215" name="楕円 214">
          <a:extLst>
            <a:ext uri="{FF2B5EF4-FFF2-40B4-BE49-F238E27FC236}">
              <a16:creationId xmlns:a16="http://schemas.microsoft.com/office/drawing/2014/main" id="{63DD14C3-B27C-4101-BFF5-DDA91C23E860}"/>
            </a:ext>
          </a:extLst>
        </xdr:cNvPr>
        <xdr:cNvSpPr/>
      </xdr:nvSpPr>
      <xdr:spPr>
        <a:xfrm>
          <a:off x="4064000" y="1388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82362</xdr:rowOff>
    </xdr:from>
    <xdr:ext cx="736600" cy="259045"/>
    <xdr:sp macro="" textlink="">
      <xdr:nvSpPr>
        <xdr:cNvPr id="216" name="テキスト ボックス 215">
          <a:extLst>
            <a:ext uri="{FF2B5EF4-FFF2-40B4-BE49-F238E27FC236}">
              <a16:creationId xmlns:a16="http://schemas.microsoft.com/office/drawing/2014/main" id="{FAB2B4FE-2035-4D3C-9154-8805B7E44277}"/>
            </a:ext>
          </a:extLst>
        </xdr:cNvPr>
        <xdr:cNvSpPr txBox="1"/>
      </xdr:nvSpPr>
      <xdr:spPr>
        <a:xfrm>
          <a:off x="3733800" y="1396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125502</xdr:rowOff>
    </xdr:from>
    <xdr:to>
      <xdr:col>15</xdr:col>
      <xdr:colOff>133350</xdr:colOff>
      <xdr:row>81</xdr:row>
      <xdr:rowOff>55652</xdr:rowOff>
    </xdr:to>
    <xdr:sp macro="" textlink="">
      <xdr:nvSpPr>
        <xdr:cNvPr id="217" name="楕円 216">
          <a:extLst>
            <a:ext uri="{FF2B5EF4-FFF2-40B4-BE49-F238E27FC236}">
              <a16:creationId xmlns:a16="http://schemas.microsoft.com/office/drawing/2014/main" id="{A8BC3FA8-62D1-4BA2-97AB-4CC06F54231B}"/>
            </a:ext>
          </a:extLst>
        </xdr:cNvPr>
        <xdr:cNvSpPr/>
      </xdr:nvSpPr>
      <xdr:spPr>
        <a:xfrm>
          <a:off x="3175000" y="13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65829</xdr:rowOff>
    </xdr:from>
    <xdr:ext cx="762000" cy="259045"/>
    <xdr:sp macro="" textlink="">
      <xdr:nvSpPr>
        <xdr:cNvPr id="218" name="テキスト ボックス 217">
          <a:extLst>
            <a:ext uri="{FF2B5EF4-FFF2-40B4-BE49-F238E27FC236}">
              <a16:creationId xmlns:a16="http://schemas.microsoft.com/office/drawing/2014/main" id="{FA93B529-C5FD-4F5D-BBE3-6F646F550012}"/>
            </a:ext>
          </a:extLst>
        </xdr:cNvPr>
        <xdr:cNvSpPr txBox="1"/>
      </xdr:nvSpPr>
      <xdr:spPr>
        <a:xfrm>
          <a:off x="2844800" y="1361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113443</xdr:rowOff>
    </xdr:from>
    <xdr:to>
      <xdr:col>11</xdr:col>
      <xdr:colOff>82550</xdr:colOff>
      <xdr:row>81</xdr:row>
      <xdr:rowOff>43593</xdr:rowOff>
    </xdr:to>
    <xdr:sp macro="" textlink="">
      <xdr:nvSpPr>
        <xdr:cNvPr id="219" name="楕円 218">
          <a:extLst>
            <a:ext uri="{FF2B5EF4-FFF2-40B4-BE49-F238E27FC236}">
              <a16:creationId xmlns:a16="http://schemas.microsoft.com/office/drawing/2014/main" id="{C93C324A-B443-4569-A710-82DECF2C9C90}"/>
            </a:ext>
          </a:extLst>
        </xdr:cNvPr>
        <xdr:cNvSpPr/>
      </xdr:nvSpPr>
      <xdr:spPr>
        <a:xfrm>
          <a:off x="2286000" y="138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53770</xdr:rowOff>
    </xdr:from>
    <xdr:ext cx="762000" cy="259045"/>
    <xdr:sp macro="" textlink="">
      <xdr:nvSpPr>
        <xdr:cNvPr id="220" name="テキスト ボックス 219">
          <a:extLst>
            <a:ext uri="{FF2B5EF4-FFF2-40B4-BE49-F238E27FC236}">
              <a16:creationId xmlns:a16="http://schemas.microsoft.com/office/drawing/2014/main" id="{D5A5B767-0E45-4181-9C24-3C438FC8A5D0}"/>
            </a:ext>
          </a:extLst>
        </xdr:cNvPr>
        <xdr:cNvSpPr txBox="1"/>
      </xdr:nvSpPr>
      <xdr:spPr>
        <a:xfrm>
          <a:off x="1955800" y="135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114950</xdr:rowOff>
    </xdr:from>
    <xdr:to>
      <xdr:col>7</xdr:col>
      <xdr:colOff>31750</xdr:colOff>
      <xdr:row>81</xdr:row>
      <xdr:rowOff>45100</xdr:rowOff>
    </xdr:to>
    <xdr:sp macro="" textlink="">
      <xdr:nvSpPr>
        <xdr:cNvPr id="221" name="楕円 220">
          <a:extLst>
            <a:ext uri="{FF2B5EF4-FFF2-40B4-BE49-F238E27FC236}">
              <a16:creationId xmlns:a16="http://schemas.microsoft.com/office/drawing/2014/main" id="{3CA31D9F-3103-4C75-AFB4-4A4B0D5B82CB}"/>
            </a:ext>
          </a:extLst>
        </xdr:cNvPr>
        <xdr:cNvSpPr/>
      </xdr:nvSpPr>
      <xdr:spPr>
        <a:xfrm>
          <a:off x="1397000" y="138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29877</xdr:rowOff>
    </xdr:from>
    <xdr:ext cx="762000" cy="259045"/>
    <xdr:sp macro="" textlink="">
      <xdr:nvSpPr>
        <xdr:cNvPr id="222" name="テキスト ボックス 221">
          <a:extLst>
            <a:ext uri="{FF2B5EF4-FFF2-40B4-BE49-F238E27FC236}">
              <a16:creationId xmlns:a16="http://schemas.microsoft.com/office/drawing/2014/main" id="{30CF7BE1-D0CB-4668-A17E-F396FAD1141D}"/>
            </a:ext>
          </a:extLst>
        </xdr:cNvPr>
        <xdr:cNvSpPr txBox="1"/>
      </xdr:nvSpPr>
      <xdr:spPr>
        <a:xfrm>
          <a:off x="1066800" y="139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F215CB51-B2AD-41C9-98F4-079319CF719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4158A507-67E3-4E7C-8643-5A842668639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7D9951D9-F62E-48D1-8219-37A4665B7DA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A7EDF757-D0F4-4784-A11A-3D019EB963B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4A8851F5-C2C4-4651-A650-48DA64CB8C3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466E58CD-A86C-400A-862A-57A18677B1F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8BCF0DC4-4045-4B58-98A0-52FC046CC04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F206E946-2C62-4B75-9367-2A1885ACEB4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D030FF80-BD06-4964-BCAC-0DBD23B24CA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6E2231DB-2912-47EA-96F0-A3B49597A87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B01DB239-3939-4B68-A35B-3E8D23ED2DE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9E1B826E-A7E7-4840-8588-9DD6FEFC3E1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3550B36B-7019-47D4-8C53-B1DD76A123B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従前からの給与体系により、類似団体の平均値と同水準の指数の指数を示している。今後も継続して行い、給与の適正化に努める。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B9D2C30E-2BF8-49E1-B1AF-A709F4A0AF5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F61AB279-0766-451E-A328-5978D3B80A3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B61FBA8F-84E6-4B0E-8BEB-7FB9EED0F43F}"/>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F0ABFFE9-9B7E-4ECE-A6CB-6608E9345477}"/>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716C3585-D9DE-4C8D-B108-57491B9CA33D}"/>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645FFD-7C81-4DEC-848B-F5731D89B24C}"/>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22017E98-563E-42F6-B168-9BF57B06FDE3}"/>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866AA661-5763-44EC-8E34-9BAC4492F20C}"/>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20E0154F-FA69-4A34-AC09-E1ADEA305A1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706E0025-38A2-4E40-8675-614BDEB0EB95}"/>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78CF0063-FC9A-47AE-A8C7-AF11D54B9ED8}"/>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6AEC4DD0-F404-46DC-9E9F-15C5A1ECC1CA}"/>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9EC00704-E55E-4B33-A232-3FAB1F580BC3}"/>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1912D4A3-EA64-41CB-BA20-B91E2650837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E16D319C-7B46-4ED2-81A4-EB5373726DEC}"/>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A8741914-C005-4066-B4F0-DDDA73E56DB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4443E807-1F3C-4FB6-A347-9C9FE2C80AE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8B22DF85-8873-47CF-B408-A15D283FD06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E971B3FE-75DE-431D-8A5B-281DEE6163F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172B6A83-CA10-4695-8695-B2CE077BC55E}"/>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F94133EE-9CCA-43B1-BA94-ACB14C8028B8}"/>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72136704-58DB-4838-87A2-8AB61432705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9A0CD96F-E42C-45BD-B1F0-A91D36C20787}"/>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138B616F-02A9-489B-9F9C-2317AD1831B5}"/>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60" name="直線コネクタ 259">
          <a:extLst>
            <a:ext uri="{FF2B5EF4-FFF2-40B4-BE49-F238E27FC236}">
              <a16:creationId xmlns:a16="http://schemas.microsoft.com/office/drawing/2014/main" id="{84F7DAE3-F712-4D83-AB3E-10C4A024278F}"/>
            </a:ext>
          </a:extLst>
        </xdr:cNvPr>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61" name="給与水準   （国との比較）平均値テキスト">
          <a:extLst>
            <a:ext uri="{FF2B5EF4-FFF2-40B4-BE49-F238E27FC236}">
              <a16:creationId xmlns:a16="http://schemas.microsoft.com/office/drawing/2014/main" id="{F8C59C06-3C0E-403A-97A3-F8D843EC0CD6}"/>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F8253E68-D69D-404C-AD84-4BA453EEDD27}"/>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62441</xdr:rowOff>
    </xdr:to>
    <xdr:cxnSp macro="">
      <xdr:nvCxnSpPr>
        <xdr:cNvPr id="263" name="直線コネクタ 262">
          <a:extLst>
            <a:ext uri="{FF2B5EF4-FFF2-40B4-BE49-F238E27FC236}">
              <a16:creationId xmlns:a16="http://schemas.microsoft.com/office/drawing/2014/main" id="{56628AE1-F1E4-4F94-BF1D-F43CEE78C645}"/>
            </a:ext>
          </a:extLst>
        </xdr:cNvPr>
        <xdr:cNvCxnSpPr/>
      </xdr:nvCxnSpPr>
      <xdr:spPr>
        <a:xfrm>
          <a:off x="15290800" y="142832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EF0475D0-DF5C-464A-8A4C-7BEDA192EFB7}"/>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17056</xdr:rowOff>
    </xdr:from>
    <xdr:ext cx="736600" cy="259045"/>
    <xdr:sp macro="" textlink="">
      <xdr:nvSpPr>
        <xdr:cNvPr id="265" name="テキスト ボックス 264">
          <a:extLst>
            <a:ext uri="{FF2B5EF4-FFF2-40B4-BE49-F238E27FC236}">
              <a16:creationId xmlns:a16="http://schemas.microsoft.com/office/drawing/2014/main" id="{E218693F-470E-4499-9DE2-816CBB229DC5}"/>
            </a:ext>
          </a:extLst>
        </xdr:cNvPr>
        <xdr:cNvSpPr txBox="1"/>
      </xdr:nvSpPr>
      <xdr:spPr>
        <a:xfrm>
          <a:off x="15798800" y="1459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73554</xdr:rowOff>
    </xdr:from>
    <xdr:to>
      <xdr:col>72</xdr:col>
      <xdr:colOff>203200</xdr:colOff>
      <xdr:row>83</xdr:row>
      <xdr:rowOff>52916</xdr:rowOff>
    </xdr:to>
    <xdr:cxnSp macro="">
      <xdr:nvCxnSpPr>
        <xdr:cNvPr id="266" name="直線コネクタ 265">
          <a:extLst>
            <a:ext uri="{FF2B5EF4-FFF2-40B4-BE49-F238E27FC236}">
              <a16:creationId xmlns:a16="http://schemas.microsoft.com/office/drawing/2014/main" id="{3A4FA652-2182-49B4-AC47-87D9AAFFB2C5}"/>
            </a:ext>
          </a:extLst>
        </xdr:cNvPr>
        <xdr:cNvCxnSpPr/>
      </xdr:nvCxnSpPr>
      <xdr:spPr>
        <a:xfrm>
          <a:off x="14401800" y="14132454"/>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C64F5D32-959D-49A2-BD5A-29CC54EBD317}"/>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45511114-7A9E-4E19-9B54-0410E7C09C4F}"/>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73554</xdr:rowOff>
    </xdr:to>
    <xdr:cxnSp macro="">
      <xdr:nvCxnSpPr>
        <xdr:cNvPr id="269" name="直線コネクタ 268">
          <a:extLst>
            <a:ext uri="{FF2B5EF4-FFF2-40B4-BE49-F238E27FC236}">
              <a16:creationId xmlns:a16="http://schemas.microsoft.com/office/drawing/2014/main" id="{613C7E9A-E0E5-4FF1-AF62-6DFEE75D30AE}"/>
            </a:ext>
          </a:extLst>
        </xdr:cNvPr>
        <xdr:cNvCxnSpPr/>
      </xdr:nvCxnSpPr>
      <xdr:spPr>
        <a:xfrm>
          <a:off x="13512800" y="14041966"/>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922361F3-9F26-4BCE-8480-188FC9388863}"/>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8DA29DE9-47F6-4725-8B16-31425CC6E44B}"/>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342282B7-6471-465C-A7FE-049CED11CFC3}"/>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A11F3B1A-8003-4EF1-BB8F-13F8D686653C}"/>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C4A10F9-7F08-47CD-BF4C-02014F1BF02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AA2BE-E0B2-41ED-BCB5-E45168F0D71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BFB721D-C228-4B8D-9C56-E079FC3DB66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E2487F0-B0BC-4BB6-AED2-64FB61457BB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21D8BFE0-1B91-4C0D-AE05-FF1CA5340E2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9" name="楕円 278">
          <a:extLst>
            <a:ext uri="{FF2B5EF4-FFF2-40B4-BE49-F238E27FC236}">
              <a16:creationId xmlns:a16="http://schemas.microsoft.com/office/drawing/2014/main" id="{AE52948C-C6FB-4E4E-A8D4-45D92EB6D082}"/>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80" name="給与水準   （国との比較）該当値テキスト">
          <a:extLst>
            <a:ext uri="{FF2B5EF4-FFF2-40B4-BE49-F238E27FC236}">
              <a16:creationId xmlns:a16="http://schemas.microsoft.com/office/drawing/2014/main" id="{F84F0BB1-04DE-4E36-AB74-A978E51A4365}"/>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81" name="楕円 280">
          <a:extLst>
            <a:ext uri="{FF2B5EF4-FFF2-40B4-BE49-F238E27FC236}">
              <a16:creationId xmlns:a16="http://schemas.microsoft.com/office/drawing/2014/main" id="{97065A69-F131-492B-832D-89C19E58421C}"/>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82" name="テキスト ボックス 281">
          <a:extLst>
            <a:ext uri="{FF2B5EF4-FFF2-40B4-BE49-F238E27FC236}">
              <a16:creationId xmlns:a16="http://schemas.microsoft.com/office/drawing/2014/main" id="{A11F53FD-BB36-4690-9EB0-24DA10767BDD}"/>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3" name="楕円 282">
          <a:extLst>
            <a:ext uri="{FF2B5EF4-FFF2-40B4-BE49-F238E27FC236}">
              <a16:creationId xmlns:a16="http://schemas.microsoft.com/office/drawing/2014/main" id="{518441C3-82C0-43AF-A914-F5B421C226F5}"/>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4" name="テキスト ボックス 283">
          <a:extLst>
            <a:ext uri="{FF2B5EF4-FFF2-40B4-BE49-F238E27FC236}">
              <a16:creationId xmlns:a16="http://schemas.microsoft.com/office/drawing/2014/main" id="{076A9B7F-A030-49A0-9C0B-71B09019A1B4}"/>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22754</xdr:rowOff>
    </xdr:from>
    <xdr:to>
      <xdr:col>68</xdr:col>
      <xdr:colOff>203200</xdr:colOff>
      <xdr:row>82</xdr:row>
      <xdr:rowOff>124354</xdr:rowOff>
    </xdr:to>
    <xdr:sp macro="" textlink="">
      <xdr:nvSpPr>
        <xdr:cNvPr id="285" name="楕円 284">
          <a:extLst>
            <a:ext uri="{FF2B5EF4-FFF2-40B4-BE49-F238E27FC236}">
              <a16:creationId xmlns:a16="http://schemas.microsoft.com/office/drawing/2014/main" id="{A2FDE7EF-04BD-4DAD-9BC3-E6D04AA0C972}"/>
            </a:ext>
          </a:extLst>
        </xdr:cNvPr>
        <xdr:cNvSpPr/>
      </xdr:nvSpPr>
      <xdr:spPr>
        <a:xfrm>
          <a:off x="14351000" y="14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134531</xdr:rowOff>
    </xdr:from>
    <xdr:ext cx="762000" cy="259045"/>
    <xdr:sp macro="" textlink="">
      <xdr:nvSpPr>
        <xdr:cNvPr id="286" name="テキスト ボックス 285">
          <a:extLst>
            <a:ext uri="{FF2B5EF4-FFF2-40B4-BE49-F238E27FC236}">
              <a16:creationId xmlns:a16="http://schemas.microsoft.com/office/drawing/2014/main" id="{8D1B75D2-FF93-471A-8004-EA70FF5D6EFF}"/>
            </a:ext>
          </a:extLst>
        </xdr:cNvPr>
        <xdr:cNvSpPr txBox="1"/>
      </xdr:nvSpPr>
      <xdr:spPr>
        <a:xfrm>
          <a:off x="14020800" y="138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7" name="楕円 286">
          <a:extLst>
            <a:ext uri="{FF2B5EF4-FFF2-40B4-BE49-F238E27FC236}">
              <a16:creationId xmlns:a16="http://schemas.microsoft.com/office/drawing/2014/main" id="{A30A8A13-E5B9-4109-8807-81D73A11A3B5}"/>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8" name="テキスト ボックス 287">
          <a:extLst>
            <a:ext uri="{FF2B5EF4-FFF2-40B4-BE49-F238E27FC236}">
              <a16:creationId xmlns:a16="http://schemas.microsoft.com/office/drawing/2014/main" id="{03BEC125-8455-43E0-8919-796D0CA81204}"/>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CBCE81C4-8001-456D-9911-E55ED3D01DB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886E1DB-E503-4DB5-B5C0-5E89BBA523E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96EDC6A2-6DBD-4859-A7E8-224DDA92489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214F7C36-D0E8-47A1-851D-47F306295B5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6278A058-0A94-48DD-9128-FCC584E10E2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B110E29-B0E5-4A9A-ADA1-225C553EDBB5}"/>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CE8F83AB-079E-4FF8-8429-7C2213EC94D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BBA5B5BB-8497-4D87-A572-51672CB0456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3D9F062B-1BF2-4543-80C3-5E1C5BBB46A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D718481-97CD-47CF-B821-339F9D86593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1D986E69-AC9B-4D12-A9F3-9A722CB0D30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64BEC365-6E7A-424C-9C70-BFE29968649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20A31692-D6E2-4631-891D-F1892B57737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近年の行財政計画の定員管理の適正化により、職員数は類似団体平均と近い数値にあることがわかる。人口減少に伴い、職員の適正化を行い、効率よく行財政サービスを提供できる定員管理できよう努める。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48B689FB-7D30-4F7C-991C-E9F41CD01C2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BEBFCA0D-6BDF-4FC9-B901-2EEFD7ED5E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BEA58E99-E568-44CB-83FB-B6E9BBBF1D9A}"/>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E453CAEB-1FA9-4F13-B8CE-05A2B01DF02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7408CB0D-F797-4F03-9780-F28BC5F9CFE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7ED95577-166F-4DF5-A5DC-C28FF5593E1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FDEC0799-2E88-496E-8D4D-611F4675CE56}"/>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63FD25CC-BD8F-4C01-94BB-4C90FDACDF6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6432DFB3-A02F-45CE-B66F-2C491F86CCB3}"/>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6CB9B916-E628-4552-9AD0-3E0CD7159782}"/>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1AFB98DD-5983-4800-94FC-674F51FC3A8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3D4CB240-EA70-4A9F-923A-9EFE461DFE5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666A9DB7-4F72-4112-B6F2-3176E17AC4D4}"/>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98B4D54A-360C-46DF-ACB3-53A2A6180DD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8BEE0127-CAE0-4F10-9CDF-CB59ECFB768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E9E8E657-9130-4A3C-BA5F-03F01680787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C58B3D2D-C908-4CBF-BC3B-FB8E4F871E6E}"/>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66231AF1-B628-4C47-9FE7-336920860303}"/>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B6652B4D-F5BC-45A1-84CE-71A80EB58624}"/>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205F9310-FD06-4A7B-A0EF-EBC879EA50DE}"/>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B0EC56B-3B0E-4A05-820B-5241BA6D7AD1}"/>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84</xdr:rowOff>
    </xdr:from>
    <xdr:to>
      <xdr:col>81</xdr:col>
      <xdr:colOff>44450</xdr:colOff>
      <xdr:row>63</xdr:row>
      <xdr:rowOff>48344</xdr:rowOff>
    </xdr:to>
    <xdr:cxnSp macro="">
      <xdr:nvCxnSpPr>
        <xdr:cNvPr id="323" name="直線コネクタ 322">
          <a:extLst>
            <a:ext uri="{FF2B5EF4-FFF2-40B4-BE49-F238E27FC236}">
              <a16:creationId xmlns:a16="http://schemas.microsoft.com/office/drawing/2014/main" id="{516A1073-61F9-4DC4-9FD5-A7B340A29992}"/>
            </a:ext>
          </a:extLst>
        </xdr:cNvPr>
        <xdr:cNvCxnSpPr/>
      </xdr:nvCxnSpPr>
      <xdr:spPr>
        <a:xfrm>
          <a:off x="16179800" y="108014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8E8374A2-A5F2-4B30-AA6E-9752478B1497}"/>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154A657D-79B0-4F53-A4CF-66A4E9D868AF}"/>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84</xdr:rowOff>
    </xdr:from>
    <xdr:to>
      <xdr:col>77</xdr:col>
      <xdr:colOff>44450</xdr:colOff>
      <xdr:row>63</xdr:row>
      <xdr:rowOff>52367</xdr:rowOff>
    </xdr:to>
    <xdr:cxnSp macro="">
      <xdr:nvCxnSpPr>
        <xdr:cNvPr id="326" name="直線コネクタ 325">
          <a:extLst>
            <a:ext uri="{FF2B5EF4-FFF2-40B4-BE49-F238E27FC236}">
              <a16:creationId xmlns:a16="http://schemas.microsoft.com/office/drawing/2014/main" id="{3B52FC16-1C57-49F3-8285-E5EBA0EEBD44}"/>
            </a:ext>
          </a:extLst>
        </xdr:cNvPr>
        <xdr:cNvCxnSpPr/>
      </xdr:nvCxnSpPr>
      <xdr:spPr>
        <a:xfrm flipV="1">
          <a:off x="15290800" y="10801434"/>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E4C937B4-D1B4-4FB1-B3A2-4E6926754456}"/>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5587C4C1-BA95-4BAE-9C98-10BF7C02CDC7}"/>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169926</xdr:rowOff>
    </xdr:from>
    <xdr:to>
      <xdr:col>72</xdr:col>
      <xdr:colOff>203200</xdr:colOff>
      <xdr:row>63</xdr:row>
      <xdr:rowOff>52367</xdr:rowOff>
    </xdr:to>
    <xdr:cxnSp macro="">
      <xdr:nvCxnSpPr>
        <xdr:cNvPr id="329" name="直線コネクタ 328">
          <a:extLst>
            <a:ext uri="{FF2B5EF4-FFF2-40B4-BE49-F238E27FC236}">
              <a16:creationId xmlns:a16="http://schemas.microsoft.com/office/drawing/2014/main" id="{4793DE27-5B09-45DD-A089-C46A41E6B31B}"/>
            </a:ext>
          </a:extLst>
        </xdr:cNvPr>
        <xdr:cNvCxnSpPr/>
      </xdr:nvCxnSpPr>
      <xdr:spPr>
        <a:xfrm>
          <a:off x="14401800" y="10799826"/>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9BFCDE7D-0F9E-4196-9134-D73D0944C443}"/>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3E4B1007-3DDE-4A9F-BE17-0DCD3F07EBCC}"/>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134535</xdr:rowOff>
    </xdr:from>
    <xdr:to>
      <xdr:col>68</xdr:col>
      <xdr:colOff>152400</xdr:colOff>
      <xdr:row>62</xdr:row>
      <xdr:rowOff>169926</xdr:rowOff>
    </xdr:to>
    <xdr:cxnSp macro="">
      <xdr:nvCxnSpPr>
        <xdr:cNvPr id="332" name="直線コネクタ 331">
          <a:extLst>
            <a:ext uri="{FF2B5EF4-FFF2-40B4-BE49-F238E27FC236}">
              <a16:creationId xmlns:a16="http://schemas.microsoft.com/office/drawing/2014/main" id="{4A081FDD-EEE4-4D7E-825A-2F058D3DEA13}"/>
            </a:ext>
          </a:extLst>
        </xdr:cNvPr>
        <xdr:cNvCxnSpPr/>
      </xdr:nvCxnSpPr>
      <xdr:spPr>
        <a:xfrm>
          <a:off x="13512800" y="10764435"/>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20AF731-483B-4D3F-8633-FD040DBCBBD1}"/>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26B2D292-A4FB-48AE-8CE6-D8A24CBCD65E}"/>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2A1B0F77-D286-4F54-8C1F-382161EDD0EB}"/>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EA54132F-A02F-4352-9AF0-E4D495F7E36C}"/>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E27FA08-61FA-4A7A-9764-7DB94180E46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6DB14D2-7921-496B-A1DE-88325F6C17F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E6A3398-CDE3-46FA-8204-DDED0C6DC51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095C118-288B-4C2F-B1CF-ABEC6C80E79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A433CE2-1AD6-4FAD-B67E-1CB759C5072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168994</xdr:rowOff>
    </xdr:from>
    <xdr:to>
      <xdr:col>81</xdr:col>
      <xdr:colOff>95250</xdr:colOff>
      <xdr:row>63</xdr:row>
      <xdr:rowOff>99144</xdr:rowOff>
    </xdr:to>
    <xdr:sp macro="" textlink="">
      <xdr:nvSpPr>
        <xdr:cNvPr id="342" name="楕円 341">
          <a:extLst>
            <a:ext uri="{FF2B5EF4-FFF2-40B4-BE49-F238E27FC236}">
              <a16:creationId xmlns:a16="http://schemas.microsoft.com/office/drawing/2014/main" id="{A8D99325-E83A-4A32-815E-21941CD8A1BE}"/>
            </a:ext>
          </a:extLst>
        </xdr:cNvPr>
        <xdr:cNvSpPr/>
      </xdr:nvSpPr>
      <xdr:spPr>
        <a:xfrm>
          <a:off x="16967200" y="107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141071</xdr:rowOff>
    </xdr:from>
    <xdr:ext cx="762000" cy="259045"/>
    <xdr:sp macro="" textlink="">
      <xdr:nvSpPr>
        <xdr:cNvPr id="343" name="定員管理の状況該当値テキスト">
          <a:extLst>
            <a:ext uri="{FF2B5EF4-FFF2-40B4-BE49-F238E27FC236}">
              <a16:creationId xmlns:a16="http://schemas.microsoft.com/office/drawing/2014/main" id="{BA022766-DDF0-4426-A6F7-3427F9760E85}"/>
            </a:ext>
          </a:extLst>
        </xdr:cNvPr>
        <xdr:cNvSpPr txBox="1"/>
      </xdr:nvSpPr>
      <xdr:spPr>
        <a:xfrm>
          <a:off x="17106900" y="1077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120734</xdr:rowOff>
    </xdr:from>
    <xdr:to>
      <xdr:col>77</xdr:col>
      <xdr:colOff>95250</xdr:colOff>
      <xdr:row>63</xdr:row>
      <xdr:rowOff>50884</xdr:rowOff>
    </xdr:to>
    <xdr:sp macro="" textlink="">
      <xdr:nvSpPr>
        <xdr:cNvPr id="344" name="楕円 343">
          <a:extLst>
            <a:ext uri="{FF2B5EF4-FFF2-40B4-BE49-F238E27FC236}">
              <a16:creationId xmlns:a16="http://schemas.microsoft.com/office/drawing/2014/main" id="{4DBC6CB2-DD50-42E9-9990-7F4760B18AB1}"/>
            </a:ext>
          </a:extLst>
        </xdr:cNvPr>
        <xdr:cNvSpPr/>
      </xdr:nvSpPr>
      <xdr:spPr>
        <a:xfrm>
          <a:off x="16129000" y="107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35661</xdr:rowOff>
    </xdr:from>
    <xdr:ext cx="736600" cy="259045"/>
    <xdr:sp macro="" textlink="">
      <xdr:nvSpPr>
        <xdr:cNvPr id="345" name="テキスト ボックス 344">
          <a:extLst>
            <a:ext uri="{FF2B5EF4-FFF2-40B4-BE49-F238E27FC236}">
              <a16:creationId xmlns:a16="http://schemas.microsoft.com/office/drawing/2014/main" id="{F194436F-8E11-417C-8FB8-4C86AD8C7014}"/>
            </a:ext>
          </a:extLst>
        </xdr:cNvPr>
        <xdr:cNvSpPr txBox="1"/>
      </xdr:nvSpPr>
      <xdr:spPr>
        <a:xfrm>
          <a:off x="15798800" y="10837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1567</xdr:rowOff>
    </xdr:from>
    <xdr:to>
      <xdr:col>73</xdr:col>
      <xdr:colOff>44450</xdr:colOff>
      <xdr:row>63</xdr:row>
      <xdr:rowOff>103167</xdr:rowOff>
    </xdr:to>
    <xdr:sp macro="" textlink="">
      <xdr:nvSpPr>
        <xdr:cNvPr id="346" name="楕円 345">
          <a:extLst>
            <a:ext uri="{FF2B5EF4-FFF2-40B4-BE49-F238E27FC236}">
              <a16:creationId xmlns:a16="http://schemas.microsoft.com/office/drawing/2014/main" id="{66F35243-003B-4F37-8973-47C65AB6B893}"/>
            </a:ext>
          </a:extLst>
        </xdr:cNvPr>
        <xdr:cNvSpPr/>
      </xdr:nvSpPr>
      <xdr:spPr>
        <a:xfrm>
          <a:off x="15240000" y="108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87944</xdr:rowOff>
    </xdr:from>
    <xdr:ext cx="762000" cy="259045"/>
    <xdr:sp macro="" textlink="">
      <xdr:nvSpPr>
        <xdr:cNvPr id="347" name="テキスト ボックス 346">
          <a:extLst>
            <a:ext uri="{FF2B5EF4-FFF2-40B4-BE49-F238E27FC236}">
              <a16:creationId xmlns:a16="http://schemas.microsoft.com/office/drawing/2014/main" id="{6948DBDD-7983-467D-8661-CDDC584BB103}"/>
            </a:ext>
          </a:extLst>
        </xdr:cNvPr>
        <xdr:cNvSpPr txBox="1"/>
      </xdr:nvSpPr>
      <xdr:spPr>
        <a:xfrm>
          <a:off x="14909800" y="1088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119126</xdr:rowOff>
    </xdr:from>
    <xdr:to>
      <xdr:col>68</xdr:col>
      <xdr:colOff>203200</xdr:colOff>
      <xdr:row>63</xdr:row>
      <xdr:rowOff>49276</xdr:rowOff>
    </xdr:to>
    <xdr:sp macro="" textlink="">
      <xdr:nvSpPr>
        <xdr:cNvPr id="348" name="楕円 347">
          <a:extLst>
            <a:ext uri="{FF2B5EF4-FFF2-40B4-BE49-F238E27FC236}">
              <a16:creationId xmlns:a16="http://schemas.microsoft.com/office/drawing/2014/main" id="{CF3DE9E3-C0C6-4F6B-9C4B-0D60DEC4EAB4}"/>
            </a:ext>
          </a:extLst>
        </xdr:cNvPr>
        <xdr:cNvSpPr/>
      </xdr:nvSpPr>
      <xdr:spPr>
        <a:xfrm>
          <a:off x="14351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34053</xdr:rowOff>
    </xdr:from>
    <xdr:ext cx="762000" cy="259045"/>
    <xdr:sp macro="" textlink="">
      <xdr:nvSpPr>
        <xdr:cNvPr id="349" name="テキスト ボックス 348">
          <a:extLst>
            <a:ext uri="{FF2B5EF4-FFF2-40B4-BE49-F238E27FC236}">
              <a16:creationId xmlns:a16="http://schemas.microsoft.com/office/drawing/2014/main" id="{F01B38D0-7A14-46F0-A11D-5F6FA0670A1C}"/>
            </a:ext>
          </a:extLst>
        </xdr:cNvPr>
        <xdr:cNvSpPr txBox="1"/>
      </xdr:nvSpPr>
      <xdr:spPr>
        <a:xfrm>
          <a:off x="14020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83735</xdr:rowOff>
    </xdr:from>
    <xdr:to>
      <xdr:col>64</xdr:col>
      <xdr:colOff>152400</xdr:colOff>
      <xdr:row>63</xdr:row>
      <xdr:rowOff>13885</xdr:rowOff>
    </xdr:to>
    <xdr:sp macro="" textlink="">
      <xdr:nvSpPr>
        <xdr:cNvPr id="350" name="楕円 349">
          <a:extLst>
            <a:ext uri="{FF2B5EF4-FFF2-40B4-BE49-F238E27FC236}">
              <a16:creationId xmlns:a16="http://schemas.microsoft.com/office/drawing/2014/main" id="{9722BF51-5ECA-457C-9F16-5D49E0D8B8E3}"/>
            </a:ext>
          </a:extLst>
        </xdr:cNvPr>
        <xdr:cNvSpPr/>
      </xdr:nvSpPr>
      <xdr:spPr>
        <a:xfrm>
          <a:off x="13462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170112</xdr:rowOff>
    </xdr:from>
    <xdr:ext cx="762000" cy="259045"/>
    <xdr:sp macro="" textlink="">
      <xdr:nvSpPr>
        <xdr:cNvPr id="351" name="テキスト ボックス 350">
          <a:extLst>
            <a:ext uri="{FF2B5EF4-FFF2-40B4-BE49-F238E27FC236}">
              <a16:creationId xmlns:a16="http://schemas.microsoft.com/office/drawing/2014/main" id="{E34F8D2F-F3F0-4700-AF84-C7C5E6FB0AE7}"/>
            </a:ext>
          </a:extLst>
        </xdr:cNvPr>
        <xdr:cNvSpPr txBox="1"/>
      </xdr:nvSpPr>
      <xdr:spPr>
        <a:xfrm>
          <a:off x="13131800" y="108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7BFE4BE-AF6B-4C3E-B456-290F3892A37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BC78BB82-14AA-45AA-AFF5-CC36A3E6192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27FBA0C4-E77D-4BA4-8AF8-4172A0196186}"/>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39AB1987-CFB3-40C4-BF02-8B2CFB5BFA9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B11DFD39-0521-43E1-B9EA-785149952EF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84DF1BED-6D62-41BC-8B8D-46FD178285F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40B0934C-9A16-488E-8689-7110AA7F635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B086FA70-BEE9-476E-A6EC-4EC2F5B27EA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660DAD3-EDE1-44B1-9192-50899C71A81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5FCDEB8D-E81D-4D5D-9B96-2573BF702D3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995EF141-148F-4D20-A76C-3F60EF3AA4E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FEC19CC0-8D34-4FE7-BCC1-3CD21AD091D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5C14BA6B-7D79-4ADE-82AE-DB7141EFA27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好転したが、依然として類似団体平均との差はかなりある状況である。今後も起債事業（小中一貫校整備事業、新火葬場整備事業、さくら広域衛生組合事業等）が見込まれるため、財政計画の精査を行い、事業見通しを立てた借り入れを行うとともに、償還については、減債基金の取り崩しによる調整を行い実質公債費の平準化を行う必要がある。　</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E4732D40-34DE-4AE6-8DAC-E23F98CFF5B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F4A7434C-092A-40F0-84E0-01DF7F5B570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FC204A1F-6297-4A73-85E6-2BCE2E437FF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ED247119-D578-47C8-AF12-9EAAC7C6D2CA}"/>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7871E01D-8F2E-4EA4-A424-49712BA5C0E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DFDE5FBA-B622-4EA1-8542-AC831EBB4B91}"/>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B4D176CF-25F9-4E51-88B3-1F056E809A07}"/>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2EF5CF55-22BC-4F3F-900A-F99C0DB8C973}"/>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252B2456-0EBA-49D4-8569-DEF5892EF7DD}"/>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DC9EBC1E-047E-42FD-93B5-37AF329F9C58}"/>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D34BC380-C41D-4D59-8226-535C04C9CE5B}"/>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1A2CD197-3B16-4C81-A76D-5A40252A9FB1}"/>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2635FDFE-7E6C-4DEE-B0A0-16EAB12DBBE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4818D8E5-D3C0-473A-B3A1-43E4A0006893}"/>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1F810D15-8A74-4F70-8248-F0809C3BD418}"/>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6723AFE6-8BDC-4EA8-B84E-34E6F768766C}"/>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ABE6F0B6-9167-4BAD-86E4-25A6D1FB1F1D}"/>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86AD047A-DB76-43A9-9913-C7BECADA20A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162814</xdr:rowOff>
    </xdr:to>
    <xdr:cxnSp macro="">
      <xdr:nvCxnSpPr>
        <xdr:cNvPr id="383" name="直線コネクタ 382">
          <a:extLst>
            <a:ext uri="{FF2B5EF4-FFF2-40B4-BE49-F238E27FC236}">
              <a16:creationId xmlns:a16="http://schemas.microsoft.com/office/drawing/2014/main" id="{D9D2B465-0EBB-4FC2-A7EA-2BF7D361CA90}"/>
            </a:ext>
          </a:extLst>
        </xdr:cNvPr>
        <xdr:cNvCxnSpPr/>
      </xdr:nvCxnSpPr>
      <xdr:spPr>
        <a:xfrm flipV="1">
          <a:off x="16179800" y="737108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F3A152C8-4A68-4960-AD08-28194EC622E3}"/>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EFE3BD41-E187-486E-991C-2DDB591EE39D}"/>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58928</xdr:rowOff>
    </xdr:to>
    <xdr:cxnSp macro="">
      <xdr:nvCxnSpPr>
        <xdr:cNvPr id="386" name="直線コネクタ 385">
          <a:extLst>
            <a:ext uri="{FF2B5EF4-FFF2-40B4-BE49-F238E27FC236}">
              <a16:creationId xmlns:a16="http://schemas.microsoft.com/office/drawing/2014/main" id="{02EE08F9-AA03-4ACA-97C0-05FAE9BD39F6}"/>
            </a:ext>
          </a:extLst>
        </xdr:cNvPr>
        <xdr:cNvCxnSpPr/>
      </xdr:nvCxnSpPr>
      <xdr:spPr>
        <a:xfrm flipV="1">
          <a:off x="15290800" y="753516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5008BC7E-92A4-42CE-A34C-826C9DC1621A}"/>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2D5053EF-A126-4C02-A06C-1BB1187840F8}"/>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58928</xdr:rowOff>
    </xdr:from>
    <xdr:to>
      <xdr:col>72</xdr:col>
      <xdr:colOff>203200</xdr:colOff>
      <xdr:row>44</xdr:row>
      <xdr:rowOff>78232</xdr:rowOff>
    </xdr:to>
    <xdr:cxnSp macro="">
      <xdr:nvCxnSpPr>
        <xdr:cNvPr id="389" name="直線コネクタ 388">
          <a:extLst>
            <a:ext uri="{FF2B5EF4-FFF2-40B4-BE49-F238E27FC236}">
              <a16:creationId xmlns:a16="http://schemas.microsoft.com/office/drawing/2014/main" id="{5D7C895A-AFDD-4998-9B3F-37C19A18C697}"/>
            </a:ext>
          </a:extLst>
        </xdr:cNvPr>
        <xdr:cNvCxnSpPr/>
      </xdr:nvCxnSpPr>
      <xdr:spPr>
        <a:xfrm flipV="1">
          <a:off x="14401800" y="760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74B1A165-0648-4AD2-AA11-1EDA40FD14CC}"/>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5D7D0A97-1FAC-457D-8328-0E77A04C3B75}"/>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49276</xdr:rowOff>
    </xdr:from>
    <xdr:to>
      <xdr:col>68</xdr:col>
      <xdr:colOff>152400</xdr:colOff>
      <xdr:row>44</xdr:row>
      <xdr:rowOff>78232</xdr:rowOff>
    </xdr:to>
    <xdr:cxnSp macro="">
      <xdr:nvCxnSpPr>
        <xdr:cNvPr id="392" name="直線コネクタ 391">
          <a:extLst>
            <a:ext uri="{FF2B5EF4-FFF2-40B4-BE49-F238E27FC236}">
              <a16:creationId xmlns:a16="http://schemas.microsoft.com/office/drawing/2014/main" id="{493332A5-364C-4749-8753-ABE7EC2DFDA2}"/>
            </a:ext>
          </a:extLst>
        </xdr:cNvPr>
        <xdr:cNvCxnSpPr/>
      </xdr:nvCxnSpPr>
      <xdr:spPr>
        <a:xfrm>
          <a:off x="13512800" y="75930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846C6B05-E424-4C22-961E-275BD9007FD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CC01FACA-C8CC-490E-92B4-AB2F8FF2FC91}"/>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C4B1FCC4-9BE9-45EE-9E50-12E1809FC212}"/>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F48E99EE-E5C1-48CD-9AF6-35288D7EF166}"/>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C62D1B29-3A4E-443B-9CF9-4E375D38143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1D43CC8-B908-4EEE-9438-BDF98BE3576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95B777B-A459-480A-942A-F6B65064BD9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933271F-826B-4768-B0CF-41ADAD80BE4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A4B04F8-D44F-4897-8C63-FF9E572F86BD}"/>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2" name="楕円 401">
          <a:extLst>
            <a:ext uri="{FF2B5EF4-FFF2-40B4-BE49-F238E27FC236}">
              <a16:creationId xmlns:a16="http://schemas.microsoft.com/office/drawing/2014/main" id="{78970AB5-FA56-4C73-BFAE-4910246A9356}"/>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3" name="公債費負担の状況該当値テキスト">
          <a:extLst>
            <a:ext uri="{FF2B5EF4-FFF2-40B4-BE49-F238E27FC236}">
              <a16:creationId xmlns:a16="http://schemas.microsoft.com/office/drawing/2014/main" id="{57BDFA1F-5C9C-4901-AF31-4BE1659B5954}"/>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112014</xdr:rowOff>
    </xdr:from>
    <xdr:to>
      <xdr:col>77</xdr:col>
      <xdr:colOff>95250</xdr:colOff>
      <xdr:row>44</xdr:row>
      <xdr:rowOff>42164</xdr:rowOff>
    </xdr:to>
    <xdr:sp macro="" textlink="">
      <xdr:nvSpPr>
        <xdr:cNvPr id="404" name="楕円 403">
          <a:extLst>
            <a:ext uri="{FF2B5EF4-FFF2-40B4-BE49-F238E27FC236}">
              <a16:creationId xmlns:a16="http://schemas.microsoft.com/office/drawing/2014/main" id="{3BEE57D3-EF73-4100-A484-2F61C1EF6AF2}"/>
            </a:ext>
          </a:extLst>
        </xdr:cNvPr>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26941</xdr:rowOff>
    </xdr:from>
    <xdr:ext cx="736600" cy="259045"/>
    <xdr:sp macro="" textlink="">
      <xdr:nvSpPr>
        <xdr:cNvPr id="405" name="テキスト ボックス 404">
          <a:extLst>
            <a:ext uri="{FF2B5EF4-FFF2-40B4-BE49-F238E27FC236}">
              <a16:creationId xmlns:a16="http://schemas.microsoft.com/office/drawing/2014/main" id="{98C7D794-E4CC-4034-9C06-919211E159EA}"/>
            </a:ext>
          </a:extLst>
        </xdr:cNvPr>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8128</xdr:rowOff>
    </xdr:from>
    <xdr:to>
      <xdr:col>73</xdr:col>
      <xdr:colOff>44450</xdr:colOff>
      <xdr:row>44</xdr:row>
      <xdr:rowOff>109728</xdr:rowOff>
    </xdr:to>
    <xdr:sp macro="" textlink="">
      <xdr:nvSpPr>
        <xdr:cNvPr id="406" name="楕円 405">
          <a:extLst>
            <a:ext uri="{FF2B5EF4-FFF2-40B4-BE49-F238E27FC236}">
              <a16:creationId xmlns:a16="http://schemas.microsoft.com/office/drawing/2014/main" id="{C03B4698-7D9C-4255-9E1C-8B8190DA3D4D}"/>
            </a:ext>
          </a:extLst>
        </xdr:cNvPr>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94505</xdr:rowOff>
    </xdr:from>
    <xdr:ext cx="762000" cy="259045"/>
    <xdr:sp macro="" textlink="">
      <xdr:nvSpPr>
        <xdr:cNvPr id="407" name="テキスト ボックス 406">
          <a:extLst>
            <a:ext uri="{FF2B5EF4-FFF2-40B4-BE49-F238E27FC236}">
              <a16:creationId xmlns:a16="http://schemas.microsoft.com/office/drawing/2014/main" id="{0C587A61-4295-45AE-9792-6BF4DAD0140C}"/>
            </a:ext>
          </a:extLst>
        </xdr:cNvPr>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27432</xdr:rowOff>
    </xdr:from>
    <xdr:to>
      <xdr:col>68</xdr:col>
      <xdr:colOff>203200</xdr:colOff>
      <xdr:row>44</xdr:row>
      <xdr:rowOff>129032</xdr:rowOff>
    </xdr:to>
    <xdr:sp macro="" textlink="">
      <xdr:nvSpPr>
        <xdr:cNvPr id="408" name="楕円 407">
          <a:extLst>
            <a:ext uri="{FF2B5EF4-FFF2-40B4-BE49-F238E27FC236}">
              <a16:creationId xmlns:a16="http://schemas.microsoft.com/office/drawing/2014/main" id="{33D37C21-12F0-4634-A290-769675BCCEAA}"/>
            </a:ext>
          </a:extLst>
        </xdr:cNvPr>
        <xdr:cNvSpPr/>
      </xdr:nvSpPr>
      <xdr:spPr>
        <a:xfrm>
          <a:off x="14351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113809</xdr:rowOff>
    </xdr:from>
    <xdr:ext cx="762000" cy="259045"/>
    <xdr:sp macro="" textlink="">
      <xdr:nvSpPr>
        <xdr:cNvPr id="409" name="テキスト ボックス 408">
          <a:extLst>
            <a:ext uri="{FF2B5EF4-FFF2-40B4-BE49-F238E27FC236}">
              <a16:creationId xmlns:a16="http://schemas.microsoft.com/office/drawing/2014/main" id="{CFBE986F-B085-468F-8BF2-450A5F2895BD}"/>
            </a:ext>
          </a:extLst>
        </xdr:cNvPr>
        <xdr:cNvSpPr txBox="1"/>
      </xdr:nvSpPr>
      <xdr:spPr>
        <a:xfrm>
          <a:off x="14020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10" name="楕円 409">
          <a:extLst>
            <a:ext uri="{FF2B5EF4-FFF2-40B4-BE49-F238E27FC236}">
              <a16:creationId xmlns:a16="http://schemas.microsoft.com/office/drawing/2014/main" id="{91D0ADB8-CA08-4859-BEE2-C62578FF51A8}"/>
            </a:ext>
          </a:extLst>
        </xdr:cNvPr>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11" name="テキスト ボックス 410">
          <a:extLst>
            <a:ext uri="{FF2B5EF4-FFF2-40B4-BE49-F238E27FC236}">
              <a16:creationId xmlns:a16="http://schemas.microsoft.com/office/drawing/2014/main" id="{FB1C43D3-334F-4130-833A-B68786179FE0}"/>
            </a:ext>
          </a:extLst>
        </xdr:cNvPr>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18B8E8C4-C73C-4B7A-A3A8-50D1AAEB219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B164AA04-A4B2-4D3C-9B68-C9EAF2CEEF59}"/>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CA217043-83CA-4547-A89C-5DB604EBB4E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AF58AA05-DA7B-4CC4-84BE-50A806FD2072}"/>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48F28A08-1028-4BE0-856C-112B094DACD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C5244B1E-50AB-4599-974C-8F2076A14D0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52331F46-95C0-400F-894E-E457A29EB3C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F77C7C0D-7492-4A64-8B90-EFF8758CF87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BCF01B24-0A54-4667-A050-B74BCA8059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1958C5E8-C37E-4561-899F-8E1F0D77221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EAD80C78-1B00-450C-AED6-630BFADD905C}"/>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AA56E6A9-AAFC-401B-A0E2-707AF9D1258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11A60AEB-7299-4A98-8698-19FE891F56A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好転したが、依然として類似団体平均を大きく上回っている状況であり、今後も起債事業（小中一貫校整備事業、新火葬場整備事業、さくら広域衛生組合事業等）が見込まれるため、将来負担比率が減少する可能性は低い状況である。起債事業については、過疎対策事業債等の普通交付税に算入される割合が高いものを積極的に充当し、将来負担率の軽減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737DFE9A-FE44-4F58-9DEE-9263B1799E8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4B0DFD8D-FA1C-4253-A452-12AFBEB90FC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7365F595-BB25-4CB5-BA52-3D82C925B44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BE403697-811B-42AA-B185-9B35AEEE6BE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A95D4989-E9AF-411E-A546-9A2F5C25EF0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9175B6F-B49E-4BE6-AA9B-637EFC0CF15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CB2A5189-E95A-40B1-BB11-FF40F8FAC57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0538C47-816C-4853-B8BF-71B54241CBD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C2C303D0-9514-4946-BB05-FFE201B2286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75B595F8-2AF3-444F-9D06-C610A592705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D5D056D8-E652-4ECE-BCFF-35DE1801D2E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4CB6164F-D0E7-4D18-AB91-CF60E30EBBAF}"/>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99EB62A0-7258-49B5-B90F-E0B24B3E27F4}"/>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9ECE1437-5BA4-4F88-977A-13DD9578F67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F1EDC0-002D-4904-BBCC-756D293FD72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F4333FB4-6C59-4B9E-BFD5-9A2EF30CE3B4}"/>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DC6C82E9-A85C-43C4-8641-7F05820ADD5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3DE0FBD7-D8B0-4C90-9D60-448DF1771B91}"/>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F36F4C0-E932-47A3-883C-E5E0AF01FD49}"/>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86616022-BFF5-4295-9717-5C4960A29913}"/>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89817</xdr:rowOff>
    </xdr:from>
    <xdr:to>
      <xdr:col>81</xdr:col>
      <xdr:colOff>44450</xdr:colOff>
      <xdr:row>17</xdr:row>
      <xdr:rowOff>61948</xdr:rowOff>
    </xdr:to>
    <xdr:cxnSp macro="">
      <xdr:nvCxnSpPr>
        <xdr:cNvPr id="445" name="直線コネクタ 444">
          <a:extLst>
            <a:ext uri="{FF2B5EF4-FFF2-40B4-BE49-F238E27FC236}">
              <a16:creationId xmlns:a16="http://schemas.microsoft.com/office/drawing/2014/main" id="{87B62BF9-281C-4E93-B666-DE4F1BFA9C4C}"/>
            </a:ext>
          </a:extLst>
        </xdr:cNvPr>
        <xdr:cNvCxnSpPr/>
      </xdr:nvCxnSpPr>
      <xdr:spPr>
        <a:xfrm flipV="1">
          <a:off x="16179800" y="2661567"/>
          <a:ext cx="838200" cy="3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A47D05EB-7A15-4A53-8193-B9C3BF1C0841}"/>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8A5BB6C9-46D6-4627-81C0-1165BA2384DF}"/>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61948</xdr:rowOff>
    </xdr:from>
    <xdr:to>
      <xdr:col>77</xdr:col>
      <xdr:colOff>44450</xdr:colOff>
      <xdr:row>19</xdr:row>
      <xdr:rowOff>99766</xdr:rowOff>
    </xdr:to>
    <xdr:cxnSp macro="">
      <xdr:nvCxnSpPr>
        <xdr:cNvPr id="448" name="直線コネクタ 447">
          <a:extLst>
            <a:ext uri="{FF2B5EF4-FFF2-40B4-BE49-F238E27FC236}">
              <a16:creationId xmlns:a16="http://schemas.microsoft.com/office/drawing/2014/main" id="{68AD1221-90D5-40B8-96B7-6C223A73B19C}"/>
            </a:ext>
          </a:extLst>
        </xdr:cNvPr>
        <xdr:cNvCxnSpPr/>
      </xdr:nvCxnSpPr>
      <xdr:spPr>
        <a:xfrm flipV="1">
          <a:off x="15290800" y="2976598"/>
          <a:ext cx="889000" cy="3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F3B4D92A-8584-4CCA-BB33-4035257DE98F}"/>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9AE3AEEE-F681-449F-BE6E-BD536C1BB524}"/>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99766</xdr:rowOff>
    </xdr:from>
    <xdr:to>
      <xdr:col>72</xdr:col>
      <xdr:colOff>203200</xdr:colOff>
      <xdr:row>19</xdr:row>
      <xdr:rowOff>148025</xdr:rowOff>
    </xdr:to>
    <xdr:cxnSp macro="">
      <xdr:nvCxnSpPr>
        <xdr:cNvPr id="451" name="直線コネクタ 450">
          <a:extLst>
            <a:ext uri="{FF2B5EF4-FFF2-40B4-BE49-F238E27FC236}">
              <a16:creationId xmlns:a16="http://schemas.microsoft.com/office/drawing/2014/main" id="{FCBB35D3-ACAD-4936-8986-51B5FDEBB679}"/>
            </a:ext>
          </a:extLst>
        </xdr:cNvPr>
        <xdr:cNvCxnSpPr/>
      </xdr:nvCxnSpPr>
      <xdr:spPr>
        <a:xfrm flipV="1">
          <a:off x="14401800" y="335731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52" name="フローチャート: 判断 451">
          <a:extLst>
            <a:ext uri="{FF2B5EF4-FFF2-40B4-BE49-F238E27FC236}">
              <a16:creationId xmlns:a16="http://schemas.microsoft.com/office/drawing/2014/main" id="{EDC06A10-CDB1-4632-A954-49CA58F653E1}"/>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3" name="テキスト ボックス 452">
          <a:extLst>
            <a:ext uri="{FF2B5EF4-FFF2-40B4-BE49-F238E27FC236}">
              <a16:creationId xmlns:a16="http://schemas.microsoft.com/office/drawing/2014/main" id="{9C050E13-91DA-4E3F-B9E0-867F06A66BC3}"/>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148025</xdr:rowOff>
    </xdr:from>
    <xdr:to>
      <xdr:col>68</xdr:col>
      <xdr:colOff>152400</xdr:colOff>
      <xdr:row>22</xdr:row>
      <xdr:rowOff>122978</xdr:rowOff>
    </xdr:to>
    <xdr:cxnSp macro="">
      <xdr:nvCxnSpPr>
        <xdr:cNvPr id="454" name="直線コネクタ 453">
          <a:extLst>
            <a:ext uri="{FF2B5EF4-FFF2-40B4-BE49-F238E27FC236}">
              <a16:creationId xmlns:a16="http://schemas.microsoft.com/office/drawing/2014/main" id="{FA597640-CFE6-469A-BB24-219FB786836B}"/>
            </a:ext>
          </a:extLst>
        </xdr:cNvPr>
        <xdr:cNvCxnSpPr/>
      </xdr:nvCxnSpPr>
      <xdr:spPr>
        <a:xfrm flipV="1">
          <a:off x="13512800" y="3405575"/>
          <a:ext cx="889000" cy="48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21449</xdr:rowOff>
    </xdr:from>
    <xdr:to>
      <xdr:col>68</xdr:col>
      <xdr:colOff>203200</xdr:colOff>
      <xdr:row>14</xdr:row>
      <xdr:rowOff>123049</xdr:rowOff>
    </xdr:to>
    <xdr:sp macro="" textlink="">
      <xdr:nvSpPr>
        <xdr:cNvPr id="455" name="フローチャート: 判断 454">
          <a:extLst>
            <a:ext uri="{FF2B5EF4-FFF2-40B4-BE49-F238E27FC236}">
              <a16:creationId xmlns:a16="http://schemas.microsoft.com/office/drawing/2014/main" id="{6C799EE6-D797-4FC9-BDF8-60C78781C56F}"/>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2C2C9273-0B0C-455F-9E9A-D878F8AAAB6D}"/>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7" name="フローチャート: 判断 456">
          <a:extLst>
            <a:ext uri="{FF2B5EF4-FFF2-40B4-BE49-F238E27FC236}">
              <a16:creationId xmlns:a16="http://schemas.microsoft.com/office/drawing/2014/main" id="{447BC11A-B5D9-44F3-BCA7-CE0CEEA1A0F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8" name="テキスト ボックス 457">
          <a:extLst>
            <a:ext uri="{FF2B5EF4-FFF2-40B4-BE49-F238E27FC236}">
              <a16:creationId xmlns:a16="http://schemas.microsoft.com/office/drawing/2014/main" id="{3776DB38-117A-4252-9F18-07D7941EE67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7F44C3F-09B9-46DF-966E-8CF14D550F9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CD5C14D5-3435-42E5-A9DF-715B204EBDF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32ECDB6-DAF7-4F4B-A792-0D66643F960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4E28AC1-4FB7-466D-8A75-799EFEBA34A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89D9815-D8C6-4417-B15B-1ECA5AC68BB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39017</xdr:rowOff>
    </xdr:from>
    <xdr:to>
      <xdr:col>81</xdr:col>
      <xdr:colOff>95250</xdr:colOff>
      <xdr:row>15</xdr:row>
      <xdr:rowOff>140617</xdr:rowOff>
    </xdr:to>
    <xdr:sp macro="" textlink="">
      <xdr:nvSpPr>
        <xdr:cNvPr id="464" name="楕円 463">
          <a:extLst>
            <a:ext uri="{FF2B5EF4-FFF2-40B4-BE49-F238E27FC236}">
              <a16:creationId xmlns:a16="http://schemas.microsoft.com/office/drawing/2014/main" id="{92B23731-861A-4D93-907C-4CC2DF6C006D}"/>
            </a:ext>
          </a:extLst>
        </xdr:cNvPr>
        <xdr:cNvSpPr/>
      </xdr:nvSpPr>
      <xdr:spPr>
        <a:xfrm>
          <a:off x="169672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11094</xdr:rowOff>
    </xdr:from>
    <xdr:ext cx="762000" cy="259045"/>
    <xdr:sp macro="" textlink="">
      <xdr:nvSpPr>
        <xdr:cNvPr id="465" name="将来負担の状況該当値テキスト">
          <a:extLst>
            <a:ext uri="{FF2B5EF4-FFF2-40B4-BE49-F238E27FC236}">
              <a16:creationId xmlns:a16="http://schemas.microsoft.com/office/drawing/2014/main" id="{F69238AE-2DA0-4ACB-B8F5-F4D47E686A11}"/>
            </a:ext>
          </a:extLst>
        </xdr:cNvPr>
        <xdr:cNvSpPr txBox="1"/>
      </xdr:nvSpPr>
      <xdr:spPr>
        <a:xfrm>
          <a:off x="17106900" y="258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11148</xdr:rowOff>
    </xdr:from>
    <xdr:to>
      <xdr:col>77</xdr:col>
      <xdr:colOff>95250</xdr:colOff>
      <xdr:row>17</xdr:row>
      <xdr:rowOff>112748</xdr:rowOff>
    </xdr:to>
    <xdr:sp macro="" textlink="">
      <xdr:nvSpPr>
        <xdr:cNvPr id="466" name="楕円 465">
          <a:extLst>
            <a:ext uri="{FF2B5EF4-FFF2-40B4-BE49-F238E27FC236}">
              <a16:creationId xmlns:a16="http://schemas.microsoft.com/office/drawing/2014/main" id="{A37FEC67-7D35-4573-997A-4705584179A9}"/>
            </a:ext>
          </a:extLst>
        </xdr:cNvPr>
        <xdr:cNvSpPr/>
      </xdr:nvSpPr>
      <xdr:spPr>
        <a:xfrm>
          <a:off x="16129000" y="29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97525</xdr:rowOff>
    </xdr:from>
    <xdr:ext cx="736600" cy="259045"/>
    <xdr:sp macro="" textlink="">
      <xdr:nvSpPr>
        <xdr:cNvPr id="467" name="テキスト ボックス 466">
          <a:extLst>
            <a:ext uri="{FF2B5EF4-FFF2-40B4-BE49-F238E27FC236}">
              <a16:creationId xmlns:a16="http://schemas.microsoft.com/office/drawing/2014/main" id="{A91AE024-DE45-442A-B6D0-04D9B7E1D0E8}"/>
            </a:ext>
          </a:extLst>
        </xdr:cNvPr>
        <xdr:cNvSpPr txBox="1"/>
      </xdr:nvSpPr>
      <xdr:spPr>
        <a:xfrm>
          <a:off x="15798800" y="301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48966</xdr:rowOff>
    </xdr:from>
    <xdr:to>
      <xdr:col>73</xdr:col>
      <xdr:colOff>44450</xdr:colOff>
      <xdr:row>19</xdr:row>
      <xdr:rowOff>150566</xdr:rowOff>
    </xdr:to>
    <xdr:sp macro="" textlink="">
      <xdr:nvSpPr>
        <xdr:cNvPr id="468" name="楕円 467">
          <a:extLst>
            <a:ext uri="{FF2B5EF4-FFF2-40B4-BE49-F238E27FC236}">
              <a16:creationId xmlns:a16="http://schemas.microsoft.com/office/drawing/2014/main" id="{EA930652-3C6A-4757-B101-27FEECBCFDB6}"/>
            </a:ext>
          </a:extLst>
        </xdr:cNvPr>
        <xdr:cNvSpPr/>
      </xdr:nvSpPr>
      <xdr:spPr>
        <a:xfrm>
          <a:off x="15240000" y="33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135343</xdr:rowOff>
    </xdr:from>
    <xdr:ext cx="762000" cy="259045"/>
    <xdr:sp macro="" textlink="">
      <xdr:nvSpPr>
        <xdr:cNvPr id="469" name="テキスト ボックス 468">
          <a:extLst>
            <a:ext uri="{FF2B5EF4-FFF2-40B4-BE49-F238E27FC236}">
              <a16:creationId xmlns:a16="http://schemas.microsoft.com/office/drawing/2014/main" id="{7C9674DA-B881-4BFF-9E5C-31ABF1B6929A}"/>
            </a:ext>
          </a:extLst>
        </xdr:cNvPr>
        <xdr:cNvSpPr txBox="1"/>
      </xdr:nvSpPr>
      <xdr:spPr>
        <a:xfrm>
          <a:off x="14909800" y="33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97225</xdr:rowOff>
    </xdr:from>
    <xdr:to>
      <xdr:col>68</xdr:col>
      <xdr:colOff>203200</xdr:colOff>
      <xdr:row>20</xdr:row>
      <xdr:rowOff>27375</xdr:rowOff>
    </xdr:to>
    <xdr:sp macro="" textlink="">
      <xdr:nvSpPr>
        <xdr:cNvPr id="470" name="楕円 469">
          <a:extLst>
            <a:ext uri="{FF2B5EF4-FFF2-40B4-BE49-F238E27FC236}">
              <a16:creationId xmlns:a16="http://schemas.microsoft.com/office/drawing/2014/main" id="{32663D00-AD06-4C8F-A410-0CDB89A1A469}"/>
            </a:ext>
          </a:extLst>
        </xdr:cNvPr>
        <xdr:cNvSpPr/>
      </xdr:nvSpPr>
      <xdr:spPr>
        <a:xfrm>
          <a:off x="14351000" y="33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12152</xdr:rowOff>
    </xdr:from>
    <xdr:ext cx="762000" cy="259045"/>
    <xdr:sp macro="" textlink="">
      <xdr:nvSpPr>
        <xdr:cNvPr id="471" name="テキスト ボックス 470">
          <a:extLst>
            <a:ext uri="{FF2B5EF4-FFF2-40B4-BE49-F238E27FC236}">
              <a16:creationId xmlns:a16="http://schemas.microsoft.com/office/drawing/2014/main" id="{06C4F2EE-4146-4CE7-95B4-F860F832D9CC}"/>
            </a:ext>
          </a:extLst>
        </xdr:cNvPr>
        <xdr:cNvSpPr txBox="1"/>
      </xdr:nvSpPr>
      <xdr:spPr>
        <a:xfrm>
          <a:off x="14020800" y="34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72178</xdr:rowOff>
    </xdr:from>
    <xdr:to>
      <xdr:col>64</xdr:col>
      <xdr:colOff>152400</xdr:colOff>
      <xdr:row>23</xdr:row>
      <xdr:rowOff>2328</xdr:rowOff>
    </xdr:to>
    <xdr:sp macro="" textlink="">
      <xdr:nvSpPr>
        <xdr:cNvPr id="472" name="楕円 471">
          <a:extLst>
            <a:ext uri="{FF2B5EF4-FFF2-40B4-BE49-F238E27FC236}">
              <a16:creationId xmlns:a16="http://schemas.microsoft.com/office/drawing/2014/main" id="{EB6AA294-B88B-49AB-84B4-16650094A5F3}"/>
            </a:ext>
          </a:extLst>
        </xdr:cNvPr>
        <xdr:cNvSpPr/>
      </xdr:nvSpPr>
      <xdr:spPr>
        <a:xfrm>
          <a:off x="13462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158555</xdr:rowOff>
    </xdr:from>
    <xdr:ext cx="762000" cy="259045"/>
    <xdr:sp macro="" textlink="">
      <xdr:nvSpPr>
        <xdr:cNvPr id="473" name="テキスト ボックス 472">
          <a:extLst>
            <a:ext uri="{FF2B5EF4-FFF2-40B4-BE49-F238E27FC236}">
              <a16:creationId xmlns:a16="http://schemas.microsoft.com/office/drawing/2014/main" id="{EEF6CD83-6101-4EE6-A172-4BF9244C9144}"/>
            </a:ext>
          </a:extLst>
        </xdr:cNvPr>
        <xdr:cNvSpPr txBox="1"/>
      </xdr:nvSpPr>
      <xdr:spPr>
        <a:xfrm>
          <a:off x="13131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BF2C368-7B7D-40F8-A55E-5CED8494932D}"/>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858DC5B-BD00-4D8E-93E8-0B09B8563C0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480BE2C-EE50-4C8C-9D64-412EE96609C4}"/>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35983D0-B77E-4974-9E12-9CFD58730756}"/>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E592C49-505F-4C7A-93EE-07D873A36068}"/>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345DB7FA-5F14-483C-9F7A-A64405253C8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DDBFC022-C4BE-49E3-905D-B8E859F4DC7D}"/>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81BEC0B5-61B7-4FD0-B7A2-55E649981E0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2ED772F-8A0D-47BC-84FB-764CC6BFDD8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0FF6842-721F-43E0-B7CA-EE55D0DEA4CD}"/>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22D0C44-73E5-4DE7-978E-95C3FD696D7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1F089EC-1963-4F63-A362-B904F878921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77C8643-1796-4EB2-8005-A3CA95A184F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719EFA75-4C18-497F-91DA-EEA3C57054C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DF36DCC-00E8-4041-926C-20CB6288957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DDB5A9A4-3C01-4228-9A95-9A390489FA9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DAA6BEFD-0B19-4AFB-BED8-BF27F59A2BAA}"/>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FB47A38-291B-41B3-B6DD-4AD76702D11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ABF738C2-0EBA-4FF7-B655-F18EE0A26AD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D33CF13-6686-4BF7-9A64-C0E95FF30A3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A7CD25DA-AFD7-4281-9B76-7B4F9B68158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A8DB126-1AD0-4CC2-85DC-039B441C83A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66AD9000-2A9B-413F-BCB0-B91974D2CE3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B7BC8A3-DA2B-42DE-AF08-2E16E78183D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720329E8-7A0D-47C5-8538-39855819FD7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663FC73-8751-460C-AE81-E230DBE8EB3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A043B15-778C-4451-9556-B90F832DDB6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9E9B9E13-9E3A-4BEB-A640-296FE3024546}"/>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2703F2B4-25F6-494B-8BC5-B490B4FFB21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5FE0134-D457-4EE8-A2CB-33113D4AB933}"/>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93BCD9BE-323A-4328-A6A0-05037D6503C5}"/>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8952E27C-DBD1-4CF9-8D2E-592A9EB3B3C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287355B-AC22-40D0-817F-520D9FD9ADA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96928CA-DAB9-4136-9777-2AF17A411C2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AF807FE5-6874-4DF9-992A-967A868CF5C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B2B576C-F146-4736-8ACF-75E77B6446B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0D33918-456A-406C-96AB-44380D48B232}"/>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1307EC38-232C-4887-A50C-44E0C8118CD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21E964E-9093-41D5-BBB2-5F34E5F181A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0CCEDAB-B89B-46FD-94B2-53AD9F1B093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79F02D1-45F7-42C6-A0C7-42629B38AB19}"/>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80A37D6-D422-43D4-A7D6-D172B3CB77AD}"/>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14A61D0-C128-43DE-ACE8-79D87A61C01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ここ数年間退職者が続いている状況であり、トータルで見た時の減少傾向があるため、類似団体平均を下回る結果となった。今後も引き続き行財政計画の取組を推進し、人件費の適正化に努める必要がある。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A1942FB-20D4-44E2-ABFE-537AEAD71FE3}"/>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1C2E7CA-482C-4F57-A360-B646B24A5635}"/>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00DF96A-06F8-492C-86AE-F31EE69F5EF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414844C-4233-499C-BDF7-EF7F3900EA68}"/>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1B481422-B33E-4811-AD83-87B1A90C68F8}"/>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382F4B7F-FC25-48F2-92F3-4046FCEB054D}"/>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5D19C3AC-C270-4158-A625-C33D38BC0BCE}"/>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CDA12E82-C9B4-4F55-A97D-ECC3B3C5938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D5EA965F-AFD8-4753-9DB6-36E969C152F5}"/>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D27556CF-C6D8-4BAB-80FE-508C10358ACB}"/>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307C0CE-F87B-49A5-9F2F-71E350B34238}"/>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582977A-4F85-46E1-BD4A-3A5DAE355C4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12FBB4F-5F3F-4B70-8F37-26B679CFFE1D}"/>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188E3EB-8341-4DC7-8F6E-153553D7606F}"/>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3D20401-298D-43E5-A174-337F350F725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6975E6E9-07AB-4AB2-8E6C-E565DEC47AA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B6711C9-6D6D-4113-ABC9-AF2B4362C2D9}"/>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26A97A76-A54C-4BA1-9929-4892709B16DD}"/>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A4F638F-418D-4D1B-8140-FF4302F5C3E6}"/>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673E8A8D-8387-46E3-950D-5D01B56F0FC3}"/>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7D553BCC-4176-450B-A7F0-D4C78A9051D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A122A01-B0EF-4A25-A239-93828B7ED103}"/>
            </a:ext>
          </a:extLst>
        </xdr:cNvPr>
        <xdr:cNvCxnSpPr/>
      </xdr:nvCxnSpPr>
      <xdr:spPr>
        <a:xfrm flipV="1">
          <a:off x="3987800" y="62306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F73F21B7-05CA-4EC2-AC61-15DDB68D4F9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1E843889-A40C-487D-B51D-62D60FA31F03}"/>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BA19EF5A-5433-4E7A-8C2E-8FFD4042A532}"/>
            </a:ext>
          </a:extLst>
        </xdr:cNvPr>
        <xdr:cNvCxnSpPr/>
      </xdr:nvCxnSpPr>
      <xdr:spPr>
        <a:xfrm>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C522F3BD-C498-4699-93C7-56E2575F176B}"/>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71" name="テキスト ボックス 70">
          <a:extLst>
            <a:ext uri="{FF2B5EF4-FFF2-40B4-BE49-F238E27FC236}">
              <a16:creationId xmlns:a16="http://schemas.microsoft.com/office/drawing/2014/main" id="{1669F722-6AB6-451F-8330-E262911060B4}"/>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id="{1B49994B-1E3D-4ED9-87C7-F921429A1C2F}"/>
            </a:ext>
          </a:extLst>
        </xdr:cNvPr>
        <xdr:cNvCxnSpPr/>
      </xdr:nvCxnSpPr>
      <xdr:spPr>
        <a:xfrm flipV="1">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B5F437F8-702A-495D-AEDB-7021D5239789}"/>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24983B28-70E7-4CAF-8BD5-326E64663B68}"/>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id="{52D53AC7-6FCE-413D-83A6-6AAE98416430}"/>
            </a:ext>
          </a:extLst>
        </xdr:cNvPr>
        <xdr:cNvCxnSpPr/>
      </xdr:nvCxnSpPr>
      <xdr:spPr>
        <a:xfrm>
          <a:off x="1320800" y="639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CF17CA0F-DC01-451A-8CC0-D5BC828FD32D}"/>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70B0F6AE-C3B6-4BE0-99AA-2E377963AE79}"/>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9BD2C2CC-FEFE-4833-BB58-0BE4A33361D6}"/>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1329C543-91FC-4B66-9D55-8ED1F5F33FBE}"/>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2DA3DDC9-F602-4F27-9ED0-4BF849CD5DC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EA4D86F7-E1F4-4B6A-8048-0DFDCD44201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B19CA9AD-3FE3-446D-95C1-DD319907968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FE31F19-A1B0-405D-97B1-39A5CD1C693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58780DBB-1595-4AB7-961E-292788BBD21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8F89E3D8-261A-456C-B83A-35857C6DF0E7}"/>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B4294CD6-A3D4-4A7C-865C-056D375FC96C}"/>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6DA81CBB-C4BD-479E-9C2D-84EA1C173422}"/>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88" name="テキスト ボックス 87">
          <a:extLst>
            <a:ext uri="{FF2B5EF4-FFF2-40B4-BE49-F238E27FC236}">
              <a16:creationId xmlns:a16="http://schemas.microsoft.com/office/drawing/2014/main" id="{572F9F73-779A-4D56-B961-A2FA4DE8B213}"/>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F71A7749-5289-475D-99A6-03E79BA3D8A6}"/>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835E1A0B-0B98-4CAF-9DD5-9C077A68E57E}"/>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57F3FA7E-FC3C-4531-921C-5060B46EBED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92" name="テキスト ボックス 91">
          <a:extLst>
            <a:ext uri="{FF2B5EF4-FFF2-40B4-BE49-F238E27FC236}">
              <a16:creationId xmlns:a16="http://schemas.microsoft.com/office/drawing/2014/main" id="{634E9CDF-1D39-4045-9DE8-EE64EB5CDB7C}"/>
            </a:ext>
          </a:extLst>
        </xdr:cNvPr>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30F628F-EBDC-461C-AAA6-766B341B24DD}"/>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94" name="テキスト ボックス 93">
          <a:extLst>
            <a:ext uri="{FF2B5EF4-FFF2-40B4-BE49-F238E27FC236}">
              <a16:creationId xmlns:a16="http://schemas.microsoft.com/office/drawing/2014/main" id="{05DD770B-80DF-4D32-8289-8E711EB330DC}"/>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6D05E2C7-ADAD-4C9E-8589-E3CE5630B7E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41DF6E4B-36A7-42BD-8CCF-8942E8F7595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170B4DF4-6D02-4F9D-A108-A2FFFC5C492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733E8534-2068-451E-B9C9-E018CEB773E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ADD5B3C8-5B2D-4E5A-8122-211DF0B8985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A7C9F4C3-7916-4721-B794-A7DA456DCAEB}"/>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C8E7B7C8-09C9-4622-85BD-1EA3D977273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B0E17C32-EC74-441B-B349-1C81EAA33C3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99CB6FF4-232E-4647-8450-41EFA96D692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51B5E33-0ACE-4B25-B403-6CB6C4E0FAF9}"/>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474D7783-1883-42B2-80DD-F2812343C241}"/>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当初予算編成時において各課と綿密な教護を行い、経常経費の精査を行った結果、類似団体平均を下回っている状況が続いている。今後も継続してさらなるコスト削減、適正化水準を保てるよう努める。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C23CF28E-97E8-48D3-89D6-B83367E4478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A29E8CFD-00FD-4D4C-87D8-50D8ED9312E8}"/>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1125A4A-626D-4D91-8B8B-368CF8C8037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6F07E307-6328-4C99-9E97-FDB0DB447E3F}"/>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941ACFEB-D096-4BB4-AABF-E94DEAAF848D}"/>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F6BCE21-360C-442A-A2FD-4CDB4767476C}"/>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53C35786-0FD7-4004-98EA-33E89CFDB01D}"/>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CF0378B4-B720-4193-A0BA-04EE5D94D5A8}"/>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68A78AE1-4C6D-4FBF-B612-BE1958BF6A69}"/>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F7C820A8-D955-49C8-BCC8-99C80FAA5E23}"/>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AE4838C6-AC43-4CA7-ACB5-5D13F4111D7B}"/>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721315C2-0A62-465E-B28B-6A07333DF96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4E5E6598-91B9-400A-9EEF-48AF26DAFDF9}"/>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B43BCBBA-5C3B-4396-B5B4-B66043ACEA67}"/>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71349ED0-8035-450F-BA6B-1CA92304F50D}"/>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ACBEA89D-DD60-4DE0-BB2D-65946217858D}"/>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A23F1751-1F4A-4272-9E44-4A07572BF314}"/>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CB479D2C-C21A-4596-88CA-2A5465B1B9D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21844</xdr:rowOff>
    </xdr:to>
    <xdr:cxnSp macro="">
      <xdr:nvCxnSpPr>
        <xdr:cNvPr id="124" name="直線コネクタ 123">
          <a:extLst>
            <a:ext uri="{FF2B5EF4-FFF2-40B4-BE49-F238E27FC236}">
              <a16:creationId xmlns:a16="http://schemas.microsoft.com/office/drawing/2014/main" id="{30521FED-EB7C-484D-9222-0B775D0F64F4}"/>
            </a:ext>
          </a:extLst>
        </xdr:cNvPr>
        <xdr:cNvCxnSpPr/>
      </xdr:nvCxnSpPr>
      <xdr:spPr>
        <a:xfrm flipV="1">
          <a:off x="15671800" y="2719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2071AD6E-B6FD-482B-AA8A-1F3C01BE0575}"/>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7BEA0E9C-F702-483F-B0D0-2383F940788B}"/>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131572</xdr:rowOff>
    </xdr:to>
    <xdr:cxnSp macro="">
      <xdr:nvCxnSpPr>
        <xdr:cNvPr id="127" name="直線コネクタ 126">
          <a:extLst>
            <a:ext uri="{FF2B5EF4-FFF2-40B4-BE49-F238E27FC236}">
              <a16:creationId xmlns:a16="http://schemas.microsoft.com/office/drawing/2014/main" id="{3B87E40D-EA58-411B-89CC-D055D9147084}"/>
            </a:ext>
          </a:extLst>
        </xdr:cNvPr>
        <xdr:cNvCxnSpPr/>
      </xdr:nvCxnSpPr>
      <xdr:spPr>
        <a:xfrm flipV="1">
          <a:off x="14782800" y="27650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1DF04C41-76FE-497E-B3D1-B490BD499A1D}"/>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46A228E7-A20D-4D69-A037-DED9F1DAF1DC}"/>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16</xdr:row>
      <xdr:rowOff>131572</xdr:rowOff>
    </xdr:to>
    <xdr:cxnSp macro="">
      <xdr:nvCxnSpPr>
        <xdr:cNvPr id="130" name="直線コネクタ 129">
          <a:extLst>
            <a:ext uri="{FF2B5EF4-FFF2-40B4-BE49-F238E27FC236}">
              <a16:creationId xmlns:a16="http://schemas.microsoft.com/office/drawing/2014/main" id="{778023FB-E291-499A-9078-FDB6E6C74E81}"/>
            </a:ext>
          </a:extLst>
        </xdr:cNvPr>
        <xdr:cNvCxnSpPr/>
      </xdr:nvCxnSpPr>
      <xdr:spPr>
        <a:xfrm>
          <a:off x="13893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CE7E63B1-FBFE-4751-93E9-3695020A8C45}"/>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a:extLst>
            <a:ext uri="{FF2B5EF4-FFF2-40B4-BE49-F238E27FC236}">
              <a16:creationId xmlns:a16="http://schemas.microsoft.com/office/drawing/2014/main" id="{EDFEDF99-697E-4FF4-8D77-B5FB00DF1673}"/>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16</xdr:row>
      <xdr:rowOff>154432</xdr:rowOff>
    </xdr:to>
    <xdr:cxnSp macro="">
      <xdr:nvCxnSpPr>
        <xdr:cNvPr id="133" name="直線コネクタ 132">
          <a:extLst>
            <a:ext uri="{FF2B5EF4-FFF2-40B4-BE49-F238E27FC236}">
              <a16:creationId xmlns:a16="http://schemas.microsoft.com/office/drawing/2014/main" id="{099D6668-8A17-463C-BC2F-42000AA02226}"/>
            </a:ext>
          </a:extLst>
        </xdr:cNvPr>
        <xdr:cNvCxnSpPr/>
      </xdr:nvCxnSpPr>
      <xdr:spPr>
        <a:xfrm flipV="1">
          <a:off x="13004800" y="28747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FA33EF8B-9524-4B86-A6B1-6DF881EB9203}"/>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a:extLst>
            <a:ext uri="{FF2B5EF4-FFF2-40B4-BE49-F238E27FC236}">
              <a16:creationId xmlns:a16="http://schemas.microsoft.com/office/drawing/2014/main" id="{38741F94-A87A-477C-8A09-96105341EE7D}"/>
            </a:ext>
          </a:extLst>
        </xdr:cNvPr>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A4DC9D9A-BFA2-4553-ACB6-598CF8FA8142}"/>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9A152F2F-1665-4B5E-BF69-C708AA8C251B}"/>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83F8E4BB-6C3F-47AB-B63C-E01B4B05123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2D9B49A5-CFC0-45E4-BF47-C4E1CF82612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239EAEC-E593-41E0-8A93-3E3F8D6EB8A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E88062B-B245-4073-BE69-94DCE63AFEF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AB06F1E-3DDB-4236-840C-6C0CF148CF49}"/>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3" name="楕円 142">
          <a:extLst>
            <a:ext uri="{FF2B5EF4-FFF2-40B4-BE49-F238E27FC236}">
              <a16:creationId xmlns:a16="http://schemas.microsoft.com/office/drawing/2014/main" id="{7AE4237E-C852-4D54-8096-1B65222C59BA}"/>
            </a:ext>
          </a:extLst>
        </xdr:cNvPr>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113301</xdr:rowOff>
    </xdr:from>
    <xdr:ext cx="762000" cy="259045"/>
    <xdr:sp macro="" textlink="">
      <xdr:nvSpPr>
        <xdr:cNvPr id="144" name="物件費該当値テキスト">
          <a:extLst>
            <a:ext uri="{FF2B5EF4-FFF2-40B4-BE49-F238E27FC236}">
              <a16:creationId xmlns:a16="http://schemas.microsoft.com/office/drawing/2014/main" id="{C2C79622-57B3-4B49-A9F0-85BF225199F2}"/>
            </a:ext>
          </a:extLst>
        </xdr:cNvPr>
        <xdr:cNvSpPr txBox="1"/>
      </xdr:nvSpPr>
      <xdr:spPr>
        <a:xfrm>
          <a:off x="16598900" y="251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5" name="楕円 144">
          <a:extLst>
            <a:ext uri="{FF2B5EF4-FFF2-40B4-BE49-F238E27FC236}">
              <a16:creationId xmlns:a16="http://schemas.microsoft.com/office/drawing/2014/main" id="{0107B3E1-AA68-4DF4-8B62-A1FB1BCBEA19}"/>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6" name="テキスト ボックス 145">
          <a:extLst>
            <a:ext uri="{FF2B5EF4-FFF2-40B4-BE49-F238E27FC236}">
              <a16:creationId xmlns:a16="http://schemas.microsoft.com/office/drawing/2014/main" id="{6A98D5F6-CF4F-477B-A7D6-EC25B78B2808}"/>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7" name="楕円 146">
          <a:extLst>
            <a:ext uri="{FF2B5EF4-FFF2-40B4-BE49-F238E27FC236}">
              <a16:creationId xmlns:a16="http://schemas.microsoft.com/office/drawing/2014/main" id="{F57EC3F5-5A64-4520-9AA1-48BA6E4BABD6}"/>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8" name="テキスト ボックス 147">
          <a:extLst>
            <a:ext uri="{FF2B5EF4-FFF2-40B4-BE49-F238E27FC236}">
              <a16:creationId xmlns:a16="http://schemas.microsoft.com/office/drawing/2014/main" id="{6C50628D-774D-4E5B-9A69-D2858BE65217}"/>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49" name="楕円 148">
          <a:extLst>
            <a:ext uri="{FF2B5EF4-FFF2-40B4-BE49-F238E27FC236}">
              <a16:creationId xmlns:a16="http://schemas.microsoft.com/office/drawing/2014/main" id="{BDB876F0-540C-4BB6-AA8F-4848A59ACA0E}"/>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74FCC176-145C-43BA-BE47-48F2D46E5587}"/>
            </a:ext>
          </a:extLst>
        </xdr:cNvPr>
        <xdr:cNvSpPr txBox="1"/>
      </xdr:nvSpPr>
      <xdr:spPr>
        <a:xfrm>
          <a:off x="13512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51" name="楕円 150">
          <a:extLst>
            <a:ext uri="{FF2B5EF4-FFF2-40B4-BE49-F238E27FC236}">
              <a16:creationId xmlns:a16="http://schemas.microsoft.com/office/drawing/2014/main" id="{937F296E-1913-4537-BC58-2A36FA680B54}"/>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2" name="テキスト ボックス 151">
          <a:extLst>
            <a:ext uri="{FF2B5EF4-FFF2-40B4-BE49-F238E27FC236}">
              <a16:creationId xmlns:a16="http://schemas.microsoft.com/office/drawing/2014/main" id="{91CB7D4C-CDD2-4E51-B76F-6804E69FFC87}"/>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3C8EA8B-7C3E-464D-8CF6-DDEBABF8D401}"/>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FCE3AF3A-C495-4B3D-8F65-1C2B4E24100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6E4F903-67B5-46EF-8B6A-6830644A0D9A}"/>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528A2131-DA95-49DD-9C69-2D713104A905}"/>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B74525C5-F02A-4C90-A2F9-ADDAF55B2C9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6DC51515-79BA-4791-BF81-43DA6727C115}"/>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20E93177-B890-4800-AD76-0C7637BA172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4CDE13B1-249E-4438-87E2-214495204B34}"/>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C82CA158-5512-44F0-BFFB-FC5A6F5D119A}"/>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EE8AEB97-5654-44F1-A4CB-3CD2D5CC775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8D403413-2B83-4A0B-B076-3BFEBB655B4F}"/>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に伴い、障害者介護等に対する経費は増加傾向にあるが、子供のための教育・保育等に対する経費は減少傾向にある。それに加え人口減少も伴い、トータルで見たところ減少傾向にあるため類似団体平均を下回っている状況が続いている。今後も、少子高齢化及び人口減少が進行する傾向にあるため、適正な水準を保てるよう、資格審査等の適正化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82E4FAC4-9252-492A-A32E-76DF2E3994E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B908D0D9-F768-431B-B11C-01CB3F5982D4}"/>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18382DFC-941B-4FBB-AEEC-27EACBD22854}"/>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BC621925-0D69-446C-845C-F88760D84FB8}"/>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3D475526-3C1B-4054-96DA-435B1177DE35}"/>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A871C033-433F-4517-B2B2-B460C584A45C}"/>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89D9911A-4AE8-4ECA-AB13-AE2E20928A68}"/>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3E0569F7-166E-4236-B0B4-A8B3B7306088}"/>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65F0A1EC-AFAF-4604-BFE4-C0BE02DEA0F3}"/>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F6A417CB-664B-4C8D-A350-15AB5F8F058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CEDCF1A0-B540-4118-9C69-8AEB0E923E6A}"/>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911D249E-C46E-4B9F-B3E9-882A5FFD32ED}"/>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86C72B8D-D46C-4B84-A15C-2D60E55CC4BA}"/>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E45DB55C-30EE-4881-8218-6086C1BE4684}"/>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7D5A6EB3-D05C-45ED-A2C4-04254F9E6B3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1C136588-5549-4A6F-B27E-5E7326297F15}"/>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5E0B9820-C84C-4A2E-A35B-37F89E0E76B6}"/>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2A5E51DE-63B3-49F2-88D3-6C3418D783B4}"/>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9532ABB2-8FA8-4474-96B2-8C285C2830FD}"/>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2E73F3E0-F297-4706-9F7A-1358610348D5}"/>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6E95F19C-9795-41F4-B287-B86C832FE328}"/>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5" name="直線コネクタ 184">
          <a:extLst>
            <a:ext uri="{FF2B5EF4-FFF2-40B4-BE49-F238E27FC236}">
              <a16:creationId xmlns:a16="http://schemas.microsoft.com/office/drawing/2014/main" id="{BF28A0FE-F0B6-49B3-8697-20E40669BBB4}"/>
            </a:ext>
          </a:extLst>
        </xdr:cNvPr>
        <xdr:cNvCxnSpPr/>
      </xdr:nvCxnSpPr>
      <xdr:spPr>
        <a:xfrm flipV="1">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736C1C78-FE69-4E64-9785-4026C62F64BB}"/>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430385EA-AD31-48AB-9E02-1191F74F9EF9}"/>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107950</xdr:rowOff>
    </xdr:to>
    <xdr:cxnSp macro="">
      <xdr:nvCxnSpPr>
        <xdr:cNvPr id="188" name="直線コネクタ 187">
          <a:extLst>
            <a:ext uri="{FF2B5EF4-FFF2-40B4-BE49-F238E27FC236}">
              <a16:creationId xmlns:a16="http://schemas.microsoft.com/office/drawing/2014/main" id="{E9BDC1FA-26CE-4FA0-BD1B-5C7007616C04}"/>
            </a:ext>
          </a:extLst>
        </xdr:cNvPr>
        <xdr:cNvCxnSpPr/>
      </xdr:nvCxnSpPr>
      <xdr:spPr>
        <a:xfrm flipV="1">
          <a:off x="3098800" y="9366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789A91FE-7D94-4FAB-BBB1-B6BDB9F24F0E}"/>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1EFD6A9-2F61-481E-984B-1AD33BB30129}"/>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107950</xdr:rowOff>
    </xdr:to>
    <xdr:cxnSp macro="">
      <xdr:nvCxnSpPr>
        <xdr:cNvPr id="191" name="直線コネクタ 190">
          <a:extLst>
            <a:ext uri="{FF2B5EF4-FFF2-40B4-BE49-F238E27FC236}">
              <a16:creationId xmlns:a16="http://schemas.microsoft.com/office/drawing/2014/main" id="{2960C8BB-058A-4010-B9C5-7ABE10C5D48D}"/>
            </a:ext>
          </a:extLst>
        </xdr:cNvPr>
        <xdr:cNvCxnSpPr/>
      </xdr:nvCxnSpPr>
      <xdr:spPr>
        <a:xfrm>
          <a:off x="2209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F1EF4308-FC86-45C7-B616-A9CB00FBFED1}"/>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9FDF0896-CBF0-4089-BA64-E446C233A1BF}"/>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50800</xdr:rowOff>
    </xdr:to>
    <xdr:cxnSp macro="">
      <xdr:nvCxnSpPr>
        <xdr:cNvPr id="194" name="直線コネクタ 193">
          <a:extLst>
            <a:ext uri="{FF2B5EF4-FFF2-40B4-BE49-F238E27FC236}">
              <a16:creationId xmlns:a16="http://schemas.microsoft.com/office/drawing/2014/main" id="{B2165845-1DC1-4901-AB29-DD616D760CEB}"/>
            </a:ext>
          </a:extLst>
        </xdr:cNvPr>
        <xdr:cNvCxnSpPr/>
      </xdr:nvCxnSpPr>
      <xdr:spPr>
        <a:xfrm flipV="1">
          <a:off x="1320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598D86DA-BB20-4E83-8550-69A631E06C52}"/>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F9A8D992-53F9-4D5C-B1E2-B5A13A2AC675}"/>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F978DD91-7D8F-4C69-A6F4-CDA475A84B6E}"/>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A7070757-DFD6-43FA-AB49-14E7803E8714}"/>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A163CE58-38B0-40D1-A1DF-AA104A1300F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4D888A78-CF58-43B7-9D66-2543F3D5F533}"/>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58464940-30EC-4E09-AB54-9DC82DF33F0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AE80EFF0-D618-44FB-A149-E6DBDF284B9A}"/>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69F0ACC6-4A8F-429F-8728-81C2EA6ABB8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4" name="楕円 203">
          <a:extLst>
            <a:ext uri="{FF2B5EF4-FFF2-40B4-BE49-F238E27FC236}">
              <a16:creationId xmlns:a16="http://schemas.microsoft.com/office/drawing/2014/main" id="{67B01D97-D31C-411C-8B5B-6B9DC22DD1B5}"/>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5" name="扶助費該当値テキスト">
          <a:extLst>
            <a:ext uri="{FF2B5EF4-FFF2-40B4-BE49-F238E27FC236}">
              <a16:creationId xmlns:a16="http://schemas.microsoft.com/office/drawing/2014/main" id="{B0CF758E-AF4A-4653-BAD8-492580F23F5C}"/>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6" name="楕円 205">
          <a:extLst>
            <a:ext uri="{FF2B5EF4-FFF2-40B4-BE49-F238E27FC236}">
              <a16:creationId xmlns:a16="http://schemas.microsoft.com/office/drawing/2014/main" id="{53E7ADCB-17F7-481B-9BDF-60729D6E28EB}"/>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7" name="テキスト ボックス 206">
          <a:extLst>
            <a:ext uri="{FF2B5EF4-FFF2-40B4-BE49-F238E27FC236}">
              <a16:creationId xmlns:a16="http://schemas.microsoft.com/office/drawing/2014/main" id="{5571FB14-CED0-4833-96B4-69B7C8971692}"/>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8" name="楕円 207">
          <a:extLst>
            <a:ext uri="{FF2B5EF4-FFF2-40B4-BE49-F238E27FC236}">
              <a16:creationId xmlns:a16="http://schemas.microsoft.com/office/drawing/2014/main" id="{2D191FA3-85E7-4758-845C-72E380263DEE}"/>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9" name="テキスト ボックス 208">
          <a:extLst>
            <a:ext uri="{FF2B5EF4-FFF2-40B4-BE49-F238E27FC236}">
              <a16:creationId xmlns:a16="http://schemas.microsoft.com/office/drawing/2014/main" id="{6730FBB6-65EB-4559-8AAE-5E92111A330A}"/>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6D9AF6B7-810E-45CA-BC97-E5053F7B7157}"/>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7DAAC364-A74E-40F8-A7F8-D5D3AAC6C2F5}"/>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4296C61A-FEE4-4C63-A359-01AEEEAFFFC9}"/>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D7B22FE3-709B-4CC3-BC33-BB0A58CB909B}"/>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A665DF58-25F1-4C97-AE62-8AD4C4D0574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35735AA5-B9E1-469E-89B5-51E173795E8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41F11C64-C13A-4415-9D42-AE5B908F625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5DB69336-B49E-48F2-A60D-E544C0F4EB2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81A3470F-445F-4CFE-AA2E-4127430F5A1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2FE6714A-9145-421B-8CC7-BD6CA48EC22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56CD5A38-F7B2-41A0-92DD-CC99386BC49D}"/>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52EF53EA-72C0-4CDE-8592-BB8FDA97164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1A0B630C-A01A-4F26-8B59-4B578D054C6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369AA074-1AE8-4C45-8109-7B07CF6ED23F}"/>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15CFB0AB-2541-4282-9FF6-F57BBD01F938}"/>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特別会計</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（水道事業会計・下水道事業特別会計等）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への繰出金が影響し、類似団体を上回っている状況が続いている。一般会計において厳しい財政状況であるため、負担を減らすよう健全化に努める必要がある。しかし、国民健康保険特別会計等制度上必要となってくる経費を削減することは厳しいため、限られた中での精査は行うが、今後も一般会計への負担は生じ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4543ECFC-0A42-4397-9DB5-C8255081737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3A55820E-2A84-4F15-AF3D-6C3C1B6B9FD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60A2AEDE-4CAD-4BF6-BB22-62225C44139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A5E0196-56FD-4D35-B7DB-B212C5B4B342}"/>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DFCF3A74-2C91-45D0-8470-A2731268352C}"/>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81E2480E-8F33-4333-A65D-E13F1A9CB809}"/>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6EA31F30-85A2-4A50-9FF6-985B783EAB45}"/>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14C23874-AC76-4B9A-ADBD-C177581ECA5E}"/>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AC076C5A-86E1-4922-B8C5-FCE35E9D19E1}"/>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83C3385D-E615-426C-BD2F-A7B6D3E5F3C3}"/>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F2471A02-5E70-4C43-B879-8AD0968FEA27}"/>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55659E3D-B296-4DE9-A53A-42EADFB6D1B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E8035519-852A-49C8-BB32-1C5473BD7245}"/>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FDA38143-FDD0-4E5A-B8CB-2AF875A43B1E}"/>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87C511B6-2E2D-49DD-BEF4-B728B0DCE83B}"/>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17340FA3-7091-4D9D-A833-727AD5963B98}"/>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2FB274E9-C171-46D8-9C02-F78A3AE6B893}"/>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DC355D3-9B44-4779-A141-FB7593A34FE1}"/>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BE22B7E7-BD0C-49D5-BDDE-C5AE6D9DF73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59</xdr:row>
      <xdr:rowOff>65278</xdr:rowOff>
    </xdr:to>
    <xdr:cxnSp macro="">
      <xdr:nvCxnSpPr>
        <xdr:cNvPr id="244" name="直線コネクタ 243">
          <a:extLst>
            <a:ext uri="{FF2B5EF4-FFF2-40B4-BE49-F238E27FC236}">
              <a16:creationId xmlns:a16="http://schemas.microsoft.com/office/drawing/2014/main" id="{6E1E69DD-19F3-49AC-BDAD-7BDB44BDF8CD}"/>
            </a:ext>
          </a:extLst>
        </xdr:cNvPr>
        <xdr:cNvCxnSpPr/>
      </xdr:nvCxnSpPr>
      <xdr:spPr>
        <a:xfrm flipV="1">
          <a:off x="15671800" y="99796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5" name="その他平均値テキスト">
          <a:extLst>
            <a:ext uri="{FF2B5EF4-FFF2-40B4-BE49-F238E27FC236}">
              <a16:creationId xmlns:a16="http://schemas.microsoft.com/office/drawing/2014/main" id="{86DDD04C-8361-4E85-9C67-41184E8B8558}"/>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87A04E3C-E04F-4665-A338-644638C40BDB}"/>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129286</xdr:rowOff>
    </xdr:to>
    <xdr:cxnSp macro="">
      <xdr:nvCxnSpPr>
        <xdr:cNvPr id="247" name="直線コネクタ 246">
          <a:extLst>
            <a:ext uri="{FF2B5EF4-FFF2-40B4-BE49-F238E27FC236}">
              <a16:creationId xmlns:a16="http://schemas.microsoft.com/office/drawing/2014/main" id="{8CC1378A-5447-4830-BC47-9CF684E8FE10}"/>
            </a:ext>
          </a:extLst>
        </xdr:cNvPr>
        <xdr:cNvCxnSpPr/>
      </xdr:nvCxnSpPr>
      <xdr:spPr>
        <a:xfrm flipV="1">
          <a:off x="14782800" y="10180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25B0BE32-8FED-4D1F-8ECE-1EE66C4B047F}"/>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49" name="テキスト ボックス 248">
          <a:extLst>
            <a:ext uri="{FF2B5EF4-FFF2-40B4-BE49-F238E27FC236}">
              <a16:creationId xmlns:a16="http://schemas.microsoft.com/office/drawing/2014/main" id="{BE2C5B48-5DD2-4E69-B908-4756634EA469}"/>
            </a:ext>
          </a:extLst>
        </xdr:cNvPr>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129286</xdr:rowOff>
    </xdr:from>
    <xdr:to>
      <xdr:col>73</xdr:col>
      <xdr:colOff>180975</xdr:colOff>
      <xdr:row>60</xdr:row>
      <xdr:rowOff>76708</xdr:rowOff>
    </xdr:to>
    <xdr:cxnSp macro="">
      <xdr:nvCxnSpPr>
        <xdr:cNvPr id="250" name="直線コネクタ 249">
          <a:extLst>
            <a:ext uri="{FF2B5EF4-FFF2-40B4-BE49-F238E27FC236}">
              <a16:creationId xmlns:a16="http://schemas.microsoft.com/office/drawing/2014/main" id="{6F4A9CC4-6C15-41F2-870B-6F2FE2F61707}"/>
            </a:ext>
          </a:extLst>
        </xdr:cNvPr>
        <xdr:cNvCxnSpPr/>
      </xdr:nvCxnSpPr>
      <xdr:spPr>
        <a:xfrm flipV="1">
          <a:off x="13893800" y="102448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7FC17FB6-10EF-44B5-9F65-E8DEBD1E1253}"/>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2" name="テキスト ボックス 251">
          <a:extLst>
            <a:ext uri="{FF2B5EF4-FFF2-40B4-BE49-F238E27FC236}">
              <a16:creationId xmlns:a16="http://schemas.microsoft.com/office/drawing/2014/main" id="{7400C1FD-C163-430E-9C4E-E56B9E96FEB1}"/>
            </a:ext>
          </a:extLst>
        </xdr:cNvPr>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49276</xdr:rowOff>
    </xdr:from>
    <xdr:to>
      <xdr:col>69</xdr:col>
      <xdr:colOff>92075</xdr:colOff>
      <xdr:row>60</xdr:row>
      <xdr:rowOff>76708</xdr:rowOff>
    </xdr:to>
    <xdr:cxnSp macro="">
      <xdr:nvCxnSpPr>
        <xdr:cNvPr id="253" name="直線コネクタ 252">
          <a:extLst>
            <a:ext uri="{FF2B5EF4-FFF2-40B4-BE49-F238E27FC236}">
              <a16:creationId xmlns:a16="http://schemas.microsoft.com/office/drawing/2014/main" id="{8CA6991F-AC2D-432C-A3C6-BFAC3BFED7BC}"/>
            </a:ext>
          </a:extLst>
        </xdr:cNvPr>
        <xdr:cNvCxnSpPr/>
      </xdr:nvCxnSpPr>
      <xdr:spPr>
        <a:xfrm>
          <a:off x="13004800" y="10336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9273FC2A-9297-42BE-85AF-C572F950A3F1}"/>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5" name="テキスト ボックス 254">
          <a:extLst>
            <a:ext uri="{FF2B5EF4-FFF2-40B4-BE49-F238E27FC236}">
              <a16:creationId xmlns:a16="http://schemas.microsoft.com/office/drawing/2014/main" id="{17E8EDB8-F5BE-4B0B-8893-4D117660BDA2}"/>
            </a:ext>
          </a:extLst>
        </xdr:cNvPr>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FB1A4C59-5C70-444F-82DB-D577601428F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78249</xdr:rowOff>
    </xdr:from>
    <xdr:ext cx="762000" cy="259045"/>
    <xdr:sp macro="" textlink="">
      <xdr:nvSpPr>
        <xdr:cNvPr id="257" name="テキスト ボックス 256">
          <a:extLst>
            <a:ext uri="{FF2B5EF4-FFF2-40B4-BE49-F238E27FC236}">
              <a16:creationId xmlns:a16="http://schemas.microsoft.com/office/drawing/2014/main" id="{88CB82B8-2448-4214-A673-62D8BA2C2A08}"/>
            </a:ext>
          </a:extLst>
        </xdr:cNvPr>
        <xdr:cNvSpPr txBox="1"/>
      </xdr:nvSpPr>
      <xdr:spPr>
        <a:xfrm>
          <a:off x="126238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1C126F62-A781-4521-9598-78F561C22AE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EED8849E-419A-4A87-A3C6-46ED38CDA0B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7E6B4244-2874-448F-A66D-B58CC0B9254B}"/>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9F13E527-F780-44D2-B34E-E378F53C6B2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CB26CF39-0A37-492F-A730-1DCCFEECA55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63" name="楕円 262">
          <a:extLst>
            <a:ext uri="{FF2B5EF4-FFF2-40B4-BE49-F238E27FC236}">
              <a16:creationId xmlns:a16="http://schemas.microsoft.com/office/drawing/2014/main" id="{952D100B-7889-490B-8E81-AB38419E7050}"/>
            </a:ext>
          </a:extLst>
        </xdr:cNvPr>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64" name="その他該当値テキスト">
          <a:extLst>
            <a:ext uri="{FF2B5EF4-FFF2-40B4-BE49-F238E27FC236}">
              <a16:creationId xmlns:a16="http://schemas.microsoft.com/office/drawing/2014/main" id="{C3424D3E-8EDD-4196-A73C-2354AB8EEEBA}"/>
            </a:ext>
          </a:extLst>
        </xdr:cNvPr>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14478</xdr:rowOff>
    </xdr:from>
    <xdr:to>
      <xdr:col>78</xdr:col>
      <xdr:colOff>120650</xdr:colOff>
      <xdr:row>59</xdr:row>
      <xdr:rowOff>116078</xdr:rowOff>
    </xdr:to>
    <xdr:sp macro="" textlink="">
      <xdr:nvSpPr>
        <xdr:cNvPr id="265" name="楕円 264">
          <a:extLst>
            <a:ext uri="{FF2B5EF4-FFF2-40B4-BE49-F238E27FC236}">
              <a16:creationId xmlns:a16="http://schemas.microsoft.com/office/drawing/2014/main" id="{74108264-3087-45F5-B0CE-436DFCD2CE02}"/>
            </a:ext>
          </a:extLst>
        </xdr:cNvPr>
        <xdr:cNvSpPr/>
      </xdr:nvSpPr>
      <xdr:spPr>
        <a:xfrm>
          <a:off x="15621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100855</xdr:rowOff>
    </xdr:from>
    <xdr:ext cx="736600" cy="259045"/>
    <xdr:sp macro="" textlink="">
      <xdr:nvSpPr>
        <xdr:cNvPr id="266" name="テキスト ボックス 265">
          <a:extLst>
            <a:ext uri="{FF2B5EF4-FFF2-40B4-BE49-F238E27FC236}">
              <a16:creationId xmlns:a16="http://schemas.microsoft.com/office/drawing/2014/main" id="{7768CB8F-A131-4DF0-83A5-8D49EC95509D}"/>
            </a:ext>
          </a:extLst>
        </xdr:cNvPr>
        <xdr:cNvSpPr txBox="1"/>
      </xdr:nvSpPr>
      <xdr:spPr>
        <a:xfrm>
          <a:off x="15290800" y="1021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78486</xdr:rowOff>
    </xdr:from>
    <xdr:to>
      <xdr:col>74</xdr:col>
      <xdr:colOff>31750</xdr:colOff>
      <xdr:row>60</xdr:row>
      <xdr:rowOff>8636</xdr:rowOff>
    </xdr:to>
    <xdr:sp macro="" textlink="">
      <xdr:nvSpPr>
        <xdr:cNvPr id="267" name="楕円 266">
          <a:extLst>
            <a:ext uri="{FF2B5EF4-FFF2-40B4-BE49-F238E27FC236}">
              <a16:creationId xmlns:a16="http://schemas.microsoft.com/office/drawing/2014/main" id="{0DACDD73-FD7F-447F-A380-4EBE54E51EE2}"/>
            </a:ext>
          </a:extLst>
        </xdr:cNvPr>
        <xdr:cNvSpPr/>
      </xdr:nvSpPr>
      <xdr:spPr>
        <a:xfrm>
          <a:off x="14732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164863</xdr:rowOff>
    </xdr:from>
    <xdr:ext cx="762000" cy="259045"/>
    <xdr:sp macro="" textlink="">
      <xdr:nvSpPr>
        <xdr:cNvPr id="268" name="テキスト ボックス 267">
          <a:extLst>
            <a:ext uri="{FF2B5EF4-FFF2-40B4-BE49-F238E27FC236}">
              <a16:creationId xmlns:a16="http://schemas.microsoft.com/office/drawing/2014/main" id="{9D9B3FD4-9D84-429F-80C9-8D98D5155186}"/>
            </a:ext>
          </a:extLst>
        </xdr:cNvPr>
        <xdr:cNvSpPr txBox="1"/>
      </xdr:nvSpPr>
      <xdr:spPr>
        <a:xfrm>
          <a:off x="144018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25908</xdr:rowOff>
    </xdr:from>
    <xdr:to>
      <xdr:col>69</xdr:col>
      <xdr:colOff>142875</xdr:colOff>
      <xdr:row>60</xdr:row>
      <xdr:rowOff>127508</xdr:rowOff>
    </xdr:to>
    <xdr:sp macro="" textlink="">
      <xdr:nvSpPr>
        <xdr:cNvPr id="269" name="楕円 268">
          <a:extLst>
            <a:ext uri="{FF2B5EF4-FFF2-40B4-BE49-F238E27FC236}">
              <a16:creationId xmlns:a16="http://schemas.microsoft.com/office/drawing/2014/main" id="{C5626484-FDED-4702-B5DD-D97E3A70DEA4}"/>
            </a:ext>
          </a:extLst>
        </xdr:cNvPr>
        <xdr:cNvSpPr/>
      </xdr:nvSpPr>
      <xdr:spPr>
        <a:xfrm>
          <a:off x="13843000" y="10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112285</xdr:rowOff>
    </xdr:from>
    <xdr:ext cx="762000" cy="259045"/>
    <xdr:sp macro="" textlink="">
      <xdr:nvSpPr>
        <xdr:cNvPr id="270" name="テキスト ボックス 269">
          <a:extLst>
            <a:ext uri="{FF2B5EF4-FFF2-40B4-BE49-F238E27FC236}">
              <a16:creationId xmlns:a16="http://schemas.microsoft.com/office/drawing/2014/main" id="{A1AC5B5E-5DB6-4355-B216-1DCC09FB3859}"/>
            </a:ext>
          </a:extLst>
        </xdr:cNvPr>
        <xdr:cNvSpPr txBox="1"/>
      </xdr:nvSpPr>
      <xdr:spPr>
        <a:xfrm>
          <a:off x="1351280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169926</xdr:rowOff>
    </xdr:from>
    <xdr:to>
      <xdr:col>65</xdr:col>
      <xdr:colOff>53975</xdr:colOff>
      <xdr:row>60</xdr:row>
      <xdr:rowOff>100076</xdr:rowOff>
    </xdr:to>
    <xdr:sp macro="" textlink="">
      <xdr:nvSpPr>
        <xdr:cNvPr id="271" name="楕円 270">
          <a:extLst>
            <a:ext uri="{FF2B5EF4-FFF2-40B4-BE49-F238E27FC236}">
              <a16:creationId xmlns:a16="http://schemas.microsoft.com/office/drawing/2014/main" id="{ED5D76B0-059E-4E1D-81AE-9D764F45EEBE}"/>
            </a:ext>
          </a:extLst>
        </xdr:cNvPr>
        <xdr:cNvSpPr/>
      </xdr:nvSpPr>
      <xdr:spPr>
        <a:xfrm>
          <a:off x="1295400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84853</xdr:rowOff>
    </xdr:from>
    <xdr:ext cx="762000" cy="259045"/>
    <xdr:sp macro="" textlink="">
      <xdr:nvSpPr>
        <xdr:cNvPr id="272" name="テキスト ボックス 271">
          <a:extLst>
            <a:ext uri="{FF2B5EF4-FFF2-40B4-BE49-F238E27FC236}">
              <a16:creationId xmlns:a16="http://schemas.microsoft.com/office/drawing/2014/main" id="{68D7132C-7B37-49DF-A380-604BF2BAD573}"/>
            </a:ext>
          </a:extLst>
        </xdr:cNvPr>
        <xdr:cNvSpPr txBox="1"/>
      </xdr:nvSpPr>
      <xdr:spPr>
        <a:xfrm>
          <a:off x="12623800" y="1037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7D195A54-EB01-4B48-B75D-20364446583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38281E87-37DB-43F5-8FB0-6ABD4E9616BA}"/>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2789FE7B-B219-495D-B56B-410D76D5EE0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B0C4B5A8-38FE-4945-BEFB-0EED87E85EA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F23FE4D9-B0E0-4B8F-92AC-522222624453}"/>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F8046F71-1619-41B4-B640-9A17AC4F44A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1B79579D-9283-4BA1-95A3-45E6D792DF7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B5183CF3-0729-446A-B571-2B2A281A450A}"/>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6EED7033-FA22-4E5B-90CC-78C0DEE432B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27272C12-CD1C-41DA-B8E3-663C1E54975D}"/>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56418CCF-610C-4DCC-BBF8-9ECA07A612C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Ｒ３年度は</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0.8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％数値が改善し、類似団体平均に近い数値となった。しかし、今後も一部</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事務組合（奈良県広域消防組合等）</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に対する負担金等は増額する可能性があるため、数値の適正化を図るためにも負担金等の見直しを行う必要がある。</a:t>
          </a:r>
          <a:endParaRPr lang="ja-JP" altLang="ja-JP" sz="1300">
            <a:effectLst/>
            <a:latin typeface="ＭＳ 明朝" panose="02020609040205080304" pitchFamily="17" charset="-128"/>
            <a:ea typeface="ＭＳ 明朝" panose="02020609040205080304" pitchFamily="17"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5275DD74-1E77-498F-BF00-10502478D51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7A6C853C-FDA1-415D-AD90-0A644C219BD4}"/>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26E71829-27DB-481E-AA88-BE42F81457C6}"/>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8F78924F-C383-4B09-B21F-770B7873B3B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23BE5398-EE5C-4529-B23D-4E49EC6B015A}"/>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73598A1-3AB8-48C2-9028-08D69A6115E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9ED9449F-78FA-4C93-B80C-3B0D2606CD9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CD0B42B5-BDB0-43D1-85E9-39C4B4FB85A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7A35C46E-A834-4EE7-8064-FC394055F84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56856410-B31D-4BD1-8106-0C741DBC67B7}"/>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7B79EA4B-B0C4-41C2-BB27-A01E69BD174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44ECBBB8-45D4-43CF-A36F-1A5B31CDC29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AE28BB31-BEEE-44FF-A58C-2B8AC9CB1621}"/>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2B7C9CB7-EBF2-49FD-8C20-9BA32A1BAE1F}"/>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2380F669-E6C4-441A-824D-17259705C4FC}"/>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72F7049C-1180-47DC-96D5-5F6949CEF2B7}"/>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11875D9C-5D31-4AF6-ACCA-ACFFA6664F2A}"/>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90556320-9D53-4E5B-AED3-6DAE153B6B17}"/>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83566</xdr:rowOff>
    </xdr:to>
    <xdr:cxnSp macro="">
      <xdr:nvCxnSpPr>
        <xdr:cNvPr id="302" name="直線コネクタ 301">
          <a:extLst>
            <a:ext uri="{FF2B5EF4-FFF2-40B4-BE49-F238E27FC236}">
              <a16:creationId xmlns:a16="http://schemas.microsoft.com/office/drawing/2014/main" id="{4EAB8AE2-567C-486F-9B68-D24938CDA2C0}"/>
            </a:ext>
          </a:extLst>
        </xdr:cNvPr>
        <xdr:cNvCxnSpPr/>
      </xdr:nvCxnSpPr>
      <xdr:spPr>
        <a:xfrm flipV="1">
          <a:off x="15671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7237496D-2DAA-4C69-942C-8E60F8630F1A}"/>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F0309C80-A446-4A2D-8237-0B048F8CFF5E}"/>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113284</xdr:rowOff>
    </xdr:to>
    <xdr:cxnSp macro="">
      <xdr:nvCxnSpPr>
        <xdr:cNvPr id="305" name="直線コネクタ 304">
          <a:extLst>
            <a:ext uri="{FF2B5EF4-FFF2-40B4-BE49-F238E27FC236}">
              <a16:creationId xmlns:a16="http://schemas.microsoft.com/office/drawing/2014/main" id="{AC60E535-C5CA-4234-9A44-67CC370CEF00}"/>
            </a:ext>
          </a:extLst>
        </xdr:cNvPr>
        <xdr:cNvCxnSpPr/>
      </xdr:nvCxnSpPr>
      <xdr:spPr>
        <a:xfrm flipV="1">
          <a:off x="14782800" y="64272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4D0AAD10-CC12-4F51-BEF1-ADF00D3F19D4}"/>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42B65911-BAD0-43CB-A378-2CE25F2BAFDE}"/>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38</xdr:row>
      <xdr:rowOff>113284</xdr:rowOff>
    </xdr:to>
    <xdr:cxnSp macro="">
      <xdr:nvCxnSpPr>
        <xdr:cNvPr id="308" name="直線コネクタ 307">
          <a:extLst>
            <a:ext uri="{FF2B5EF4-FFF2-40B4-BE49-F238E27FC236}">
              <a16:creationId xmlns:a16="http://schemas.microsoft.com/office/drawing/2014/main" id="{0F8A0E79-7731-4A0F-AC3C-6DC02C4EDB37}"/>
            </a:ext>
          </a:extLst>
        </xdr:cNvPr>
        <xdr:cNvCxnSpPr/>
      </xdr:nvCxnSpPr>
      <xdr:spPr>
        <a:xfrm>
          <a:off x="13893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37DADFBF-8598-4918-BAE6-115298103787}"/>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300456B3-20F0-4C58-92C7-B69B06353386}"/>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85852</xdr:rowOff>
    </xdr:to>
    <xdr:cxnSp macro="">
      <xdr:nvCxnSpPr>
        <xdr:cNvPr id="311" name="直線コネクタ 310">
          <a:extLst>
            <a:ext uri="{FF2B5EF4-FFF2-40B4-BE49-F238E27FC236}">
              <a16:creationId xmlns:a16="http://schemas.microsoft.com/office/drawing/2014/main" id="{013FD982-1706-4B1D-918E-DEDA9A88BE14}"/>
            </a:ext>
          </a:extLst>
        </xdr:cNvPr>
        <xdr:cNvCxnSpPr/>
      </xdr:nvCxnSpPr>
      <xdr:spPr>
        <a:xfrm>
          <a:off x="13004800" y="6564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3D10EBAF-3B37-4309-A131-FB3035A4CA9C}"/>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B341B7E2-2056-488E-B695-AA6C4E2A095D}"/>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46677B5F-AE3B-4E36-BF17-FF027E64E2A1}"/>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E1963AC-9178-4304-BE0F-77AE9FC0728D}"/>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B695F94-80F6-4330-830A-89688C330ADB}"/>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87F275F6-64B5-4CD9-BC2D-A9506F6AF8E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9DFEA378-40C1-4FFB-B6BC-21AEFCC0B02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CB6774D2-DD8D-41D9-8B19-9DFE434542B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60ABA09C-5560-432A-A66F-0EDFEA1982D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1" name="楕円 320">
          <a:extLst>
            <a:ext uri="{FF2B5EF4-FFF2-40B4-BE49-F238E27FC236}">
              <a16:creationId xmlns:a16="http://schemas.microsoft.com/office/drawing/2014/main" id="{56360E5C-5560-4F70-8AD3-292538D5394E}"/>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2" name="補助費等該当値テキスト">
          <a:extLst>
            <a:ext uri="{FF2B5EF4-FFF2-40B4-BE49-F238E27FC236}">
              <a16:creationId xmlns:a16="http://schemas.microsoft.com/office/drawing/2014/main" id="{86FCD1A3-FCB8-4A35-BD25-FB1995D66FFE}"/>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3" name="楕円 322">
          <a:extLst>
            <a:ext uri="{FF2B5EF4-FFF2-40B4-BE49-F238E27FC236}">
              <a16:creationId xmlns:a16="http://schemas.microsoft.com/office/drawing/2014/main" id="{43881BE9-74C1-454D-A171-55D32B0CA995}"/>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144543</xdr:rowOff>
    </xdr:from>
    <xdr:ext cx="736600" cy="259045"/>
    <xdr:sp macro="" textlink="">
      <xdr:nvSpPr>
        <xdr:cNvPr id="324" name="テキスト ボックス 323">
          <a:extLst>
            <a:ext uri="{FF2B5EF4-FFF2-40B4-BE49-F238E27FC236}">
              <a16:creationId xmlns:a16="http://schemas.microsoft.com/office/drawing/2014/main" id="{44B5EF77-18DA-40CD-9659-4F71879F6DB3}"/>
            </a:ext>
          </a:extLst>
        </xdr:cNvPr>
        <xdr:cNvSpPr txBox="1"/>
      </xdr:nvSpPr>
      <xdr:spPr>
        <a:xfrm>
          <a:off x="15290800" y="614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5" name="楕円 324">
          <a:extLst>
            <a:ext uri="{FF2B5EF4-FFF2-40B4-BE49-F238E27FC236}">
              <a16:creationId xmlns:a16="http://schemas.microsoft.com/office/drawing/2014/main" id="{CACF07EA-9049-49FD-A613-4778C9C7FDCB}"/>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6" name="テキスト ボックス 325">
          <a:extLst>
            <a:ext uri="{FF2B5EF4-FFF2-40B4-BE49-F238E27FC236}">
              <a16:creationId xmlns:a16="http://schemas.microsoft.com/office/drawing/2014/main" id="{04B1C401-D845-41F9-9C20-FE8BBEC1F155}"/>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35052</xdr:rowOff>
    </xdr:from>
    <xdr:to>
      <xdr:col>69</xdr:col>
      <xdr:colOff>142875</xdr:colOff>
      <xdr:row>38</xdr:row>
      <xdr:rowOff>136652</xdr:rowOff>
    </xdr:to>
    <xdr:sp macro="" textlink="">
      <xdr:nvSpPr>
        <xdr:cNvPr id="327" name="楕円 326">
          <a:extLst>
            <a:ext uri="{FF2B5EF4-FFF2-40B4-BE49-F238E27FC236}">
              <a16:creationId xmlns:a16="http://schemas.microsoft.com/office/drawing/2014/main" id="{C6135E08-D513-4E36-A5A7-0C788C92FCFA}"/>
            </a:ext>
          </a:extLst>
        </xdr:cNvPr>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121429</xdr:rowOff>
    </xdr:from>
    <xdr:ext cx="762000" cy="259045"/>
    <xdr:sp macro="" textlink="">
      <xdr:nvSpPr>
        <xdr:cNvPr id="328" name="テキスト ボックス 327">
          <a:extLst>
            <a:ext uri="{FF2B5EF4-FFF2-40B4-BE49-F238E27FC236}">
              <a16:creationId xmlns:a16="http://schemas.microsoft.com/office/drawing/2014/main" id="{F2DF1D3C-B2F7-4C43-A88A-DA2FFE27B0FB}"/>
            </a:ext>
          </a:extLst>
        </xdr:cNvPr>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29" name="楕円 328">
          <a:extLst>
            <a:ext uri="{FF2B5EF4-FFF2-40B4-BE49-F238E27FC236}">
              <a16:creationId xmlns:a16="http://schemas.microsoft.com/office/drawing/2014/main" id="{878D1043-B866-47F4-968D-5FF83562C525}"/>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30" name="テキスト ボックス 329">
          <a:extLst>
            <a:ext uri="{FF2B5EF4-FFF2-40B4-BE49-F238E27FC236}">
              <a16:creationId xmlns:a16="http://schemas.microsoft.com/office/drawing/2014/main" id="{88A660B8-7853-4FB7-BF8C-924A1E105AE8}"/>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75EE9B27-1CB4-42FD-AE9C-8FBE7609666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5EBEEDF9-DEB8-4540-8993-E409FEE35AF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9FBAF2E8-46F3-4D0B-A577-3A133EF6142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35B33D3E-5A9B-497A-A07C-5B4A39C1D61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2D0148A-462B-49B6-BB44-77C718BA926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939C4808-2B98-4D3D-9777-46FB2535233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9DF62D30-EE38-4295-A108-D710A9B975C9}"/>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2523689B-91E3-47F6-B6F4-48A8DEAF80E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B8E56B5E-5234-4DDA-8520-82608667286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5C5713A5-7FDF-4EE6-A3B5-F27F0BE3B99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669BC461-7115-4A71-805B-87E00394DD9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Ｒ３年度は、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類似団体平均を下回る状況となった。しかし、地方債の負担は依然として非常に大きいものとなっている。今後も起債事業（小中一貫整備事業、新火葬場整備事業、さくら広域衛生組合等）が見込まれているので、精査を行い財政健全化につと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29214957-77AF-48C0-BE77-064F93BB4D3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8C35402D-9315-4489-A50C-78309758C34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9D19DD1E-5266-4FFA-B628-BFF6F49166E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43E7FE2F-1D00-4E75-8391-E2A0698F805E}"/>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66317ADB-CA59-4E6B-A302-BB8FBDA3969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66DEA4CE-09B7-4E02-9C19-0DE01C3FA9A8}"/>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13A3F028-4176-48FF-87DC-A255E77BE00A}"/>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5F1BF8CA-A09D-48E0-983E-A83286872AE9}"/>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F3FAC6C5-C03C-4DD8-A98A-326B6FE76446}"/>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E6288BD1-A043-41D5-A3B6-5C686FEC711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EB9C26A7-8D6C-400C-92EF-151EABB16568}"/>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95DF505D-D6FE-43AC-AD50-64C9C8AD287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21264A8-4D77-4E22-A1AE-6CFAEA83BAAA}"/>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BD80F483-FA4A-497C-8318-72B05D308D5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E7FF4BC4-930F-458F-8A07-AA010D3A8BD6}"/>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6CBB58EC-4106-40EA-8CE8-A282C8565D93}"/>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12D8DD2D-4424-49D6-88E4-5976722C3B42}"/>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D5F0027C-912C-4510-91EB-309B73E3A2FD}"/>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D1A97A8B-C0BB-4F9F-82A6-BBD8CA25708B}"/>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2EEFA97C-E1D9-4639-B3E9-3754D259C48B}"/>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134620</xdr:rowOff>
    </xdr:to>
    <xdr:cxnSp macro="">
      <xdr:nvCxnSpPr>
        <xdr:cNvPr id="362" name="直線コネクタ 361">
          <a:extLst>
            <a:ext uri="{FF2B5EF4-FFF2-40B4-BE49-F238E27FC236}">
              <a16:creationId xmlns:a16="http://schemas.microsoft.com/office/drawing/2014/main" id="{6A935E74-E31A-46DE-8FBC-49C632390116}"/>
            </a:ext>
          </a:extLst>
        </xdr:cNvPr>
        <xdr:cNvCxnSpPr/>
      </xdr:nvCxnSpPr>
      <xdr:spPr>
        <a:xfrm flipV="1">
          <a:off x="3987800" y="13111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AAB74C9-6329-4750-B5EE-5671649377A4}"/>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2904C687-EB9D-49A0-8029-10D253A77ED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161289</xdr:rowOff>
    </xdr:to>
    <xdr:cxnSp macro="">
      <xdr:nvCxnSpPr>
        <xdr:cNvPr id="365" name="直線コネクタ 364">
          <a:extLst>
            <a:ext uri="{FF2B5EF4-FFF2-40B4-BE49-F238E27FC236}">
              <a16:creationId xmlns:a16="http://schemas.microsoft.com/office/drawing/2014/main" id="{42EAE3CF-ADA9-4C0D-9F7A-268601DBFC8B}"/>
            </a:ext>
          </a:extLst>
        </xdr:cNvPr>
        <xdr:cNvCxnSpPr/>
      </xdr:nvCxnSpPr>
      <xdr:spPr>
        <a:xfrm flipV="1">
          <a:off x="3098800" y="131648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EDFC5BF7-2CC5-46A3-845F-7EE18BBA6487}"/>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146067</xdr:rowOff>
    </xdr:from>
    <xdr:ext cx="736600" cy="259045"/>
    <xdr:sp macro="" textlink="">
      <xdr:nvSpPr>
        <xdr:cNvPr id="367" name="テキスト ボックス 366">
          <a:extLst>
            <a:ext uri="{FF2B5EF4-FFF2-40B4-BE49-F238E27FC236}">
              <a16:creationId xmlns:a16="http://schemas.microsoft.com/office/drawing/2014/main" id="{13D93C64-8C38-4987-A6E4-F34145704CED}"/>
            </a:ext>
          </a:extLst>
        </xdr:cNvPr>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1270</xdr:rowOff>
    </xdr:to>
    <xdr:cxnSp macro="">
      <xdr:nvCxnSpPr>
        <xdr:cNvPr id="368" name="直線コネクタ 367">
          <a:extLst>
            <a:ext uri="{FF2B5EF4-FFF2-40B4-BE49-F238E27FC236}">
              <a16:creationId xmlns:a16="http://schemas.microsoft.com/office/drawing/2014/main" id="{C1FA6EA7-3082-4193-A754-866D07EAF84F}"/>
            </a:ext>
          </a:extLst>
        </xdr:cNvPr>
        <xdr:cNvCxnSpPr/>
      </xdr:nvCxnSpPr>
      <xdr:spPr>
        <a:xfrm flipV="1">
          <a:off x="2209800" y="13191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5712761D-20C9-417B-8092-E3D3D52844AE}"/>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0" name="テキスト ボックス 369">
          <a:extLst>
            <a:ext uri="{FF2B5EF4-FFF2-40B4-BE49-F238E27FC236}">
              <a16:creationId xmlns:a16="http://schemas.microsoft.com/office/drawing/2014/main" id="{A2C36A5F-177D-4887-855D-146043A51208}"/>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1270</xdr:rowOff>
    </xdr:to>
    <xdr:cxnSp macro="">
      <xdr:nvCxnSpPr>
        <xdr:cNvPr id="371" name="直線コネクタ 370">
          <a:extLst>
            <a:ext uri="{FF2B5EF4-FFF2-40B4-BE49-F238E27FC236}">
              <a16:creationId xmlns:a16="http://schemas.microsoft.com/office/drawing/2014/main" id="{C48E7D6A-2D6F-4091-BF72-2499890A0CF9}"/>
            </a:ext>
          </a:extLst>
        </xdr:cNvPr>
        <xdr:cNvCxnSpPr/>
      </xdr:nvCxnSpPr>
      <xdr:spPr>
        <a:xfrm>
          <a:off x="1320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78A14DAD-1326-4A0D-B2B4-514DD0F2381B}"/>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3" name="テキスト ボックス 372">
          <a:extLst>
            <a:ext uri="{FF2B5EF4-FFF2-40B4-BE49-F238E27FC236}">
              <a16:creationId xmlns:a16="http://schemas.microsoft.com/office/drawing/2014/main" id="{26F5A26D-4C81-4FEA-9A49-8BE3854FE55A}"/>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3C5EC8B4-6639-4129-9E76-435925EA1FB5}"/>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5097</xdr:rowOff>
    </xdr:from>
    <xdr:ext cx="762000" cy="259045"/>
    <xdr:sp macro="" textlink="">
      <xdr:nvSpPr>
        <xdr:cNvPr id="375" name="テキスト ボックス 374">
          <a:extLst>
            <a:ext uri="{FF2B5EF4-FFF2-40B4-BE49-F238E27FC236}">
              <a16:creationId xmlns:a16="http://schemas.microsoft.com/office/drawing/2014/main" id="{39171CB0-DC1D-45FF-A7AD-19F253C54592}"/>
            </a:ext>
          </a:extLst>
        </xdr:cNvPr>
        <xdr:cNvSpPr txBox="1"/>
      </xdr:nvSpPr>
      <xdr:spPr>
        <a:xfrm>
          <a:off x="939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86FF0093-DBA8-4436-81BA-D6917AB99AE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46B3AA0D-8BAE-4C96-9E91-7294C4F2EF45}"/>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3DF9EFC3-3DD6-4C25-B25C-39AE940955C5}"/>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B2CEAAD4-DFE5-462C-840C-6524B5AB755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61E6C7CB-14EE-4096-A26C-F6299353DB7B}"/>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1" name="楕円 380">
          <a:extLst>
            <a:ext uri="{FF2B5EF4-FFF2-40B4-BE49-F238E27FC236}">
              <a16:creationId xmlns:a16="http://schemas.microsoft.com/office/drawing/2014/main" id="{D608840F-8108-4999-BC15-68F49B92C4E1}"/>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2" name="公債費該当値テキスト">
          <a:extLst>
            <a:ext uri="{FF2B5EF4-FFF2-40B4-BE49-F238E27FC236}">
              <a16:creationId xmlns:a16="http://schemas.microsoft.com/office/drawing/2014/main" id="{D3799BA7-4E0A-4BE9-9F80-EB0033D3B776}"/>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83" name="楕円 382">
          <a:extLst>
            <a:ext uri="{FF2B5EF4-FFF2-40B4-BE49-F238E27FC236}">
              <a16:creationId xmlns:a16="http://schemas.microsoft.com/office/drawing/2014/main" id="{82B60F62-BD4A-4C23-92F5-B071294739B4}"/>
            </a:ext>
          </a:extLst>
        </xdr:cNvPr>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84" name="テキスト ボックス 383">
          <a:extLst>
            <a:ext uri="{FF2B5EF4-FFF2-40B4-BE49-F238E27FC236}">
              <a16:creationId xmlns:a16="http://schemas.microsoft.com/office/drawing/2014/main" id="{16CB4E47-32B2-42FB-A8F4-4F579C42FCAE}"/>
            </a:ext>
          </a:extLst>
        </xdr:cNvPr>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110489</xdr:rowOff>
    </xdr:from>
    <xdr:to>
      <xdr:col>15</xdr:col>
      <xdr:colOff>149225</xdr:colOff>
      <xdr:row>77</xdr:row>
      <xdr:rowOff>40639</xdr:rowOff>
    </xdr:to>
    <xdr:sp macro="" textlink="">
      <xdr:nvSpPr>
        <xdr:cNvPr id="385" name="楕円 384">
          <a:extLst>
            <a:ext uri="{FF2B5EF4-FFF2-40B4-BE49-F238E27FC236}">
              <a16:creationId xmlns:a16="http://schemas.microsoft.com/office/drawing/2014/main" id="{D3AB8FA9-037A-4CAF-9CB9-D0AB5E4BC817}"/>
            </a:ext>
          </a:extLst>
        </xdr:cNvPr>
        <xdr:cNvSpPr/>
      </xdr:nvSpPr>
      <xdr:spPr>
        <a:xfrm>
          <a:off x="3048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F57801A3-6683-43C3-AE2B-85EA2CB2245A}"/>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7" name="楕円 386">
          <a:extLst>
            <a:ext uri="{FF2B5EF4-FFF2-40B4-BE49-F238E27FC236}">
              <a16:creationId xmlns:a16="http://schemas.microsoft.com/office/drawing/2014/main" id="{C5DA4CCD-5162-4E36-90BE-2B21BE8608A2}"/>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88" name="テキスト ボックス 387">
          <a:extLst>
            <a:ext uri="{FF2B5EF4-FFF2-40B4-BE49-F238E27FC236}">
              <a16:creationId xmlns:a16="http://schemas.microsoft.com/office/drawing/2014/main" id="{BB88C279-3A44-4B8E-AE54-4AFE5C69B47C}"/>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9" name="楕円 388">
          <a:extLst>
            <a:ext uri="{FF2B5EF4-FFF2-40B4-BE49-F238E27FC236}">
              <a16:creationId xmlns:a16="http://schemas.microsoft.com/office/drawing/2014/main" id="{72CE705A-3EDD-422F-BF74-D7FD23889FFD}"/>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0" name="テキスト ボックス 389">
          <a:extLst>
            <a:ext uri="{FF2B5EF4-FFF2-40B4-BE49-F238E27FC236}">
              <a16:creationId xmlns:a16="http://schemas.microsoft.com/office/drawing/2014/main" id="{9313A871-D3D3-48B1-93F4-C58EA9A11BC1}"/>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D90DD764-0553-4BDA-AC9B-62480962373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22662B34-5D52-4A1D-8CE4-1401C6AFD45C}"/>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2F64FC2B-B2A2-4524-A4FA-4F780A0C519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3FDC38F6-530A-4517-BBDF-D045EF4D302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1C8C7B3F-55B3-4DE4-9593-B7502A967FE9}"/>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A8FF019A-E695-4B49-91DC-8F41A099F1E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8393322B-9AF4-42C9-9BEC-504F90571C8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54A62D6E-8129-4314-AE60-2186E77ACDF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DE3099AF-D7A0-4E9C-8DCA-DCE0EFBAE237}"/>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543DEBE0-B5CC-43AB-857B-1D8F835A705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F8F2EBBE-8B22-4646-B7D1-70FBA81FD24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負担金や補助金が減少した結果、Ｒ３年度においては、類似団体の平均を下回ることができた。今後も引き続き、経常経費の精査、事務・事業に見直しを行い、類似団体平均を下回る水準で長財政を運営でき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4FDE9DDA-B0D4-4D2B-BDE5-950A96A1F1DF}"/>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31DE9049-FA25-4470-AD36-4677B8A1A45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827F9560-437D-4F28-944D-2BAFB497AA3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333B7107-5D15-4110-9F09-83CF927F00A5}"/>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76799B97-18B3-42D6-8B6E-9B7318867919}"/>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AFBA1FA0-EF9C-47FD-AB16-EE99C668CE65}"/>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875757AB-1FC7-4A9C-B118-DAE6F4F2144A}"/>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E463959B-751A-4C18-8389-901C911654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6919361D-4F9B-4987-8711-625D6BF0AF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A5BCBF59-FB20-4BC3-BBCA-3DE52B9E9F92}"/>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4E3D979D-7CF7-4D8D-84DE-B9190AC10B04}"/>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9E7802D8-92B4-4225-A6A2-750F1352856F}"/>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F4258E24-D646-44BC-846E-6126F96314CE}"/>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3C2CE88C-5B6C-4CE5-992E-84258818CD7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932993DD-2123-49B8-A5C7-5F55C0CD6451}"/>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C997A972-4690-4027-9241-AA84570AB28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4CBFF2B3-CFDD-4471-BE13-862ACCFA7F1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49651ED4-05CF-4115-9883-60162B51319D}"/>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220F549C-9FD7-48B8-B6CD-A27F17E03532}"/>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1416470E-5AE5-4922-BE23-EDDD6C2795E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ABFA0AC1-900F-4308-B57A-61F2AD46742D}"/>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168911</xdr:rowOff>
    </xdr:from>
    <xdr:to>
      <xdr:col>82</xdr:col>
      <xdr:colOff>107950</xdr:colOff>
      <xdr:row>77</xdr:row>
      <xdr:rowOff>88900</xdr:rowOff>
    </xdr:to>
    <xdr:cxnSp macro="">
      <xdr:nvCxnSpPr>
        <xdr:cNvPr id="423" name="直線コネクタ 422">
          <a:extLst>
            <a:ext uri="{FF2B5EF4-FFF2-40B4-BE49-F238E27FC236}">
              <a16:creationId xmlns:a16="http://schemas.microsoft.com/office/drawing/2014/main" id="{2114C521-B336-41D4-B988-EC5E78BC7ABE}"/>
            </a:ext>
          </a:extLst>
        </xdr:cNvPr>
        <xdr:cNvCxnSpPr/>
      </xdr:nvCxnSpPr>
      <xdr:spPr>
        <a:xfrm flipV="1">
          <a:off x="15671800" y="13027661"/>
          <a:ext cx="8382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32B221B-C17C-4A79-A1D2-A6F7CE440536}"/>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957080E-0E78-4D64-A2D8-79ACE899D65B}"/>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88900</xdr:rowOff>
    </xdr:from>
    <xdr:to>
      <xdr:col>78</xdr:col>
      <xdr:colOff>69850</xdr:colOff>
      <xdr:row>79</xdr:row>
      <xdr:rowOff>35561</xdr:rowOff>
    </xdr:to>
    <xdr:cxnSp macro="">
      <xdr:nvCxnSpPr>
        <xdr:cNvPr id="426" name="直線コネクタ 425">
          <a:extLst>
            <a:ext uri="{FF2B5EF4-FFF2-40B4-BE49-F238E27FC236}">
              <a16:creationId xmlns:a16="http://schemas.microsoft.com/office/drawing/2014/main" id="{09D023C7-4526-4D38-A781-093F366CB2D5}"/>
            </a:ext>
          </a:extLst>
        </xdr:cNvPr>
        <xdr:cNvCxnSpPr/>
      </xdr:nvCxnSpPr>
      <xdr:spPr>
        <a:xfrm flipV="1">
          <a:off x="14782800" y="1329055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7DD0C6CC-3F1E-4EB6-AEB8-9A98A3360F77}"/>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4AF051F3-5D56-4B47-9944-188005517F49}"/>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43180</xdr:rowOff>
    </xdr:to>
    <xdr:cxnSp macro="">
      <xdr:nvCxnSpPr>
        <xdr:cNvPr id="429" name="直線コネクタ 428">
          <a:extLst>
            <a:ext uri="{FF2B5EF4-FFF2-40B4-BE49-F238E27FC236}">
              <a16:creationId xmlns:a16="http://schemas.microsoft.com/office/drawing/2014/main" id="{52385DEA-6E74-45E1-9496-FA8559526D9E}"/>
            </a:ext>
          </a:extLst>
        </xdr:cNvPr>
        <xdr:cNvCxnSpPr/>
      </xdr:nvCxnSpPr>
      <xdr:spPr>
        <a:xfrm flipV="1">
          <a:off x="13893800" y="13580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4893A839-2F5F-4F54-8B93-76BB96E56C78}"/>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99D30AA9-179A-4097-BA35-8FD148A1EB92}"/>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39370</xdr:rowOff>
    </xdr:from>
    <xdr:to>
      <xdr:col>69</xdr:col>
      <xdr:colOff>92075</xdr:colOff>
      <xdr:row>79</xdr:row>
      <xdr:rowOff>43180</xdr:rowOff>
    </xdr:to>
    <xdr:cxnSp macro="">
      <xdr:nvCxnSpPr>
        <xdr:cNvPr id="432" name="直線コネクタ 431">
          <a:extLst>
            <a:ext uri="{FF2B5EF4-FFF2-40B4-BE49-F238E27FC236}">
              <a16:creationId xmlns:a16="http://schemas.microsoft.com/office/drawing/2014/main" id="{20000B6B-9ED3-4611-A09D-0F26338BEDE3}"/>
            </a:ext>
          </a:extLst>
        </xdr:cNvPr>
        <xdr:cNvCxnSpPr/>
      </xdr:nvCxnSpPr>
      <xdr:spPr>
        <a:xfrm>
          <a:off x="13004800" y="1358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D3A54EBE-5DF8-477B-A468-0DA1D52582F7}"/>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244DEEF6-9749-4996-954A-78CD25C82CB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FC3C353C-65D7-4F38-ACFC-CC95B8DE3E72}"/>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F59B220A-3E29-4750-8228-A98394A3F69C}"/>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2D62E1C0-EC51-4A09-A1B2-7AE4D2386BA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370167D-650B-4D9B-8138-82611274B8A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3A44D0FB-3D63-4F7E-89A3-80557620BD1A}"/>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C6F7C8-5EC6-4508-9185-D28231A44C2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8E6D5076-FDAE-4263-AF63-97030AA6143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118110</xdr:rowOff>
    </xdr:from>
    <xdr:to>
      <xdr:col>82</xdr:col>
      <xdr:colOff>158750</xdr:colOff>
      <xdr:row>76</xdr:row>
      <xdr:rowOff>48261</xdr:rowOff>
    </xdr:to>
    <xdr:sp macro="" textlink="">
      <xdr:nvSpPr>
        <xdr:cNvPr id="442" name="楕円 441">
          <a:extLst>
            <a:ext uri="{FF2B5EF4-FFF2-40B4-BE49-F238E27FC236}">
              <a16:creationId xmlns:a16="http://schemas.microsoft.com/office/drawing/2014/main" id="{CEA186AC-E9A1-4038-922D-11D6217559C2}"/>
            </a:ext>
          </a:extLst>
        </xdr:cNvPr>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134637</xdr:rowOff>
    </xdr:from>
    <xdr:ext cx="762000" cy="259045"/>
    <xdr:sp macro="" textlink="">
      <xdr:nvSpPr>
        <xdr:cNvPr id="443" name="公債費以外該当値テキスト">
          <a:extLst>
            <a:ext uri="{FF2B5EF4-FFF2-40B4-BE49-F238E27FC236}">
              <a16:creationId xmlns:a16="http://schemas.microsoft.com/office/drawing/2014/main" id="{54E4E99D-33E8-4CD2-94DB-137F6966324A}"/>
            </a:ext>
          </a:extLst>
        </xdr:cNvPr>
        <xdr:cNvSpPr txBox="1"/>
      </xdr:nvSpPr>
      <xdr:spPr>
        <a:xfrm>
          <a:off x="16598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38100</xdr:rowOff>
    </xdr:from>
    <xdr:to>
      <xdr:col>78</xdr:col>
      <xdr:colOff>120650</xdr:colOff>
      <xdr:row>77</xdr:row>
      <xdr:rowOff>139700</xdr:rowOff>
    </xdr:to>
    <xdr:sp macro="" textlink="">
      <xdr:nvSpPr>
        <xdr:cNvPr id="444" name="楕円 443">
          <a:extLst>
            <a:ext uri="{FF2B5EF4-FFF2-40B4-BE49-F238E27FC236}">
              <a16:creationId xmlns:a16="http://schemas.microsoft.com/office/drawing/2014/main" id="{09707096-0241-4AC5-A889-01757F006632}"/>
            </a:ext>
          </a:extLst>
        </xdr:cNvPr>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149877</xdr:rowOff>
    </xdr:from>
    <xdr:ext cx="736600" cy="259045"/>
    <xdr:sp macro="" textlink="">
      <xdr:nvSpPr>
        <xdr:cNvPr id="445" name="テキスト ボックス 444">
          <a:extLst>
            <a:ext uri="{FF2B5EF4-FFF2-40B4-BE49-F238E27FC236}">
              <a16:creationId xmlns:a16="http://schemas.microsoft.com/office/drawing/2014/main" id="{B5E2CB1A-4E0F-4E46-AF50-BE1BC48D2A43}"/>
            </a:ext>
          </a:extLst>
        </xdr:cNvPr>
        <xdr:cNvSpPr txBox="1"/>
      </xdr:nvSpPr>
      <xdr:spPr>
        <a:xfrm>
          <a:off x="15290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156211</xdr:rowOff>
    </xdr:from>
    <xdr:to>
      <xdr:col>74</xdr:col>
      <xdr:colOff>31750</xdr:colOff>
      <xdr:row>79</xdr:row>
      <xdr:rowOff>86361</xdr:rowOff>
    </xdr:to>
    <xdr:sp macro="" textlink="">
      <xdr:nvSpPr>
        <xdr:cNvPr id="446" name="楕円 445">
          <a:extLst>
            <a:ext uri="{FF2B5EF4-FFF2-40B4-BE49-F238E27FC236}">
              <a16:creationId xmlns:a16="http://schemas.microsoft.com/office/drawing/2014/main" id="{AF7E0A47-4263-40AF-AA30-45AF73544AB0}"/>
            </a:ext>
          </a:extLst>
        </xdr:cNvPr>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47" name="テキスト ボックス 446">
          <a:extLst>
            <a:ext uri="{FF2B5EF4-FFF2-40B4-BE49-F238E27FC236}">
              <a16:creationId xmlns:a16="http://schemas.microsoft.com/office/drawing/2014/main" id="{8DFD3A21-53CB-41EB-9C51-886D0DCB220F}"/>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48" name="楕円 447">
          <a:extLst>
            <a:ext uri="{FF2B5EF4-FFF2-40B4-BE49-F238E27FC236}">
              <a16:creationId xmlns:a16="http://schemas.microsoft.com/office/drawing/2014/main" id="{A2120DD6-8BDF-45A4-AED5-5A4C54767D43}"/>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49" name="テキスト ボックス 448">
          <a:extLst>
            <a:ext uri="{FF2B5EF4-FFF2-40B4-BE49-F238E27FC236}">
              <a16:creationId xmlns:a16="http://schemas.microsoft.com/office/drawing/2014/main" id="{62F85C01-32C3-458B-829F-C1299F90D933}"/>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160020</xdr:rowOff>
    </xdr:from>
    <xdr:to>
      <xdr:col>65</xdr:col>
      <xdr:colOff>53975</xdr:colOff>
      <xdr:row>79</xdr:row>
      <xdr:rowOff>90170</xdr:rowOff>
    </xdr:to>
    <xdr:sp macro="" textlink="">
      <xdr:nvSpPr>
        <xdr:cNvPr id="450" name="楕円 449">
          <a:extLst>
            <a:ext uri="{FF2B5EF4-FFF2-40B4-BE49-F238E27FC236}">
              <a16:creationId xmlns:a16="http://schemas.microsoft.com/office/drawing/2014/main" id="{AC7D805C-5F8E-4155-8FD9-E074A35242B7}"/>
            </a:ext>
          </a:extLst>
        </xdr:cNvPr>
        <xdr:cNvSpPr/>
      </xdr:nvSpPr>
      <xdr:spPr>
        <a:xfrm>
          <a:off x="12954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74947</xdr:rowOff>
    </xdr:from>
    <xdr:ext cx="762000" cy="259045"/>
    <xdr:sp macro="" textlink="">
      <xdr:nvSpPr>
        <xdr:cNvPr id="451" name="テキスト ボックス 450">
          <a:extLst>
            <a:ext uri="{FF2B5EF4-FFF2-40B4-BE49-F238E27FC236}">
              <a16:creationId xmlns:a16="http://schemas.microsoft.com/office/drawing/2014/main" id="{E650F601-E827-419C-A838-D9C9552E3517}"/>
            </a:ext>
          </a:extLst>
        </xdr:cNvPr>
        <xdr:cNvSpPr txBox="1"/>
      </xdr:nvSpPr>
      <xdr:spPr>
        <a:xfrm>
          <a:off x="12623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559B8DB-E4E6-4D98-88D1-50AD11DC28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239FE5E-2301-428A-BDA5-90617DF820F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790515CC-C778-4560-B4FD-D124AEF40CC8}"/>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BA17734-441F-4446-A756-5F7E59E89AA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C740E867-FDE0-4736-A2B7-1169FD4B16C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C66F70D-CD84-40C5-89AD-BBA456BB907E}"/>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D2E13FB-5545-40B4-8B69-126A82558A2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BD04914-C30D-4FFF-B466-304DD74EE1A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8AC82E8A-4127-418D-858D-77405976742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AC4D462-685F-4C8F-850E-1ED1CDEA128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DDAD2A5-12C8-46D7-A4DC-AC2555C7223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1A6C97B-D1DC-41DE-8496-8F2596CFD44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36EE945-918D-4F7E-BA91-C05424353814}"/>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FFFB47E2-176A-4AB5-A3B0-7E9433B090C1}"/>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5C238848-4470-4A2E-8AF6-214832084DB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F81E820-3F5F-4C2E-BAA4-ACE2DDAF058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A457B78-7003-41DB-86EC-2C1BF9BB05E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28638A68-BF04-4BB7-873C-1D084B26B62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7EC47FC-EC9E-47DC-BEF6-10210A51144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6DE8730-C19E-4F8B-95A8-5A2540D17FB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70755F4-93E0-43A4-9BF5-E66156A2A19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904B94E-820A-4ADC-B7ED-3DF9A1CC19B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D74A138A-45DA-474A-BF7F-5437EF31976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21FE8C3-4B6D-4065-81D6-5243632A7F8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6E6714D-7453-40A8-81E4-871299FE28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2105A36F-43E3-4575-BAE3-EA217FECFAC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4882914-8DB4-4CA0-9639-7FDD13E7E4C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B6CD050-20A7-45A5-BAAB-0D7D698A04F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930D02F-1204-419B-95A6-8E885E3537E7}"/>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6A453AEC-D7C9-40B1-AAE5-FF96BE25AAC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BCCE44E5-65EC-42A5-A2FF-C72CBE16F31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AC57AC70-93FA-4887-9172-17152E8328FC}"/>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FEA2256-390B-42C3-B6E0-011A76E48D6D}"/>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EE6836A7-6988-47F4-ACE8-A1E388BD7DF8}"/>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9BCE1A3-7E44-4552-8611-6A45A340DDD9}"/>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6AFE2529-F1D7-4130-A3CD-2867EF9C12B5}"/>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510DC24-8CCB-4255-BAB9-101B48110175}"/>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2AC20084-A156-453D-89FF-1B7FDBAD0C43}"/>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7A20CFFB-3530-4DF8-9E60-1D0478F9F4E9}"/>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B056C4B7-2676-4D6F-8159-DD16AA617295}"/>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CE8B7260-ED6D-4B75-A89E-627FD9DB400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43D88E6-E858-4065-9FEC-37E0DBFE85B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2C882769-2D3E-4A82-8FCF-25A80F7EDFE4}"/>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B61C27E3-0413-4D55-83AE-F76B52BA142F}"/>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B9BA7DF0-DC32-4109-9323-1CF8E1B74701}"/>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38953858-007F-4378-B9C0-AB1B231E9F36}"/>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E5B9914A-4A33-4ED2-ABA3-5BB053007AE1}"/>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61B638A5-0156-4F39-B412-EDF499CB6CBD}"/>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159629</xdr:rowOff>
    </xdr:from>
    <xdr:to>
      <xdr:col>29</xdr:col>
      <xdr:colOff>127000</xdr:colOff>
      <xdr:row>14</xdr:row>
      <xdr:rowOff>28542</xdr:rowOff>
    </xdr:to>
    <xdr:cxnSp macro="">
      <xdr:nvCxnSpPr>
        <xdr:cNvPr id="50" name="直線コネクタ 49">
          <a:extLst>
            <a:ext uri="{FF2B5EF4-FFF2-40B4-BE49-F238E27FC236}">
              <a16:creationId xmlns:a16="http://schemas.microsoft.com/office/drawing/2014/main" id="{F1ED2DE4-AF8C-43F1-8027-D10F2F7BA349}"/>
            </a:ext>
          </a:extLst>
        </xdr:cNvPr>
        <xdr:cNvCxnSpPr/>
      </xdr:nvCxnSpPr>
      <xdr:spPr bwMode="auto">
        <a:xfrm flipV="1">
          <a:off x="5003800" y="2436104"/>
          <a:ext cx="647700" cy="4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4A327EAB-7CAA-4EEA-9220-06975004DC5B}"/>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F5418E75-5129-494D-85F9-851EDD42B1B1}"/>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24930</xdr:rowOff>
    </xdr:from>
    <xdr:to>
      <xdr:col>26</xdr:col>
      <xdr:colOff>50800</xdr:colOff>
      <xdr:row>14</xdr:row>
      <xdr:rowOff>28542</xdr:rowOff>
    </xdr:to>
    <xdr:cxnSp macro="">
      <xdr:nvCxnSpPr>
        <xdr:cNvPr id="53" name="直線コネクタ 52">
          <a:extLst>
            <a:ext uri="{FF2B5EF4-FFF2-40B4-BE49-F238E27FC236}">
              <a16:creationId xmlns:a16="http://schemas.microsoft.com/office/drawing/2014/main" id="{C19069F6-96CF-44C5-AF01-A631645CBDD1}"/>
            </a:ext>
          </a:extLst>
        </xdr:cNvPr>
        <xdr:cNvCxnSpPr/>
      </xdr:nvCxnSpPr>
      <xdr:spPr bwMode="auto">
        <a:xfrm>
          <a:off x="4305300" y="2472855"/>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E1F95DF3-0DF2-41FE-89BE-1D4846195CF3}"/>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40E171AC-060E-4D9F-82F0-90C9C349DEFA}"/>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24930</xdr:rowOff>
    </xdr:from>
    <xdr:to>
      <xdr:col>22</xdr:col>
      <xdr:colOff>114300</xdr:colOff>
      <xdr:row>14</xdr:row>
      <xdr:rowOff>53993</xdr:rowOff>
    </xdr:to>
    <xdr:cxnSp macro="">
      <xdr:nvCxnSpPr>
        <xdr:cNvPr id="56" name="直線コネクタ 55">
          <a:extLst>
            <a:ext uri="{FF2B5EF4-FFF2-40B4-BE49-F238E27FC236}">
              <a16:creationId xmlns:a16="http://schemas.microsoft.com/office/drawing/2014/main" id="{3F92E9E4-7E44-49E2-B7A5-27B7150CFD7E}"/>
            </a:ext>
          </a:extLst>
        </xdr:cNvPr>
        <xdr:cNvCxnSpPr/>
      </xdr:nvCxnSpPr>
      <xdr:spPr bwMode="auto">
        <a:xfrm flipV="1">
          <a:off x="3606800" y="2472855"/>
          <a:ext cx="698500" cy="29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2B833122-699F-4B59-B6BC-017DED33C349}"/>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14205F0E-9DCD-4B12-A26B-D2EA7522B86E}"/>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53993</xdr:rowOff>
    </xdr:from>
    <xdr:to>
      <xdr:col>18</xdr:col>
      <xdr:colOff>177800</xdr:colOff>
      <xdr:row>14</xdr:row>
      <xdr:rowOff>97290</xdr:rowOff>
    </xdr:to>
    <xdr:cxnSp macro="">
      <xdr:nvCxnSpPr>
        <xdr:cNvPr id="59" name="直線コネクタ 58">
          <a:extLst>
            <a:ext uri="{FF2B5EF4-FFF2-40B4-BE49-F238E27FC236}">
              <a16:creationId xmlns:a16="http://schemas.microsoft.com/office/drawing/2014/main" id="{904C2F2F-12DE-43AE-8579-EFDD43FC39C2}"/>
            </a:ext>
          </a:extLst>
        </xdr:cNvPr>
        <xdr:cNvCxnSpPr/>
      </xdr:nvCxnSpPr>
      <xdr:spPr bwMode="auto">
        <a:xfrm flipV="1">
          <a:off x="2908300" y="2501918"/>
          <a:ext cx="698500" cy="4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29CA5DBA-0C1E-407F-B4E6-967A8B29AD9D}"/>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FA7B7728-6DED-45BD-B642-B7807550EF3D}"/>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BF72F8EA-C05B-4148-8B38-D5F11561A604}"/>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7A197D6D-02BA-4421-80AB-2FDD0AF4A792}"/>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F522950-84C6-4FC0-B906-178A2523B394}"/>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5F4D71E-EC57-4DC6-8BA9-519DE5898DF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C8C2FCC1-57BC-45B3-826B-F9C4B9FABF92}"/>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1C12E21-2432-4C1B-B748-E52F6F82D1F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10E47FB-6945-4052-9A93-8228C69EF3F5}"/>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108829</xdr:rowOff>
    </xdr:from>
    <xdr:to>
      <xdr:col>29</xdr:col>
      <xdr:colOff>177800</xdr:colOff>
      <xdr:row>14</xdr:row>
      <xdr:rowOff>38979</xdr:rowOff>
    </xdr:to>
    <xdr:sp macro="" textlink="">
      <xdr:nvSpPr>
        <xdr:cNvPr id="69" name="楕円 68">
          <a:extLst>
            <a:ext uri="{FF2B5EF4-FFF2-40B4-BE49-F238E27FC236}">
              <a16:creationId xmlns:a16="http://schemas.microsoft.com/office/drawing/2014/main" id="{D8094AF7-8CF1-4645-B77B-79BC718F2D19}"/>
            </a:ext>
          </a:extLst>
        </xdr:cNvPr>
        <xdr:cNvSpPr/>
      </xdr:nvSpPr>
      <xdr:spPr bwMode="auto">
        <a:xfrm>
          <a:off x="5600700" y="238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125356</xdr:rowOff>
    </xdr:from>
    <xdr:ext cx="762000" cy="259045"/>
    <xdr:sp macro="" textlink="">
      <xdr:nvSpPr>
        <xdr:cNvPr id="70" name="人口1人当たり決算額の推移該当値テキスト130">
          <a:extLst>
            <a:ext uri="{FF2B5EF4-FFF2-40B4-BE49-F238E27FC236}">
              <a16:creationId xmlns:a16="http://schemas.microsoft.com/office/drawing/2014/main" id="{33B9401C-D07B-4368-8DD9-BD5321E23DF1}"/>
            </a:ext>
          </a:extLst>
        </xdr:cNvPr>
        <xdr:cNvSpPr txBox="1"/>
      </xdr:nvSpPr>
      <xdr:spPr>
        <a:xfrm>
          <a:off x="5740400" y="223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149192</xdr:rowOff>
    </xdr:from>
    <xdr:to>
      <xdr:col>26</xdr:col>
      <xdr:colOff>101600</xdr:colOff>
      <xdr:row>14</xdr:row>
      <xdr:rowOff>79342</xdr:rowOff>
    </xdr:to>
    <xdr:sp macro="" textlink="">
      <xdr:nvSpPr>
        <xdr:cNvPr id="71" name="楕円 70">
          <a:extLst>
            <a:ext uri="{FF2B5EF4-FFF2-40B4-BE49-F238E27FC236}">
              <a16:creationId xmlns:a16="http://schemas.microsoft.com/office/drawing/2014/main" id="{BE7C00AE-3BED-464F-9A21-BEA4CDDF60D9}"/>
            </a:ext>
          </a:extLst>
        </xdr:cNvPr>
        <xdr:cNvSpPr/>
      </xdr:nvSpPr>
      <xdr:spPr bwMode="auto">
        <a:xfrm>
          <a:off x="4953000" y="2425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89519</xdr:rowOff>
    </xdr:from>
    <xdr:ext cx="736600" cy="259045"/>
    <xdr:sp macro="" textlink="">
      <xdr:nvSpPr>
        <xdr:cNvPr id="72" name="テキスト ボックス 71">
          <a:extLst>
            <a:ext uri="{FF2B5EF4-FFF2-40B4-BE49-F238E27FC236}">
              <a16:creationId xmlns:a16="http://schemas.microsoft.com/office/drawing/2014/main" id="{78C3E15E-0600-44D6-AFFE-031609BC5217}"/>
            </a:ext>
          </a:extLst>
        </xdr:cNvPr>
        <xdr:cNvSpPr txBox="1"/>
      </xdr:nvSpPr>
      <xdr:spPr>
        <a:xfrm>
          <a:off x="4622800" y="2194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145580</xdr:rowOff>
    </xdr:from>
    <xdr:to>
      <xdr:col>22</xdr:col>
      <xdr:colOff>165100</xdr:colOff>
      <xdr:row>14</xdr:row>
      <xdr:rowOff>75730</xdr:rowOff>
    </xdr:to>
    <xdr:sp macro="" textlink="">
      <xdr:nvSpPr>
        <xdr:cNvPr id="73" name="楕円 72">
          <a:extLst>
            <a:ext uri="{FF2B5EF4-FFF2-40B4-BE49-F238E27FC236}">
              <a16:creationId xmlns:a16="http://schemas.microsoft.com/office/drawing/2014/main" id="{84CACD43-F4AE-4E5A-9AB8-4BCEDE7753CA}"/>
            </a:ext>
          </a:extLst>
        </xdr:cNvPr>
        <xdr:cNvSpPr/>
      </xdr:nvSpPr>
      <xdr:spPr bwMode="auto">
        <a:xfrm>
          <a:off x="4254500" y="2422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85907</xdr:rowOff>
    </xdr:from>
    <xdr:ext cx="762000" cy="259045"/>
    <xdr:sp macro="" textlink="">
      <xdr:nvSpPr>
        <xdr:cNvPr id="74" name="テキスト ボックス 73">
          <a:extLst>
            <a:ext uri="{FF2B5EF4-FFF2-40B4-BE49-F238E27FC236}">
              <a16:creationId xmlns:a16="http://schemas.microsoft.com/office/drawing/2014/main" id="{0C741F0E-6154-4B07-BE93-1421B3244AA2}"/>
            </a:ext>
          </a:extLst>
        </xdr:cNvPr>
        <xdr:cNvSpPr txBox="1"/>
      </xdr:nvSpPr>
      <xdr:spPr>
        <a:xfrm>
          <a:off x="3924300" y="21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3193</xdr:rowOff>
    </xdr:from>
    <xdr:to>
      <xdr:col>19</xdr:col>
      <xdr:colOff>38100</xdr:colOff>
      <xdr:row>14</xdr:row>
      <xdr:rowOff>104793</xdr:rowOff>
    </xdr:to>
    <xdr:sp macro="" textlink="">
      <xdr:nvSpPr>
        <xdr:cNvPr id="75" name="楕円 74">
          <a:extLst>
            <a:ext uri="{FF2B5EF4-FFF2-40B4-BE49-F238E27FC236}">
              <a16:creationId xmlns:a16="http://schemas.microsoft.com/office/drawing/2014/main" id="{66FD9228-C87A-45A6-9050-6F8982043357}"/>
            </a:ext>
          </a:extLst>
        </xdr:cNvPr>
        <xdr:cNvSpPr/>
      </xdr:nvSpPr>
      <xdr:spPr bwMode="auto">
        <a:xfrm>
          <a:off x="3556000" y="245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114970</xdr:rowOff>
    </xdr:from>
    <xdr:ext cx="762000" cy="259045"/>
    <xdr:sp macro="" textlink="">
      <xdr:nvSpPr>
        <xdr:cNvPr id="76" name="テキスト ボックス 75">
          <a:extLst>
            <a:ext uri="{FF2B5EF4-FFF2-40B4-BE49-F238E27FC236}">
              <a16:creationId xmlns:a16="http://schemas.microsoft.com/office/drawing/2014/main" id="{74F951B4-7DB6-4F26-BE1C-A623D9E7D50D}"/>
            </a:ext>
          </a:extLst>
        </xdr:cNvPr>
        <xdr:cNvSpPr txBox="1"/>
      </xdr:nvSpPr>
      <xdr:spPr>
        <a:xfrm>
          <a:off x="3225800" y="221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46490</xdr:rowOff>
    </xdr:from>
    <xdr:to>
      <xdr:col>15</xdr:col>
      <xdr:colOff>101600</xdr:colOff>
      <xdr:row>14</xdr:row>
      <xdr:rowOff>148090</xdr:rowOff>
    </xdr:to>
    <xdr:sp macro="" textlink="">
      <xdr:nvSpPr>
        <xdr:cNvPr id="77" name="楕円 76">
          <a:extLst>
            <a:ext uri="{FF2B5EF4-FFF2-40B4-BE49-F238E27FC236}">
              <a16:creationId xmlns:a16="http://schemas.microsoft.com/office/drawing/2014/main" id="{1116E212-A7DC-47CB-8019-907B180BCFCE}"/>
            </a:ext>
          </a:extLst>
        </xdr:cNvPr>
        <xdr:cNvSpPr/>
      </xdr:nvSpPr>
      <xdr:spPr bwMode="auto">
        <a:xfrm>
          <a:off x="2857500" y="249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158267</xdr:rowOff>
    </xdr:from>
    <xdr:ext cx="762000" cy="259045"/>
    <xdr:sp macro="" textlink="">
      <xdr:nvSpPr>
        <xdr:cNvPr id="78" name="テキスト ボックス 77">
          <a:extLst>
            <a:ext uri="{FF2B5EF4-FFF2-40B4-BE49-F238E27FC236}">
              <a16:creationId xmlns:a16="http://schemas.microsoft.com/office/drawing/2014/main" id="{3FC9A18C-D710-40FE-81C3-978A384FEC5C}"/>
            </a:ext>
          </a:extLst>
        </xdr:cNvPr>
        <xdr:cNvSpPr txBox="1"/>
      </xdr:nvSpPr>
      <xdr:spPr>
        <a:xfrm>
          <a:off x="2527300" y="22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DBAA67EF-BCDD-4F7A-9839-88D146CAB18D}"/>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0AAB836-C8C4-4C5A-ABA2-8D2BD6394F78}"/>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DA2F0282-D0FC-40B3-ACBF-D4264784DD3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8977032D-B523-479F-A988-C7CFC1023FE9}"/>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E98B36FA-51F3-4A33-9AA8-787822DE70E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2F882858-1308-4A64-B18A-9E33DE49B29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972639C5-6DBC-46BB-AEAB-C1CFD5CD280A}"/>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1395CB11-34CD-4795-8A89-865E242C51B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103097C5-B533-4253-984F-B6A47CC67E4F}"/>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FAE21794-4EB3-494F-9D1C-04812B803C2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2BEA91BE-AAAF-462F-892D-FEF3260E73C8}"/>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A26DAB93-5C30-4176-B37A-A112734B748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74A70BD3-5AA2-42BC-B664-231555C7DE64}"/>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A504FDF5-1A43-4D17-A685-24D7C42E2CFE}"/>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356D1377-828A-433E-9B9C-4A782490D978}"/>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83105ED5-06DE-49E5-8CAE-782E9B967D55}"/>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D3B74614-C11D-4988-8526-A53536EFA8F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4DE42F3F-D0F1-4159-AA8C-E3D90016589A}"/>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2C20A956-8584-43F8-8CC7-A3A57E4852BA}"/>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628C69-9383-4A7F-9556-F631E448C68F}"/>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C2ABDE4D-6C9B-4C93-8F8C-C408CECD37BE}"/>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3E55E0F5-E576-4555-B1D7-ECA7F7EE7C9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D628C140-8E32-4FEC-B507-880FE08050C1}"/>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A5EE63EB-2507-41EF-915A-ABB4A3B5B7A8}"/>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A2F2C1B8-A7AF-4669-9A72-C6F14730705D}"/>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D793765A-9242-47D5-8BB8-6DCE51D27BB4}"/>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4AA0DDAA-F485-4E0C-8227-630A6FB9711F}"/>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D16D98B2-0BF0-4366-B34D-381A7F4D479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C0AD2278-D2DF-4B80-94F9-7ACA84DC78BE}"/>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8865B67E-4903-4189-A544-4A9AE2CE4B8A}"/>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61DF08AF-877E-4C6C-8BB6-BA3D64B8E915}"/>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52B6FA18-06F4-421D-9CC0-03DCEC36D81F}"/>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2314C736-7372-4B84-9BC2-DB5F4B79C819}"/>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325863</xdr:rowOff>
    </xdr:from>
    <xdr:to>
      <xdr:col>29</xdr:col>
      <xdr:colOff>127000</xdr:colOff>
      <xdr:row>35</xdr:row>
      <xdr:rowOff>55543</xdr:rowOff>
    </xdr:to>
    <xdr:cxnSp macro="">
      <xdr:nvCxnSpPr>
        <xdr:cNvPr id="112" name="直線コネクタ 111">
          <a:extLst>
            <a:ext uri="{FF2B5EF4-FFF2-40B4-BE49-F238E27FC236}">
              <a16:creationId xmlns:a16="http://schemas.microsoft.com/office/drawing/2014/main" id="{65D972C7-BFED-4291-BE3E-71A0ACCA4823}"/>
            </a:ext>
          </a:extLst>
        </xdr:cNvPr>
        <xdr:cNvCxnSpPr/>
      </xdr:nvCxnSpPr>
      <xdr:spPr bwMode="auto">
        <a:xfrm>
          <a:off x="5003800" y="6593313"/>
          <a:ext cx="6477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227AF3F4-270D-4600-A84D-65BE070EF5BC}"/>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1B062034-BB27-4E17-B607-DE63604357C8}"/>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277228</xdr:rowOff>
    </xdr:from>
    <xdr:to>
      <xdr:col>26</xdr:col>
      <xdr:colOff>50800</xdr:colOff>
      <xdr:row>34</xdr:row>
      <xdr:rowOff>325863</xdr:rowOff>
    </xdr:to>
    <xdr:cxnSp macro="">
      <xdr:nvCxnSpPr>
        <xdr:cNvPr id="115" name="直線コネクタ 114">
          <a:extLst>
            <a:ext uri="{FF2B5EF4-FFF2-40B4-BE49-F238E27FC236}">
              <a16:creationId xmlns:a16="http://schemas.microsoft.com/office/drawing/2014/main" id="{2FBE91B8-B4D1-4A61-B0BE-B71672A35D97}"/>
            </a:ext>
          </a:extLst>
        </xdr:cNvPr>
        <xdr:cNvCxnSpPr/>
      </xdr:nvCxnSpPr>
      <xdr:spPr bwMode="auto">
        <a:xfrm>
          <a:off x="4305300" y="6544678"/>
          <a:ext cx="698500" cy="4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B807AC46-3CA2-43E6-A411-49F9199697FC}"/>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32801C10-739D-42F4-87E3-B40566317469}"/>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239052</xdr:rowOff>
    </xdr:from>
    <xdr:to>
      <xdr:col>22</xdr:col>
      <xdr:colOff>114300</xdr:colOff>
      <xdr:row>34</xdr:row>
      <xdr:rowOff>277228</xdr:rowOff>
    </xdr:to>
    <xdr:cxnSp macro="">
      <xdr:nvCxnSpPr>
        <xdr:cNvPr id="118" name="直線コネクタ 117">
          <a:extLst>
            <a:ext uri="{FF2B5EF4-FFF2-40B4-BE49-F238E27FC236}">
              <a16:creationId xmlns:a16="http://schemas.microsoft.com/office/drawing/2014/main" id="{55399BAB-B52C-49C1-B153-99B36163A73E}"/>
            </a:ext>
          </a:extLst>
        </xdr:cNvPr>
        <xdr:cNvCxnSpPr/>
      </xdr:nvCxnSpPr>
      <xdr:spPr bwMode="auto">
        <a:xfrm>
          <a:off x="3606800" y="6506502"/>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790773D1-5FF7-4DA0-BF00-F0E261798071}"/>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7125A606-50AC-421E-A462-3AEDA0BDDEF7}"/>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239052</xdr:rowOff>
    </xdr:from>
    <xdr:to>
      <xdr:col>18</xdr:col>
      <xdr:colOff>177800</xdr:colOff>
      <xdr:row>34</xdr:row>
      <xdr:rowOff>297002</xdr:rowOff>
    </xdr:to>
    <xdr:cxnSp macro="">
      <xdr:nvCxnSpPr>
        <xdr:cNvPr id="121" name="直線コネクタ 120">
          <a:extLst>
            <a:ext uri="{FF2B5EF4-FFF2-40B4-BE49-F238E27FC236}">
              <a16:creationId xmlns:a16="http://schemas.microsoft.com/office/drawing/2014/main" id="{A474934B-E59A-4728-AD55-C1143D78EC44}"/>
            </a:ext>
          </a:extLst>
        </xdr:cNvPr>
        <xdr:cNvCxnSpPr/>
      </xdr:nvCxnSpPr>
      <xdr:spPr bwMode="auto">
        <a:xfrm flipV="1">
          <a:off x="2908300" y="6506502"/>
          <a:ext cx="698500" cy="5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F1CF623E-27D3-4A4A-A701-FDE641DFC5B4}"/>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D218697A-BEBD-46C9-AD5D-984EE24A778C}"/>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79A10AF5-6985-45DB-AA42-B2AB39BE2C1B}"/>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3D2DAC8E-2119-4A42-82E1-7E23A8F9A7C1}"/>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75510BC-1DCC-40A0-8CB6-97E828B1DC5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3C956D3-CBED-45AC-A73A-8253DA4AB64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2D4DFE43-73E6-4271-ABD1-F7D7E361584B}"/>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F0B9FE41-7A48-4FDA-B051-4736255B4A6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CD2C455F-6C33-4DCD-9406-1349D39E305B}"/>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4743</xdr:rowOff>
    </xdr:from>
    <xdr:to>
      <xdr:col>29</xdr:col>
      <xdr:colOff>177800</xdr:colOff>
      <xdr:row>35</xdr:row>
      <xdr:rowOff>106343</xdr:rowOff>
    </xdr:to>
    <xdr:sp macro="" textlink="">
      <xdr:nvSpPr>
        <xdr:cNvPr id="131" name="楕円 130">
          <a:extLst>
            <a:ext uri="{FF2B5EF4-FFF2-40B4-BE49-F238E27FC236}">
              <a16:creationId xmlns:a16="http://schemas.microsoft.com/office/drawing/2014/main" id="{D6314E48-84AA-4286-B9AF-823F416CE4E8}"/>
            </a:ext>
          </a:extLst>
        </xdr:cNvPr>
        <xdr:cNvSpPr/>
      </xdr:nvSpPr>
      <xdr:spPr bwMode="auto">
        <a:xfrm>
          <a:off x="5600700" y="661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192720</xdr:rowOff>
    </xdr:from>
    <xdr:ext cx="762000" cy="259045"/>
    <xdr:sp macro="" textlink="">
      <xdr:nvSpPr>
        <xdr:cNvPr id="132" name="人口1人当たり決算額の推移該当値テキスト445">
          <a:extLst>
            <a:ext uri="{FF2B5EF4-FFF2-40B4-BE49-F238E27FC236}">
              <a16:creationId xmlns:a16="http://schemas.microsoft.com/office/drawing/2014/main" id="{B82ADFB9-21E3-4ADD-B69F-7ABA8251BAEC}"/>
            </a:ext>
          </a:extLst>
        </xdr:cNvPr>
        <xdr:cNvSpPr txBox="1"/>
      </xdr:nvSpPr>
      <xdr:spPr>
        <a:xfrm>
          <a:off x="5740400" y="646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275063</xdr:rowOff>
    </xdr:from>
    <xdr:to>
      <xdr:col>26</xdr:col>
      <xdr:colOff>101600</xdr:colOff>
      <xdr:row>35</xdr:row>
      <xdr:rowOff>33763</xdr:rowOff>
    </xdr:to>
    <xdr:sp macro="" textlink="">
      <xdr:nvSpPr>
        <xdr:cNvPr id="133" name="楕円 132">
          <a:extLst>
            <a:ext uri="{FF2B5EF4-FFF2-40B4-BE49-F238E27FC236}">
              <a16:creationId xmlns:a16="http://schemas.microsoft.com/office/drawing/2014/main" id="{EE62E92C-2167-4EB4-BD70-AA11DDA298CD}"/>
            </a:ext>
          </a:extLst>
        </xdr:cNvPr>
        <xdr:cNvSpPr/>
      </xdr:nvSpPr>
      <xdr:spPr bwMode="auto">
        <a:xfrm>
          <a:off x="4953000" y="654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43940</xdr:rowOff>
    </xdr:from>
    <xdr:ext cx="736600" cy="259045"/>
    <xdr:sp macro="" textlink="">
      <xdr:nvSpPr>
        <xdr:cNvPr id="134" name="テキスト ボックス 133">
          <a:extLst>
            <a:ext uri="{FF2B5EF4-FFF2-40B4-BE49-F238E27FC236}">
              <a16:creationId xmlns:a16="http://schemas.microsoft.com/office/drawing/2014/main" id="{14240398-B3B8-4431-A196-4A7257BD2017}"/>
            </a:ext>
          </a:extLst>
        </xdr:cNvPr>
        <xdr:cNvSpPr txBox="1"/>
      </xdr:nvSpPr>
      <xdr:spPr>
        <a:xfrm>
          <a:off x="4622800" y="631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226428</xdr:rowOff>
    </xdr:from>
    <xdr:to>
      <xdr:col>22</xdr:col>
      <xdr:colOff>165100</xdr:colOff>
      <xdr:row>34</xdr:row>
      <xdr:rowOff>328028</xdr:rowOff>
    </xdr:to>
    <xdr:sp macro="" textlink="">
      <xdr:nvSpPr>
        <xdr:cNvPr id="135" name="楕円 134">
          <a:extLst>
            <a:ext uri="{FF2B5EF4-FFF2-40B4-BE49-F238E27FC236}">
              <a16:creationId xmlns:a16="http://schemas.microsoft.com/office/drawing/2014/main" id="{79984F42-8865-48B1-B7C3-970315BAC2C0}"/>
            </a:ext>
          </a:extLst>
        </xdr:cNvPr>
        <xdr:cNvSpPr/>
      </xdr:nvSpPr>
      <xdr:spPr bwMode="auto">
        <a:xfrm>
          <a:off x="4254500" y="649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338205</xdr:rowOff>
    </xdr:from>
    <xdr:ext cx="762000" cy="259045"/>
    <xdr:sp macro="" textlink="">
      <xdr:nvSpPr>
        <xdr:cNvPr id="136" name="テキスト ボックス 135">
          <a:extLst>
            <a:ext uri="{FF2B5EF4-FFF2-40B4-BE49-F238E27FC236}">
              <a16:creationId xmlns:a16="http://schemas.microsoft.com/office/drawing/2014/main" id="{E4408512-F058-4832-A882-BD126850E7D9}"/>
            </a:ext>
          </a:extLst>
        </xdr:cNvPr>
        <xdr:cNvSpPr txBox="1"/>
      </xdr:nvSpPr>
      <xdr:spPr>
        <a:xfrm>
          <a:off x="3924300" y="626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188252</xdr:rowOff>
    </xdr:from>
    <xdr:to>
      <xdr:col>19</xdr:col>
      <xdr:colOff>38100</xdr:colOff>
      <xdr:row>34</xdr:row>
      <xdr:rowOff>289852</xdr:rowOff>
    </xdr:to>
    <xdr:sp macro="" textlink="">
      <xdr:nvSpPr>
        <xdr:cNvPr id="137" name="楕円 136">
          <a:extLst>
            <a:ext uri="{FF2B5EF4-FFF2-40B4-BE49-F238E27FC236}">
              <a16:creationId xmlns:a16="http://schemas.microsoft.com/office/drawing/2014/main" id="{4F89C460-F41A-4362-AC18-E61DBA0B7BB3}"/>
            </a:ext>
          </a:extLst>
        </xdr:cNvPr>
        <xdr:cNvSpPr/>
      </xdr:nvSpPr>
      <xdr:spPr bwMode="auto">
        <a:xfrm>
          <a:off x="3556000" y="645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300029</xdr:rowOff>
    </xdr:from>
    <xdr:ext cx="762000" cy="259045"/>
    <xdr:sp macro="" textlink="">
      <xdr:nvSpPr>
        <xdr:cNvPr id="138" name="テキスト ボックス 137">
          <a:extLst>
            <a:ext uri="{FF2B5EF4-FFF2-40B4-BE49-F238E27FC236}">
              <a16:creationId xmlns:a16="http://schemas.microsoft.com/office/drawing/2014/main" id="{D09EC689-7CA6-4ABA-9440-5257A61B91A4}"/>
            </a:ext>
          </a:extLst>
        </xdr:cNvPr>
        <xdr:cNvSpPr txBox="1"/>
      </xdr:nvSpPr>
      <xdr:spPr>
        <a:xfrm>
          <a:off x="3225800" y="622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246202</xdr:rowOff>
    </xdr:from>
    <xdr:to>
      <xdr:col>15</xdr:col>
      <xdr:colOff>101600</xdr:colOff>
      <xdr:row>35</xdr:row>
      <xdr:rowOff>4902</xdr:rowOff>
    </xdr:to>
    <xdr:sp macro="" textlink="">
      <xdr:nvSpPr>
        <xdr:cNvPr id="139" name="楕円 138">
          <a:extLst>
            <a:ext uri="{FF2B5EF4-FFF2-40B4-BE49-F238E27FC236}">
              <a16:creationId xmlns:a16="http://schemas.microsoft.com/office/drawing/2014/main" id="{A2DA919A-B012-4192-9ADC-C1D6383C8161}"/>
            </a:ext>
          </a:extLst>
        </xdr:cNvPr>
        <xdr:cNvSpPr/>
      </xdr:nvSpPr>
      <xdr:spPr bwMode="auto">
        <a:xfrm>
          <a:off x="2857500" y="651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15079</xdr:rowOff>
    </xdr:from>
    <xdr:ext cx="762000" cy="259045"/>
    <xdr:sp macro="" textlink="">
      <xdr:nvSpPr>
        <xdr:cNvPr id="140" name="テキスト ボックス 139">
          <a:extLst>
            <a:ext uri="{FF2B5EF4-FFF2-40B4-BE49-F238E27FC236}">
              <a16:creationId xmlns:a16="http://schemas.microsoft.com/office/drawing/2014/main" id="{0E2C34C6-A718-427E-BA48-3A9D6D38611C}"/>
            </a:ext>
          </a:extLst>
        </xdr:cNvPr>
        <xdr:cNvSpPr txBox="1"/>
      </xdr:nvSpPr>
      <xdr:spPr>
        <a:xfrm>
          <a:off x="2527300" y="62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8FD2EF-65FE-4C37-9BAE-9F4EA8944D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B352A74-550C-452C-A214-20453CD5568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DE8B599-D648-450B-9009-AB3F33BCCAD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31694C04-E069-4D59-BEA8-AF931F2F53E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630E50-EC10-4836-A6BD-BD26E6560C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BBEA4D-6893-4A3D-9161-D01FF4DB19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19E982-7A80-4301-A652-9697F52B080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00DE1D-0B55-4B4F-AA19-2483EE1173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42258F-5904-44F4-B1C1-6FBCADB3DC9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335282C-5B62-477B-A133-5536D38CAD5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07EA858-73ED-4424-A7E8-FF29236C58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22F550-14B7-47E4-8545-0C00124E9F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E6D0A3-C0B6-4083-A49F-26459FEA854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CD7CCC-DC21-4989-B855-187D9225DC1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65972D4-8409-4354-92E8-D89F641F8C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8E74DFE-C6ED-43C4-A554-A5D86EE38C9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4871322-82E7-4B3D-B496-AF9C56C99C7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F04A221-4453-4886-B185-7239D69D308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15F22F48-BD6E-408E-8812-2A1634F181A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7A988F-8CA4-4C87-8193-09C5A698E09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19EA5EF-71BC-42E9-B110-D4D4AEBFE09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D2F19B3-EFCB-4A6E-ACA2-1C9309C4501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0F6799A-D0CD-42A9-9038-CE7404BF175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6391FE1-5C37-4F4D-9ABD-61C3608FE1E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08C799-871E-43A7-A08C-9B24B13DCB6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B2AD83F-ABF5-448A-AF5D-79C2BC2D71F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835896-3A72-4CEF-A221-A86CEBF2DE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261DF3C-D6E5-422C-834B-3011B943697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11D03BE-0BB6-40AC-B65E-CE11941758A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287C6640-4C40-42FB-B154-21F00D45581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EDC3E57-B2FB-4B30-9A9A-C56164B3F566}"/>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4E34222-68B9-47B7-A919-FBDD44C9197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09AF8E0-5E35-4228-8958-2032EE29C7D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75D0866-20BE-466E-8E83-133B9F67B9E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60AF34C-1AC2-4CCF-BB7E-B28FB26F4F5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8BDB65F8-ADF8-43CA-A5D0-59F7EBFEDC0A}"/>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449E7CA-586C-4BCA-9D14-96D081FDFCB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DE49B0AC-A903-4C35-91A8-A90D47C6F32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D6216B4-A0DA-407D-8FC3-0C54A27F650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556DDD1C-5DC1-4F0C-A114-6CDE73ADF84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983600C3-F60D-4492-B1D4-51402B44B5D1}"/>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637EEEA5-64D0-469B-91F7-CE7B4F3CC91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7792D59F-ADFB-4500-A025-914D43297672}"/>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746315B-362E-490B-8C94-D9B24C93FFE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D4FFF465-A083-436F-8BA7-D9DA598F203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FB4C0E30-D8A2-49FB-B69F-34EE383D9A9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3D75E5E8-127A-4B47-9852-548315EF4924}"/>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BFAFFFF-4693-40FA-A19B-1347D7168CD5}"/>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54EA3390-BFC5-4C74-8F88-ED259ED87D27}"/>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151ED4FD-0265-41D2-B6BF-7C78F97E34AE}"/>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6AD7B614-32DE-40D4-A4D6-6C597394EED1}"/>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D019E54-55D5-4F06-BF82-A900FAABC50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414BDF74-DE5F-41BE-83DB-35C6BCC3C27B}"/>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B4068E6-6840-44C2-8FF3-470AFF10D316}"/>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3DDAAC4A-8564-48E7-A91B-75D94F7A5BBB}"/>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BA4AE9D5-8112-401E-8858-1C0F97854BB6}"/>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7D9DD28C-544B-4AB2-924F-E13788F8DE65}"/>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33758569-0E4D-4916-9D95-9F89405D69A2}"/>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6B2BDBE2-32CF-4A9C-AB69-5F2D5DFE2FE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95405</xdr:rowOff>
    </xdr:from>
    <xdr:to>
      <xdr:col>24</xdr:col>
      <xdr:colOff>63500</xdr:colOff>
      <xdr:row>34</xdr:row>
      <xdr:rowOff>142360</xdr:rowOff>
    </xdr:to>
    <xdr:cxnSp macro="">
      <xdr:nvCxnSpPr>
        <xdr:cNvPr id="61" name="直線コネクタ 60">
          <a:extLst>
            <a:ext uri="{FF2B5EF4-FFF2-40B4-BE49-F238E27FC236}">
              <a16:creationId xmlns:a16="http://schemas.microsoft.com/office/drawing/2014/main" id="{43608CCA-8BB8-4DE0-B155-FCEB943D7EB1}"/>
            </a:ext>
          </a:extLst>
        </xdr:cNvPr>
        <xdr:cNvCxnSpPr/>
      </xdr:nvCxnSpPr>
      <xdr:spPr>
        <a:xfrm>
          <a:off x="3797300" y="5924705"/>
          <a:ext cx="8382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6D30FAA9-4352-4043-B98D-F5753C330B2F}"/>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7D8237FA-C49F-4DFA-915B-DE3E00AF6CE6}"/>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95405</xdr:rowOff>
    </xdr:from>
    <xdr:to>
      <xdr:col>19</xdr:col>
      <xdr:colOff>177800</xdr:colOff>
      <xdr:row>35</xdr:row>
      <xdr:rowOff>66571</xdr:rowOff>
    </xdr:to>
    <xdr:cxnSp macro="">
      <xdr:nvCxnSpPr>
        <xdr:cNvPr id="64" name="直線コネクタ 63">
          <a:extLst>
            <a:ext uri="{FF2B5EF4-FFF2-40B4-BE49-F238E27FC236}">
              <a16:creationId xmlns:a16="http://schemas.microsoft.com/office/drawing/2014/main" id="{D7C9E8C3-741C-4CF3-9BB0-55F3E430E461}"/>
            </a:ext>
          </a:extLst>
        </xdr:cNvPr>
        <xdr:cNvCxnSpPr/>
      </xdr:nvCxnSpPr>
      <xdr:spPr>
        <a:xfrm flipV="1">
          <a:off x="2908300" y="5924705"/>
          <a:ext cx="889000" cy="1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67464476-62B2-4FAE-95E0-E030230585AE}"/>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9C80053F-F7AB-4119-B406-AB6826E9D479}"/>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66571</xdr:rowOff>
    </xdr:from>
    <xdr:to>
      <xdr:col>15</xdr:col>
      <xdr:colOff>50800</xdr:colOff>
      <xdr:row>35</xdr:row>
      <xdr:rowOff>119149</xdr:rowOff>
    </xdr:to>
    <xdr:cxnSp macro="">
      <xdr:nvCxnSpPr>
        <xdr:cNvPr id="67" name="直線コネクタ 66">
          <a:extLst>
            <a:ext uri="{FF2B5EF4-FFF2-40B4-BE49-F238E27FC236}">
              <a16:creationId xmlns:a16="http://schemas.microsoft.com/office/drawing/2014/main" id="{AE1EF004-5657-425A-8928-F5FDB5D32831}"/>
            </a:ext>
          </a:extLst>
        </xdr:cNvPr>
        <xdr:cNvCxnSpPr/>
      </xdr:nvCxnSpPr>
      <xdr:spPr>
        <a:xfrm flipV="1">
          <a:off x="2019300" y="606732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1D1F569A-297A-4022-801F-56CF01AF55EB}"/>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8171AB60-59E9-49F3-88F9-523AF0DEED78}"/>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103734</xdr:rowOff>
    </xdr:from>
    <xdr:to>
      <xdr:col>10</xdr:col>
      <xdr:colOff>114300</xdr:colOff>
      <xdr:row>35</xdr:row>
      <xdr:rowOff>119149</xdr:rowOff>
    </xdr:to>
    <xdr:cxnSp macro="">
      <xdr:nvCxnSpPr>
        <xdr:cNvPr id="70" name="直線コネクタ 69">
          <a:extLst>
            <a:ext uri="{FF2B5EF4-FFF2-40B4-BE49-F238E27FC236}">
              <a16:creationId xmlns:a16="http://schemas.microsoft.com/office/drawing/2014/main" id="{B1E8C521-12BD-48CB-80CE-BAA6F25FBC72}"/>
            </a:ext>
          </a:extLst>
        </xdr:cNvPr>
        <xdr:cNvCxnSpPr/>
      </xdr:nvCxnSpPr>
      <xdr:spPr>
        <a:xfrm>
          <a:off x="1130300" y="6104484"/>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8A210CE1-16DB-485E-9FE2-6CF75D4D7ADD}"/>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49AA938C-FFE5-46D9-B40B-E0E120E4F227}"/>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14B0F612-2BCB-4DBF-89F3-6B092D04DF23}"/>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E0A4AB16-52C6-48D8-A8B9-B6B4FBD31B56}"/>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561BC94-9BE5-4235-8453-A59CE83E379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AD90BB8-6E08-4D17-85BA-4FCCAE2E344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E6E6268-04C0-47ED-A71E-B3D8EDA9673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83CFA47-BDEF-4292-AB3C-AE765DF3821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1AF4BC1-E214-4205-9C16-4B37C627397E}"/>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91560</xdr:rowOff>
    </xdr:from>
    <xdr:to>
      <xdr:col>24</xdr:col>
      <xdr:colOff>114300</xdr:colOff>
      <xdr:row>35</xdr:row>
      <xdr:rowOff>21710</xdr:rowOff>
    </xdr:to>
    <xdr:sp macro="" textlink="">
      <xdr:nvSpPr>
        <xdr:cNvPr id="80" name="楕円 79">
          <a:extLst>
            <a:ext uri="{FF2B5EF4-FFF2-40B4-BE49-F238E27FC236}">
              <a16:creationId xmlns:a16="http://schemas.microsoft.com/office/drawing/2014/main" id="{7D13FECE-D67B-41E0-9D16-695C15BA2A7F}"/>
            </a:ext>
          </a:extLst>
        </xdr:cNvPr>
        <xdr:cNvSpPr/>
      </xdr:nvSpPr>
      <xdr:spPr>
        <a:xfrm>
          <a:off x="4584700" y="59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114437</xdr:rowOff>
    </xdr:from>
    <xdr:ext cx="599010" cy="259045"/>
    <xdr:sp macro="" textlink="">
      <xdr:nvSpPr>
        <xdr:cNvPr id="81" name="人件費該当値テキスト">
          <a:extLst>
            <a:ext uri="{FF2B5EF4-FFF2-40B4-BE49-F238E27FC236}">
              <a16:creationId xmlns:a16="http://schemas.microsoft.com/office/drawing/2014/main" id="{E012E606-ADDA-462D-BA0B-3E60DEDF9AEF}"/>
            </a:ext>
          </a:extLst>
        </xdr:cNvPr>
        <xdr:cNvSpPr txBox="1"/>
      </xdr:nvSpPr>
      <xdr:spPr>
        <a:xfrm>
          <a:off x="4686300" y="577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44605</xdr:rowOff>
    </xdr:from>
    <xdr:to>
      <xdr:col>20</xdr:col>
      <xdr:colOff>38100</xdr:colOff>
      <xdr:row>34</xdr:row>
      <xdr:rowOff>146205</xdr:rowOff>
    </xdr:to>
    <xdr:sp macro="" textlink="">
      <xdr:nvSpPr>
        <xdr:cNvPr id="82" name="楕円 81">
          <a:extLst>
            <a:ext uri="{FF2B5EF4-FFF2-40B4-BE49-F238E27FC236}">
              <a16:creationId xmlns:a16="http://schemas.microsoft.com/office/drawing/2014/main" id="{9E1B5ED2-3218-4059-B7BF-6F57F8575E54}"/>
            </a:ext>
          </a:extLst>
        </xdr:cNvPr>
        <xdr:cNvSpPr/>
      </xdr:nvSpPr>
      <xdr:spPr>
        <a:xfrm>
          <a:off x="3746500" y="58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162732</xdr:rowOff>
    </xdr:from>
    <xdr:ext cx="599010" cy="259045"/>
    <xdr:sp macro="" textlink="">
      <xdr:nvSpPr>
        <xdr:cNvPr id="83" name="テキスト ボックス 82">
          <a:extLst>
            <a:ext uri="{FF2B5EF4-FFF2-40B4-BE49-F238E27FC236}">
              <a16:creationId xmlns:a16="http://schemas.microsoft.com/office/drawing/2014/main" id="{3B6D1D67-F1AD-47FA-ADF7-AED435B15081}"/>
            </a:ext>
          </a:extLst>
        </xdr:cNvPr>
        <xdr:cNvSpPr txBox="1"/>
      </xdr:nvSpPr>
      <xdr:spPr>
        <a:xfrm>
          <a:off x="3497795" y="56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15771</xdr:rowOff>
    </xdr:from>
    <xdr:to>
      <xdr:col>15</xdr:col>
      <xdr:colOff>101600</xdr:colOff>
      <xdr:row>35</xdr:row>
      <xdr:rowOff>117371</xdr:rowOff>
    </xdr:to>
    <xdr:sp macro="" textlink="">
      <xdr:nvSpPr>
        <xdr:cNvPr id="84" name="楕円 83">
          <a:extLst>
            <a:ext uri="{FF2B5EF4-FFF2-40B4-BE49-F238E27FC236}">
              <a16:creationId xmlns:a16="http://schemas.microsoft.com/office/drawing/2014/main" id="{55344CFB-D5BA-4D2D-9979-8F8C55E5F162}"/>
            </a:ext>
          </a:extLst>
        </xdr:cNvPr>
        <xdr:cNvSpPr/>
      </xdr:nvSpPr>
      <xdr:spPr>
        <a:xfrm>
          <a:off x="2857500" y="60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133898</xdr:rowOff>
    </xdr:from>
    <xdr:ext cx="599010" cy="259045"/>
    <xdr:sp macro="" textlink="">
      <xdr:nvSpPr>
        <xdr:cNvPr id="85" name="テキスト ボックス 84">
          <a:extLst>
            <a:ext uri="{FF2B5EF4-FFF2-40B4-BE49-F238E27FC236}">
              <a16:creationId xmlns:a16="http://schemas.microsoft.com/office/drawing/2014/main" id="{617796CE-0D4A-40EB-8387-232ED358CA40}"/>
            </a:ext>
          </a:extLst>
        </xdr:cNvPr>
        <xdr:cNvSpPr txBox="1"/>
      </xdr:nvSpPr>
      <xdr:spPr>
        <a:xfrm>
          <a:off x="2608795" y="579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68349</xdr:rowOff>
    </xdr:from>
    <xdr:to>
      <xdr:col>10</xdr:col>
      <xdr:colOff>165100</xdr:colOff>
      <xdr:row>35</xdr:row>
      <xdr:rowOff>169949</xdr:rowOff>
    </xdr:to>
    <xdr:sp macro="" textlink="">
      <xdr:nvSpPr>
        <xdr:cNvPr id="86" name="楕円 85">
          <a:extLst>
            <a:ext uri="{FF2B5EF4-FFF2-40B4-BE49-F238E27FC236}">
              <a16:creationId xmlns:a16="http://schemas.microsoft.com/office/drawing/2014/main" id="{D8A0731E-59DE-4940-8448-C70154CE4110}"/>
            </a:ext>
          </a:extLst>
        </xdr:cNvPr>
        <xdr:cNvSpPr/>
      </xdr:nvSpPr>
      <xdr:spPr>
        <a:xfrm>
          <a:off x="1968500" y="60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15026</xdr:rowOff>
    </xdr:from>
    <xdr:ext cx="599010" cy="259045"/>
    <xdr:sp macro="" textlink="">
      <xdr:nvSpPr>
        <xdr:cNvPr id="87" name="テキスト ボックス 86">
          <a:extLst>
            <a:ext uri="{FF2B5EF4-FFF2-40B4-BE49-F238E27FC236}">
              <a16:creationId xmlns:a16="http://schemas.microsoft.com/office/drawing/2014/main" id="{B27B663F-0D98-41A8-97DA-4D590AB9A14F}"/>
            </a:ext>
          </a:extLst>
        </xdr:cNvPr>
        <xdr:cNvSpPr txBox="1"/>
      </xdr:nvSpPr>
      <xdr:spPr>
        <a:xfrm>
          <a:off x="1719795" y="584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52934</xdr:rowOff>
    </xdr:from>
    <xdr:to>
      <xdr:col>6</xdr:col>
      <xdr:colOff>38100</xdr:colOff>
      <xdr:row>35</xdr:row>
      <xdr:rowOff>154534</xdr:rowOff>
    </xdr:to>
    <xdr:sp macro="" textlink="">
      <xdr:nvSpPr>
        <xdr:cNvPr id="88" name="楕円 87">
          <a:extLst>
            <a:ext uri="{FF2B5EF4-FFF2-40B4-BE49-F238E27FC236}">
              <a16:creationId xmlns:a16="http://schemas.microsoft.com/office/drawing/2014/main" id="{173785CF-6FA9-46BF-A552-CDC6B02D117E}"/>
            </a:ext>
          </a:extLst>
        </xdr:cNvPr>
        <xdr:cNvSpPr/>
      </xdr:nvSpPr>
      <xdr:spPr>
        <a:xfrm>
          <a:off x="1079500" y="60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171061</xdr:rowOff>
    </xdr:from>
    <xdr:ext cx="599010" cy="259045"/>
    <xdr:sp macro="" textlink="">
      <xdr:nvSpPr>
        <xdr:cNvPr id="89" name="テキスト ボックス 88">
          <a:extLst>
            <a:ext uri="{FF2B5EF4-FFF2-40B4-BE49-F238E27FC236}">
              <a16:creationId xmlns:a16="http://schemas.microsoft.com/office/drawing/2014/main" id="{D4D09F3B-E789-4E93-87B9-F0C3B3BF47AB}"/>
            </a:ext>
          </a:extLst>
        </xdr:cNvPr>
        <xdr:cNvSpPr txBox="1"/>
      </xdr:nvSpPr>
      <xdr:spPr>
        <a:xfrm>
          <a:off x="830795" y="582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757E7D9-1E10-4F59-81EF-46E34AD36B9B}"/>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8F710990-AB71-4716-B670-EDF820C99D4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7B30C610-D94B-44EC-AD29-66ED8D8482B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7D1B3A42-0DDB-4EB2-8245-7400155F5EFE}"/>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F368432-0514-4AE0-9B76-83C41A14D65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2025864D-F63C-4D29-BD6A-916A7047FC8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27E05C8E-BBAC-44C7-8F61-BA13C215DD2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1C0D9B9-69A7-4BB8-80FC-F72DB1AC97B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9C37506B-0723-41BF-B02A-79ECAC7E9CC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B9B7E741-7D83-465F-9B84-C9785BA97E9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6EB09957-F700-4138-94E6-636B234E74E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51A408F8-D9F0-4D3C-8D77-D492BE7BD7B1}"/>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3B0675C7-994E-4786-903D-04C7B297C5F6}"/>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5CDE2EA8-7BE9-4891-886A-BE86167FC688}"/>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6F8A3BD6-ED95-4CE5-AB3E-EC7D5711BD4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8EDD8375-9712-4428-BFCA-FF200BDC02C7}"/>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34FD16B5-EF23-406F-870D-FAC527FBA812}"/>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1A95EEDE-0A72-48A4-B783-35461C3B0035}"/>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3753AFEF-79E2-44C4-9A1F-8906380BB3EA}"/>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6C4F3414-E2E7-48FD-A7AF-775821FDE31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EAFE1AAF-FB3C-469D-8C24-F622DFB672EB}"/>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22E21A75-0410-4D30-B4C9-C9ED5739D49A}"/>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94E1AE9A-D06E-4367-A117-006589D1F29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8C3548FC-4053-4EED-8C16-29E5BDF791AB}"/>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7C766104-9F06-4671-91CF-A6A6B4AD03D4}"/>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7A4058B-DF6F-4D4C-A132-A54DA612A824}"/>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9C935953-A543-41E2-B55B-89C4C6057523}"/>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DCB5E584-7F44-43EB-8312-76271B73D01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161727</xdr:rowOff>
    </xdr:from>
    <xdr:to>
      <xdr:col>24</xdr:col>
      <xdr:colOff>63500</xdr:colOff>
      <xdr:row>58</xdr:row>
      <xdr:rowOff>13570</xdr:rowOff>
    </xdr:to>
    <xdr:cxnSp macro="">
      <xdr:nvCxnSpPr>
        <xdr:cNvPr id="118" name="直線コネクタ 117">
          <a:extLst>
            <a:ext uri="{FF2B5EF4-FFF2-40B4-BE49-F238E27FC236}">
              <a16:creationId xmlns:a16="http://schemas.microsoft.com/office/drawing/2014/main" id="{72FFF37B-959C-4123-94F6-E087AF51585F}"/>
            </a:ext>
          </a:extLst>
        </xdr:cNvPr>
        <xdr:cNvCxnSpPr/>
      </xdr:nvCxnSpPr>
      <xdr:spPr>
        <a:xfrm flipV="1">
          <a:off x="3797300" y="9934377"/>
          <a:ext cx="8382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B82A7C0B-2C7D-4DD4-9DBC-C21051CD0C3B}"/>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ED7F1234-9F9A-474D-87C0-5D056DB3F9A3}"/>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12227</xdr:rowOff>
    </xdr:from>
    <xdr:to>
      <xdr:col>19</xdr:col>
      <xdr:colOff>177800</xdr:colOff>
      <xdr:row>58</xdr:row>
      <xdr:rowOff>13570</xdr:rowOff>
    </xdr:to>
    <xdr:cxnSp macro="">
      <xdr:nvCxnSpPr>
        <xdr:cNvPr id="121" name="直線コネクタ 120">
          <a:extLst>
            <a:ext uri="{FF2B5EF4-FFF2-40B4-BE49-F238E27FC236}">
              <a16:creationId xmlns:a16="http://schemas.microsoft.com/office/drawing/2014/main" id="{8116415D-18F1-42BE-BA3B-16B27910AC0A}"/>
            </a:ext>
          </a:extLst>
        </xdr:cNvPr>
        <xdr:cNvCxnSpPr/>
      </xdr:nvCxnSpPr>
      <xdr:spPr>
        <a:xfrm>
          <a:off x="2908300" y="9956327"/>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995180D2-6E13-41A8-AA9D-2C160B3253FF}"/>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FFF566D2-D6DC-43CD-A462-28240E4CFCA1}"/>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12227</xdr:rowOff>
    </xdr:from>
    <xdr:to>
      <xdr:col>15</xdr:col>
      <xdr:colOff>50800</xdr:colOff>
      <xdr:row>58</xdr:row>
      <xdr:rowOff>20817</xdr:rowOff>
    </xdr:to>
    <xdr:cxnSp macro="">
      <xdr:nvCxnSpPr>
        <xdr:cNvPr id="124" name="直線コネクタ 123">
          <a:extLst>
            <a:ext uri="{FF2B5EF4-FFF2-40B4-BE49-F238E27FC236}">
              <a16:creationId xmlns:a16="http://schemas.microsoft.com/office/drawing/2014/main" id="{455B6888-4D0F-4E36-BBD2-AE78EFDA15F1}"/>
            </a:ext>
          </a:extLst>
        </xdr:cNvPr>
        <xdr:cNvCxnSpPr/>
      </xdr:nvCxnSpPr>
      <xdr:spPr>
        <a:xfrm flipV="1">
          <a:off x="2019300" y="9956327"/>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CF44C7F3-64E7-49C6-82E9-022492B46CA3}"/>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5FCEDBF3-6AB9-4136-84E2-F922493B48A7}"/>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10634</xdr:rowOff>
    </xdr:from>
    <xdr:to>
      <xdr:col>10</xdr:col>
      <xdr:colOff>114300</xdr:colOff>
      <xdr:row>58</xdr:row>
      <xdr:rowOff>20817</xdr:rowOff>
    </xdr:to>
    <xdr:cxnSp macro="">
      <xdr:nvCxnSpPr>
        <xdr:cNvPr id="127" name="直線コネクタ 126">
          <a:extLst>
            <a:ext uri="{FF2B5EF4-FFF2-40B4-BE49-F238E27FC236}">
              <a16:creationId xmlns:a16="http://schemas.microsoft.com/office/drawing/2014/main" id="{C9C6BB18-4D7E-4C62-BDE5-CC1905D07CD1}"/>
            </a:ext>
          </a:extLst>
        </xdr:cNvPr>
        <xdr:cNvCxnSpPr/>
      </xdr:nvCxnSpPr>
      <xdr:spPr>
        <a:xfrm>
          <a:off x="1130300" y="9954734"/>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E5F56C9-8C9B-47CF-8E95-6BB20F69C673}"/>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4F53D369-8E53-4F09-B76D-1C98E6B6A004}"/>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5900AAE0-B1CE-4E16-B19E-382CC840C0D3}"/>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D9A5B80C-D228-4720-A92E-5D222FF93E6A}"/>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27CFEACB-2ED0-4275-AC21-7E80BBA76FD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944BA5B-40E2-4E5F-9DCF-457963083F0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080DEA4-44B7-4E86-AAAB-5A45AD01A7B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001AC2A-7840-4F0B-84C0-01D0AA5F2EE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C81DE6C-D9E1-4CE7-B94B-9094511A531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110927</xdr:rowOff>
    </xdr:from>
    <xdr:to>
      <xdr:col>24</xdr:col>
      <xdr:colOff>114300</xdr:colOff>
      <xdr:row>58</xdr:row>
      <xdr:rowOff>41077</xdr:rowOff>
    </xdr:to>
    <xdr:sp macro="" textlink="">
      <xdr:nvSpPr>
        <xdr:cNvPr id="137" name="楕円 136">
          <a:extLst>
            <a:ext uri="{FF2B5EF4-FFF2-40B4-BE49-F238E27FC236}">
              <a16:creationId xmlns:a16="http://schemas.microsoft.com/office/drawing/2014/main" id="{48F86DB4-8286-4131-AE36-7FFA8862E606}"/>
            </a:ext>
          </a:extLst>
        </xdr:cNvPr>
        <xdr:cNvSpPr/>
      </xdr:nvSpPr>
      <xdr:spPr>
        <a:xfrm>
          <a:off x="4584700" y="988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59468</xdr:rowOff>
    </xdr:from>
    <xdr:ext cx="599010" cy="259045"/>
    <xdr:sp macro="" textlink="">
      <xdr:nvSpPr>
        <xdr:cNvPr id="138" name="物件費該当値テキスト">
          <a:extLst>
            <a:ext uri="{FF2B5EF4-FFF2-40B4-BE49-F238E27FC236}">
              <a16:creationId xmlns:a16="http://schemas.microsoft.com/office/drawing/2014/main" id="{4090ADB1-B76D-4539-926C-0C6EBF690870}"/>
            </a:ext>
          </a:extLst>
        </xdr:cNvPr>
        <xdr:cNvSpPr txBox="1"/>
      </xdr:nvSpPr>
      <xdr:spPr>
        <a:xfrm>
          <a:off x="4686300" y="98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134220</xdr:rowOff>
    </xdr:from>
    <xdr:to>
      <xdr:col>20</xdr:col>
      <xdr:colOff>38100</xdr:colOff>
      <xdr:row>58</xdr:row>
      <xdr:rowOff>64370</xdr:rowOff>
    </xdr:to>
    <xdr:sp macro="" textlink="">
      <xdr:nvSpPr>
        <xdr:cNvPr id="139" name="楕円 138">
          <a:extLst>
            <a:ext uri="{FF2B5EF4-FFF2-40B4-BE49-F238E27FC236}">
              <a16:creationId xmlns:a16="http://schemas.microsoft.com/office/drawing/2014/main" id="{AFEDF46E-1CC2-4FE0-8CD5-B7C6B2C6EB86}"/>
            </a:ext>
          </a:extLst>
        </xdr:cNvPr>
        <xdr:cNvSpPr/>
      </xdr:nvSpPr>
      <xdr:spPr>
        <a:xfrm>
          <a:off x="3746500" y="99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55497</xdr:rowOff>
    </xdr:from>
    <xdr:ext cx="599010" cy="259045"/>
    <xdr:sp macro="" textlink="">
      <xdr:nvSpPr>
        <xdr:cNvPr id="140" name="テキスト ボックス 139">
          <a:extLst>
            <a:ext uri="{FF2B5EF4-FFF2-40B4-BE49-F238E27FC236}">
              <a16:creationId xmlns:a16="http://schemas.microsoft.com/office/drawing/2014/main" id="{94F39852-C340-4127-BBC0-4426A11AA6D5}"/>
            </a:ext>
          </a:extLst>
        </xdr:cNvPr>
        <xdr:cNvSpPr txBox="1"/>
      </xdr:nvSpPr>
      <xdr:spPr>
        <a:xfrm>
          <a:off x="3497795" y="999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132877</xdr:rowOff>
    </xdr:from>
    <xdr:to>
      <xdr:col>15</xdr:col>
      <xdr:colOff>101600</xdr:colOff>
      <xdr:row>58</xdr:row>
      <xdr:rowOff>63027</xdr:rowOff>
    </xdr:to>
    <xdr:sp macro="" textlink="">
      <xdr:nvSpPr>
        <xdr:cNvPr id="141" name="楕円 140">
          <a:extLst>
            <a:ext uri="{FF2B5EF4-FFF2-40B4-BE49-F238E27FC236}">
              <a16:creationId xmlns:a16="http://schemas.microsoft.com/office/drawing/2014/main" id="{13861E4D-A9B0-442C-9C27-0C34F54E8B43}"/>
            </a:ext>
          </a:extLst>
        </xdr:cNvPr>
        <xdr:cNvSpPr/>
      </xdr:nvSpPr>
      <xdr:spPr>
        <a:xfrm>
          <a:off x="2857500" y="99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54154</xdr:rowOff>
    </xdr:from>
    <xdr:ext cx="599010" cy="259045"/>
    <xdr:sp macro="" textlink="">
      <xdr:nvSpPr>
        <xdr:cNvPr id="142" name="テキスト ボックス 141">
          <a:extLst>
            <a:ext uri="{FF2B5EF4-FFF2-40B4-BE49-F238E27FC236}">
              <a16:creationId xmlns:a16="http://schemas.microsoft.com/office/drawing/2014/main" id="{3B07FE45-4406-41B7-B17F-128E581D5CB0}"/>
            </a:ext>
          </a:extLst>
        </xdr:cNvPr>
        <xdr:cNvSpPr txBox="1"/>
      </xdr:nvSpPr>
      <xdr:spPr>
        <a:xfrm>
          <a:off x="2608795" y="99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141467</xdr:rowOff>
    </xdr:from>
    <xdr:to>
      <xdr:col>10</xdr:col>
      <xdr:colOff>165100</xdr:colOff>
      <xdr:row>58</xdr:row>
      <xdr:rowOff>71617</xdr:rowOff>
    </xdr:to>
    <xdr:sp macro="" textlink="">
      <xdr:nvSpPr>
        <xdr:cNvPr id="143" name="楕円 142">
          <a:extLst>
            <a:ext uri="{FF2B5EF4-FFF2-40B4-BE49-F238E27FC236}">
              <a16:creationId xmlns:a16="http://schemas.microsoft.com/office/drawing/2014/main" id="{0652630A-516E-4C7C-89D4-72633D892F45}"/>
            </a:ext>
          </a:extLst>
        </xdr:cNvPr>
        <xdr:cNvSpPr/>
      </xdr:nvSpPr>
      <xdr:spPr>
        <a:xfrm>
          <a:off x="1968500" y="99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62744</xdr:rowOff>
    </xdr:from>
    <xdr:ext cx="599010" cy="259045"/>
    <xdr:sp macro="" textlink="">
      <xdr:nvSpPr>
        <xdr:cNvPr id="144" name="テキスト ボックス 143">
          <a:extLst>
            <a:ext uri="{FF2B5EF4-FFF2-40B4-BE49-F238E27FC236}">
              <a16:creationId xmlns:a16="http://schemas.microsoft.com/office/drawing/2014/main" id="{E51A1B07-6F09-43B3-BC04-5F446005A748}"/>
            </a:ext>
          </a:extLst>
        </xdr:cNvPr>
        <xdr:cNvSpPr txBox="1"/>
      </xdr:nvSpPr>
      <xdr:spPr>
        <a:xfrm>
          <a:off x="1719795" y="1000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131284</xdr:rowOff>
    </xdr:from>
    <xdr:to>
      <xdr:col>6</xdr:col>
      <xdr:colOff>38100</xdr:colOff>
      <xdr:row>58</xdr:row>
      <xdr:rowOff>61434</xdr:rowOff>
    </xdr:to>
    <xdr:sp macro="" textlink="">
      <xdr:nvSpPr>
        <xdr:cNvPr id="145" name="楕円 144">
          <a:extLst>
            <a:ext uri="{FF2B5EF4-FFF2-40B4-BE49-F238E27FC236}">
              <a16:creationId xmlns:a16="http://schemas.microsoft.com/office/drawing/2014/main" id="{7D04342A-647C-42CE-9C9A-5DDB430E2C8F}"/>
            </a:ext>
          </a:extLst>
        </xdr:cNvPr>
        <xdr:cNvSpPr/>
      </xdr:nvSpPr>
      <xdr:spPr>
        <a:xfrm>
          <a:off x="1079500" y="990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52561</xdr:rowOff>
    </xdr:from>
    <xdr:ext cx="599010" cy="259045"/>
    <xdr:sp macro="" textlink="">
      <xdr:nvSpPr>
        <xdr:cNvPr id="146" name="テキスト ボックス 145">
          <a:extLst>
            <a:ext uri="{FF2B5EF4-FFF2-40B4-BE49-F238E27FC236}">
              <a16:creationId xmlns:a16="http://schemas.microsoft.com/office/drawing/2014/main" id="{9E04F916-6662-4C42-8A37-AA1D7E8173F2}"/>
            </a:ext>
          </a:extLst>
        </xdr:cNvPr>
        <xdr:cNvSpPr txBox="1"/>
      </xdr:nvSpPr>
      <xdr:spPr>
        <a:xfrm>
          <a:off x="830795" y="999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FFC4F1DF-4EB2-4412-B31E-772515391AF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C25812AE-972D-49C6-96B7-C226FC3EF7B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99E77EB5-92B1-4563-9BD3-69ADE032730A}"/>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4711F477-261F-4D80-AD17-1B69F2268132}"/>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852277AE-10DB-4721-81A2-22973DA84BB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8B79FE07-82D2-4978-B717-146901ECB1B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E35DAD1A-28A7-42CD-A161-E11009705E4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7F57F72F-F41A-49C6-A51E-0ADF6BBE1AC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37412A05-D03B-4130-A093-AD2325F49F6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F91364C1-9F56-4344-B7AC-37359E13A3D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A4206586-96B1-4B7C-B3B1-90F2CDA2CAE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45A65E49-2B6C-425D-9CFD-6601A3D12542}"/>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B0816BE3-4CD5-4F91-9713-5335D27F0F24}"/>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9FC46341-652C-4932-8ED3-2E62F0471227}"/>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CF88885-547C-47F3-8472-EF8CC9BABFBA}"/>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D6C1D0BB-EA04-47A2-B40F-BA8B0E9CE6DB}"/>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22168789-6245-4383-BA4A-4BA05FBD6D3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6BC40B27-5B5F-476A-9A7D-AF3D01D40B7F}"/>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CCA7FF36-E508-4793-BA92-FDB026D78769}"/>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64AFB392-C337-4DBF-A881-A47423AD7525}"/>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AE4C1BDD-3721-43F6-8ACC-FA4646DFB28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2776E9D5-D698-4F49-9BEF-BB65EEB9E60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9146103E-B8F3-43D3-A6F8-193F7008DD4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9A3DAEAB-B2AA-406F-9AEC-EF511B5DD90D}"/>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B961747B-9610-403D-AAAD-17AF20E431B2}"/>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47C18444-5A0B-435D-A767-4DE7F07C9A1E}"/>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BE28FF5D-34A4-4E33-A69E-2D2FF0980EFB}"/>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D55C81E3-E219-4D95-A994-5CBED1D64337}"/>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111982</xdr:rowOff>
    </xdr:from>
    <xdr:to>
      <xdr:col>24</xdr:col>
      <xdr:colOff>63500</xdr:colOff>
      <xdr:row>77</xdr:row>
      <xdr:rowOff>120174</xdr:rowOff>
    </xdr:to>
    <xdr:cxnSp macro="">
      <xdr:nvCxnSpPr>
        <xdr:cNvPr id="175" name="直線コネクタ 174">
          <a:extLst>
            <a:ext uri="{FF2B5EF4-FFF2-40B4-BE49-F238E27FC236}">
              <a16:creationId xmlns:a16="http://schemas.microsoft.com/office/drawing/2014/main" id="{50D868CD-AF8D-4BDF-9DE3-36F988E6A7A6}"/>
            </a:ext>
          </a:extLst>
        </xdr:cNvPr>
        <xdr:cNvCxnSpPr/>
      </xdr:nvCxnSpPr>
      <xdr:spPr>
        <a:xfrm flipV="1">
          <a:off x="3797300" y="13313632"/>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112700D6-DEB5-448B-A237-5416ECF746A9}"/>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6C3A1E53-0759-44A1-8463-AF89A4676FB9}"/>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120174</xdr:rowOff>
    </xdr:from>
    <xdr:to>
      <xdr:col>19</xdr:col>
      <xdr:colOff>177800</xdr:colOff>
      <xdr:row>77</xdr:row>
      <xdr:rowOff>166484</xdr:rowOff>
    </xdr:to>
    <xdr:cxnSp macro="">
      <xdr:nvCxnSpPr>
        <xdr:cNvPr id="178" name="直線コネクタ 177">
          <a:extLst>
            <a:ext uri="{FF2B5EF4-FFF2-40B4-BE49-F238E27FC236}">
              <a16:creationId xmlns:a16="http://schemas.microsoft.com/office/drawing/2014/main" id="{CD405C28-ED50-4D03-B0E3-1F2A7AB391F0}"/>
            </a:ext>
          </a:extLst>
        </xdr:cNvPr>
        <xdr:cNvCxnSpPr/>
      </xdr:nvCxnSpPr>
      <xdr:spPr>
        <a:xfrm flipV="1">
          <a:off x="2908300" y="13321824"/>
          <a:ext cx="8890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B47B088C-916B-4EE3-89C6-82BB51061A15}"/>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228154AD-9A4C-4DE3-A4AA-11599DBE571E}"/>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118745</xdr:rowOff>
    </xdr:from>
    <xdr:to>
      <xdr:col>15</xdr:col>
      <xdr:colOff>50800</xdr:colOff>
      <xdr:row>77</xdr:row>
      <xdr:rowOff>166484</xdr:rowOff>
    </xdr:to>
    <xdr:cxnSp macro="">
      <xdr:nvCxnSpPr>
        <xdr:cNvPr id="181" name="直線コネクタ 180">
          <a:extLst>
            <a:ext uri="{FF2B5EF4-FFF2-40B4-BE49-F238E27FC236}">
              <a16:creationId xmlns:a16="http://schemas.microsoft.com/office/drawing/2014/main" id="{84DC8AF3-B996-4603-899A-6403F4354A1C}"/>
            </a:ext>
          </a:extLst>
        </xdr:cNvPr>
        <xdr:cNvCxnSpPr/>
      </xdr:nvCxnSpPr>
      <xdr:spPr>
        <a:xfrm>
          <a:off x="2019300" y="13320395"/>
          <a:ext cx="889000" cy="4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2C50977E-EA38-429A-8F22-05AD44B77E9F}"/>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3F1F3F25-20C4-4E5E-BA82-C1D2C481758D}"/>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118745</xdr:rowOff>
    </xdr:from>
    <xdr:to>
      <xdr:col>10</xdr:col>
      <xdr:colOff>114300</xdr:colOff>
      <xdr:row>78</xdr:row>
      <xdr:rowOff>9226</xdr:rowOff>
    </xdr:to>
    <xdr:cxnSp macro="">
      <xdr:nvCxnSpPr>
        <xdr:cNvPr id="184" name="直線コネクタ 183">
          <a:extLst>
            <a:ext uri="{FF2B5EF4-FFF2-40B4-BE49-F238E27FC236}">
              <a16:creationId xmlns:a16="http://schemas.microsoft.com/office/drawing/2014/main" id="{AC3AFA3F-6EE9-4B21-AEC6-1184201070F7}"/>
            </a:ext>
          </a:extLst>
        </xdr:cNvPr>
        <xdr:cNvCxnSpPr/>
      </xdr:nvCxnSpPr>
      <xdr:spPr>
        <a:xfrm flipV="1">
          <a:off x="1130300" y="13320395"/>
          <a:ext cx="889000" cy="6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D552C507-3367-4B1C-844D-30B6407D4E87}"/>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B42ABCB0-A50D-4D30-83ED-6AB260118EC5}"/>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77DC5548-325B-4E10-A5F9-8F4CA97ED7A6}"/>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F1A72BC1-B446-40F5-B3FD-8869671F9562}"/>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D1B54E0-EED1-4DA0-8CC7-95CC8ABF43B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C0B40A0-E640-44F2-B8E8-ACDA08623BB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72AA66BF-8CBC-469A-805D-DB1A7165329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22FA254-3DB9-4D2F-BBCD-FFE4AD63B5E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B9EB00B-19AE-4919-85AB-C7C423C6978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61182</xdr:rowOff>
    </xdr:from>
    <xdr:to>
      <xdr:col>24</xdr:col>
      <xdr:colOff>114300</xdr:colOff>
      <xdr:row>77</xdr:row>
      <xdr:rowOff>162782</xdr:rowOff>
    </xdr:to>
    <xdr:sp macro="" textlink="">
      <xdr:nvSpPr>
        <xdr:cNvPr id="194" name="楕円 193">
          <a:extLst>
            <a:ext uri="{FF2B5EF4-FFF2-40B4-BE49-F238E27FC236}">
              <a16:creationId xmlns:a16="http://schemas.microsoft.com/office/drawing/2014/main" id="{C9F3FCA9-BF94-4A2D-8074-59DC56D5060F}"/>
            </a:ext>
          </a:extLst>
        </xdr:cNvPr>
        <xdr:cNvSpPr/>
      </xdr:nvSpPr>
      <xdr:spPr>
        <a:xfrm>
          <a:off x="45847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84059</xdr:rowOff>
    </xdr:from>
    <xdr:ext cx="534377" cy="259045"/>
    <xdr:sp macro="" textlink="">
      <xdr:nvSpPr>
        <xdr:cNvPr id="195" name="維持補修費該当値テキスト">
          <a:extLst>
            <a:ext uri="{FF2B5EF4-FFF2-40B4-BE49-F238E27FC236}">
              <a16:creationId xmlns:a16="http://schemas.microsoft.com/office/drawing/2014/main" id="{3DEE8AE8-685A-447D-97C0-5976B6734F22}"/>
            </a:ext>
          </a:extLst>
        </xdr:cNvPr>
        <xdr:cNvSpPr txBox="1"/>
      </xdr:nvSpPr>
      <xdr:spPr>
        <a:xfrm>
          <a:off x="4686300" y="1311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69374</xdr:rowOff>
    </xdr:from>
    <xdr:to>
      <xdr:col>20</xdr:col>
      <xdr:colOff>38100</xdr:colOff>
      <xdr:row>77</xdr:row>
      <xdr:rowOff>170974</xdr:rowOff>
    </xdr:to>
    <xdr:sp macro="" textlink="">
      <xdr:nvSpPr>
        <xdr:cNvPr id="196" name="楕円 195">
          <a:extLst>
            <a:ext uri="{FF2B5EF4-FFF2-40B4-BE49-F238E27FC236}">
              <a16:creationId xmlns:a16="http://schemas.microsoft.com/office/drawing/2014/main" id="{1C16A4C0-DB73-4AD3-957E-BE4E4634E864}"/>
            </a:ext>
          </a:extLst>
        </xdr:cNvPr>
        <xdr:cNvSpPr/>
      </xdr:nvSpPr>
      <xdr:spPr>
        <a:xfrm>
          <a:off x="3746500" y="132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16051</xdr:rowOff>
    </xdr:from>
    <xdr:ext cx="534377" cy="259045"/>
    <xdr:sp macro="" textlink="">
      <xdr:nvSpPr>
        <xdr:cNvPr id="197" name="テキスト ボックス 196">
          <a:extLst>
            <a:ext uri="{FF2B5EF4-FFF2-40B4-BE49-F238E27FC236}">
              <a16:creationId xmlns:a16="http://schemas.microsoft.com/office/drawing/2014/main" id="{03250D32-DECC-426E-A877-32E6BCFB3D49}"/>
            </a:ext>
          </a:extLst>
        </xdr:cNvPr>
        <xdr:cNvSpPr txBox="1"/>
      </xdr:nvSpPr>
      <xdr:spPr>
        <a:xfrm>
          <a:off x="3530111" y="130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115684</xdr:rowOff>
    </xdr:from>
    <xdr:to>
      <xdr:col>15</xdr:col>
      <xdr:colOff>101600</xdr:colOff>
      <xdr:row>78</xdr:row>
      <xdr:rowOff>45834</xdr:rowOff>
    </xdr:to>
    <xdr:sp macro="" textlink="">
      <xdr:nvSpPr>
        <xdr:cNvPr id="198" name="楕円 197">
          <a:extLst>
            <a:ext uri="{FF2B5EF4-FFF2-40B4-BE49-F238E27FC236}">
              <a16:creationId xmlns:a16="http://schemas.microsoft.com/office/drawing/2014/main" id="{AD14FDAE-8C5B-44DF-BB5C-1D610D11A5A8}"/>
            </a:ext>
          </a:extLst>
        </xdr:cNvPr>
        <xdr:cNvSpPr/>
      </xdr:nvSpPr>
      <xdr:spPr>
        <a:xfrm>
          <a:off x="2857500" y="133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62361</xdr:rowOff>
    </xdr:from>
    <xdr:ext cx="534377" cy="259045"/>
    <xdr:sp macro="" textlink="">
      <xdr:nvSpPr>
        <xdr:cNvPr id="199" name="テキスト ボックス 198">
          <a:extLst>
            <a:ext uri="{FF2B5EF4-FFF2-40B4-BE49-F238E27FC236}">
              <a16:creationId xmlns:a16="http://schemas.microsoft.com/office/drawing/2014/main" id="{5FE70829-5212-4274-B819-20447043128B}"/>
            </a:ext>
          </a:extLst>
        </xdr:cNvPr>
        <xdr:cNvSpPr txBox="1"/>
      </xdr:nvSpPr>
      <xdr:spPr>
        <a:xfrm>
          <a:off x="2641111" y="130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67945</xdr:rowOff>
    </xdr:from>
    <xdr:to>
      <xdr:col>10</xdr:col>
      <xdr:colOff>165100</xdr:colOff>
      <xdr:row>77</xdr:row>
      <xdr:rowOff>169545</xdr:rowOff>
    </xdr:to>
    <xdr:sp macro="" textlink="">
      <xdr:nvSpPr>
        <xdr:cNvPr id="200" name="楕円 199">
          <a:extLst>
            <a:ext uri="{FF2B5EF4-FFF2-40B4-BE49-F238E27FC236}">
              <a16:creationId xmlns:a16="http://schemas.microsoft.com/office/drawing/2014/main" id="{5301A68C-D711-4CC1-A275-A5E0DEA7589B}"/>
            </a:ext>
          </a:extLst>
        </xdr:cNvPr>
        <xdr:cNvSpPr/>
      </xdr:nvSpPr>
      <xdr:spPr>
        <a:xfrm>
          <a:off x="1968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14622</xdr:rowOff>
    </xdr:from>
    <xdr:ext cx="534377" cy="259045"/>
    <xdr:sp macro="" textlink="">
      <xdr:nvSpPr>
        <xdr:cNvPr id="201" name="テキスト ボックス 200">
          <a:extLst>
            <a:ext uri="{FF2B5EF4-FFF2-40B4-BE49-F238E27FC236}">
              <a16:creationId xmlns:a16="http://schemas.microsoft.com/office/drawing/2014/main" id="{92D326B5-0BEF-477E-88AF-4BBF5A205BF8}"/>
            </a:ext>
          </a:extLst>
        </xdr:cNvPr>
        <xdr:cNvSpPr txBox="1"/>
      </xdr:nvSpPr>
      <xdr:spPr>
        <a:xfrm>
          <a:off x="1752111" y="130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129876</xdr:rowOff>
    </xdr:from>
    <xdr:to>
      <xdr:col>6</xdr:col>
      <xdr:colOff>38100</xdr:colOff>
      <xdr:row>78</xdr:row>
      <xdr:rowOff>60026</xdr:rowOff>
    </xdr:to>
    <xdr:sp macro="" textlink="">
      <xdr:nvSpPr>
        <xdr:cNvPr id="202" name="楕円 201">
          <a:extLst>
            <a:ext uri="{FF2B5EF4-FFF2-40B4-BE49-F238E27FC236}">
              <a16:creationId xmlns:a16="http://schemas.microsoft.com/office/drawing/2014/main" id="{2B278D51-1F04-4C91-A7F8-0E9AF7347E62}"/>
            </a:ext>
          </a:extLst>
        </xdr:cNvPr>
        <xdr:cNvSpPr/>
      </xdr:nvSpPr>
      <xdr:spPr>
        <a:xfrm>
          <a:off x="1079500" y="133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76553</xdr:rowOff>
    </xdr:from>
    <xdr:ext cx="534377" cy="259045"/>
    <xdr:sp macro="" textlink="">
      <xdr:nvSpPr>
        <xdr:cNvPr id="203" name="テキスト ボックス 202">
          <a:extLst>
            <a:ext uri="{FF2B5EF4-FFF2-40B4-BE49-F238E27FC236}">
              <a16:creationId xmlns:a16="http://schemas.microsoft.com/office/drawing/2014/main" id="{288E0DA3-D949-4398-8167-238768B4D649}"/>
            </a:ext>
          </a:extLst>
        </xdr:cNvPr>
        <xdr:cNvSpPr txBox="1"/>
      </xdr:nvSpPr>
      <xdr:spPr>
        <a:xfrm>
          <a:off x="863111" y="131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C6A73586-5864-47FA-8404-FAA009977B8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366A909A-CDB8-4CA4-AB46-82851D07504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A8DC6EE7-5433-4F46-AE7B-92F17BA7509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9EAAECAC-6B7B-4262-BD61-0B61F2ABEE4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E4585AF7-E532-40B6-952D-9788BA4602F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D9ADC56F-68FD-48DD-A28F-8928CF6E8DD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636ED4B3-105A-44EA-B85D-05923DBE224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24174D9-B6F8-4640-A5F4-71F5E177B215}"/>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6B34F21B-A542-4422-BC82-C1ECB9D601E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CA17DACE-E78E-4FCE-AE3C-09DC806F448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119F8926-F048-4C8D-AD01-5C077988A63E}"/>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665E20C3-1E03-4610-8785-E34CC781F987}"/>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DA4FB67A-7CA8-49CD-A373-92987A614474}"/>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38D09953-B719-4FBC-97CE-4AC4402F0E26}"/>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77D6C3A7-108C-4D12-83B5-68C68664696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E060D9A4-53D1-4039-960E-00973F2975DA}"/>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7B1DBE4B-84BD-476E-B654-80FD25C3AE22}"/>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27ED4AF2-895B-4D0E-ACF6-962BE8417202}"/>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147C0294-FAFE-42B2-A240-5982A14911A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7F6D1736-CC8D-4FF2-8AD0-98FA7840E90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EDE438E7-BD20-4910-AC64-6A06FB056C0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721C9EF0-4262-4E5A-AC96-01BD897DE41C}"/>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BE2E11E0-72CA-459A-908F-AF0932829D1D}"/>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A11670BE-A53A-4B09-AFE1-54A8E124AD0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4D9B169D-C8C6-4957-B50C-951426F060C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31176460-D07A-4B90-98CC-827A84F0A79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354CEDA3-C47F-43A3-B600-7FEA989F13E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5F6EA2B1-D685-4450-9CB1-12426E8B799B}"/>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148835D5-C28F-4273-A13D-5C4BB9E1BA92}"/>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9883F1F9-5AF9-4EB0-AE7F-E11B2758D426}"/>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3FA96179-B223-4CB1-B756-4684CA086AF2}"/>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43676</xdr:rowOff>
    </xdr:from>
    <xdr:to>
      <xdr:col>24</xdr:col>
      <xdr:colOff>63500</xdr:colOff>
      <xdr:row>97</xdr:row>
      <xdr:rowOff>151478</xdr:rowOff>
    </xdr:to>
    <xdr:cxnSp macro="">
      <xdr:nvCxnSpPr>
        <xdr:cNvPr id="235" name="直線コネクタ 234">
          <a:extLst>
            <a:ext uri="{FF2B5EF4-FFF2-40B4-BE49-F238E27FC236}">
              <a16:creationId xmlns:a16="http://schemas.microsoft.com/office/drawing/2014/main" id="{7519C4E6-51D0-47B3-B95A-454B52DD01D5}"/>
            </a:ext>
          </a:extLst>
        </xdr:cNvPr>
        <xdr:cNvCxnSpPr/>
      </xdr:nvCxnSpPr>
      <xdr:spPr>
        <a:xfrm flipV="1">
          <a:off x="3797300" y="16502876"/>
          <a:ext cx="838200" cy="2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2134E7AD-E299-4A98-AC59-1AAF5C88BCD9}"/>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E753936C-09B3-4C57-BBD5-6EA6327ECE81}"/>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101862</xdr:rowOff>
    </xdr:from>
    <xdr:to>
      <xdr:col>19</xdr:col>
      <xdr:colOff>177800</xdr:colOff>
      <xdr:row>97</xdr:row>
      <xdr:rowOff>151478</xdr:rowOff>
    </xdr:to>
    <xdr:cxnSp macro="">
      <xdr:nvCxnSpPr>
        <xdr:cNvPr id="238" name="直線コネクタ 237">
          <a:extLst>
            <a:ext uri="{FF2B5EF4-FFF2-40B4-BE49-F238E27FC236}">
              <a16:creationId xmlns:a16="http://schemas.microsoft.com/office/drawing/2014/main" id="{8A9517B1-6D06-4D44-8A73-0A0CB97D9C2E}"/>
            </a:ext>
          </a:extLst>
        </xdr:cNvPr>
        <xdr:cNvCxnSpPr/>
      </xdr:nvCxnSpPr>
      <xdr:spPr>
        <a:xfrm>
          <a:off x="2908300" y="16732512"/>
          <a:ext cx="889000" cy="4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E67D1804-1886-4359-A203-E59D2E079E8E}"/>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15F27D83-768F-4EC4-95DC-0B6B20BA4CED}"/>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101862</xdr:rowOff>
    </xdr:from>
    <xdr:to>
      <xdr:col>15</xdr:col>
      <xdr:colOff>50800</xdr:colOff>
      <xdr:row>97</xdr:row>
      <xdr:rowOff>140027</xdr:rowOff>
    </xdr:to>
    <xdr:cxnSp macro="">
      <xdr:nvCxnSpPr>
        <xdr:cNvPr id="241" name="直線コネクタ 240">
          <a:extLst>
            <a:ext uri="{FF2B5EF4-FFF2-40B4-BE49-F238E27FC236}">
              <a16:creationId xmlns:a16="http://schemas.microsoft.com/office/drawing/2014/main" id="{6D708BF7-6025-4ACB-925A-694D722EBBF1}"/>
            </a:ext>
          </a:extLst>
        </xdr:cNvPr>
        <xdr:cNvCxnSpPr/>
      </xdr:nvCxnSpPr>
      <xdr:spPr>
        <a:xfrm flipV="1">
          <a:off x="2019300" y="16732512"/>
          <a:ext cx="8890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91D03C2-F2EA-4B48-A0A5-2B17BD4B8044}"/>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CAA0975D-BC19-4A5E-8A41-715B3AA5FCDC}"/>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125799</xdr:rowOff>
    </xdr:from>
    <xdr:to>
      <xdr:col>10</xdr:col>
      <xdr:colOff>114300</xdr:colOff>
      <xdr:row>97</xdr:row>
      <xdr:rowOff>140027</xdr:rowOff>
    </xdr:to>
    <xdr:cxnSp macro="">
      <xdr:nvCxnSpPr>
        <xdr:cNvPr id="244" name="直線コネクタ 243">
          <a:extLst>
            <a:ext uri="{FF2B5EF4-FFF2-40B4-BE49-F238E27FC236}">
              <a16:creationId xmlns:a16="http://schemas.microsoft.com/office/drawing/2014/main" id="{75B59C79-7F4E-4208-B394-5D221980FAD6}"/>
            </a:ext>
          </a:extLst>
        </xdr:cNvPr>
        <xdr:cNvCxnSpPr/>
      </xdr:nvCxnSpPr>
      <xdr:spPr>
        <a:xfrm>
          <a:off x="1130300" y="16756449"/>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D1341DCD-768D-4B57-B7F3-DF59C9CC749A}"/>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109415EC-6B5B-4298-9AE8-4DB78E2E988F}"/>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D89166A9-F4FD-40FA-9609-530EBBD1605F}"/>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C61902ED-46EF-4CA3-8196-8EA6069D743F}"/>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C90ACF3-50C9-4F2A-AA4D-6E3F553D85C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B7D6845D-A39B-40F5-8DD8-DCD621C0A0F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78E11A5-60A3-4017-B326-4CE12C2F9F9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D56BB672-72DF-4317-8ADC-A0307609B85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FD7060FF-10D9-4FA9-A9FB-26AE6D1619F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164326</xdr:rowOff>
    </xdr:from>
    <xdr:to>
      <xdr:col>24</xdr:col>
      <xdr:colOff>114300</xdr:colOff>
      <xdr:row>96</xdr:row>
      <xdr:rowOff>94476</xdr:rowOff>
    </xdr:to>
    <xdr:sp macro="" textlink="">
      <xdr:nvSpPr>
        <xdr:cNvPr id="254" name="楕円 253">
          <a:extLst>
            <a:ext uri="{FF2B5EF4-FFF2-40B4-BE49-F238E27FC236}">
              <a16:creationId xmlns:a16="http://schemas.microsoft.com/office/drawing/2014/main" id="{1828D338-A2A2-4DB3-A270-45121EA2AD34}"/>
            </a:ext>
          </a:extLst>
        </xdr:cNvPr>
        <xdr:cNvSpPr/>
      </xdr:nvSpPr>
      <xdr:spPr>
        <a:xfrm>
          <a:off x="4584700" y="164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142753</xdr:rowOff>
    </xdr:from>
    <xdr:ext cx="534377" cy="259045"/>
    <xdr:sp macro="" textlink="">
      <xdr:nvSpPr>
        <xdr:cNvPr id="255" name="扶助費該当値テキスト">
          <a:extLst>
            <a:ext uri="{FF2B5EF4-FFF2-40B4-BE49-F238E27FC236}">
              <a16:creationId xmlns:a16="http://schemas.microsoft.com/office/drawing/2014/main" id="{4B8A057B-EB6C-4ABA-8570-F9ECD97504B7}"/>
            </a:ext>
          </a:extLst>
        </xdr:cNvPr>
        <xdr:cNvSpPr txBox="1"/>
      </xdr:nvSpPr>
      <xdr:spPr>
        <a:xfrm>
          <a:off x="4686300" y="164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100678</xdr:rowOff>
    </xdr:from>
    <xdr:to>
      <xdr:col>20</xdr:col>
      <xdr:colOff>38100</xdr:colOff>
      <xdr:row>98</xdr:row>
      <xdr:rowOff>30828</xdr:rowOff>
    </xdr:to>
    <xdr:sp macro="" textlink="">
      <xdr:nvSpPr>
        <xdr:cNvPr id="256" name="楕円 255">
          <a:extLst>
            <a:ext uri="{FF2B5EF4-FFF2-40B4-BE49-F238E27FC236}">
              <a16:creationId xmlns:a16="http://schemas.microsoft.com/office/drawing/2014/main" id="{D6C0BB05-B00B-4938-AE7A-F718D65BBE07}"/>
            </a:ext>
          </a:extLst>
        </xdr:cNvPr>
        <xdr:cNvSpPr/>
      </xdr:nvSpPr>
      <xdr:spPr>
        <a:xfrm>
          <a:off x="3746500" y="16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21955</xdr:rowOff>
    </xdr:from>
    <xdr:ext cx="534377" cy="259045"/>
    <xdr:sp macro="" textlink="">
      <xdr:nvSpPr>
        <xdr:cNvPr id="257" name="テキスト ボックス 256">
          <a:extLst>
            <a:ext uri="{FF2B5EF4-FFF2-40B4-BE49-F238E27FC236}">
              <a16:creationId xmlns:a16="http://schemas.microsoft.com/office/drawing/2014/main" id="{81FC55D9-97FB-4C17-83B7-1301E63146F8}"/>
            </a:ext>
          </a:extLst>
        </xdr:cNvPr>
        <xdr:cNvSpPr txBox="1"/>
      </xdr:nvSpPr>
      <xdr:spPr>
        <a:xfrm>
          <a:off x="3530111" y="1682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51062</xdr:rowOff>
    </xdr:from>
    <xdr:to>
      <xdr:col>15</xdr:col>
      <xdr:colOff>101600</xdr:colOff>
      <xdr:row>97</xdr:row>
      <xdr:rowOff>152662</xdr:rowOff>
    </xdr:to>
    <xdr:sp macro="" textlink="">
      <xdr:nvSpPr>
        <xdr:cNvPr id="258" name="楕円 257">
          <a:extLst>
            <a:ext uri="{FF2B5EF4-FFF2-40B4-BE49-F238E27FC236}">
              <a16:creationId xmlns:a16="http://schemas.microsoft.com/office/drawing/2014/main" id="{5BD1AC0D-DDA5-4490-AA64-626B160BA976}"/>
            </a:ext>
          </a:extLst>
        </xdr:cNvPr>
        <xdr:cNvSpPr/>
      </xdr:nvSpPr>
      <xdr:spPr>
        <a:xfrm>
          <a:off x="2857500" y="166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143789</xdr:rowOff>
    </xdr:from>
    <xdr:ext cx="534377" cy="259045"/>
    <xdr:sp macro="" textlink="">
      <xdr:nvSpPr>
        <xdr:cNvPr id="259" name="テキスト ボックス 258">
          <a:extLst>
            <a:ext uri="{FF2B5EF4-FFF2-40B4-BE49-F238E27FC236}">
              <a16:creationId xmlns:a16="http://schemas.microsoft.com/office/drawing/2014/main" id="{899C9A84-F2A0-4053-AC10-DF782F24C24D}"/>
            </a:ext>
          </a:extLst>
        </xdr:cNvPr>
        <xdr:cNvSpPr txBox="1"/>
      </xdr:nvSpPr>
      <xdr:spPr>
        <a:xfrm>
          <a:off x="2641111" y="167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89227</xdr:rowOff>
    </xdr:from>
    <xdr:to>
      <xdr:col>10</xdr:col>
      <xdr:colOff>165100</xdr:colOff>
      <xdr:row>98</xdr:row>
      <xdr:rowOff>19377</xdr:rowOff>
    </xdr:to>
    <xdr:sp macro="" textlink="">
      <xdr:nvSpPr>
        <xdr:cNvPr id="260" name="楕円 259">
          <a:extLst>
            <a:ext uri="{FF2B5EF4-FFF2-40B4-BE49-F238E27FC236}">
              <a16:creationId xmlns:a16="http://schemas.microsoft.com/office/drawing/2014/main" id="{5D3CBC7E-98F6-4FE9-943B-8E347E189F94}"/>
            </a:ext>
          </a:extLst>
        </xdr:cNvPr>
        <xdr:cNvSpPr/>
      </xdr:nvSpPr>
      <xdr:spPr>
        <a:xfrm>
          <a:off x="1968500" y="167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10504</xdr:rowOff>
    </xdr:from>
    <xdr:ext cx="534377" cy="259045"/>
    <xdr:sp macro="" textlink="">
      <xdr:nvSpPr>
        <xdr:cNvPr id="261" name="テキスト ボックス 260">
          <a:extLst>
            <a:ext uri="{FF2B5EF4-FFF2-40B4-BE49-F238E27FC236}">
              <a16:creationId xmlns:a16="http://schemas.microsoft.com/office/drawing/2014/main" id="{C17058D9-1ED8-4125-84EE-936CC4270DB4}"/>
            </a:ext>
          </a:extLst>
        </xdr:cNvPr>
        <xdr:cNvSpPr txBox="1"/>
      </xdr:nvSpPr>
      <xdr:spPr>
        <a:xfrm>
          <a:off x="1752111" y="168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74999</xdr:rowOff>
    </xdr:from>
    <xdr:to>
      <xdr:col>6</xdr:col>
      <xdr:colOff>38100</xdr:colOff>
      <xdr:row>98</xdr:row>
      <xdr:rowOff>5149</xdr:rowOff>
    </xdr:to>
    <xdr:sp macro="" textlink="">
      <xdr:nvSpPr>
        <xdr:cNvPr id="262" name="楕円 261">
          <a:extLst>
            <a:ext uri="{FF2B5EF4-FFF2-40B4-BE49-F238E27FC236}">
              <a16:creationId xmlns:a16="http://schemas.microsoft.com/office/drawing/2014/main" id="{758BC2EE-7B9C-41F7-81D9-C2ED8690B229}"/>
            </a:ext>
          </a:extLst>
        </xdr:cNvPr>
        <xdr:cNvSpPr/>
      </xdr:nvSpPr>
      <xdr:spPr>
        <a:xfrm>
          <a:off x="1079500" y="167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167726</xdr:rowOff>
    </xdr:from>
    <xdr:ext cx="534377" cy="259045"/>
    <xdr:sp macro="" textlink="">
      <xdr:nvSpPr>
        <xdr:cNvPr id="263" name="テキスト ボックス 262">
          <a:extLst>
            <a:ext uri="{FF2B5EF4-FFF2-40B4-BE49-F238E27FC236}">
              <a16:creationId xmlns:a16="http://schemas.microsoft.com/office/drawing/2014/main" id="{F021C814-4E90-4D95-A4AE-B5F11A4FE86E}"/>
            </a:ext>
          </a:extLst>
        </xdr:cNvPr>
        <xdr:cNvSpPr txBox="1"/>
      </xdr:nvSpPr>
      <xdr:spPr>
        <a:xfrm>
          <a:off x="863111" y="167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F883F2D0-AB30-4779-87BA-8A5473196A8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8B06D9CE-A5E6-4D79-8979-36F81CE4323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CED521CA-D657-47EB-A0D2-39F10623898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A75F2C96-B40A-4480-BA53-B7BD2F90E7C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76EF0F00-9CD0-4809-AE88-A93B366A35A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53586FB3-AF21-4912-93D9-73A7B57103C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ED07CE7-6C8E-4815-8864-586F66036F8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AE5E8460-5B09-4E83-8644-0319ECCE253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CC2F8FB7-DA59-4297-B5D4-F3C399DDAE6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60999AFC-D4BB-4FF3-B663-286AAC13C47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C095C385-F5E8-429C-A0B0-FDE80180FBDF}"/>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17964EB0-D3F7-47E7-A2D3-912A02000C4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EEC75863-DE4F-4C5E-9E3F-B4030B660FD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5745F359-55A6-4EC0-BC04-A9999F958617}"/>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5784679C-FCE4-4804-8A4D-3BE5F86F79B4}"/>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5FAC4C8B-BB9F-4F28-9B4E-E7D62B6AB125}"/>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8808150A-EF88-4BFD-A4EC-027B22E2B4B3}"/>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D264F4F9-8896-4402-B3EA-D7902E81227B}"/>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68B84A3C-093A-4076-93F8-7F07D8FFF00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B9896AB-E119-4533-A010-DF152F614716}"/>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E3048482-BE35-4981-A7A8-C2A5DEB2E7E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98E65BB0-839B-40AC-B7F3-69170C76A999}"/>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E2DFCD16-9AF2-4D07-9C84-6B0F48EBA5A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BC1B4FBC-6013-423B-89C8-933B16016AD6}"/>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283B6FD3-23F0-42DA-A4E9-222D9CF61AB5}"/>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EDB90D27-A0D2-49EA-A9FE-F0ACCCF6DF5E}"/>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81A4C5AD-1112-4AE0-8889-37D20934A67F}"/>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F74BA2B5-C8CF-4C1B-9845-2A8AB03BCE64}"/>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126818</xdr:rowOff>
    </xdr:from>
    <xdr:to>
      <xdr:col>55</xdr:col>
      <xdr:colOff>0</xdr:colOff>
      <xdr:row>35</xdr:row>
      <xdr:rowOff>142138</xdr:rowOff>
    </xdr:to>
    <xdr:cxnSp macro="">
      <xdr:nvCxnSpPr>
        <xdr:cNvPr id="292" name="直線コネクタ 291">
          <a:extLst>
            <a:ext uri="{FF2B5EF4-FFF2-40B4-BE49-F238E27FC236}">
              <a16:creationId xmlns:a16="http://schemas.microsoft.com/office/drawing/2014/main" id="{27AA2820-BCA6-472C-AD1D-DE97B0608F9E}"/>
            </a:ext>
          </a:extLst>
        </xdr:cNvPr>
        <xdr:cNvCxnSpPr/>
      </xdr:nvCxnSpPr>
      <xdr:spPr>
        <a:xfrm>
          <a:off x="9639300" y="5613218"/>
          <a:ext cx="838200" cy="5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5924B34B-66A4-44BA-8C58-02F09A9A078B}"/>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EA69ECF-496D-4D29-8A3D-51EF60EFAEB5}"/>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126818</xdr:rowOff>
    </xdr:from>
    <xdr:to>
      <xdr:col>50</xdr:col>
      <xdr:colOff>114300</xdr:colOff>
      <xdr:row>36</xdr:row>
      <xdr:rowOff>49049</xdr:rowOff>
    </xdr:to>
    <xdr:cxnSp macro="">
      <xdr:nvCxnSpPr>
        <xdr:cNvPr id="295" name="直線コネクタ 294">
          <a:extLst>
            <a:ext uri="{FF2B5EF4-FFF2-40B4-BE49-F238E27FC236}">
              <a16:creationId xmlns:a16="http://schemas.microsoft.com/office/drawing/2014/main" id="{0504A37D-A6F3-43EA-850B-37C3932AA7E3}"/>
            </a:ext>
          </a:extLst>
        </xdr:cNvPr>
        <xdr:cNvCxnSpPr/>
      </xdr:nvCxnSpPr>
      <xdr:spPr>
        <a:xfrm flipV="1">
          <a:off x="8750300" y="5613218"/>
          <a:ext cx="889000" cy="60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319C2F27-0CAD-4243-A67C-9A2FC4BD3D2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4FDD4C61-CC2D-4773-B3FA-F9CB2F9A333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49049</xdr:rowOff>
    </xdr:from>
    <xdr:to>
      <xdr:col>45</xdr:col>
      <xdr:colOff>177800</xdr:colOff>
      <xdr:row>36</xdr:row>
      <xdr:rowOff>56737</xdr:rowOff>
    </xdr:to>
    <xdr:cxnSp macro="">
      <xdr:nvCxnSpPr>
        <xdr:cNvPr id="298" name="直線コネクタ 297">
          <a:extLst>
            <a:ext uri="{FF2B5EF4-FFF2-40B4-BE49-F238E27FC236}">
              <a16:creationId xmlns:a16="http://schemas.microsoft.com/office/drawing/2014/main" id="{2B1E8C38-DB48-4AD0-8400-EB6BB0FE661A}"/>
            </a:ext>
          </a:extLst>
        </xdr:cNvPr>
        <xdr:cNvCxnSpPr/>
      </xdr:nvCxnSpPr>
      <xdr:spPr>
        <a:xfrm flipV="1">
          <a:off x="7861300" y="6221249"/>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B6F1EF4-2950-4DF9-9FA0-81EE510CBDB3}"/>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C268D3DE-A890-4FC4-A62E-5083A92DA95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56737</xdr:rowOff>
    </xdr:from>
    <xdr:to>
      <xdr:col>41</xdr:col>
      <xdr:colOff>50800</xdr:colOff>
      <xdr:row>36</xdr:row>
      <xdr:rowOff>97478</xdr:rowOff>
    </xdr:to>
    <xdr:cxnSp macro="">
      <xdr:nvCxnSpPr>
        <xdr:cNvPr id="301" name="直線コネクタ 300">
          <a:extLst>
            <a:ext uri="{FF2B5EF4-FFF2-40B4-BE49-F238E27FC236}">
              <a16:creationId xmlns:a16="http://schemas.microsoft.com/office/drawing/2014/main" id="{D41D496C-B9C8-44EF-9285-AE3277B979F3}"/>
            </a:ext>
          </a:extLst>
        </xdr:cNvPr>
        <xdr:cNvCxnSpPr/>
      </xdr:nvCxnSpPr>
      <xdr:spPr>
        <a:xfrm flipV="1">
          <a:off x="6972300" y="6228937"/>
          <a:ext cx="889000" cy="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5EB4DE46-AD48-478C-9160-40ED96B9A34E}"/>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1A7557EB-376D-4DC8-83DF-D4BE344D8A46}"/>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602751DB-6641-4103-9B5D-67BC4A7A35FE}"/>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F3B40C2B-A407-49D4-A37A-87A9398D84EA}"/>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B8FECD2-11DC-4840-9BA4-D22D34C2FAA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DD4826D-5D55-4C1E-AE9B-F849CBDE602F}"/>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8BEDE4FD-7582-417B-85A2-00E5D08E351C}"/>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18ED916-EF89-4F63-A3A7-8DBB6C12621F}"/>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264DB9F8-8E20-4F12-8DEF-C28FD6B7BD0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91338</xdr:rowOff>
    </xdr:from>
    <xdr:to>
      <xdr:col>55</xdr:col>
      <xdr:colOff>50800</xdr:colOff>
      <xdr:row>36</xdr:row>
      <xdr:rowOff>21488</xdr:rowOff>
    </xdr:to>
    <xdr:sp macro="" textlink="">
      <xdr:nvSpPr>
        <xdr:cNvPr id="311" name="楕円 310">
          <a:extLst>
            <a:ext uri="{FF2B5EF4-FFF2-40B4-BE49-F238E27FC236}">
              <a16:creationId xmlns:a16="http://schemas.microsoft.com/office/drawing/2014/main" id="{7236C8B7-3936-475C-A160-FE8D23EF6C51}"/>
            </a:ext>
          </a:extLst>
        </xdr:cNvPr>
        <xdr:cNvSpPr/>
      </xdr:nvSpPr>
      <xdr:spPr>
        <a:xfrm>
          <a:off x="10426700" y="60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114215</xdr:rowOff>
    </xdr:from>
    <xdr:ext cx="599010" cy="259045"/>
    <xdr:sp macro="" textlink="">
      <xdr:nvSpPr>
        <xdr:cNvPr id="312" name="補助費等該当値テキスト">
          <a:extLst>
            <a:ext uri="{FF2B5EF4-FFF2-40B4-BE49-F238E27FC236}">
              <a16:creationId xmlns:a16="http://schemas.microsoft.com/office/drawing/2014/main" id="{C5A32847-0962-4AFD-8435-DBF85C49B27A}"/>
            </a:ext>
          </a:extLst>
        </xdr:cNvPr>
        <xdr:cNvSpPr txBox="1"/>
      </xdr:nvSpPr>
      <xdr:spPr>
        <a:xfrm>
          <a:off x="10528300" y="594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76018</xdr:rowOff>
    </xdr:from>
    <xdr:to>
      <xdr:col>50</xdr:col>
      <xdr:colOff>165100</xdr:colOff>
      <xdr:row>33</xdr:row>
      <xdr:rowOff>6168</xdr:rowOff>
    </xdr:to>
    <xdr:sp macro="" textlink="">
      <xdr:nvSpPr>
        <xdr:cNvPr id="313" name="楕円 312">
          <a:extLst>
            <a:ext uri="{FF2B5EF4-FFF2-40B4-BE49-F238E27FC236}">
              <a16:creationId xmlns:a16="http://schemas.microsoft.com/office/drawing/2014/main" id="{5676AEB1-30C2-4E07-9CD7-F15BA6BE7A9D}"/>
            </a:ext>
          </a:extLst>
        </xdr:cNvPr>
        <xdr:cNvSpPr/>
      </xdr:nvSpPr>
      <xdr:spPr>
        <a:xfrm>
          <a:off x="9588500" y="556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22695</xdr:rowOff>
    </xdr:from>
    <xdr:ext cx="599010" cy="259045"/>
    <xdr:sp macro="" textlink="">
      <xdr:nvSpPr>
        <xdr:cNvPr id="314" name="テキスト ボックス 313">
          <a:extLst>
            <a:ext uri="{FF2B5EF4-FFF2-40B4-BE49-F238E27FC236}">
              <a16:creationId xmlns:a16="http://schemas.microsoft.com/office/drawing/2014/main" id="{50522D16-20CF-4CBE-BF3C-E081876DCF8F}"/>
            </a:ext>
          </a:extLst>
        </xdr:cNvPr>
        <xdr:cNvSpPr txBox="1"/>
      </xdr:nvSpPr>
      <xdr:spPr>
        <a:xfrm>
          <a:off x="9339795" y="533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169699</xdr:rowOff>
    </xdr:from>
    <xdr:to>
      <xdr:col>46</xdr:col>
      <xdr:colOff>38100</xdr:colOff>
      <xdr:row>36</xdr:row>
      <xdr:rowOff>99849</xdr:rowOff>
    </xdr:to>
    <xdr:sp macro="" textlink="">
      <xdr:nvSpPr>
        <xdr:cNvPr id="315" name="楕円 314">
          <a:extLst>
            <a:ext uri="{FF2B5EF4-FFF2-40B4-BE49-F238E27FC236}">
              <a16:creationId xmlns:a16="http://schemas.microsoft.com/office/drawing/2014/main" id="{7DC035C9-9332-4308-9686-01BAB770BF24}"/>
            </a:ext>
          </a:extLst>
        </xdr:cNvPr>
        <xdr:cNvSpPr/>
      </xdr:nvSpPr>
      <xdr:spPr>
        <a:xfrm>
          <a:off x="8699500" y="61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116376</xdr:rowOff>
    </xdr:from>
    <xdr:ext cx="599010" cy="259045"/>
    <xdr:sp macro="" textlink="">
      <xdr:nvSpPr>
        <xdr:cNvPr id="316" name="テキスト ボックス 315">
          <a:extLst>
            <a:ext uri="{FF2B5EF4-FFF2-40B4-BE49-F238E27FC236}">
              <a16:creationId xmlns:a16="http://schemas.microsoft.com/office/drawing/2014/main" id="{F55432D9-4759-4FF4-97D0-A5C0C42667AF}"/>
            </a:ext>
          </a:extLst>
        </xdr:cNvPr>
        <xdr:cNvSpPr txBox="1"/>
      </xdr:nvSpPr>
      <xdr:spPr>
        <a:xfrm>
          <a:off x="8450795" y="594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5937</xdr:rowOff>
    </xdr:from>
    <xdr:to>
      <xdr:col>41</xdr:col>
      <xdr:colOff>101600</xdr:colOff>
      <xdr:row>36</xdr:row>
      <xdr:rowOff>107537</xdr:rowOff>
    </xdr:to>
    <xdr:sp macro="" textlink="">
      <xdr:nvSpPr>
        <xdr:cNvPr id="317" name="楕円 316">
          <a:extLst>
            <a:ext uri="{FF2B5EF4-FFF2-40B4-BE49-F238E27FC236}">
              <a16:creationId xmlns:a16="http://schemas.microsoft.com/office/drawing/2014/main" id="{FEBA8F01-CF41-4443-8EBC-FB29B41CF83C}"/>
            </a:ext>
          </a:extLst>
        </xdr:cNvPr>
        <xdr:cNvSpPr/>
      </xdr:nvSpPr>
      <xdr:spPr>
        <a:xfrm>
          <a:off x="7810500" y="6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124064</xdr:rowOff>
    </xdr:from>
    <xdr:ext cx="599010" cy="259045"/>
    <xdr:sp macro="" textlink="">
      <xdr:nvSpPr>
        <xdr:cNvPr id="318" name="テキスト ボックス 317">
          <a:extLst>
            <a:ext uri="{FF2B5EF4-FFF2-40B4-BE49-F238E27FC236}">
              <a16:creationId xmlns:a16="http://schemas.microsoft.com/office/drawing/2014/main" id="{3A9F1EF2-DE16-4B0C-82D2-E96FC1A86BE9}"/>
            </a:ext>
          </a:extLst>
        </xdr:cNvPr>
        <xdr:cNvSpPr txBox="1"/>
      </xdr:nvSpPr>
      <xdr:spPr>
        <a:xfrm>
          <a:off x="7561795" y="595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46678</xdr:rowOff>
    </xdr:from>
    <xdr:to>
      <xdr:col>36</xdr:col>
      <xdr:colOff>165100</xdr:colOff>
      <xdr:row>36</xdr:row>
      <xdr:rowOff>148278</xdr:rowOff>
    </xdr:to>
    <xdr:sp macro="" textlink="">
      <xdr:nvSpPr>
        <xdr:cNvPr id="319" name="楕円 318">
          <a:extLst>
            <a:ext uri="{FF2B5EF4-FFF2-40B4-BE49-F238E27FC236}">
              <a16:creationId xmlns:a16="http://schemas.microsoft.com/office/drawing/2014/main" id="{D722F0F7-79EF-4DF7-9BC9-CE6FBB06B978}"/>
            </a:ext>
          </a:extLst>
        </xdr:cNvPr>
        <xdr:cNvSpPr/>
      </xdr:nvSpPr>
      <xdr:spPr>
        <a:xfrm>
          <a:off x="6921500" y="62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164805</xdr:rowOff>
    </xdr:from>
    <xdr:ext cx="599010" cy="259045"/>
    <xdr:sp macro="" textlink="">
      <xdr:nvSpPr>
        <xdr:cNvPr id="320" name="テキスト ボックス 319">
          <a:extLst>
            <a:ext uri="{FF2B5EF4-FFF2-40B4-BE49-F238E27FC236}">
              <a16:creationId xmlns:a16="http://schemas.microsoft.com/office/drawing/2014/main" id="{E296EAE9-0407-4BFD-B384-5E49AC69DFA9}"/>
            </a:ext>
          </a:extLst>
        </xdr:cNvPr>
        <xdr:cNvSpPr txBox="1"/>
      </xdr:nvSpPr>
      <xdr:spPr>
        <a:xfrm>
          <a:off x="6672795" y="599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D2A4C65F-8A1D-4100-9399-B69953C7355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A6DFC6E6-F523-4ACD-B024-DD743E41BCA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D54D0B-DD2E-4A65-BEB4-2345386F3DD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84D3B714-80D7-4F5A-9C57-6EF23F96B19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1C620BE3-6692-46E5-959B-89A2D580ED5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467CC8DC-F6AA-409D-8332-7D4DFE3825B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612AAC1F-8923-4EB8-B782-1C407FB3708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B5B24FDC-AE78-479C-BD80-5B0291C38B6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FA928E61-BC30-43CA-8E4F-E3FC50891A1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A24C33D8-FB41-4ADF-8D31-4D313495308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B2D6EDD1-7C3F-42F4-A7E2-D5B81C72AE77}"/>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9040977E-1A08-4C88-9F38-7F4A2C6542BA}"/>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18E5728F-D519-428B-9F6B-5B3B920178CF}"/>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71E39682-FF64-4A55-A85E-CAAC04EC0BDA}"/>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61C63FCD-220B-46BE-B9A1-DA0649BCCB16}"/>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E0C397B0-B7C1-4C28-A7DA-8E1B102AC68D}"/>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575EDFDD-7E21-450D-A93D-978B0F96F89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8A3A1C7C-BC9F-4C1B-84AA-86F03888FEE7}"/>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840F2401-214E-4A4D-88E5-AFF6A8D4C4B4}"/>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4AE77BB9-3648-49C0-A82C-CC7B96E14371}"/>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18387BB9-B463-4166-96AA-B1DA6EE21844}"/>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CED6ECB9-6B8E-45C9-AB6D-70A62FC8BCD1}"/>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DFEC3E3E-E881-4C9F-959E-07F17A135E3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57129C4B-278F-43E6-87BD-E6E161AC646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F7F99CC-8765-4E16-B0DF-6D002A07051A}"/>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8FE7FF3F-C240-41FC-B003-0D2301F47BEB}"/>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48C6A0F9-ADEA-4A7F-8867-48AD3AC51D65}"/>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929AC1E3-F6B2-43AE-9654-F2213067D7F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563B8BFA-D4C6-4551-A1F9-77AD0B629506}"/>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B24CD341-AA00-4B32-829E-7B2894DBA849}"/>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82534</xdr:rowOff>
    </xdr:from>
    <xdr:to>
      <xdr:col>55</xdr:col>
      <xdr:colOff>0</xdr:colOff>
      <xdr:row>58</xdr:row>
      <xdr:rowOff>128215</xdr:rowOff>
    </xdr:to>
    <xdr:cxnSp macro="">
      <xdr:nvCxnSpPr>
        <xdr:cNvPr id="351" name="直線コネクタ 350">
          <a:extLst>
            <a:ext uri="{FF2B5EF4-FFF2-40B4-BE49-F238E27FC236}">
              <a16:creationId xmlns:a16="http://schemas.microsoft.com/office/drawing/2014/main" id="{7696AD9C-9AFA-43EF-A87B-242D5AB9F7D2}"/>
            </a:ext>
          </a:extLst>
        </xdr:cNvPr>
        <xdr:cNvCxnSpPr/>
      </xdr:nvCxnSpPr>
      <xdr:spPr>
        <a:xfrm flipV="1">
          <a:off x="9639300" y="9512284"/>
          <a:ext cx="838200" cy="5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18ACC3D5-75FB-44E4-BFEC-40FEE727AC86}"/>
            </a:ext>
          </a:extLst>
        </xdr:cNvPr>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F2FEB0FD-8755-470F-960E-AEAF44BE5622}"/>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89577</xdr:rowOff>
    </xdr:from>
    <xdr:to>
      <xdr:col>50</xdr:col>
      <xdr:colOff>114300</xdr:colOff>
      <xdr:row>58</xdr:row>
      <xdr:rowOff>128215</xdr:rowOff>
    </xdr:to>
    <xdr:cxnSp macro="">
      <xdr:nvCxnSpPr>
        <xdr:cNvPr id="354" name="直線コネクタ 353">
          <a:extLst>
            <a:ext uri="{FF2B5EF4-FFF2-40B4-BE49-F238E27FC236}">
              <a16:creationId xmlns:a16="http://schemas.microsoft.com/office/drawing/2014/main" id="{8A009E2C-93A3-494B-ADC4-79F2967F9389}"/>
            </a:ext>
          </a:extLst>
        </xdr:cNvPr>
        <xdr:cNvCxnSpPr/>
      </xdr:nvCxnSpPr>
      <xdr:spPr>
        <a:xfrm>
          <a:off x="8750300" y="10033677"/>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56C872F4-699B-492A-BE82-E7106EAC002B}"/>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6F2ED526-6474-449F-9989-7B735193EB87}"/>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89577</xdr:rowOff>
    </xdr:from>
    <xdr:to>
      <xdr:col>45</xdr:col>
      <xdr:colOff>177800</xdr:colOff>
      <xdr:row>59</xdr:row>
      <xdr:rowOff>30181</xdr:rowOff>
    </xdr:to>
    <xdr:cxnSp macro="">
      <xdr:nvCxnSpPr>
        <xdr:cNvPr id="357" name="直線コネクタ 356">
          <a:extLst>
            <a:ext uri="{FF2B5EF4-FFF2-40B4-BE49-F238E27FC236}">
              <a16:creationId xmlns:a16="http://schemas.microsoft.com/office/drawing/2014/main" id="{94FBDBA3-7524-4D35-B25D-988B6773DE3C}"/>
            </a:ext>
          </a:extLst>
        </xdr:cNvPr>
        <xdr:cNvCxnSpPr/>
      </xdr:nvCxnSpPr>
      <xdr:spPr>
        <a:xfrm flipV="1">
          <a:off x="7861300" y="10033677"/>
          <a:ext cx="889000" cy="11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9D85FAAE-C8C8-4671-9A2F-A7FD75D566A3}"/>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BF3794F5-2725-4635-9EDC-347E63E44359}"/>
            </a:ext>
          </a:extLst>
        </xdr:cNvPr>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22406</xdr:rowOff>
    </xdr:from>
    <xdr:to>
      <xdr:col>41</xdr:col>
      <xdr:colOff>50800</xdr:colOff>
      <xdr:row>59</xdr:row>
      <xdr:rowOff>30181</xdr:rowOff>
    </xdr:to>
    <xdr:cxnSp macro="">
      <xdr:nvCxnSpPr>
        <xdr:cNvPr id="360" name="直線コネクタ 359">
          <a:extLst>
            <a:ext uri="{FF2B5EF4-FFF2-40B4-BE49-F238E27FC236}">
              <a16:creationId xmlns:a16="http://schemas.microsoft.com/office/drawing/2014/main" id="{172B8BFE-641A-40CF-8CE2-347990003A3D}"/>
            </a:ext>
          </a:extLst>
        </xdr:cNvPr>
        <xdr:cNvCxnSpPr/>
      </xdr:nvCxnSpPr>
      <xdr:spPr>
        <a:xfrm>
          <a:off x="6972300" y="10137956"/>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FC6A3C36-A4C2-4043-9B93-BE25812C4A55}"/>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AACE2787-6DEF-45A6-B1AD-038C4A3B0023}"/>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8D57715D-F741-48CE-B7E9-56CD59C4FFC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30DF34A8-46F9-48AE-B74A-9919FC952B9F}"/>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FDDAEE66-2B83-49AD-BD88-EE21141C34C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F741608F-D314-4BCE-A5AA-7DA74DD2C75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C8E8E55D-C909-4384-8BD3-212261FD643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C53AB22C-EC93-4FE0-A885-72BBAA7EC9D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5DC6F39-2190-4F75-9699-765265217A9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31734</xdr:rowOff>
    </xdr:from>
    <xdr:to>
      <xdr:col>55</xdr:col>
      <xdr:colOff>50800</xdr:colOff>
      <xdr:row>55</xdr:row>
      <xdr:rowOff>133334</xdr:rowOff>
    </xdr:to>
    <xdr:sp macro="" textlink="">
      <xdr:nvSpPr>
        <xdr:cNvPr id="370" name="楕円 369">
          <a:extLst>
            <a:ext uri="{FF2B5EF4-FFF2-40B4-BE49-F238E27FC236}">
              <a16:creationId xmlns:a16="http://schemas.microsoft.com/office/drawing/2014/main" id="{41D12411-4899-4203-BB64-941B600EDC26}"/>
            </a:ext>
          </a:extLst>
        </xdr:cNvPr>
        <xdr:cNvSpPr/>
      </xdr:nvSpPr>
      <xdr:spPr>
        <a:xfrm>
          <a:off x="10426700" y="94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54611</xdr:rowOff>
    </xdr:from>
    <xdr:ext cx="599010" cy="259045"/>
    <xdr:sp macro="" textlink="">
      <xdr:nvSpPr>
        <xdr:cNvPr id="371" name="普通建設事業費該当値テキスト">
          <a:extLst>
            <a:ext uri="{FF2B5EF4-FFF2-40B4-BE49-F238E27FC236}">
              <a16:creationId xmlns:a16="http://schemas.microsoft.com/office/drawing/2014/main" id="{C46EF9EE-9941-43B0-980C-2933A1C48378}"/>
            </a:ext>
          </a:extLst>
        </xdr:cNvPr>
        <xdr:cNvSpPr txBox="1"/>
      </xdr:nvSpPr>
      <xdr:spPr>
        <a:xfrm>
          <a:off x="10528300" y="931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77415</xdr:rowOff>
    </xdr:from>
    <xdr:to>
      <xdr:col>50</xdr:col>
      <xdr:colOff>165100</xdr:colOff>
      <xdr:row>59</xdr:row>
      <xdr:rowOff>7565</xdr:rowOff>
    </xdr:to>
    <xdr:sp macro="" textlink="">
      <xdr:nvSpPr>
        <xdr:cNvPr id="372" name="楕円 371">
          <a:extLst>
            <a:ext uri="{FF2B5EF4-FFF2-40B4-BE49-F238E27FC236}">
              <a16:creationId xmlns:a16="http://schemas.microsoft.com/office/drawing/2014/main" id="{C2AC6134-0F6A-435E-B027-F0D6F097770D}"/>
            </a:ext>
          </a:extLst>
        </xdr:cNvPr>
        <xdr:cNvSpPr/>
      </xdr:nvSpPr>
      <xdr:spPr>
        <a:xfrm>
          <a:off x="9588500" y="100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170142</xdr:rowOff>
    </xdr:from>
    <xdr:ext cx="534377" cy="259045"/>
    <xdr:sp macro="" textlink="">
      <xdr:nvSpPr>
        <xdr:cNvPr id="373" name="テキスト ボックス 372">
          <a:extLst>
            <a:ext uri="{FF2B5EF4-FFF2-40B4-BE49-F238E27FC236}">
              <a16:creationId xmlns:a16="http://schemas.microsoft.com/office/drawing/2014/main" id="{B391E812-178B-4A16-A8EC-AF8FBE0AEDC1}"/>
            </a:ext>
          </a:extLst>
        </xdr:cNvPr>
        <xdr:cNvSpPr txBox="1"/>
      </xdr:nvSpPr>
      <xdr:spPr>
        <a:xfrm>
          <a:off x="9372111" y="101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38777</xdr:rowOff>
    </xdr:from>
    <xdr:to>
      <xdr:col>46</xdr:col>
      <xdr:colOff>38100</xdr:colOff>
      <xdr:row>58</xdr:row>
      <xdr:rowOff>140377</xdr:rowOff>
    </xdr:to>
    <xdr:sp macro="" textlink="">
      <xdr:nvSpPr>
        <xdr:cNvPr id="374" name="楕円 373">
          <a:extLst>
            <a:ext uri="{FF2B5EF4-FFF2-40B4-BE49-F238E27FC236}">
              <a16:creationId xmlns:a16="http://schemas.microsoft.com/office/drawing/2014/main" id="{27FA25B6-F085-49F3-BED5-BBCD4804666A}"/>
            </a:ext>
          </a:extLst>
        </xdr:cNvPr>
        <xdr:cNvSpPr/>
      </xdr:nvSpPr>
      <xdr:spPr>
        <a:xfrm>
          <a:off x="8699500" y="998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131504</xdr:rowOff>
    </xdr:from>
    <xdr:ext cx="534377" cy="259045"/>
    <xdr:sp macro="" textlink="">
      <xdr:nvSpPr>
        <xdr:cNvPr id="375" name="テキスト ボックス 374">
          <a:extLst>
            <a:ext uri="{FF2B5EF4-FFF2-40B4-BE49-F238E27FC236}">
              <a16:creationId xmlns:a16="http://schemas.microsoft.com/office/drawing/2014/main" id="{ACF292E4-09D6-4A30-B5F9-FC7273B81220}"/>
            </a:ext>
          </a:extLst>
        </xdr:cNvPr>
        <xdr:cNvSpPr txBox="1"/>
      </xdr:nvSpPr>
      <xdr:spPr>
        <a:xfrm>
          <a:off x="8483111" y="1007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150831</xdr:rowOff>
    </xdr:from>
    <xdr:to>
      <xdr:col>41</xdr:col>
      <xdr:colOff>101600</xdr:colOff>
      <xdr:row>59</xdr:row>
      <xdr:rowOff>80981</xdr:rowOff>
    </xdr:to>
    <xdr:sp macro="" textlink="">
      <xdr:nvSpPr>
        <xdr:cNvPr id="376" name="楕円 375">
          <a:extLst>
            <a:ext uri="{FF2B5EF4-FFF2-40B4-BE49-F238E27FC236}">
              <a16:creationId xmlns:a16="http://schemas.microsoft.com/office/drawing/2014/main" id="{9511D13B-FCD3-4094-B581-0D9C7DBF344C}"/>
            </a:ext>
          </a:extLst>
        </xdr:cNvPr>
        <xdr:cNvSpPr/>
      </xdr:nvSpPr>
      <xdr:spPr>
        <a:xfrm>
          <a:off x="7810500" y="1009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72108</xdr:rowOff>
    </xdr:from>
    <xdr:ext cx="534377" cy="259045"/>
    <xdr:sp macro="" textlink="">
      <xdr:nvSpPr>
        <xdr:cNvPr id="377" name="テキスト ボックス 376">
          <a:extLst>
            <a:ext uri="{FF2B5EF4-FFF2-40B4-BE49-F238E27FC236}">
              <a16:creationId xmlns:a16="http://schemas.microsoft.com/office/drawing/2014/main" id="{7D9DF205-195E-4CE6-B02E-3CE65789BED6}"/>
            </a:ext>
          </a:extLst>
        </xdr:cNvPr>
        <xdr:cNvSpPr txBox="1"/>
      </xdr:nvSpPr>
      <xdr:spPr>
        <a:xfrm>
          <a:off x="7594111" y="101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143056</xdr:rowOff>
    </xdr:from>
    <xdr:to>
      <xdr:col>36</xdr:col>
      <xdr:colOff>165100</xdr:colOff>
      <xdr:row>59</xdr:row>
      <xdr:rowOff>73206</xdr:rowOff>
    </xdr:to>
    <xdr:sp macro="" textlink="">
      <xdr:nvSpPr>
        <xdr:cNvPr id="378" name="楕円 377">
          <a:extLst>
            <a:ext uri="{FF2B5EF4-FFF2-40B4-BE49-F238E27FC236}">
              <a16:creationId xmlns:a16="http://schemas.microsoft.com/office/drawing/2014/main" id="{48506A33-9E17-46C4-B9FD-D1220AD34D85}"/>
            </a:ext>
          </a:extLst>
        </xdr:cNvPr>
        <xdr:cNvSpPr/>
      </xdr:nvSpPr>
      <xdr:spPr>
        <a:xfrm>
          <a:off x="6921500" y="100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64333</xdr:rowOff>
    </xdr:from>
    <xdr:ext cx="534377" cy="259045"/>
    <xdr:sp macro="" textlink="">
      <xdr:nvSpPr>
        <xdr:cNvPr id="379" name="テキスト ボックス 378">
          <a:extLst>
            <a:ext uri="{FF2B5EF4-FFF2-40B4-BE49-F238E27FC236}">
              <a16:creationId xmlns:a16="http://schemas.microsoft.com/office/drawing/2014/main" id="{C0E816FE-40D1-459D-9D88-040A61FEBB9D}"/>
            </a:ext>
          </a:extLst>
        </xdr:cNvPr>
        <xdr:cNvSpPr txBox="1"/>
      </xdr:nvSpPr>
      <xdr:spPr>
        <a:xfrm>
          <a:off x="6705111" y="101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B3FB6ACA-7C19-450B-A49E-11B873DFD8F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9AEE0F60-D221-493D-BB8B-35CD7E6168F3}"/>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82604769-4DD7-4E76-9F15-0D3238C0BDD6}"/>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463812B7-56FE-4615-A9DA-F036DB9CB7A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C924B36B-2C27-4366-AABA-B391813E687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9D3A7482-88E4-4D76-B11C-E199ADBBFD2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8C8935-FCCE-4BDE-B217-6C73E17CDE9B}"/>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7BF37BE8-2245-4DFA-9412-42199559F11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281DE596-61C7-4B60-A15B-33AE30A0A4A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AA18E81B-AD9A-4C8A-9CED-A1224ECD48B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25AC0CEB-F42D-4CF7-A474-0FE60F6517AD}"/>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9B28B140-2D1B-4D77-92F0-9C4E2DAEB1A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20BEF69A-3476-45CC-A1AB-CDE0F060AA07}"/>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EB100C26-6817-4855-ADC2-28DA515B694B}"/>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DF65B4E7-EBA6-449D-85A3-54DB1F419F38}"/>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79B46857-8FA6-439E-9DD0-8ECCA7FE083B}"/>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6BB6CCC5-74ED-4494-B415-FCBA2C83F868}"/>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2F5F7BEB-F078-44E6-AB5D-6F505B8427CD}"/>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C928CC65-AD10-4939-AEE1-128B73EA8C18}"/>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5E168B76-CD4E-4D91-9055-882E86C0BC0E}"/>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4D7F79CC-B5B0-4AB0-B09B-F8E02DF1A2D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ADCB636-C84F-4CC7-B72A-475CBA4ED8B4}"/>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A7775754-AFC4-416C-B8E8-4B4FAC2CD30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7D8C2C7-AAD3-4431-B68A-D2C301CB7D6F}"/>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7946EEDA-6C04-4EF6-B0A9-694B0802AD54}"/>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249CF431-58E8-4FEC-B4E8-72EC30823D69}"/>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A910D4F7-A555-4298-ACFB-9BDD1B30CE77}"/>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6B93560A-F18F-478A-BE68-22D4BE8172F1}"/>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149747</xdr:rowOff>
    </xdr:from>
    <xdr:to>
      <xdr:col>55</xdr:col>
      <xdr:colOff>0</xdr:colOff>
      <xdr:row>79</xdr:row>
      <xdr:rowOff>11249</xdr:rowOff>
    </xdr:to>
    <xdr:cxnSp macro="">
      <xdr:nvCxnSpPr>
        <xdr:cNvPr id="408" name="直線コネクタ 407">
          <a:extLst>
            <a:ext uri="{FF2B5EF4-FFF2-40B4-BE49-F238E27FC236}">
              <a16:creationId xmlns:a16="http://schemas.microsoft.com/office/drawing/2014/main" id="{F1C881FF-2703-45FF-BE29-5B3E8DBD793B}"/>
            </a:ext>
          </a:extLst>
        </xdr:cNvPr>
        <xdr:cNvCxnSpPr/>
      </xdr:nvCxnSpPr>
      <xdr:spPr>
        <a:xfrm flipV="1">
          <a:off x="9639300" y="13008497"/>
          <a:ext cx="838200" cy="54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155739</xdr:rowOff>
    </xdr:from>
    <xdr:ext cx="534377" cy="259045"/>
    <xdr:sp macro="" textlink="">
      <xdr:nvSpPr>
        <xdr:cNvPr id="409" name="普通建設事業費 （ うち新規整備　）平均値テキスト">
          <a:extLst>
            <a:ext uri="{FF2B5EF4-FFF2-40B4-BE49-F238E27FC236}">
              <a16:creationId xmlns:a16="http://schemas.microsoft.com/office/drawing/2014/main" id="{B5D52525-C347-4550-AB03-8B46A239AB2F}"/>
            </a:ext>
          </a:extLst>
        </xdr:cNvPr>
        <xdr:cNvSpPr txBox="1"/>
      </xdr:nvSpPr>
      <xdr:spPr>
        <a:xfrm>
          <a:off x="10528300" y="1335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63872726-E829-45FB-9D83-B6B0F06D9F53}"/>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123191</xdr:rowOff>
    </xdr:from>
    <xdr:to>
      <xdr:col>50</xdr:col>
      <xdr:colOff>114300</xdr:colOff>
      <xdr:row>79</xdr:row>
      <xdr:rowOff>11249</xdr:rowOff>
    </xdr:to>
    <xdr:cxnSp macro="">
      <xdr:nvCxnSpPr>
        <xdr:cNvPr id="411" name="直線コネクタ 410">
          <a:extLst>
            <a:ext uri="{FF2B5EF4-FFF2-40B4-BE49-F238E27FC236}">
              <a16:creationId xmlns:a16="http://schemas.microsoft.com/office/drawing/2014/main" id="{856FB335-2D43-4389-8D93-0ACAB9015105}"/>
            </a:ext>
          </a:extLst>
        </xdr:cNvPr>
        <xdr:cNvCxnSpPr/>
      </xdr:nvCxnSpPr>
      <xdr:spPr>
        <a:xfrm>
          <a:off x="8750300" y="13496291"/>
          <a:ext cx="889000" cy="5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48D80572-A481-4B4A-86E8-DBD75526E739}"/>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1D3FDCB8-682A-4D79-8876-D97FC4D68AEC}"/>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123191</xdr:rowOff>
    </xdr:from>
    <xdr:to>
      <xdr:col>45</xdr:col>
      <xdr:colOff>177800</xdr:colOff>
      <xdr:row>79</xdr:row>
      <xdr:rowOff>32765</xdr:rowOff>
    </xdr:to>
    <xdr:cxnSp macro="">
      <xdr:nvCxnSpPr>
        <xdr:cNvPr id="414" name="直線コネクタ 413">
          <a:extLst>
            <a:ext uri="{FF2B5EF4-FFF2-40B4-BE49-F238E27FC236}">
              <a16:creationId xmlns:a16="http://schemas.microsoft.com/office/drawing/2014/main" id="{9F3ABD82-390F-4361-82E2-97B5ED41B470}"/>
            </a:ext>
          </a:extLst>
        </xdr:cNvPr>
        <xdr:cNvCxnSpPr/>
      </xdr:nvCxnSpPr>
      <xdr:spPr>
        <a:xfrm flipV="1">
          <a:off x="7861300" y="13496291"/>
          <a:ext cx="889000" cy="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D671A246-4AB2-4C46-B090-4C73E27F1136}"/>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437E88A3-951D-480C-8C9B-6384B3F21C84}"/>
            </a:ext>
          </a:extLst>
        </xdr:cNvPr>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32765</xdr:rowOff>
    </xdr:from>
    <xdr:to>
      <xdr:col>41</xdr:col>
      <xdr:colOff>50800</xdr:colOff>
      <xdr:row>79</xdr:row>
      <xdr:rowOff>40610</xdr:rowOff>
    </xdr:to>
    <xdr:cxnSp macro="">
      <xdr:nvCxnSpPr>
        <xdr:cNvPr id="417" name="直線コネクタ 416">
          <a:extLst>
            <a:ext uri="{FF2B5EF4-FFF2-40B4-BE49-F238E27FC236}">
              <a16:creationId xmlns:a16="http://schemas.microsoft.com/office/drawing/2014/main" id="{77C9C2BB-941B-43A0-9069-59D87AE3EF1A}"/>
            </a:ext>
          </a:extLst>
        </xdr:cNvPr>
        <xdr:cNvCxnSpPr/>
      </xdr:nvCxnSpPr>
      <xdr:spPr>
        <a:xfrm flipV="1">
          <a:off x="6972300" y="13577315"/>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3BDC241D-51CE-473B-A676-BEE45E9512EF}"/>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894DEBEE-B3DD-4503-AD08-45F4FD360740}"/>
            </a:ext>
          </a:extLst>
        </xdr:cNvPr>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5BE53AA0-2D70-4072-98DD-F659B383D9A8}"/>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4340B68A-24DA-4933-BC38-61B61F815B67}"/>
            </a:ext>
          </a:extLst>
        </xdr:cNvPr>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67C86D19-945B-4513-8576-D0AC17C365E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FF960EF-7ECF-423E-8F67-70FA970595A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22EFD80B-F15D-4668-85A7-3C5772D1B8A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AA637E4-10FE-4448-9361-4A41DEF2100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1CD06FFE-FDC3-46E8-975C-B90EA248C43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98947</xdr:rowOff>
    </xdr:from>
    <xdr:to>
      <xdr:col>55</xdr:col>
      <xdr:colOff>50800</xdr:colOff>
      <xdr:row>76</xdr:row>
      <xdr:rowOff>29096</xdr:rowOff>
    </xdr:to>
    <xdr:sp macro="" textlink="">
      <xdr:nvSpPr>
        <xdr:cNvPr id="427" name="楕円 426">
          <a:extLst>
            <a:ext uri="{FF2B5EF4-FFF2-40B4-BE49-F238E27FC236}">
              <a16:creationId xmlns:a16="http://schemas.microsoft.com/office/drawing/2014/main" id="{48E553FC-4A2C-4482-820A-C08F2F3726EF}"/>
            </a:ext>
          </a:extLst>
        </xdr:cNvPr>
        <xdr:cNvSpPr/>
      </xdr:nvSpPr>
      <xdr:spPr>
        <a:xfrm>
          <a:off x="10426700" y="12957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121824</xdr:rowOff>
    </xdr:from>
    <xdr:ext cx="599010" cy="259045"/>
    <xdr:sp macro="" textlink="">
      <xdr:nvSpPr>
        <xdr:cNvPr id="428" name="普通建設事業費 （ うち新規整備　）該当値テキスト">
          <a:extLst>
            <a:ext uri="{FF2B5EF4-FFF2-40B4-BE49-F238E27FC236}">
              <a16:creationId xmlns:a16="http://schemas.microsoft.com/office/drawing/2014/main" id="{112E7C40-523A-4B54-8ED7-EE2DCC7D84D3}"/>
            </a:ext>
          </a:extLst>
        </xdr:cNvPr>
        <xdr:cNvSpPr txBox="1"/>
      </xdr:nvSpPr>
      <xdr:spPr>
        <a:xfrm>
          <a:off x="10528300" y="1280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131899</xdr:rowOff>
    </xdr:from>
    <xdr:to>
      <xdr:col>50</xdr:col>
      <xdr:colOff>165100</xdr:colOff>
      <xdr:row>79</xdr:row>
      <xdr:rowOff>62049</xdr:rowOff>
    </xdr:to>
    <xdr:sp macro="" textlink="">
      <xdr:nvSpPr>
        <xdr:cNvPr id="429" name="楕円 428">
          <a:extLst>
            <a:ext uri="{FF2B5EF4-FFF2-40B4-BE49-F238E27FC236}">
              <a16:creationId xmlns:a16="http://schemas.microsoft.com/office/drawing/2014/main" id="{14CAB44F-24A8-4885-B42E-EF2C6D8F7A60}"/>
            </a:ext>
          </a:extLst>
        </xdr:cNvPr>
        <xdr:cNvSpPr/>
      </xdr:nvSpPr>
      <xdr:spPr>
        <a:xfrm>
          <a:off x="9588500" y="135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53176</xdr:rowOff>
    </xdr:from>
    <xdr:ext cx="469744" cy="259045"/>
    <xdr:sp macro="" textlink="">
      <xdr:nvSpPr>
        <xdr:cNvPr id="430" name="テキスト ボックス 429">
          <a:extLst>
            <a:ext uri="{FF2B5EF4-FFF2-40B4-BE49-F238E27FC236}">
              <a16:creationId xmlns:a16="http://schemas.microsoft.com/office/drawing/2014/main" id="{90E6E423-14BA-4C61-9E3B-8F0D1B1FE4A2}"/>
            </a:ext>
          </a:extLst>
        </xdr:cNvPr>
        <xdr:cNvSpPr txBox="1"/>
      </xdr:nvSpPr>
      <xdr:spPr>
        <a:xfrm>
          <a:off x="9404428" y="1359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72391</xdr:rowOff>
    </xdr:from>
    <xdr:to>
      <xdr:col>46</xdr:col>
      <xdr:colOff>38100</xdr:colOff>
      <xdr:row>79</xdr:row>
      <xdr:rowOff>2541</xdr:rowOff>
    </xdr:to>
    <xdr:sp macro="" textlink="">
      <xdr:nvSpPr>
        <xdr:cNvPr id="431" name="楕円 430">
          <a:extLst>
            <a:ext uri="{FF2B5EF4-FFF2-40B4-BE49-F238E27FC236}">
              <a16:creationId xmlns:a16="http://schemas.microsoft.com/office/drawing/2014/main" id="{7E694FE6-B781-4250-A2D1-834EFC43EB57}"/>
            </a:ext>
          </a:extLst>
        </xdr:cNvPr>
        <xdr:cNvSpPr/>
      </xdr:nvSpPr>
      <xdr:spPr>
        <a:xfrm>
          <a:off x="8699500" y="134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165118</xdr:rowOff>
    </xdr:from>
    <xdr:ext cx="534377" cy="259045"/>
    <xdr:sp macro="" textlink="">
      <xdr:nvSpPr>
        <xdr:cNvPr id="432" name="テキスト ボックス 431">
          <a:extLst>
            <a:ext uri="{FF2B5EF4-FFF2-40B4-BE49-F238E27FC236}">
              <a16:creationId xmlns:a16="http://schemas.microsoft.com/office/drawing/2014/main" id="{6B30AF02-AAC7-4904-9FD9-3FC9CC0265FC}"/>
            </a:ext>
          </a:extLst>
        </xdr:cNvPr>
        <xdr:cNvSpPr txBox="1"/>
      </xdr:nvSpPr>
      <xdr:spPr>
        <a:xfrm>
          <a:off x="8483111" y="135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153415</xdr:rowOff>
    </xdr:from>
    <xdr:to>
      <xdr:col>41</xdr:col>
      <xdr:colOff>101600</xdr:colOff>
      <xdr:row>79</xdr:row>
      <xdr:rowOff>83565</xdr:rowOff>
    </xdr:to>
    <xdr:sp macro="" textlink="">
      <xdr:nvSpPr>
        <xdr:cNvPr id="433" name="楕円 432">
          <a:extLst>
            <a:ext uri="{FF2B5EF4-FFF2-40B4-BE49-F238E27FC236}">
              <a16:creationId xmlns:a16="http://schemas.microsoft.com/office/drawing/2014/main" id="{0398467D-A99A-427B-AD4C-56E27C160159}"/>
            </a:ext>
          </a:extLst>
        </xdr:cNvPr>
        <xdr:cNvSpPr/>
      </xdr:nvSpPr>
      <xdr:spPr>
        <a:xfrm>
          <a:off x="7810500" y="135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74692</xdr:rowOff>
    </xdr:from>
    <xdr:ext cx="469744" cy="259045"/>
    <xdr:sp macro="" textlink="">
      <xdr:nvSpPr>
        <xdr:cNvPr id="434" name="テキスト ボックス 433">
          <a:extLst>
            <a:ext uri="{FF2B5EF4-FFF2-40B4-BE49-F238E27FC236}">
              <a16:creationId xmlns:a16="http://schemas.microsoft.com/office/drawing/2014/main" id="{7EE26ED8-B7FD-4052-94A3-9CEE16CD5CBA}"/>
            </a:ext>
          </a:extLst>
        </xdr:cNvPr>
        <xdr:cNvSpPr txBox="1"/>
      </xdr:nvSpPr>
      <xdr:spPr>
        <a:xfrm>
          <a:off x="7626428" y="1361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161260</xdr:rowOff>
    </xdr:from>
    <xdr:to>
      <xdr:col>36</xdr:col>
      <xdr:colOff>165100</xdr:colOff>
      <xdr:row>79</xdr:row>
      <xdr:rowOff>91410</xdr:rowOff>
    </xdr:to>
    <xdr:sp macro="" textlink="">
      <xdr:nvSpPr>
        <xdr:cNvPr id="435" name="楕円 434">
          <a:extLst>
            <a:ext uri="{FF2B5EF4-FFF2-40B4-BE49-F238E27FC236}">
              <a16:creationId xmlns:a16="http://schemas.microsoft.com/office/drawing/2014/main" id="{B79CDDF1-1319-466A-90A5-1B0853E8B2A5}"/>
            </a:ext>
          </a:extLst>
        </xdr:cNvPr>
        <xdr:cNvSpPr/>
      </xdr:nvSpPr>
      <xdr:spPr>
        <a:xfrm>
          <a:off x="6921500" y="135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82537</xdr:rowOff>
    </xdr:from>
    <xdr:ext cx="469744" cy="259045"/>
    <xdr:sp macro="" textlink="">
      <xdr:nvSpPr>
        <xdr:cNvPr id="436" name="テキスト ボックス 435">
          <a:extLst>
            <a:ext uri="{FF2B5EF4-FFF2-40B4-BE49-F238E27FC236}">
              <a16:creationId xmlns:a16="http://schemas.microsoft.com/office/drawing/2014/main" id="{B6867888-D74A-4659-A38D-537C1DE59A97}"/>
            </a:ext>
          </a:extLst>
        </xdr:cNvPr>
        <xdr:cNvSpPr txBox="1"/>
      </xdr:nvSpPr>
      <xdr:spPr>
        <a:xfrm>
          <a:off x="6737428" y="1362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398EC82E-5020-4D43-BF1D-65BFC121CCC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193B8530-EFDC-428B-B3A8-43586678340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9388D8B7-161F-4415-B366-55EB6366246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EBCB8FBB-6A22-4152-902A-13C380E573C5}"/>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670679A0-56BE-478C-9CFB-1F3FB19102C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147B6169-810F-475B-A945-8AFFF8F2B75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ED09B65B-11D5-4AB4-ACA5-891769F2CC3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85EB4099-91F1-4CDC-A8A2-A1AB8099076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79F7BA3F-6922-48D9-A75B-E2F96DBD30C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31DD6505-89D0-46DD-A768-EBAA45F7B4C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50AA284E-58FB-44FD-BB62-3BC1084C7858}"/>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B9FAC6A3-B6B8-4C42-8DDC-F809AD40EF6A}"/>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A6D31AC8-FBF1-4DE1-9548-3D308F322DE3}"/>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E2CA2C96-C6A8-4827-9AF2-C2033D9C7D7D}"/>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E5F1A38E-0926-4188-8033-CF7220DEC52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79C10B15-230D-4FAD-A237-00A6477081E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37A10543-8DC5-4C2B-A40D-A744D6ED04E2}"/>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6CFD56E5-2A45-4A58-B4BC-C61780F57F9F}"/>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6FA25E91-19CE-4891-9B22-B7A1545D1EE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5E140AD1-BC08-4C69-B16C-07029A68EEA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DC8646E0-288E-43D1-AA6E-E3C41D14A7E4}"/>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72262386-450B-4BE2-A5BB-CE53F2FA92EA}"/>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9EE2379B-8B04-49AD-A970-EFC4F027CB76}"/>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CF0A5FEC-33BE-4A3E-ADE3-3CD442E86535}"/>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958404FC-2827-4A3F-88E3-D4358AFB427E}"/>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B751764C-7A71-4D77-BA75-45D5DCA0E679}"/>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43875</xdr:rowOff>
    </xdr:from>
    <xdr:to>
      <xdr:col>55</xdr:col>
      <xdr:colOff>0</xdr:colOff>
      <xdr:row>98</xdr:row>
      <xdr:rowOff>8387</xdr:rowOff>
    </xdr:to>
    <xdr:cxnSp macro="">
      <xdr:nvCxnSpPr>
        <xdr:cNvPr id="463" name="直線コネクタ 462">
          <a:extLst>
            <a:ext uri="{FF2B5EF4-FFF2-40B4-BE49-F238E27FC236}">
              <a16:creationId xmlns:a16="http://schemas.microsoft.com/office/drawing/2014/main" id="{66153FBF-05C6-4A77-873F-D44F67285494}"/>
            </a:ext>
          </a:extLst>
        </xdr:cNvPr>
        <xdr:cNvCxnSpPr/>
      </xdr:nvCxnSpPr>
      <xdr:spPr>
        <a:xfrm flipV="1">
          <a:off x="9639300" y="16674525"/>
          <a:ext cx="838200" cy="1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51370CB2-CF64-4FD4-8F62-AC89A974F781}"/>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A8B8721D-7281-4F5C-BCBF-26C26BE49F55}"/>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8387</xdr:rowOff>
    </xdr:from>
    <xdr:to>
      <xdr:col>50</xdr:col>
      <xdr:colOff>114300</xdr:colOff>
      <xdr:row>98</xdr:row>
      <xdr:rowOff>12905</xdr:rowOff>
    </xdr:to>
    <xdr:cxnSp macro="">
      <xdr:nvCxnSpPr>
        <xdr:cNvPr id="466" name="直線コネクタ 465">
          <a:extLst>
            <a:ext uri="{FF2B5EF4-FFF2-40B4-BE49-F238E27FC236}">
              <a16:creationId xmlns:a16="http://schemas.microsoft.com/office/drawing/2014/main" id="{0CE11132-BDC7-44D0-AB59-010E9B2D2B44}"/>
            </a:ext>
          </a:extLst>
        </xdr:cNvPr>
        <xdr:cNvCxnSpPr/>
      </xdr:nvCxnSpPr>
      <xdr:spPr>
        <a:xfrm flipV="1">
          <a:off x="8750300" y="16810487"/>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7EE0ACD9-20B2-47F6-845F-46E55C3A21F7}"/>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D889C32F-3A3C-4CF1-850D-FA32C7D80E57}"/>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12905</xdr:rowOff>
    </xdr:from>
    <xdr:to>
      <xdr:col>45</xdr:col>
      <xdr:colOff>177800</xdr:colOff>
      <xdr:row>98</xdr:row>
      <xdr:rowOff>74732</xdr:rowOff>
    </xdr:to>
    <xdr:cxnSp macro="">
      <xdr:nvCxnSpPr>
        <xdr:cNvPr id="469" name="直線コネクタ 468">
          <a:extLst>
            <a:ext uri="{FF2B5EF4-FFF2-40B4-BE49-F238E27FC236}">
              <a16:creationId xmlns:a16="http://schemas.microsoft.com/office/drawing/2014/main" id="{1B42C60F-039E-488B-99E4-9178AF5DE803}"/>
            </a:ext>
          </a:extLst>
        </xdr:cNvPr>
        <xdr:cNvCxnSpPr/>
      </xdr:nvCxnSpPr>
      <xdr:spPr>
        <a:xfrm flipV="1">
          <a:off x="7861300" y="16815005"/>
          <a:ext cx="889000" cy="6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FE209BE8-5B96-488E-B086-26AA18935B11}"/>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FC5BE2A3-B05D-4858-9CFE-CC15E4078759}"/>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48040</xdr:rowOff>
    </xdr:from>
    <xdr:to>
      <xdr:col>41</xdr:col>
      <xdr:colOff>50800</xdr:colOff>
      <xdr:row>98</xdr:row>
      <xdr:rowOff>74732</xdr:rowOff>
    </xdr:to>
    <xdr:cxnSp macro="">
      <xdr:nvCxnSpPr>
        <xdr:cNvPr id="472" name="直線コネクタ 471">
          <a:extLst>
            <a:ext uri="{FF2B5EF4-FFF2-40B4-BE49-F238E27FC236}">
              <a16:creationId xmlns:a16="http://schemas.microsoft.com/office/drawing/2014/main" id="{90A1E4B2-AB9D-403A-A032-0A0F8A2E09EE}"/>
            </a:ext>
          </a:extLst>
        </xdr:cNvPr>
        <xdr:cNvCxnSpPr/>
      </xdr:nvCxnSpPr>
      <xdr:spPr>
        <a:xfrm>
          <a:off x="6972300" y="16850140"/>
          <a:ext cx="889000" cy="2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AF9269B0-52F8-4180-909D-69E8E4AD5568}"/>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848D88CF-EB92-4139-9C41-465C0D72E3DE}"/>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765A81DB-A047-4890-BD0B-3CCF901E2248}"/>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92AF8018-3E87-471D-B364-CF8032F77F1F}"/>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B1418B0-8690-4D38-B57B-A0EEB0011A6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574053B8-4E04-4E3D-A047-EAD8BC96754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25B25048-A5DE-4F65-80D4-77B90782A5E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E2F59759-3CAE-4B88-90E9-BAA8C32293A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91B957F9-BCD4-4762-9B28-0F576BE07B02}"/>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164525</xdr:rowOff>
    </xdr:from>
    <xdr:to>
      <xdr:col>55</xdr:col>
      <xdr:colOff>50800</xdr:colOff>
      <xdr:row>97</xdr:row>
      <xdr:rowOff>94675</xdr:rowOff>
    </xdr:to>
    <xdr:sp macro="" textlink="">
      <xdr:nvSpPr>
        <xdr:cNvPr id="482" name="楕円 481">
          <a:extLst>
            <a:ext uri="{FF2B5EF4-FFF2-40B4-BE49-F238E27FC236}">
              <a16:creationId xmlns:a16="http://schemas.microsoft.com/office/drawing/2014/main" id="{63EF71BB-16F3-4662-972D-8A023C30D823}"/>
            </a:ext>
          </a:extLst>
        </xdr:cNvPr>
        <xdr:cNvSpPr/>
      </xdr:nvSpPr>
      <xdr:spPr>
        <a:xfrm>
          <a:off x="10426700" y="166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142952</xdr:rowOff>
    </xdr:from>
    <xdr:ext cx="534377" cy="259045"/>
    <xdr:sp macro="" textlink="">
      <xdr:nvSpPr>
        <xdr:cNvPr id="483" name="普通建設事業費 （ うち更新整備　）該当値テキスト">
          <a:extLst>
            <a:ext uri="{FF2B5EF4-FFF2-40B4-BE49-F238E27FC236}">
              <a16:creationId xmlns:a16="http://schemas.microsoft.com/office/drawing/2014/main" id="{62BC9F25-34D6-4211-BAE7-3C50B1B991E1}"/>
            </a:ext>
          </a:extLst>
        </xdr:cNvPr>
        <xdr:cNvSpPr txBox="1"/>
      </xdr:nvSpPr>
      <xdr:spPr>
        <a:xfrm>
          <a:off x="10528300" y="166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129037</xdr:rowOff>
    </xdr:from>
    <xdr:to>
      <xdr:col>50</xdr:col>
      <xdr:colOff>165100</xdr:colOff>
      <xdr:row>98</xdr:row>
      <xdr:rowOff>59187</xdr:rowOff>
    </xdr:to>
    <xdr:sp macro="" textlink="">
      <xdr:nvSpPr>
        <xdr:cNvPr id="484" name="楕円 483">
          <a:extLst>
            <a:ext uri="{FF2B5EF4-FFF2-40B4-BE49-F238E27FC236}">
              <a16:creationId xmlns:a16="http://schemas.microsoft.com/office/drawing/2014/main" id="{4740DEB2-93E3-41EF-8E96-61F768BB07B1}"/>
            </a:ext>
          </a:extLst>
        </xdr:cNvPr>
        <xdr:cNvSpPr/>
      </xdr:nvSpPr>
      <xdr:spPr>
        <a:xfrm>
          <a:off x="9588500" y="167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50314</xdr:rowOff>
    </xdr:from>
    <xdr:ext cx="534377" cy="259045"/>
    <xdr:sp macro="" textlink="">
      <xdr:nvSpPr>
        <xdr:cNvPr id="485" name="テキスト ボックス 484">
          <a:extLst>
            <a:ext uri="{FF2B5EF4-FFF2-40B4-BE49-F238E27FC236}">
              <a16:creationId xmlns:a16="http://schemas.microsoft.com/office/drawing/2014/main" id="{0B43F0C3-456F-43B7-8648-018A38E20544}"/>
            </a:ext>
          </a:extLst>
        </xdr:cNvPr>
        <xdr:cNvSpPr txBox="1"/>
      </xdr:nvSpPr>
      <xdr:spPr>
        <a:xfrm>
          <a:off x="9372111" y="1685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133555</xdr:rowOff>
    </xdr:from>
    <xdr:to>
      <xdr:col>46</xdr:col>
      <xdr:colOff>38100</xdr:colOff>
      <xdr:row>98</xdr:row>
      <xdr:rowOff>63705</xdr:rowOff>
    </xdr:to>
    <xdr:sp macro="" textlink="">
      <xdr:nvSpPr>
        <xdr:cNvPr id="486" name="楕円 485">
          <a:extLst>
            <a:ext uri="{FF2B5EF4-FFF2-40B4-BE49-F238E27FC236}">
              <a16:creationId xmlns:a16="http://schemas.microsoft.com/office/drawing/2014/main" id="{83D71BA3-B365-4C8E-8F8E-3AB63BE72AFC}"/>
            </a:ext>
          </a:extLst>
        </xdr:cNvPr>
        <xdr:cNvSpPr/>
      </xdr:nvSpPr>
      <xdr:spPr>
        <a:xfrm>
          <a:off x="8699500" y="16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54832</xdr:rowOff>
    </xdr:from>
    <xdr:ext cx="534377" cy="259045"/>
    <xdr:sp macro="" textlink="">
      <xdr:nvSpPr>
        <xdr:cNvPr id="487" name="テキスト ボックス 486">
          <a:extLst>
            <a:ext uri="{FF2B5EF4-FFF2-40B4-BE49-F238E27FC236}">
              <a16:creationId xmlns:a16="http://schemas.microsoft.com/office/drawing/2014/main" id="{C4416AF1-B4BE-485F-846F-643BC89A0F27}"/>
            </a:ext>
          </a:extLst>
        </xdr:cNvPr>
        <xdr:cNvSpPr txBox="1"/>
      </xdr:nvSpPr>
      <xdr:spPr>
        <a:xfrm>
          <a:off x="8483111" y="168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23932</xdr:rowOff>
    </xdr:from>
    <xdr:to>
      <xdr:col>41</xdr:col>
      <xdr:colOff>101600</xdr:colOff>
      <xdr:row>98</xdr:row>
      <xdr:rowOff>125532</xdr:rowOff>
    </xdr:to>
    <xdr:sp macro="" textlink="">
      <xdr:nvSpPr>
        <xdr:cNvPr id="488" name="楕円 487">
          <a:extLst>
            <a:ext uri="{FF2B5EF4-FFF2-40B4-BE49-F238E27FC236}">
              <a16:creationId xmlns:a16="http://schemas.microsoft.com/office/drawing/2014/main" id="{2E70D98B-069B-4F67-9402-4717475A96E6}"/>
            </a:ext>
          </a:extLst>
        </xdr:cNvPr>
        <xdr:cNvSpPr/>
      </xdr:nvSpPr>
      <xdr:spPr>
        <a:xfrm>
          <a:off x="7810500" y="168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116659</xdr:rowOff>
    </xdr:from>
    <xdr:ext cx="534377" cy="259045"/>
    <xdr:sp macro="" textlink="">
      <xdr:nvSpPr>
        <xdr:cNvPr id="489" name="テキスト ボックス 488">
          <a:extLst>
            <a:ext uri="{FF2B5EF4-FFF2-40B4-BE49-F238E27FC236}">
              <a16:creationId xmlns:a16="http://schemas.microsoft.com/office/drawing/2014/main" id="{3472401B-4673-4FCC-BFAB-E38766C4079C}"/>
            </a:ext>
          </a:extLst>
        </xdr:cNvPr>
        <xdr:cNvSpPr txBox="1"/>
      </xdr:nvSpPr>
      <xdr:spPr>
        <a:xfrm>
          <a:off x="7594111" y="169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168690</xdr:rowOff>
    </xdr:from>
    <xdr:to>
      <xdr:col>36</xdr:col>
      <xdr:colOff>165100</xdr:colOff>
      <xdr:row>98</xdr:row>
      <xdr:rowOff>98840</xdr:rowOff>
    </xdr:to>
    <xdr:sp macro="" textlink="">
      <xdr:nvSpPr>
        <xdr:cNvPr id="490" name="楕円 489">
          <a:extLst>
            <a:ext uri="{FF2B5EF4-FFF2-40B4-BE49-F238E27FC236}">
              <a16:creationId xmlns:a16="http://schemas.microsoft.com/office/drawing/2014/main" id="{B0CE73E4-509F-41BB-B56E-809EF1136E6C}"/>
            </a:ext>
          </a:extLst>
        </xdr:cNvPr>
        <xdr:cNvSpPr/>
      </xdr:nvSpPr>
      <xdr:spPr>
        <a:xfrm>
          <a:off x="6921500" y="167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89967</xdr:rowOff>
    </xdr:from>
    <xdr:ext cx="534377" cy="259045"/>
    <xdr:sp macro="" textlink="">
      <xdr:nvSpPr>
        <xdr:cNvPr id="491" name="テキスト ボックス 490">
          <a:extLst>
            <a:ext uri="{FF2B5EF4-FFF2-40B4-BE49-F238E27FC236}">
              <a16:creationId xmlns:a16="http://schemas.microsoft.com/office/drawing/2014/main" id="{6FA97816-9CC3-4ECB-A250-344F132777FB}"/>
            </a:ext>
          </a:extLst>
        </xdr:cNvPr>
        <xdr:cNvSpPr txBox="1"/>
      </xdr:nvSpPr>
      <xdr:spPr>
        <a:xfrm>
          <a:off x="6705111" y="168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AC7EC510-CE89-44EA-AD77-22A69AC70B3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590E1222-3E1A-4655-BB13-37A6D23FCB4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29B91D1A-F1FB-40B0-850E-23857CEF15C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82954033-6C8F-4C0C-9EB5-E19A3FD0B1F2}"/>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DA7EAC61-9D55-4A7F-AFF1-9A942EA7203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D882A9E8-A619-48D0-8711-C2F938463013}"/>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B95158CE-B488-4FC7-838E-F844EF7D784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9A4384D2-C832-4D1C-8C67-B50906B8E4D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B76DC2A-541D-4FCB-B21F-347783FBB23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FB021513-FB9A-4EF9-BF21-5C79384F036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84420F05-2BF7-4593-8FAC-81C0286E3D37}"/>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3F7ED915-F837-40DB-95BE-8AF3175B9E9D}"/>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D68EFCEB-C2BC-4AD7-AB9E-B5474E9964D6}"/>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EF487BF4-D926-4B97-81DA-AE5C6384ACBC}"/>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43FF4D23-11D9-47BB-88A2-9E52F837523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4D270D77-C306-48F2-9027-12EDA3CF8FD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5326C2D0-58B7-4646-82B0-5F3533D965B8}"/>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FCD7B2EB-F2E0-4BCD-B3EF-9E391C6EAC9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6218B484-7C22-4D21-8F16-CD26CC0A3CB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65ADDB4A-F5D3-49FC-ACE4-D62E4B68CC0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4D63F22B-53CD-4121-B5A9-4E72AE092A7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E278528E-268F-4D50-ABD8-0AC022DCC27C}"/>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7A433A9F-66E7-4CFB-AFA6-39C61E7E7639}"/>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2A813A9F-7D23-4B4F-A197-2E8F8F129B05}"/>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E82AAEC8-C92B-4886-AC46-CFDA73D0CA0E}"/>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720C0E3E-9C80-4753-B676-79945FBCB747}"/>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16932</xdr:rowOff>
    </xdr:from>
    <xdr:to>
      <xdr:col>85</xdr:col>
      <xdr:colOff>127000</xdr:colOff>
      <xdr:row>38</xdr:row>
      <xdr:rowOff>107006</xdr:rowOff>
    </xdr:to>
    <xdr:cxnSp macro="">
      <xdr:nvCxnSpPr>
        <xdr:cNvPr id="518" name="直線コネクタ 517">
          <a:extLst>
            <a:ext uri="{FF2B5EF4-FFF2-40B4-BE49-F238E27FC236}">
              <a16:creationId xmlns:a16="http://schemas.microsoft.com/office/drawing/2014/main" id="{C0248EBB-5774-4617-AADE-43C764F3F6D7}"/>
            </a:ext>
          </a:extLst>
        </xdr:cNvPr>
        <xdr:cNvCxnSpPr/>
      </xdr:nvCxnSpPr>
      <xdr:spPr>
        <a:xfrm>
          <a:off x="15481300" y="6532032"/>
          <a:ext cx="8382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BD13CD7-D195-4CC8-8860-3753BC54F261}"/>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11C378BA-3576-4AF0-83FF-97DDFE69E34D}"/>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122281</xdr:rowOff>
    </xdr:from>
    <xdr:to>
      <xdr:col>81</xdr:col>
      <xdr:colOff>50800</xdr:colOff>
      <xdr:row>38</xdr:row>
      <xdr:rowOff>16932</xdr:rowOff>
    </xdr:to>
    <xdr:cxnSp macro="">
      <xdr:nvCxnSpPr>
        <xdr:cNvPr id="521" name="直線コネクタ 520">
          <a:extLst>
            <a:ext uri="{FF2B5EF4-FFF2-40B4-BE49-F238E27FC236}">
              <a16:creationId xmlns:a16="http://schemas.microsoft.com/office/drawing/2014/main" id="{037DC40B-A699-4844-AF47-40FA7FE66449}"/>
            </a:ext>
          </a:extLst>
        </xdr:cNvPr>
        <xdr:cNvCxnSpPr/>
      </xdr:nvCxnSpPr>
      <xdr:spPr>
        <a:xfrm>
          <a:off x="14592300" y="6465931"/>
          <a:ext cx="889000" cy="6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8541BF47-18DC-44C6-AE3A-CFF2ACE16B86}"/>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3" name="テキスト ボックス 522">
          <a:extLst>
            <a:ext uri="{FF2B5EF4-FFF2-40B4-BE49-F238E27FC236}">
              <a16:creationId xmlns:a16="http://schemas.microsoft.com/office/drawing/2014/main" id="{0E5D1DC9-BE7C-4B31-8B58-758B3632C8AA}"/>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108460</xdr:rowOff>
    </xdr:from>
    <xdr:to>
      <xdr:col>76</xdr:col>
      <xdr:colOff>114300</xdr:colOff>
      <xdr:row>37</xdr:row>
      <xdr:rowOff>122281</xdr:rowOff>
    </xdr:to>
    <xdr:cxnSp macro="">
      <xdr:nvCxnSpPr>
        <xdr:cNvPr id="524" name="直線コネクタ 523">
          <a:extLst>
            <a:ext uri="{FF2B5EF4-FFF2-40B4-BE49-F238E27FC236}">
              <a16:creationId xmlns:a16="http://schemas.microsoft.com/office/drawing/2014/main" id="{B324AC33-84FE-48AF-B13C-E3B09C56C1B1}"/>
            </a:ext>
          </a:extLst>
        </xdr:cNvPr>
        <xdr:cNvCxnSpPr/>
      </xdr:nvCxnSpPr>
      <xdr:spPr>
        <a:xfrm>
          <a:off x="13703300" y="6280660"/>
          <a:ext cx="889000" cy="18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197B8B1D-6DE5-4A11-B10A-CC85D006BEA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6" name="テキスト ボックス 525">
          <a:extLst>
            <a:ext uri="{FF2B5EF4-FFF2-40B4-BE49-F238E27FC236}">
              <a16:creationId xmlns:a16="http://schemas.microsoft.com/office/drawing/2014/main" id="{B6373CCC-8025-4774-A85B-5AB134C1DD2A}"/>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108460</xdr:rowOff>
    </xdr:from>
    <xdr:to>
      <xdr:col>71</xdr:col>
      <xdr:colOff>177800</xdr:colOff>
      <xdr:row>38</xdr:row>
      <xdr:rowOff>12955</xdr:rowOff>
    </xdr:to>
    <xdr:cxnSp macro="">
      <xdr:nvCxnSpPr>
        <xdr:cNvPr id="527" name="直線コネクタ 526">
          <a:extLst>
            <a:ext uri="{FF2B5EF4-FFF2-40B4-BE49-F238E27FC236}">
              <a16:creationId xmlns:a16="http://schemas.microsoft.com/office/drawing/2014/main" id="{7692C4EC-7A27-45E6-A3E6-2053363408DE}"/>
            </a:ext>
          </a:extLst>
        </xdr:cNvPr>
        <xdr:cNvCxnSpPr/>
      </xdr:nvCxnSpPr>
      <xdr:spPr>
        <a:xfrm flipV="1">
          <a:off x="12814300" y="6280660"/>
          <a:ext cx="889000" cy="2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AF3E7AE7-1DB1-4230-84DC-34EBEEDF2284}"/>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123915</xdr:rowOff>
    </xdr:from>
    <xdr:ext cx="534377" cy="259045"/>
    <xdr:sp macro="" textlink="">
      <xdr:nvSpPr>
        <xdr:cNvPr id="529" name="テキスト ボックス 528">
          <a:extLst>
            <a:ext uri="{FF2B5EF4-FFF2-40B4-BE49-F238E27FC236}">
              <a16:creationId xmlns:a16="http://schemas.microsoft.com/office/drawing/2014/main" id="{93450BBB-62AE-4046-8FB8-78BCAB95D24C}"/>
            </a:ext>
          </a:extLst>
        </xdr:cNvPr>
        <xdr:cNvSpPr txBox="1"/>
      </xdr:nvSpPr>
      <xdr:spPr>
        <a:xfrm>
          <a:off x="13436111" y="663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674C3554-9BAD-486F-841F-7AD428CCD36A}"/>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131925</xdr:rowOff>
    </xdr:from>
    <xdr:ext cx="534377" cy="259045"/>
    <xdr:sp macro="" textlink="">
      <xdr:nvSpPr>
        <xdr:cNvPr id="531" name="テキスト ボックス 530">
          <a:extLst>
            <a:ext uri="{FF2B5EF4-FFF2-40B4-BE49-F238E27FC236}">
              <a16:creationId xmlns:a16="http://schemas.microsoft.com/office/drawing/2014/main" id="{A6A951F0-E248-4597-9186-6634BF856488}"/>
            </a:ext>
          </a:extLst>
        </xdr:cNvPr>
        <xdr:cNvSpPr txBox="1"/>
      </xdr:nvSpPr>
      <xdr:spPr>
        <a:xfrm>
          <a:off x="12547111" y="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83B10831-09B3-4CA1-A11E-CF3D3FDC81F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BC56F717-8050-4533-9ABD-BAC1D601708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3E918523-BBC1-4E5A-96DA-442E0DF1633A}"/>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EFF85116-D0C4-496E-BF91-ED033457531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D1E58FC7-4F26-4234-A575-0BBABC41DE8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56206</xdr:rowOff>
    </xdr:from>
    <xdr:to>
      <xdr:col>85</xdr:col>
      <xdr:colOff>177800</xdr:colOff>
      <xdr:row>38</xdr:row>
      <xdr:rowOff>157806</xdr:rowOff>
    </xdr:to>
    <xdr:sp macro="" textlink="">
      <xdr:nvSpPr>
        <xdr:cNvPr id="537" name="楕円 536">
          <a:extLst>
            <a:ext uri="{FF2B5EF4-FFF2-40B4-BE49-F238E27FC236}">
              <a16:creationId xmlns:a16="http://schemas.microsoft.com/office/drawing/2014/main" id="{26E7AB56-1AFA-4EBD-A7E0-D31171B83302}"/>
            </a:ext>
          </a:extLst>
        </xdr:cNvPr>
        <xdr:cNvSpPr/>
      </xdr:nvSpPr>
      <xdr:spPr>
        <a:xfrm>
          <a:off x="16268700" y="65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1270906B-D719-4308-86F0-1EC771A5BB6C}"/>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137583</xdr:rowOff>
    </xdr:from>
    <xdr:to>
      <xdr:col>81</xdr:col>
      <xdr:colOff>101600</xdr:colOff>
      <xdr:row>38</xdr:row>
      <xdr:rowOff>67732</xdr:rowOff>
    </xdr:to>
    <xdr:sp macro="" textlink="">
      <xdr:nvSpPr>
        <xdr:cNvPr id="539" name="楕円 538">
          <a:extLst>
            <a:ext uri="{FF2B5EF4-FFF2-40B4-BE49-F238E27FC236}">
              <a16:creationId xmlns:a16="http://schemas.microsoft.com/office/drawing/2014/main" id="{1178B84E-4B01-4CB5-BA17-D895EE4FE8AA}"/>
            </a:ext>
          </a:extLst>
        </xdr:cNvPr>
        <xdr:cNvSpPr/>
      </xdr:nvSpPr>
      <xdr:spPr>
        <a:xfrm>
          <a:off x="15430500" y="64812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84260</xdr:rowOff>
    </xdr:from>
    <xdr:ext cx="534377" cy="259045"/>
    <xdr:sp macro="" textlink="">
      <xdr:nvSpPr>
        <xdr:cNvPr id="540" name="テキスト ボックス 539">
          <a:extLst>
            <a:ext uri="{FF2B5EF4-FFF2-40B4-BE49-F238E27FC236}">
              <a16:creationId xmlns:a16="http://schemas.microsoft.com/office/drawing/2014/main" id="{0F6CFDF7-8BF2-483A-B90C-72DD1EFE9B34}"/>
            </a:ext>
          </a:extLst>
        </xdr:cNvPr>
        <xdr:cNvSpPr txBox="1"/>
      </xdr:nvSpPr>
      <xdr:spPr>
        <a:xfrm>
          <a:off x="15214111" y="62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71481</xdr:rowOff>
    </xdr:from>
    <xdr:to>
      <xdr:col>76</xdr:col>
      <xdr:colOff>165100</xdr:colOff>
      <xdr:row>38</xdr:row>
      <xdr:rowOff>1631</xdr:rowOff>
    </xdr:to>
    <xdr:sp macro="" textlink="">
      <xdr:nvSpPr>
        <xdr:cNvPr id="541" name="楕円 540">
          <a:extLst>
            <a:ext uri="{FF2B5EF4-FFF2-40B4-BE49-F238E27FC236}">
              <a16:creationId xmlns:a16="http://schemas.microsoft.com/office/drawing/2014/main" id="{E5FFB575-FFD1-423E-A0E5-2195E190DE01}"/>
            </a:ext>
          </a:extLst>
        </xdr:cNvPr>
        <xdr:cNvSpPr/>
      </xdr:nvSpPr>
      <xdr:spPr>
        <a:xfrm>
          <a:off x="14541500" y="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18158</xdr:rowOff>
    </xdr:from>
    <xdr:ext cx="534377" cy="259045"/>
    <xdr:sp macro="" textlink="">
      <xdr:nvSpPr>
        <xdr:cNvPr id="542" name="テキスト ボックス 541">
          <a:extLst>
            <a:ext uri="{FF2B5EF4-FFF2-40B4-BE49-F238E27FC236}">
              <a16:creationId xmlns:a16="http://schemas.microsoft.com/office/drawing/2014/main" id="{CE5BA378-F253-4DD4-BCFD-05080A7F1134}"/>
            </a:ext>
          </a:extLst>
        </xdr:cNvPr>
        <xdr:cNvSpPr txBox="1"/>
      </xdr:nvSpPr>
      <xdr:spPr>
        <a:xfrm>
          <a:off x="14325111" y="6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57660</xdr:rowOff>
    </xdr:from>
    <xdr:to>
      <xdr:col>72</xdr:col>
      <xdr:colOff>38100</xdr:colOff>
      <xdr:row>36</xdr:row>
      <xdr:rowOff>159260</xdr:rowOff>
    </xdr:to>
    <xdr:sp macro="" textlink="">
      <xdr:nvSpPr>
        <xdr:cNvPr id="543" name="楕円 542">
          <a:extLst>
            <a:ext uri="{FF2B5EF4-FFF2-40B4-BE49-F238E27FC236}">
              <a16:creationId xmlns:a16="http://schemas.microsoft.com/office/drawing/2014/main" id="{0186D3E6-2654-424E-A7A3-39A24F74B171}"/>
            </a:ext>
          </a:extLst>
        </xdr:cNvPr>
        <xdr:cNvSpPr/>
      </xdr:nvSpPr>
      <xdr:spPr>
        <a:xfrm>
          <a:off x="13652500" y="62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4337</xdr:rowOff>
    </xdr:from>
    <xdr:ext cx="534377" cy="259045"/>
    <xdr:sp macro="" textlink="">
      <xdr:nvSpPr>
        <xdr:cNvPr id="544" name="テキスト ボックス 543">
          <a:extLst>
            <a:ext uri="{FF2B5EF4-FFF2-40B4-BE49-F238E27FC236}">
              <a16:creationId xmlns:a16="http://schemas.microsoft.com/office/drawing/2014/main" id="{B087EEBA-945D-499F-A57F-7F48FF76565E}"/>
            </a:ext>
          </a:extLst>
        </xdr:cNvPr>
        <xdr:cNvSpPr txBox="1"/>
      </xdr:nvSpPr>
      <xdr:spPr>
        <a:xfrm>
          <a:off x="13436111" y="600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133605</xdr:rowOff>
    </xdr:from>
    <xdr:to>
      <xdr:col>67</xdr:col>
      <xdr:colOff>101600</xdr:colOff>
      <xdr:row>38</xdr:row>
      <xdr:rowOff>63755</xdr:rowOff>
    </xdr:to>
    <xdr:sp macro="" textlink="">
      <xdr:nvSpPr>
        <xdr:cNvPr id="545" name="楕円 544">
          <a:extLst>
            <a:ext uri="{FF2B5EF4-FFF2-40B4-BE49-F238E27FC236}">
              <a16:creationId xmlns:a16="http://schemas.microsoft.com/office/drawing/2014/main" id="{708E63DA-6836-4B2F-9E72-243A3AA66690}"/>
            </a:ext>
          </a:extLst>
        </xdr:cNvPr>
        <xdr:cNvSpPr/>
      </xdr:nvSpPr>
      <xdr:spPr>
        <a:xfrm>
          <a:off x="12763500" y="64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80282</xdr:rowOff>
    </xdr:from>
    <xdr:ext cx="534377" cy="259045"/>
    <xdr:sp macro="" textlink="">
      <xdr:nvSpPr>
        <xdr:cNvPr id="546" name="テキスト ボックス 545">
          <a:extLst>
            <a:ext uri="{FF2B5EF4-FFF2-40B4-BE49-F238E27FC236}">
              <a16:creationId xmlns:a16="http://schemas.microsoft.com/office/drawing/2014/main" id="{DC218E6C-054F-47D2-97AF-B78CF2FA39DF}"/>
            </a:ext>
          </a:extLst>
        </xdr:cNvPr>
        <xdr:cNvSpPr txBox="1"/>
      </xdr:nvSpPr>
      <xdr:spPr>
        <a:xfrm>
          <a:off x="12547111" y="62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604A4553-B5FA-46FD-8141-FBE6A7C204C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A9D452C4-C76E-4B85-AFA1-93436A184E02}"/>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291DAABF-3091-4047-91B4-97C2A97F50F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1EC5C187-F8CE-47FF-BF8E-06617DD853C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EDF619A7-4121-4C4C-BCCF-6E2439300AA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C0654389-2B41-411B-BA18-7F78BEFD3288}"/>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6497076C-60E1-4293-9DFC-627E70BAEF9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A2CEAA35-184C-47F7-A066-E29EF8E0E8B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66AAD76F-1AE9-479B-8F15-36D90C0B2B4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4361601B-628B-4409-9BF7-E489D98120B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5DDEDB8B-145F-4382-9B64-72D92925528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40D9E0C-E3C6-4093-8F80-F6333C85CFD1}"/>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99B4A0E9-5250-44D4-A4C3-91088E36F37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9F0943E1-3AD3-4407-8790-B4C72AD60C7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68ACCDBD-F711-4EF4-A404-06F0FBE51B2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5111E5FB-B6C6-41AB-9A8E-CDA53CC8C156}"/>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2788B69B-7A67-42BE-A972-3DBD5887D2E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39C8594F-986B-4423-811D-346CB6687B8A}"/>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22918BE4-A8D8-4E21-AED4-0DA525E7BB6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2056CC1C-853B-414B-AF82-52E4041C63A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6EC2385F-44AF-435C-B998-063A299F2A04}"/>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C0D46305-3DF4-43E6-93B1-10A1ED18032D}"/>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582ABC5B-5130-4F8F-AF89-3202379DA6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20E1DA0F-8E96-4C28-AD7C-10A7B81AB3B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3BA9E651-4581-4E44-A478-DD7CD15AD765}"/>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6C9DEDEF-706A-46B6-A410-B528AC0398DB}"/>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BE2144E8-2781-438B-BA42-343E087EA38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C608D1B5-A4D1-42A9-9A87-41B9B5C713D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67DB235C-35C2-4F0D-AC38-AF97D4CED206}"/>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63C88D1B-1F1C-4B95-AEB6-CEF9B0E2440D}"/>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FAA412CC-C09E-422D-B29F-D1F8D089633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CCDA744F-353E-4FE2-B469-639E4BF6BEA5}"/>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F9031B89-743C-4099-9224-B9AFCDE7E0C5}"/>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98164313-30C9-480E-9743-CAF6AFEFBC43}"/>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79EC635E-BEB4-4628-A0FF-7AC9B87F275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C45B8059-8333-423E-8E4F-017B17C35153}"/>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F33B61A-7357-4794-9A46-DB399E6EDD5D}"/>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F5E811E0-0D4F-434B-AEEE-8E3499984732}"/>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F41020F4-BE13-472F-836C-BB6F322EB69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52B19EED-2D25-427D-B82C-C864E07BDDF6}"/>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533CC460-7CBB-48B8-9C6F-401B1DCDB604}"/>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C5B90D77-6224-40A2-9A9D-872747007EF8}"/>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F31A9339-C2EB-48B0-97F6-FC2BE92B3034}"/>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C7F11E2E-ED01-449D-A4C1-0793DA6A4AFC}"/>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33B19B74-6703-4285-997F-24AA584FE3ED}"/>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1B09E415-1409-4CD7-8DDF-A496C674E2E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FE75F668-6B84-4F9E-A267-95EB2D929FC9}"/>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8914F90A-E116-4885-BD5C-EDF43C250FD8}"/>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D8EBAD7F-580D-4346-AFFA-F792E4736765}"/>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AEBC2B66-3F83-469F-810B-A0DFC17252B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5755DBD3-DC57-45C1-AB8D-4209E8BCA7D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2E75A9EF-3C4C-4865-96B5-3B8F1413EA06}"/>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3E6AD30D-4B7F-4DF2-BAED-73BB160B441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27CF7302-F15D-46E9-81C6-55D10D767CB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4D62607B-8E5A-4FB6-8F00-4A98343E10A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E8645516-9D68-4DE8-B84E-2C8A021B836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EBFAD84-12E6-4023-B897-BB9B1D097A5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AA9355D7-C728-48B2-80A2-D1B0B9A44CD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E1FD5347-4006-45FD-AA11-8EB1D4EA704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7D000D1D-36EB-4351-8357-87D65CC8B5E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B843D299-D23A-4857-B75F-3430C9E11774}"/>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32AB4AED-8848-4F18-9108-83280523A84A}"/>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5DB4337A-F009-475E-97E1-DB2EA2B4505C}"/>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E7371402-44D7-4E54-9EDB-F605647803F3}"/>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24B816A-C2BD-4E66-BBB5-81A47545235A}"/>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62CC6440-80F4-4EA5-AF26-BC16ADC9C94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7C605B81-1A4D-40E4-AA05-BFAC66431D28}"/>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EB9D1DE2-78B6-47EB-9ADB-DC64E9539CF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383C83F2-CAC0-4645-9D91-27EADD78AA5A}"/>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ADEFF539-3C81-4F68-82FB-7187C87DD65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2940ED25-8047-4865-ADE4-3DF05C84958D}"/>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6BB3EDB6-AC47-476E-81EC-B5437AB6B3E5}"/>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E75367-6757-4B21-B9C1-CE7B8EB29DD4}"/>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CC408F86-EC63-4599-8856-ABEF5D4DEF93}"/>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592611C5-A208-44D5-9033-8AA63EDFE097}"/>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24673</xdr:rowOff>
    </xdr:from>
    <xdr:to>
      <xdr:col>85</xdr:col>
      <xdr:colOff>127000</xdr:colOff>
      <xdr:row>76</xdr:row>
      <xdr:rowOff>26561</xdr:rowOff>
    </xdr:to>
    <xdr:cxnSp macro="">
      <xdr:nvCxnSpPr>
        <xdr:cNvPr id="622" name="直線コネクタ 621">
          <a:extLst>
            <a:ext uri="{FF2B5EF4-FFF2-40B4-BE49-F238E27FC236}">
              <a16:creationId xmlns:a16="http://schemas.microsoft.com/office/drawing/2014/main" id="{5D1F1A83-E150-4364-BF3A-222D80892014}"/>
            </a:ext>
          </a:extLst>
        </xdr:cNvPr>
        <xdr:cNvCxnSpPr/>
      </xdr:nvCxnSpPr>
      <xdr:spPr>
        <a:xfrm flipV="1">
          <a:off x="15481300" y="13054873"/>
          <a:ext cx="8382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A5669E8B-1A4A-4E50-97F3-ACCBE7191D9A}"/>
            </a:ext>
          </a:extLst>
        </xdr:cNvPr>
        <xdr:cNvSpPr txBox="1"/>
      </xdr:nvSpPr>
      <xdr:spPr>
        <a:xfrm>
          <a:off x="16370300" y="1305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6D47B293-53E7-4DEA-992B-13332D4672B7}"/>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26561</xdr:rowOff>
    </xdr:from>
    <xdr:to>
      <xdr:col>81</xdr:col>
      <xdr:colOff>50800</xdr:colOff>
      <xdr:row>76</xdr:row>
      <xdr:rowOff>51510</xdr:rowOff>
    </xdr:to>
    <xdr:cxnSp macro="">
      <xdr:nvCxnSpPr>
        <xdr:cNvPr id="625" name="直線コネクタ 624">
          <a:extLst>
            <a:ext uri="{FF2B5EF4-FFF2-40B4-BE49-F238E27FC236}">
              <a16:creationId xmlns:a16="http://schemas.microsoft.com/office/drawing/2014/main" id="{80E86323-DDC6-40E4-8714-C452A68376AB}"/>
            </a:ext>
          </a:extLst>
        </xdr:cNvPr>
        <xdr:cNvCxnSpPr/>
      </xdr:nvCxnSpPr>
      <xdr:spPr>
        <a:xfrm flipV="1">
          <a:off x="14592300" y="13056761"/>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FC75A652-4FFD-4833-A2CD-560DD8D49BB2}"/>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7" name="テキスト ボックス 626">
          <a:extLst>
            <a:ext uri="{FF2B5EF4-FFF2-40B4-BE49-F238E27FC236}">
              <a16:creationId xmlns:a16="http://schemas.microsoft.com/office/drawing/2014/main" id="{99BA3EA2-5E81-4C15-9683-5F4962EF3FFB}"/>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51510</xdr:rowOff>
    </xdr:from>
    <xdr:to>
      <xdr:col>76</xdr:col>
      <xdr:colOff>114300</xdr:colOff>
      <xdr:row>76</xdr:row>
      <xdr:rowOff>56018</xdr:rowOff>
    </xdr:to>
    <xdr:cxnSp macro="">
      <xdr:nvCxnSpPr>
        <xdr:cNvPr id="628" name="直線コネクタ 627">
          <a:extLst>
            <a:ext uri="{FF2B5EF4-FFF2-40B4-BE49-F238E27FC236}">
              <a16:creationId xmlns:a16="http://schemas.microsoft.com/office/drawing/2014/main" id="{A16B4590-CCD6-4299-A000-2250EEA5B4DD}"/>
            </a:ext>
          </a:extLst>
        </xdr:cNvPr>
        <xdr:cNvCxnSpPr/>
      </xdr:nvCxnSpPr>
      <xdr:spPr>
        <a:xfrm flipV="1">
          <a:off x="13703300" y="1308171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75471566-687B-4294-AE83-60ECBCE98832}"/>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25654</xdr:rowOff>
    </xdr:from>
    <xdr:ext cx="534377" cy="259045"/>
    <xdr:sp macro="" textlink="">
      <xdr:nvSpPr>
        <xdr:cNvPr id="630" name="テキスト ボックス 629">
          <a:extLst>
            <a:ext uri="{FF2B5EF4-FFF2-40B4-BE49-F238E27FC236}">
              <a16:creationId xmlns:a16="http://schemas.microsoft.com/office/drawing/2014/main" id="{1761C016-B182-434B-835E-C8CEDDC3C1A0}"/>
            </a:ext>
          </a:extLst>
        </xdr:cNvPr>
        <xdr:cNvSpPr txBox="1"/>
      </xdr:nvSpPr>
      <xdr:spPr>
        <a:xfrm>
          <a:off x="14325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56018</xdr:rowOff>
    </xdr:from>
    <xdr:to>
      <xdr:col>71</xdr:col>
      <xdr:colOff>177800</xdr:colOff>
      <xdr:row>76</xdr:row>
      <xdr:rowOff>80964</xdr:rowOff>
    </xdr:to>
    <xdr:cxnSp macro="">
      <xdr:nvCxnSpPr>
        <xdr:cNvPr id="631" name="直線コネクタ 630">
          <a:extLst>
            <a:ext uri="{FF2B5EF4-FFF2-40B4-BE49-F238E27FC236}">
              <a16:creationId xmlns:a16="http://schemas.microsoft.com/office/drawing/2014/main" id="{61E896EC-4964-4368-BABD-B1AB58C745E1}"/>
            </a:ext>
          </a:extLst>
        </xdr:cNvPr>
        <xdr:cNvCxnSpPr/>
      </xdr:nvCxnSpPr>
      <xdr:spPr>
        <a:xfrm flipV="1">
          <a:off x="12814300" y="13086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7ED68D8A-8B7B-4DF3-B4E5-7D025E09EB68}"/>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10149</xdr:rowOff>
    </xdr:from>
    <xdr:ext cx="534377" cy="259045"/>
    <xdr:sp macro="" textlink="">
      <xdr:nvSpPr>
        <xdr:cNvPr id="633" name="テキスト ボックス 632">
          <a:extLst>
            <a:ext uri="{FF2B5EF4-FFF2-40B4-BE49-F238E27FC236}">
              <a16:creationId xmlns:a16="http://schemas.microsoft.com/office/drawing/2014/main" id="{CFBB279C-4571-4BE4-A509-CA96F2450A09}"/>
            </a:ext>
          </a:extLst>
        </xdr:cNvPr>
        <xdr:cNvSpPr txBox="1"/>
      </xdr:nvSpPr>
      <xdr:spPr>
        <a:xfrm>
          <a:off x="13436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5517B377-097C-45CB-B588-F63AF7C32087}"/>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9358</xdr:rowOff>
    </xdr:from>
    <xdr:ext cx="534377" cy="259045"/>
    <xdr:sp macro="" textlink="">
      <xdr:nvSpPr>
        <xdr:cNvPr id="635" name="テキスト ボックス 634">
          <a:extLst>
            <a:ext uri="{FF2B5EF4-FFF2-40B4-BE49-F238E27FC236}">
              <a16:creationId xmlns:a16="http://schemas.microsoft.com/office/drawing/2014/main" id="{BCCAB1C4-2483-448A-B5F8-2D63FB81CDDC}"/>
            </a:ext>
          </a:extLst>
        </xdr:cNvPr>
        <xdr:cNvSpPr txBox="1"/>
      </xdr:nvSpPr>
      <xdr:spPr>
        <a:xfrm>
          <a:off x="12547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7595E28A-ECEA-48C1-A744-54C117386B1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A7C65ABC-0D8F-408B-AB01-DE795C0AA7DE}"/>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70E52B6C-C403-4225-88CB-33BB749D0D0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74CA6AA5-D754-4911-B7C6-33FB005E666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C5CAF325-B076-4349-93E1-DF1674ACBA8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145323</xdr:rowOff>
    </xdr:from>
    <xdr:to>
      <xdr:col>85</xdr:col>
      <xdr:colOff>177800</xdr:colOff>
      <xdr:row>76</xdr:row>
      <xdr:rowOff>75473</xdr:rowOff>
    </xdr:to>
    <xdr:sp macro="" textlink="">
      <xdr:nvSpPr>
        <xdr:cNvPr id="641" name="楕円 640">
          <a:extLst>
            <a:ext uri="{FF2B5EF4-FFF2-40B4-BE49-F238E27FC236}">
              <a16:creationId xmlns:a16="http://schemas.microsoft.com/office/drawing/2014/main" id="{BAD96A20-1108-4F65-8413-3980D6EF9DD6}"/>
            </a:ext>
          </a:extLst>
        </xdr:cNvPr>
        <xdr:cNvSpPr/>
      </xdr:nvSpPr>
      <xdr:spPr>
        <a:xfrm>
          <a:off x="16268700" y="130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168200</xdr:rowOff>
    </xdr:from>
    <xdr:ext cx="599010" cy="259045"/>
    <xdr:sp macro="" textlink="">
      <xdr:nvSpPr>
        <xdr:cNvPr id="642" name="公債費該当値テキスト">
          <a:extLst>
            <a:ext uri="{FF2B5EF4-FFF2-40B4-BE49-F238E27FC236}">
              <a16:creationId xmlns:a16="http://schemas.microsoft.com/office/drawing/2014/main" id="{07C1E459-D4A0-4724-9E85-4A21AC156C3B}"/>
            </a:ext>
          </a:extLst>
        </xdr:cNvPr>
        <xdr:cNvSpPr txBox="1"/>
      </xdr:nvSpPr>
      <xdr:spPr>
        <a:xfrm>
          <a:off x="16370300" y="1285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147211</xdr:rowOff>
    </xdr:from>
    <xdr:to>
      <xdr:col>81</xdr:col>
      <xdr:colOff>101600</xdr:colOff>
      <xdr:row>76</xdr:row>
      <xdr:rowOff>77361</xdr:rowOff>
    </xdr:to>
    <xdr:sp macro="" textlink="">
      <xdr:nvSpPr>
        <xdr:cNvPr id="643" name="楕円 642">
          <a:extLst>
            <a:ext uri="{FF2B5EF4-FFF2-40B4-BE49-F238E27FC236}">
              <a16:creationId xmlns:a16="http://schemas.microsoft.com/office/drawing/2014/main" id="{BC871F39-5F9C-40EE-950F-E24B259F1344}"/>
            </a:ext>
          </a:extLst>
        </xdr:cNvPr>
        <xdr:cNvSpPr/>
      </xdr:nvSpPr>
      <xdr:spPr>
        <a:xfrm>
          <a:off x="15430500" y="130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93888</xdr:rowOff>
    </xdr:from>
    <xdr:ext cx="534377" cy="259045"/>
    <xdr:sp macro="" textlink="">
      <xdr:nvSpPr>
        <xdr:cNvPr id="644" name="テキスト ボックス 643">
          <a:extLst>
            <a:ext uri="{FF2B5EF4-FFF2-40B4-BE49-F238E27FC236}">
              <a16:creationId xmlns:a16="http://schemas.microsoft.com/office/drawing/2014/main" id="{7A5CCA01-E854-43B4-BF4F-35EE4C8FF1AB}"/>
            </a:ext>
          </a:extLst>
        </xdr:cNvPr>
        <xdr:cNvSpPr txBox="1"/>
      </xdr:nvSpPr>
      <xdr:spPr>
        <a:xfrm>
          <a:off x="15214111" y="127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710</xdr:rowOff>
    </xdr:from>
    <xdr:to>
      <xdr:col>76</xdr:col>
      <xdr:colOff>165100</xdr:colOff>
      <xdr:row>76</xdr:row>
      <xdr:rowOff>102310</xdr:rowOff>
    </xdr:to>
    <xdr:sp macro="" textlink="">
      <xdr:nvSpPr>
        <xdr:cNvPr id="645" name="楕円 644">
          <a:extLst>
            <a:ext uri="{FF2B5EF4-FFF2-40B4-BE49-F238E27FC236}">
              <a16:creationId xmlns:a16="http://schemas.microsoft.com/office/drawing/2014/main" id="{F9539692-3651-4AEF-AC25-94375A6CF0BA}"/>
            </a:ext>
          </a:extLst>
        </xdr:cNvPr>
        <xdr:cNvSpPr/>
      </xdr:nvSpPr>
      <xdr:spPr>
        <a:xfrm>
          <a:off x="14541500" y="130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118838</xdr:rowOff>
    </xdr:from>
    <xdr:ext cx="534377" cy="259045"/>
    <xdr:sp macro="" textlink="">
      <xdr:nvSpPr>
        <xdr:cNvPr id="646" name="テキスト ボックス 645">
          <a:extLst>
            <a:ext uri="{FF2B5EF4-FFF2-40B4-BE49-F238E27FC236}">
              <a16:creationId xmlns:a16="http://schemas.microsoft.com/office/drawing/2014/main" id="{DDA01653-295B-45AB-9E33-712168B62AC0}"/>
            </a:ext>
          </a:extLst>
        </xdr:cNvPr>
        <xdr:cNvSpPr txBox="1"/>
      </xdr:nvSpPr>
      <xdr:spPr>
        <a:xfrm>
          <a:off x="14325111" y="128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5218</xdr:rowOff>
    </xdr:from>
    <xdr:to>
      <xdr:col>72</xdr:col>
      <xdr:colOff>38100</xdr:colOff>
      <xdr:row>76</xdr:row>
      <xdr:rowOff>106818</xdr:rowOff>
    </xdr:to>
    <xdr:sp macro="" textlink="">
      <xdr:nvSpPr>
        <xdr:cNvPr id="647" name="楕円 646">
          <a:extLst>
            <a:ext uri="{FF2B5EF4-FFF2-40B4-BE49-F238E27FC236}">
              <a16:creationId xmlns:a16="http://schemas.microsoft.com/office/drawing/2014/main" id="{21513134-D490-4B62-B796-0AE70854B367}"/>
            </a:ext>
          </a:extLst>
        </xdr:cNvPr>
        <xdr:cNvSpPr/>
      </xdr:nvSpPr>
      <xdr:spPr>
        <a:xfrm>
          <a:off x="13652500" y="130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123346</xdr:rowOff>
    </xdr:from>
    <xdr:ext cx="534377" cy="259045"/>
    <xdr:sp macro="" textlink="">
      <xdr:nvSpPr>
        <xdr:cNvPr id="648" name="テキスト ボックス 647">
          <a:extLst>
            <a:ext uri="{FF2B5EF4-FFF2-40B4-BE49-F238E27FC236}">
              <a16:creationId xmlns:a16="http://schemas.microsoft.com/office/drawing/2014/main" id="{2E21951C-CB2A-4864-9375-8F27A69BF8B2}"/>
            </a:ext>
          </a:extLst>
        </xdr:cNvPr>
        <xdr:cNvSpPr txBox="1"/>
      </xdr:nvSpPr>
      <xdr:spPr>
        <a:xfrm>
          <a:off x="13436111" y="12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30164</xdr:rowOff>
    </xdr:from>
    <xdr:to>
      <xdr:col>67</xdr:col>
      <xdr:colOff>101600</xdr:colOff>
      <xdr:row>76</xdr:row>
      <xdr:rowOff>131764</xdr:rowOff>
    </xdr:to>
    <xdr:sp macro="" textlink="">
      <xdr:nvSpPr>
        <xdr:cNvPr id="649" name="楕円 648">
          <a:extLst>
            <a:ext uri="{FF2B5EF4-FFF2-40B4-BE49-F238E27FC236}">
              <a16:creationId xmlns:a16="http://schemas.microsoft.com/office/drawing/2014/main" id="{40698D0D-0761-45D8-ABE6-BE802552B2B2}"/>
            </a:ext>
          </a:extLst>
        </xdr:cNvPr>
        <xdr:cNvSpPr/>
      </xdr:nvSpPr>
      <xdr:spPr>
        <a:xfrm>
          <a:off x="12763500" y="130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148290</xdr:rowOff>
    </xdr:from>
    <xdr:ext cx="534377" cy="259045"/>
    <xdr:sp macro="" textlink="">
      <xdr:nvSpPr>
        <xdr:cNvPr id="650" name="テキスト ボックス 649">
          <a:extLst>
            <a:ext uri="{FF2B5EF4-FFF2-40B4-BE49-F238E27FC236}">
              <a16:creationId xmlns:a16="http://schemas.microsoft.com/office/drawing/2014/main" id="{FD05D07A-7983-4F26-829A-81BC7A11345A}"/>
            </a:ext>
          </a:extLst>
        </xdr:cNvPr>
        <xdr:cNvSpPr txBox="1"/>
      </xdr:nvSpPr>
      <xdr:spPr>
        <a:xfrm>
          <a:off x="12547111" y="12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B6C58CB0-44C6-4AC2-9F45-D5994E06172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EB45F3C0-ADAF-4C37-86D3-639F90C9B94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79F3C448-A310-49C6-99FF-09595CF278F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BA1D2B26-EB7C-4F48-93A8-04FCCAB4AE02}"/>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88882E7C-5279-474B-9BA3-CE0CC55FFD2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1D7DC53E-B08F-42D9-B131-39CD722CCA1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6E206BA-2199-478D-9868-76EE3DED403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88FA45D2-65BA-497B-AC72-406BE7E77BA5}"/>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3718A8A0-D6B9-46E8-922C-A789E5FB334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E6AADCFA-9478-44E6-B2D9-EF5BA3F60F2E}"/>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3C56E486-A355-4932-96CB-B46597E882A2}"/>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A7E4CD96-8293-4403-A248-0D81A7938363}"/>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CDBB13E5-5E0A-4490-A07E-3595C5DCBD8C}"/>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C9321006-847D-42BC-A237-A9CB4F6C2E1B}"/>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2CA55931-9C1B-4633-979A-B3984AA530C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D01C40CC-8E1B-47E2-B94E-BB923BEB4D93}"/>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16644B70-E258-499B-8AE3-66C0CBCC6F27}"/>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B35C7A83-73FF-4ECF-9FA6-F974F91B556A}"/>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A63B1DEF-4066-40CC-A03F-9041218423DA}"/>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A6D43490-0467-4DE0-BF5A-8FFBFD592C12}"/>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D0B11B51-CC42-4E85-9B63-767E744170EB}"/>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2600082A-297B-4AD2-A4AB-116F3F66781F}"/>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E4A518E4-5789-426D-B432-E48CC1C11F8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26B23B6E-B3F5-4763-94D9-1D40EA151B3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600171E-B0D9-424B-928B-198D2D63CE0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A4390FF0-81E4-404A-BF75-9F12A3A0051F}"/>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DD221223-945F-40DA-BAAB-73AE53F70BAB}"/>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97D8E19C-AB06-4D55-82AE-C7AB8CC3C587}"/>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439AE69E-714B-4A96-B79D-22E9A6E6756E}"/>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5C0E0B3B-663C-435B-BDC5-84B9D99F71F7}"/>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150056</xdr:rowOff>
    </xdr:from>
    <xdr:to>
      <xdr:col>85</xdr:col>
      <xdr:colOff>127000</xdr:colOff>
      <xdr:row>98</xdr:row>
      <xdr:rowOff>121363</xdr:rowOff>
    </xdr:to>
    <xdr:cxnSp macro="">
      <xdr:nvCxnSpPr>
        <xdr:cNvPr id="681" name="直線コネクタ 680">
          <a:extLst>
            <a:ext uri="{FF2B5EF4-FFF2-40B4-BE49-F238E27FC236}">
              <a16:creationId xmlns:a16="http://schemas.microsoft.com/office/drawing/2014/main" id="{7C4DF019-8470-4FF6-91CC-A0E870DEC8DF}"/>
            </a:ext>
          </a:extLst>
        </xdr:cNvPr>
        <xdr:cNvCxnSpPr/>
      </xdr:nvCxnSpPr>
      <xdr:spPr>
        <a:xfrm flipV="1">
          <a:off x="15481300" y="16780706"/>
          <a:ext cx="838200" cy="14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2301213D-6927-4C31-8D2C-4C594DD34196}"/>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866B0892-1B3F-402E-A03D-381F45E203AE}"/>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121363</xdr:rowOff>
    </xdr:from>
    <xdr:to>
      <xdr:col>81</xdr:col>
      <xdr:colOff>50800</xdr:colOff>
      <xdr:row>98</xdr:row>
      <xdr:rowOff>121393</xdr:rowOff>
    </xdr:to>
    <xdr:cxnSp macro="">
      <xdr:nvCxnSpPr>
        <xdr:cNvPr id="684" name="直線コネクタ 683">
          <a:extLst>
            <a:ext uri="{FF2B5EF4-FFF2-40B4-BE49-F238E27FC236}">
              <a16:creationId xmlns:a16="http://schemas.microsoft.com/office/drawing/2014/main" id="{2C362031-8CF6-4616-BFF6-608988537945}"/>
            </a:ext>
          </a:extLst>
        </xdr:cNvPr>
        <xdr:cNvCxnSpPr/>
      </xdr:nvCxnSpPr>
      <xdr:spPr>
        <a:xfrm flipV="1">
          <a:off x="14592300" y="16923463"/>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A7D54899-DA77-47F8-92E0-F8863F70B556}"/>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36ED2F99-6444-4643-BB32-6807C4C38DD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121393</xdr:rowOff>
    </xdr:from>
    <xdr:to>
      <xdr:col>76</xdr:col>
      <xdr:colOff>114300</xdr:colOff>
      <xdr:row>98</xdr:row>
      <xdr:rowOff>121862</xdr:rowOff>
    </xdr:to>
    <xdr:cxnSp macro="">
      <xdr:nvCxnSpPr>
        <xdr:cNvPr id="687" name="直線コネクタ 686">
          <a:extLst>
            <a:ext uri="{FF2B5EF4-FFF2-40B4-BE49-F238E27FC236}">
              <a16:creationId xmlns:a16="http://schemas.microsoft.com/office/drawing/2014/main" id="{AE35A1FD-BA5B-495A-B307-826C34882EFD}"/>
            </a:ext>
          </a:extLst>
        </xdr:cNvPr>
        <xdr:cNvCxnSpPr/>
      </xdr:nvCxnSpPr>
      <xdr:spPr>
        <a:xfrm flipV="1">
          <a:off x="13703300" y="16923493"/>
          <a:ext cx="889000" cy="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43641D92-B77A-46F4-A1DE-FA159465AFFE}"/>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BBE9B28F-0997-4626-BD82-5190A3E489EF}"/>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121862</xdr:rowOff>
    </xdr:from>
    <xdr:to>
      <xdr:col>71</xdr:col>
      <xdr:colOff>177800</xdr:colOff>
      <xdr:row>98</xdr:row>
      <xdr:rowOff>159728</xdr:rowOff>
    </xdr:to>
    <xdr:cxnSp macro="">
      <xdr:nvCxnSpPr>
        <xdr:cNvPr id="690" name="直線コネクタ 689">
          <a:extLst>
            <a:ext uri="{FF2B5EF4-FFF2-40B4-BE49-F238E27FC236}">
              <a16:creationId xmlns:a16="http://schemas.microsoft.com/office/drawing/2014/main" id="{91A273CD-2215-4664-A6F9-9CD709706A8E}"/>
            </a:ext>
          </a:extLst>
        </xdr:cNvPr>
        <xdr:cNvCxnSpPr/>
      </xdr:nvCxnSpPr>
      <xdr:spPr>
        <a:xfrm flipV="1">
          <a:off x="12814300" y="16923962"/>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79207C4A-656E-4656-9DF3-B1FD8A9A0168}"/>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a:extLst>
            <a:ext uri="{FF2B5EF4-FFF2-40B4-BE49-F238E27FC236}">
              <a16:creationId xmlns:a16="http://schemas.microsoft.com/office/drawing/2014/main" id="{DB5CA326-9EFC-42D8-A8A0-D174DA27D279}"/>
            </a:ext>
          </a:extLst>
        </xdr:cNvPr>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28BC4218-5D10-40A1-A8B4-C1216A2CF2D1}"/>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a:extLst>
            <a:ext uri="{FF2B5EF4-FFF2-40B4-BE49-F238E27FC236}">
              <a16:creationId xmlns:a16="http://schemas.microsoft.com/office/drawing/2014/main" id="{F19929AF-6099-4243-8835-434314A749D8}"/>
            </a:ext>
          </a:extLst>
        </xdr:cNvPr>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13E90DB8-7D50-4B15-8C9E-45CD753E4ED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C39C2526-691F-4AB8-B619-F480155681D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D4E23354-F8BE-44BE-B714-A477033C388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815DF53D-C62F-4165-BF35-CE0B4CB1E3BD}"/>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1636C171-A21B-4B54-9BC0-73116FE03DB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99256</xdr:rowOff>
    </xdr:from>
    <xdr:to>
      <xdr:col>85</xdr:col>
      <xdr:colOff>177800</xdr:colOff>
      <xdr:row>98</xdr:row>
      <xdr:rowOff>29406</xdr:rowOff>
    </xdr:to>
    <xdr:sp macro="" textlink="">
      <xdr:nvSpPr>
        <xdr:cNvPr id="700" name="楕円 699">
          <a:extLst>
            <a:ext uri="{FF2B5EF4-FFF2-40B4-BE49-F238E27FC236}">
              <a16:creationId xmlns:a16="http://schemas.microsoft.com/office/drawing/2014/main" id="{914F84ED-46DD-4BE5-8E2C-27B98E7B24C9}"/>
            </a:ext>
          </a:extLst>
        </xdr:cNvPr>
        <xdr:cNvSpPr/>
      </xdr:nvSpPr>
      <xdr:spPr>
        <a:xfrm>
          <a:off x="16268700" y="167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122133</xdr:rowOff>
    </xdr:from>
    <xdr:ext cx="534377" cy="259045"/>
    <xdr:sp macro="" textlink="">
      <xdr:nvSpPr>
        <xdr:cNvPr id="701" name="積立金該当値テキスト">
          <a:extLst>
            <a:ext uri="{FF2B5EF4-FFF2-40B4-BE49-F238E27FC236}">
              <a16:creationId xmlns:a16="http://schemas.microsoft.com/office/drawing/2014/main" id="{19F87B06-FB04-4434-9C48-4C1928F95906}"/>
            </a:ext>
          </a:extLst>
        </xdr:cNvPr>
        <xdr:cNvSpPr txBox="1"/>
      </xdr:nvSpPr>
      <xdr:spPr>
        <a:xfrm>
          <a:off x="16370300" y="1658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70563</xdr:rowOff>
    </xdr:from>
    <xdr:to>
      <xdr:col>81</xdr:col>
      <xdr:colOff>101600</xdr:colOff>
      <xdr:row>99</xdr:row>
      <xdr:rowOff>713</xdr:rowOff>
    </xdr:to>
    <xdr:sp macro="" textlink="">
      <xdr:nvSpPr>
        <xdr:cNvPr id="702" name="楕円 701">
          <a:extLst>
            <a:ext uri="{FF2B5EF4-FFF2-40B4-BE49-F238E27FC236}">
              <a16:creationId xmlns:a16="http://schemas.microsoft.com/office/drawing/2014/main" id="{A1C16844-2506-4598-BD69-F4719C075CC5}"/>
            </a:ext>
          </a:extLst>
        </xdr:cNvPr>
        <xdr:cNvSpPr/>
      </xdr:nvSpPr>
      <xdr:spPr>
        <a:xfrm>
          <a:off x="15430500" y="168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163290</xdr:rowOff>
    </xdr:from>
    <xdr:ext cx="534377" cy="259045"/>
    <xdr:sp macro="" textlink="">
      <xdr:nvSpPr>
        <xdr:cNvPr id="703" name="テキスト ボックス 702">
          <a:extLst>
            <a:ext uri="{FF2B5EF4-FFF2-40B4-BE49-F238E27FC236}">
              <a16:creationId xmlns:a16="http://schemas.microsoft.com/office/drawing/2014/main" id="{FFF2FE31-0431-4D48-B520-8C62475DE90A}"/>
            </a:ext>
          </a:extLst>
        </xdr:cNvPr>
        <xdr:cNvSpPr txBox="1"/>
      </xdr:nvSpPr>
      <xdr:spPr>
        <a:xfrm>
          <a:off x="15214111" y="169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70593</xdr:rowOff>
    </xdr:from>
    <xdr:to>
      <xdr:col>76</xdr:col>
      <xdr:colOff>165100</xdr:colOff>
      <xdr:row>99</xdr:row>
      <xdr:rowOff>743</xdr:rowOff>
    </xdr:to>
    <xdr:sp macro="" textlink="">
      <xdr:nvSpPr>
        <xdr:cNvPr id="704" name="楕円 703">
          <a:extLst>
            <a:ext uri="{FF2B5EF4-FFF2-40B4-BE49-F238E27FC236}">
              <a16:creationId xmlns:a16="http://schemas.microsoft.com/office/drawing/2014/main" id="{DB50903C-8B2D-4DCD-9946-B0E5A68C6583}"/>
            </a:ext>
          </a:extLst>
        </xdr:cNvPr>
        <xdr:cNvSpPr/>
      </xdr:nvSpPr>
      <xdr:spPr>
        <a:xfrm>
          <a:off x="14541500" y="16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163320</xdr:rowOff>
    </xdr:from>
    <xdr:ext cx="534377" cy="259045"/>
    <xdr:sp macro="" textlink="">
      <xdr:nvSpPr>
        <xdr:cNvPr id="705" name="テキスト ボックス 704">
          <a:extLst>
            <a:ext uri="{FF2B5EF4-FFF2-40B4-BE49-F238E27FC236}">
              <a16:creationId xmlns:a16="http://schemas.microsoft.com/office/drawing/2014/main" id="{1D47FD0A-7691-4157-B3C7-B63FBF2C6845}"/>
            </a:ext>
          </a:extLst>
        </xdr:cNvPr>
        <xdr:cNvSpPr txBox="1"/>
      </xdr:nvSpPr>
      <xdr:spPr>
        <a:xfrm>
          <a:off x="14325111" y="16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71062</xdr:rowOff>
    </xdr:from>
    <xdr:to>
      <xdr:col>72</xdr:col>
      <xdr:colOff>38100</xdr:colOff>
      <xdr:row>99</xdr:row>
      <xdr:rowOff>1212</xdr:rowOff>
    </xdr:to>
    <xdr:sp macro="" textlink="">
      <xdr:nvSpPr>
        <xdr:cNvPr id="706" name="楕円 705">
          <a:extLst>
            <a:ext uri="{FF2B5EF4-FFF2-40B4-BE49-F238E27FC236}">
              <a16:creationId xmlns:a16="http://schemas.microsoft.com/office/drawing/2014/main" id="{881CA1D2-2BEA-4D77-B30C-7F2E36C4DDA9}"/>
            </a:ext>
          </a:extLst>
        </xdr:cNvPr>
        <xdr:cNvSpPr/>
      </xdr:nvSpPr>
      <xdr:spPr>
        <a:xfrm>
          <a:off x="13652500" y="168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163789</xdr:rowOff>
    </xdr:from>
    <xdr:ext cx="534377" cy="259045"/>
    <xdr:sp macro="" textlink="">
      <xdr:nvSpPr>
        <xdr:cNvPr id="707" name="テキスト ボックス 706">
          <a:extLst>
            <a:ext uri="{FF2B5EF4-FFF2-40B4-BE49-F238E27FC236}">
              <a16:creationId xmlns:a16="http://schemas.microsoft.com/office/drawing/2014/main" id="{712596AE-3335-4FA9-A40A-300DA0C3FE32}"/>
            </a:ext>
          </a:extLst>
        </xdr:cNvPr>
        <xdr:cNvSpPr txBox="1"/>
      </xdr:nvSpPr>
      <xdr:spPr>
        <a:xfrm>
          <a:off x="13436111" y="16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108928</xdr:rowOff>
    </xdr:from>
    <xdr:to>
      <xdr:col>67</xdr:col>
      <xdr:colOff>101600</xdr:colOff>
      <xdr:row>99</xdr:row>
      <xdr:rowOff>39078</xdr:rowOff>
    </xdr:to>
    <xdr:sp macro="" textlink="">
      <xdr:nvSpPr>
        <xdr:cNvPr id="708" name="楕円 707">
          <a:extLst>
            <a:ext uri="{FF2B5EF4-FFF2-40B4-BE49-F238E27FC236}">
              <a16:creationId xmlns:a16="http://schemas.microsoft.com/office/drawing/2014/main" id="{05E6AD48-22B6-4C06-8756-4B6167218DB8}"/>
            </a:ext>
          </a:extLst>
        </xdr:cNvPr>
        <xdr:cNvSpPr/>
      </xdr:nvSpPr>
      <xdr:spPr>
        <a:xfrm>
          <a:off x="12763500" y="169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30205</xdr:rowOff>
    </xdr:from>
    <xdr:ext cx="534377" cy="259045"/>
    <xdr:sp macro="" textlink="">
      <xdr:nvSpPr>
        <xdr:cNvPr id="709" name="テキスト ボックス 708">
          <a:extLst>
            <a:ext uri="{FF2B5EF4-FFF2-40B4-BE49-F238E27FC236}">
              <a16:creationId xmlns:a16="http://schemas.microsoft.com/office/drawing/2014/main" id="{BF9AC3C7-8D40-411F-8F19-B492DC484663}"/>
            </a:ext>
          </a:extLst>
        </xdr:cNvPr>
        <xdr:cNvSpPr txBox="1"/>
      </xdr:nvSpPr>
      <xdr:spPr>
        <a:xfrm>
          <a:off x="12547111" y="170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DD0A5D12-0787-4C63-8045-2363672AC2B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428B1D0B-D506-4CD0-B765-176F8AEFA89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4E1388CD-E10B-4B6C-91ED-27C85BE1C9E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71A8039E-CEC7-4CC2-9AA1-97595FAAE91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A3BC9C67-8BCE-47C3-A121-41970CBC6DC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17040895-6148-4E87-A8EC-CB4E55572981}"/>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B0A4B859-9A48-4BEE-A1FE-2A8CEEC65E6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BE96FD4E-E08C-4AE4-90B4-D45C480ACB9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F1AA8098-7B25-4887-BB7E-09598FE2676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B23F739A-ADEB-48BD-A1F3-1D208636816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10FFF6EB-032E-463E-9962-47D3F0A43DC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7FF6315C-922E-4230-AFB4-6C0900421F2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64E6A2F0-5BA4-4821-B688-EDC00152D4EE}"/>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3063E8EB-3BBC-4592-85EA-D4D7EB41D999}"/>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12E5CF0A-C1C4-42E4-B0FC-252806324E3E}"/>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37788EE1-B8D4-4B11-A20E-889F7549547F}"/>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AF13A1C2-008F-4513-83DB-1EDB891B3A89}"/>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6332A7CD-D8FA-4032-B9CB-D240ADA0AED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D343DC87-614E-4186-B4BA-E1C15CF01CD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4144B77A-041B-426E-8317-BCAC7C0DE519}"/>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2845EE86-0D22-493F-AFCF-58D060BA9963}"/>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6A35AB15-270F-4A4F-B5E1-2C3C1674DFB5}"/>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A6CEDF05-17B8-4DB2-A828-F31C9B26543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9A94C6FF-2AE1-4B17-B9D4-8B73CA309958}"/>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8EF34B1B-B37F-4FE7-AA60-B85C146593E1}"/>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D4876641-0ECA-42FF-BF87-FA5E6AA12738}"/>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31411F5B-EF01-43B1-B88D-9A580A45CFF8}"/>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F2646763-EB74-4B69-9F17-045E6BDC2C0F}"/>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F885F65A-871F-4C77-9A2B-DCC48999ABDE}"/>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1FECA86-A6FB-4696-AA5E-A8DCB1E61C0E}"/>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FE1DF4A-0F6C-4C4A-AD2E-DDE9310DDB52}"/>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30794498-5CF9-466E-AC68-E4BF8B1F8CC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8FFF6EB1-DE1B-4EE7-8226-F457A4A28643}"/>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EB2BD9A-4F49-407B-824D-3484AD88C9A3}"/>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9557A4CE-349B-4EEB-BC73-24BB10FE80EE}"/>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37C666D1-DE47-44F6-A29C-92B03ECA3E9C}"/>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8F0CA3CF-40CD-4723-9E8A-9AEA70EFA55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DA64E077-5287-4262-9398-104129284B6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4F8CBEC7-4BBA-4665-95C8-EF454590560C}"/>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9D0C0175-AB9E-45B4-82AF-E3842786B8C4}"/>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20F3DC10-C355-44E3-BBA8-00222F7CB9A6}"/>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B1CDA34A-1860-497D-91EB-808568071CF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A71B7C72-4B9E-4335-B428-27CAB431DFD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D4594C0A-DC8D-4DD3-B093-742D2EB5181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773635D-BCB9-411C-99BD-F49FFD082EC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E7FF6B3B-E7BF-4D07-BFA1-25DFC80B297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F191A081-D66F-4494-A376-53F38BE2D2E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754CCB58-BB59-4D0B-8B41-416271A20617}"/>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CE7A83ED-1BB8-4353-8DE9-B0C5640AED15}"/>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BE550F94-381E-4040-B13B-A08DC8B697E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4B750527-23B6-427F-8109-07E1F7362F57}"/>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3CE17FD8-89FC-48D6-8D53-1E0D3643CF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9573E91B-B0C2-4560-A89A-BC6AECBF28E6}"/>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6C659F70-C2F9-46D3-AE98-008BD1985FE1}"/>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7B867C94-7C9B-4F8E-B994-ADA0B8C9B73D}"/>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BE46A8E1-710A-427A-ABFA-AEC50A49A23A}"/>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6EB44CB6-90E2-4F59-95D2-8B4CBDAEBEE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FE6CB45E-DDD7-4CB4-BCAB-8E9548B26CF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6E8F8F2F-FFC0-4B05-9E6C-5B5D8E12943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81AF7FB2-627A-4A2D-86A3-7C4F20D07B3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E33382FB-FB28-4EF8-99D5-104542C2144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FECA02DF-4BFE-4239-8422-F85AC9F4B1D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D60FC5AF-5CD9-4E65-A90C-FDFE5BAAFF2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DF618DAF-00BD-4C61-9E11-8C8BEB949FF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FB3327E0-3EA6-437C-8FCF-13B413CEF79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DA542DC3-5A82-4B90-B0F7-046942684BE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F1396C22-A232-423C-A368-E63A951156A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24B95493-7CBE-4478-A83F-5F28B27E6C7A}"/>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B664EF22-544C-4CAE-9B3B-79AF144CE90F}"/>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1DF8FFE4-ED46-415E-B5EA-68201246FBEA}"/>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9A2AF3B4-3203-4591-A4AC-553B547D79D7}"/>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2BECC8AB-90BF-47AC-8F08-BAE542A01FE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761A5FC2-5AB3-43A9-B664-42EA2F440A9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4FB92C28-F5FF-4543-B80C-5030710FF093}"/>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8DE3F9DB-8F01-4684-8E23-A9C41534CA6F}"/>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3B2E1987-7CCE-455E-ADDA-3D8CAEA5FB0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8453665E-034E-4265-BEC1-82C1C59A303E}"/>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86756788-4B90-4D64-BCAA-BCE59B802D2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8D79EAC5-FA55-4631-9FFB-E0885738D0C7}"/>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FDEF9A52-7BFE-4E21-9BE8-66FFF51A5D4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3407F57F-15CA-44FB-B74E-8EF324415932}"/>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AB5A18AB-8E1E-4925-B634-DF4A5F2DAB55}"/>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29FCC791-5C04-491B-8868-8F1E73029BC7}"/>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3866CC3A-DF2D-420D-894C-8F7934FE8F2B}"/>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4EBCB4EE-1779-4D3E-A5FB-2E9E72546117}"/>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44082</xdr:rowOff>
    </xdr:from>
    <xdr:to>
      <xdr:col>116</xdr:col>
      <xdr:colOff>63500</xdr:colOff>
      <xdr:row>59</xdr:row>
      <xdr:rowOff>44259</xdr:rowOff>
    </xdr:to>
    <xdr:cxnSp macro="">
      <xdr:nvCxnSpPr>
        <xdr:cNvPr id="795" name="直線コネクタ 794">
          <a:extLst>
            <a:ext uri="{FF2B5EF4-FFF2-40B4-BE49-F238E27FC236}">
              <a16:creationId xmlns:a16="http://schemas.microsoft.com/office/drawing/2014/main" id="{D9EEF6CB-6495-4E45-AA75-CE439FCFCD6D}"/>
            </a:ext>
          </a:extLst>
        </xdr:cNvPr>
        <xdr:cNvCxnSpPr/>
      </xdr:nvCxnSpPr>
      <xdr:spPr>
        <a:xfrm flipV="1">
          <a:off x="21323300" y="10159632"/>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526AE988-56FD-40EB-B6BD-2DB5F6B809D8}"/>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662F4DD0-F7A7-4008-B851-801E7719D7DF}"/>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44259</xdr:rowOff>
    </xdr:from>
    <xdr:to>
      <xdr:col>111</xdr:col>
      <xdr:colOff>177800</xdr:colOff>
      <xdr:row>59</xdr:row>
      <xdr:rowOff>44259</xdr:rowOff>
    </xdr:to>
    <xdr:cxnSp macro="">
      <xdr:nvCxnSpPr>
        <xdr:cNvPr id="798" name="直線コネクタ 797">
          <a:extLst>
            <a:ext uri="{FF2B5EF4-FFF2-40B4-BE49-F238E27FC236}">
              <a16:creationId xmlns:a16="http://schemas.microsoft.com/office/drawing/2014/main" id="{08C38734-2D36-4C07-9E8C-909FAB6D561B}"/>
            </a:ext>
          </a:extLst>
        </xdr:cNvPr>
        <xdr:cNvCxnSpPr/>
      </xdr:nvCxnSpPr>
      <xdr:spPr>
        <a:xfrm>
          <a:off x="20434300" y="10159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DCED5CE9-36A7-4BB5-A2B9-572E67866579}"/>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2C829666-E1E9-450F-A658-8FB0694A98F2}"/>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42926</xdr:rowOff>
    </xdr:from>
    <xdr:to>
      <xdr:col>107</xdr:col>
      <xdr:colOff>50800</xdr:colOff>
      <xdr:row>59</xdr:row>
      <xdr:rowOff>44259</xdr:rowOff>
    </xdr:to>
    <xdr:cxnSp macro="">
      <xdr:nvCxnSpPr>
        <xdr:cNvPr id="801" name="直線コネクタ 800">
          <a:extLst>
            <a:ext uri="{FF2B5EF4-FFF2-40B4-BE49-F238E27FC236}">
              <a16:creationId xmlns:a16="http://schemas.microsoft.com/office/drawing/2014/main" id="{B8527686-0C53-4AC7-9089-6949BC0BBCD0}"/>
            </a:ext>
          </a:extLst>
        </xdr:cNvPr>
        <xdr:cNvCxnSpPr/>
      </xdr:nvCxnSpPr>
      <xdr:spPr>
        <a:xfrm>
          <a:off x="19545300" y="101584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AE6B1656-E7FC-48AD-A89C-87688C5D654A}"/>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1DCC035F-9917-470A-98DA-BC040EC9DBC5}"/>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42926</xdr:rowOff>
    </xdr:from>
    <xdr:to>
      <xdr:col>102</xdr:col>
      <xdr:colOff>114300</xdr:colOff>
      <xdr:row>59</xdr:row>
      <xdr:rowOff>43066</xdr:rowOff>
    </xdr:to>
    <xdr:cxnSp macro="">
      <xdr:nvCxnSpPr>
        <xdr:cNvPr id="804" name="直線コネクタ 803">
          <a:extLst>
            <a:ext uri="{FF2B5EF4-FFF2-40B4-BE49-F238E27FC236}">
              <a16:creationId xmlns:a16="http://schemas.microsoft.com/office/drawing/2014/main" id="{EE1E50F0-4B43-4EE8-BC80-61DE04CF972E}"/>
            </a:ext>
          </a:extLst>
        </xdr:cNvPr>
        <xdr:cNvCxnSpPr/>
      </xdr:nvCxnSpPr>
      <xdr:spPr>
        <a:xfrm flipV="1">
          <a:off x="18656300" y="1015847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AE9CE904-D646-44A3-9381-313DFF78FD8A}"/>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2B06DC58-4E84-4293-A777-07EA387F69CD}"/>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CD51913-E2ED-4087-8A16-CE50C603340E}"/>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7CBF77FF-CE48-4312-8722-FDA565A400FF}"/>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566A3462-7A43-4155-A5C7-752600BCD89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B8E2FD9-6CE9-4EC2-A53C-E2DF4DA91FC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17EF695E-4F3C-4FBF-9743-F1BBD171C15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66673A1-83B3-4112-85FA-BD8C92A69BA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1CA8948B-AB3D-44B1-847C-E7BC4D8674B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164732</xdr:rowOff>
    </xdr:from>
    <xdr:to>
      <xdr:col>116</xdr:col>
      <xdr:colOff>114300</xdr:colOff>
      <xdr:row>59</xdr:row>
      <xdr:rowOff>94882</xdr:rowOff>
    </xdr:to>
    <xdr:sp macro="" textlink="">
      <xdr:nvSpPr>
        <xdr:cNvPr id="814" name="楕円 813">
          <a:extLst>
            <a:ext uri="{FF2B5EF4-FFF2-40B4-BE49-F238E27FC236}">
              <a16:creationId xmlns:a16="http://schemas.microsoft.com/office/drawing/2014/main" id="{1D72041D-55AE-43E7-B84F-294AA5FFE1E6}"/>
            </a:ext>
          </a:extLst>
        </xdr:cNvPr>
        <xdr:cNvSpPr/>
      </xdr:nvSpPr>
      <xdr:spPr>
        <a:xfrm>
          <a:off x="22110700" y="101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313932" cy="259045"/>
    <xdr:sp macro="" textlink="">
      <xdr:nvSpPr>
        <xdr:cNvPr id="815" name="貸付金該当値テキスト">
          <a:extLst>
            <a:ext uri="{FF2B5EF4-FFF2-40B4-BE49-F238E27FC236}">
              <a16:creationId xmlns:a16="http://schemas.microsoft.com/office/drawing/2014/main" id="{3AB7E4E2-BDA5-492E-81C2-B21B40FD22D7}"/>
            </a:ext>
          </a:extLst>
        </xdr:cNvPr>
        <xdr:cNvSpPr txBox="1"/>
      </xdr:nvSpPr>
      <xdr:spPr>
        <a:xfrm>
          <a:off x="22212300" y="10027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164909</xdr:rowOff>
    </xdr:from>
    <xdr:to>
      <xdr:col>112</xdr:col>
      <xdr:colOff>38100</xdr:colOff>
      <xdr:row>59</xdr:row>
      <xdr:rowOff>95059</xdr:rowOff>
    </xdr:to>
    <xdr:sp macro="" textlink="">
      <xdr:nvSpPr>
        <xdr:cNvPr id="816" name="楕円 815">
          <a:extLst>
            <a:ext uri="{FF2B5EF4-FFF2-40B4-BE49-F238E27FC236}">
              <a16:creationId xmlns:a16="http://schemas.microsoft.com/office/drawing/2014/main" id="{ACF1DF21-FA92-4C93-B3C4-7BBEF719E891}"/>
            </a:ext>
          </a:extLst>
        </xdr:cNvPr>
        <xdr:cNvSpPr/>
      </xdr:nvSpPr>
      <xdr:spPr>
        <a:xfrm>
          <a:off x="21272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86186</xdr:rowOff>
    </xdr:from>
    <xdr:ext cx="313932" cy="259045"/>
    <xdr:sp macro="" textlink="">
      <xdr:nvSpPr>
        <xdr:cNvPr id="817" name="テキスト ボックス 816">
          <a:extLst>
            <a:ext uri="{FF2B5EF4-FFF2-40B4-BE49-F238E27FC236}">
              <a16:creationId xmlns:a16="http://schemas.microsoft.com/office/drawing/2014/main" id="{65AEE779-8A2A-4E6A-BF3F-555C0D4EE941}"/>
            </a:ext>
          </a:extLst>
        </xdr:cNvPr>
        <xdr:cNvSpPr txBox="1"/>
      </xdr:nvSpPr>
      <xdr:spPr>
        <a:xfrm>
          <a:off x="21166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18" name="楕円 817">
          <a:extLst>
            <a:ext uri="{FF2B5EF4-FFF2-40B4-BE49-F238E27FC236}">
              <a16:creationId xmlns:a16="http://schemas.microsoft.com/office/drawing/2014/main" id="{C33D6AAE-080E-4966-B36D-2A0DE1E019B0}"/>
            </a:ext>
          </a:extLst>
        </xdr:cNvPr>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86186</xdr:rowOff>
    </xdr:from>
    <xdr:ext cx="313932" cy="259045"/>
    <xdr:sp macro="" textlink="">
      <xdr:nvSpPr>
        <xdr:cNvPr id="819" name="テキスト ボックス 818">
          <a:extLst>
            <a:ext uri="{FF2B5EF4-FFF2-40B4-BE49-F238E27FC236}">
              <a16:creationId xmlns:a16="http://schemas.microsoft.com/office/drawing/2014/main" id="{D53278BE-39A7-4B4D-9FE3-0AFC24225C93}"/>
            </a:ext>
          </a:extLst>
        </xdr:cNvPr>
        <xdr:cNvSpPr txBox="1"/>
      </xdr:nvSpPr>
      <xdr:spPr>
        <a:xfrm>
          <a:off x="20277333" y="10201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163576</xdr:rowOff>
    </xdr:from>
    <xdr:to>
      <xdr:col>102</xdr:col>
      <xdr:colOff>165100</xdr:colOff>
      <xdr:row>59</xdr:row>
      <xdr:rowOff>93726</xdr:rowOff>
    </xdr:to>
    <xdr:sp macro="" textlink="">
      <xdr:nvSpPr>
        <xdr:cNvPr id="820" name="楕円 819">
          <a:extLst>
            <a:ext uri="{FF2B5EF4-FFF2-40B4-BE49-F238E27FC236}">
              <a16:creationId xmlns:a16="http://schemas.microsoft.com/office/drawing/2014/main" id="{CA2DB449-FA23-4088-9050-5070FFBE7DFA}"/>
            </a:ext>
          </a:extLst>
        </xdr:cNvPr>
        <xdr:cNvSpPr/>
      </xdr:nvSpPr>
      <xdr:spPr>
        <a:xfrm>
          <a:off x="19494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84853</xdr:rowOff>
    </xdr:from>
    <xdr:ext cx="378565" cy="259045"/>
    <xdr:sp macro="" textlink="">
      <xdr:nvSpPr>
        <xdr:cNvPr id="821" name="テキスト ボックス 820">
          <a:extLst>
            <a:ext uri="{FF2B5EF4-FFF2-40B4-BE49-F238E27FC236}">
              <a16:creationId xmlns:a16="http://schemas.microsoft.com/office/drawing/2014/main" id="{69135A7E-DF19-478B-B26D-4A9929857B2D}"/>
            </a:ext>
          </a:extLst>
        </xdr:cNvPr>
        <xdr:cNvSpPr txBox="1"/>
      </xdr:nvSpPr>
      <xdr:spPr>
        <a:xfrm>
          <a:off x="19356017" y="1020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163716</xdr:rowOff>
    </xdr:from>
    <xdr:to>
      <xdr:col>98</xdr:col>
      <xdr:colOff>38100</xdr:colOff>
      <xdr:row>59</xdr:row>
      <xdr:rowOff>93866</xdr:rowOff>
    </xdr:to>
    <xdr:sp macro="" textlink="">
      <xdr:nvSpPr>
        <xdr:cNvPr id="822" name="楕円 821">
          <a:extLst>
            <a:ext uri="{FF2B5EF4-FFF2-40B4-BE49-F238E27FC236}">
              <a16:creationId xmlns:a16="http://schemas.microsoft.com/office/drawing/2014/main" id="{C2C7898B-DE2C-417C-80ED-92691937D487}"/>
            </a:ext>
          </a:extLst>
        </xdr:cNvPr>
        <xdr:cNvSpPr/>
      </xdr:nvSpPr>
      <xdr:spPr>
        <a:xfrm>
          <a:off x="18605500" y="101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84993</xdr:rowOff>
    </xdr:from>
    <xdr:ext cx="378565" cy="259045"/>
    <xdr:sp macro="" textlink="">
      <xdr:nvSpPr>
        <xdr:cNvPr id="823" name="テキスト ボックス 822">
          <a:extLst>
            <a:ext uri="{FF2B5EF4-FFF2-40B4-BE49-F238E27FC236}">
              <a16:creationId xmlns:a16="http://schemas.microsoft.com/office/drawing/2014/main" id="{A9CD2AC5-8166-4293-B347-F1669B4B836C}"/>
            </a:ext>
          </a:extLst>
        </xdr:cNvPr>
        <xdr:cNvSpPr txBox="1"/>
      </xdr:nvSpPr>
      <xdr:spPr>
        <a:xfrm>
          <a:off x="18467017" y="1020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C332E7A6-D8EA-494E-A735-C58C4878C5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A4595593-3821-4335-A3B7-5080BAE0553D}"/>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8AF87ED-FEE6-46BA-A8A0-8B3178EB2F0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5730E5CC-BF61-46BE-BD3B-EA3FFAF49CB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DB34812-A615-4C58-B708-00F26CF3555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8F6773D5-41C4-454E-AB5B-20C445FA76D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ADB389E-DD96-4206-A068-98018F97DBB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A57ED3C1-08E5-4B2C-9596-0944BFEAA63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D04F2B9C-3E24-44D1-94D0-BC3B12B5866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A0CD2EE1-D592-4933-843A-E9F10608E2A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D9EF80C0-E7F0-4CDE-ACCB-68162388A69B}"/>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B095D085-4F09-45DA-ACA7-3C41554C7D96}"/>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8008910F-D56B-45C4-B001-3188EE4B12D8}"/>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90C4D53D-89C8-4C25-B8EF-98F5405EC3DA}"/>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4E4BA8E1-D00D-4A3B-917E-4CA3AD9E8BD5}"/>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F9A1AEA5-69B1-4F6F-BF44-2D2B708714E5}"/>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AD8C334D-AA0B-43FE-A9B9-B2A820B66069}"/>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B4BF004F-6835-4760-8E61-CDB7D1654363}"/>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69A7BCF7-A372-47E7-880C-5BB11157E9D6}"/>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DE00DB62-0C14-405E-B563-F6C04B701458}"/>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B1F21668-A6DF-47F7-A180-72C128D8334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E6371462-8F52-4910-AA05-A41A5945A6F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DC67C014-D341-4F90-A74F-EC7CFD84FC3C}"/>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4C68DC50-F056-42BD-8C96-C30EF267C6DB}"/>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BD01F9A5-5D78-4F64-97E8-FBCBFC4D0566}"/>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F1E372F9-97FE-4DB6-BAE7-F2F36DE93FC8}"/>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7B4382A5-E898-440F-9131-C11D12B6BBE8}"/>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51308</xdr:rowOff>
    </xdr:from>
    <xdr:to>
      <xdr:col>116</xdr:col>
      <xdr:colOff>63500</xdr:colOff>
      <xdr:row>72</xdr:row>
      <xdr:rowOff>76805</xdr:rowOff>
    </xdr:to>
    <xdr:cxnSp macro="">
      <xdr:nvCxnSpPr>
        <xdr:cNvPr id="851" name="直線コネクタ 850">
          <a:extLst>
            <a:ext uri="{FF2B5EF4-FFF2-40B4-BE49-F238E27FC236}">
              <a16:creationId xmlns:a16="http://schemas.microsoft.com/office/drawing/2014/main" id="{96C5E65F-EA2A-472D-B5FE-4A572668CE4B}"/>
            </a:ext>
          </a:extLst>
        </xdr:cNvPr>
        <xdr:cNvCxnSpPr/>
      </xdr:nvCxnSpPr>
      <xdr:spPr>
        <a:xfrm flipV="1">
          <a:off x="21323300" y="12395708"/>
          <a:ext cx="8382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106935</xdr:rowOff>
    </xdr:from>
    <xdr:ext cx="534377" cy="259045"/>
    <xdr:sp macro="" textlink="">
      <xdr:nvSpPr>
        <xdr:cNvPr id="852" name="繰出金平均値テキスト">
          <a:extLst>
            <a:ext uri="{FF2B5EF4-FFF2-40B4-BE49-F238E27FC236}">
              <a16:creationId xmlns:a16="http://schemas.microsoft.com/office/drawing/2014/main" id="{5A975B35-B5A4-4130-8B86-9A2C03084DA3}"/>
            </a:ext>
          </a:extLst>
        </xdr:cNvPr>
        <xdr:cNvSpPr txBox="1"/>
      </xdr:nvSpPr>
      <xdr:spPr>
        <a:xfrm>
          <a:off x="22212300" y="1279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C2EE3E2B-02AA-4817-A7FF-980F10ACF93B}"/>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76805</xdr:rowOff>
    </xdr:from>
    <xdr:to>
      <xdr:col>111</xdr:col>
      <xdr:colOff>177800</xdr:colOff>
      <xdr:row>72</xdr:row>
      <xdr:rowOff>134198</xdr:rowOff>
    </xdr:to>
    <xdr:cxnSp macro="">
      <xdr:nvCxnSpPr>
        <xdr:cNvPr id="854" name="直線コネクタ 853">
          <a:extLst>
            <a:ext uri="{FF2B5EF4-FFF2-40B4-BE49-F238E27FC236}">
              <a16:creationId xmlns:a16="http://schemas.microsoft.com/office/drawing/2014/main" id="{BB96EE68-0AE1-40EB-A6C6-16C14001B3EB}"/>
            </a:ext>
          </a:extLst>
        </xdr:cNvPr>
        <xdr:cNvCxnSpPr/>
      </xdr:nvCxnSpPr>
      <xdr:spPr>
        <a:xfrm flipV="1">
          <a:off x="20434300" y="12421205"/>
          <a:ext cx="889000" cy="5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8D13F1-01A2-42D5-97C1-BA9B2CA04053}"/>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3867</xdr:rowOff>
    </xdr:from>
    <xdr:ext cx="534377" cy="259045"/>
    <xdr:sp macro="" textlink="">
      <xdr:nvSpPr>
        <xdr:cNvPr id="856" name="テキスト ボックス 855">
          <a:extLst>
            <a:ext uri="{FF2B5EF4-FFF2-40B4-BE49-F238E27FC236}">
              <a16:creationId xmlns:a16="http://schemas.microsoft.com/office/drawing/2014/main" id="{FC575224-79DF-4547-9571-295F465C6C29}"/>
            </a:ext>
          </a:extLst>
        </xdr:cNvPr>
        <xdr:cNvSpPr txBox="1"/>
      </xdr:nvSpPr>
      <xdr:spPr>
        <a:xfrm>
          <a:off x="21056111" y="128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134198</xdr:rowOff>
    </xdr:from>
    <xdr:to>
      <xdr:col>107</xdr:col>
      <xdr:colOff>50800</xdr:colOff>
      <xdr:row>73</xdr:row>
      <xdr:rowOff>4384</xdr:rowOff>
    </xdr:to>
    <xdr:cxnSp macro="">
      <xdr:nvCxnSpPr>
        <xdr:cNvPr id="857" name="直線コネクタ 856">
          <a:extLst>
            <a:ext uri="{FF2B5EF4-FFF2-40B4-BE49-F238E27FC236}">
              <a16:creationId xmlns:a16="http://schemas.microsoft.com/office/drawing/2014/main" id="{62A2DE4C-352D-4929-871F-34887C192120}"/>
            </a:ext>
          </a:extLst>
        </xdr:cNvPr>
        <xdr:cNvCxnSpPr/>
      </xdr:nvCxnSpPr>
      <xdr:spPr>
        <a:xfrm flipV="1">
          <a:off x="19545300" y="12478598"/>
          <a:ext cx="8890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100BC126-916A-4AE0-AA0C-35CCAFF28219}"/>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155018</xdr:rowOff>
    </xdr:from>
    <xdr:ext cx="534377" cy="259045"/>
    <xdr:sp macro="" textlink="">
      <xdr:nvSpPr>
        <xdr:cNvPr id="859" name="テキスト ボックス 858">
          <a:extLst>
            <a:ext uri="{FF2B5EF4-FFF2-40B4-BE49-F238E27FC236}">
              <a16:creationId xmlns:a16="http://schemas.microsoft.com/office/drawing/2014/main" id="{A54A615B-FE3E-4303-A0EA-8F52D7E0D287}"/>
            </a:ext>
          </a:extLst>
        </xdr:cNvPr>
        <xdr:cNvSpPr txBox="1"/>
      </xdr:nvSpPr>
      <xdr:spPr>
        <a:xfrm>
          <a:off x="20167111" y="1284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164816</xdr:rowOff>
    </xdr:from>
    <xdr:to>
      <xdr:col>102</xdr:col>
      <xdr:colOff>114300</xdr:colOff>
      <xdr:row>73</xdr:row>
      <xdr:rowOff>4384</xdr:rowOff>
    </xdr:to>
    <xdr:cxnSp macro="">
      <xdr:nvCxnSpPr>
        <xdr:cNvPr id="860" name="直線コネクタ 859">
          <a:extLst>
            <a:ext uri="{FF2B5EF4-FFF2-40B4-BE49-F238E27FC236}">
              <a16:creationId xmlns:a16="http://schemas.microsoft.com/office/drawing/2014/main" id="{0F41C38B-C4CD-4449-9BDA-9B0C397718C4}"/>
            </a:ext>
          </a:extLst>
        </xdr:cNvPr>
        <xdr:cNvCxnSpPr/>
      </xdr:nvCxnSpPr>
      <xdr:spPr>
        <a:xfrm>
          <a:off x="18656300" y="12509216"/>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40DE4319-F470-464D-BED9-436F3AA573CB}"/>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22811</xdr:rowOff>
    </xdr:from>
    <xdr:ext cx="534377" cy="259045"/>
    <xdr:sp macro="" textlink="">
      <xdr:nvSpPr>
        <xdr:cNvPr id="862" name="テキスト ボックス 861">
          <a:extLst>
            <a:ext uri="{FF2B5EF4-FFF2-40B4-BE49-F238E27FC236}">
              <a16:creationId xmlns:a16="http://schemas.microsoft.com/office/drawing/2014/main" id="{F9C2CD50-B801-4101-A1FD-19725D3C1475}"/>
            </a:ext>
          </a:extLst>
        </xdr:cNvPr>
        <xdr:cNvSpPr txBox="1"/>
      </xdr:nvSpPr>
      <xdr:spPr>
        <a:xfrm>
          <a:off x="19278111" y="1288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10735643-6DC5-4D10-9A84-5CB7C638FE65}"/>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33281</xdr:rowOff>
    </xdr:from>
    <xdr:ext cx="534377" cy="259045"/>
    <xdr:sp macro="" textlink="">
      <xdr:nvSpPr>
        <xdr:cNvPr id="864" name="テキスト ボックス 863">
          <a:extLst>
            <a:ext uri="{FF2B5EF4-FFF2-40B4-BE49-F238E27FC236}">
              <a16:creationId xmlns:a16="http://schemas.microsoft.com/office/drawing/2014/main" id="{A9324EF3-723D-4E94-B8F8-0262848D4800}"/>
            </a:ext>
          </a:extLst>
        </xdr:cNvPr>
        <xdr:cNvSpPr txBox="1"/>
      </xdr:nvSpPr>
      <xdr:spPr>
        <a:xfrm>
          <a:off x="18389111" y="128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27591C03-2FD6-45F2-A499-8725FBA1D67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9D83F92B-197E-4176-BA10-440ED42BDCC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9BFAA474-D5E2-4447-B4D0-46BA1274774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64ACF94-39DE-435B-A996-5AD8E354D81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4D93A458-253A-4584-8A73-F9BE8006204C}"/>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508</xdr:rowOff>
    </xdr:from>
    <xdr:to>
      <xdr:col>116</xdr:col>
      <xdr:colOff>114300</xdr:colOff>
      <xdr:row>72</xdr:row>
      <xdr:rowOff>102108</xdr:rowOff>
    </xdr:to>
    <xdr:sp macro="" textlink="">
      <xdr:nvSpPr>
        <xdr:cNvPr id="870" name="楕円 869">
          <a:extLst>
            <a:ext uri="{FF2B5EF4-FFF2-40B4-BE49-F238E27FC236}">
              <a16:creationId xmlns:a16="http://schemas.microsoft.com/office/drawing/2014/main" id="{B3C9AA6F-0AA2-45B7-8217-96F26FF74456}"/>
            </a:ext>
          </a:extLst>
        </xdr:cNvPr>
        <xdr:cNvSpPr/>
      </xdr:nvSpPr>
      <xdr:spPr>
        <a:xfrm>
          <a:off x="22110700" y="123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23385</xdr:rowOff>
    </xdr:from>
    <xdr:ext cx="599010" cy="259045"/>
    <xdr:sp macro="" textlink="">
      <xdr:nvSpPr>
        <xdr:cNvPr id="871" name="繰出金該当値テキスト">
          <a:extLst>
            <a:ext uri="{FF2B5EF4-FFF2-40B4-BE49-F238E27FC236}">
              <a16:creationId xmlns:a16="http://schemas.microsoft.com/office/drawing/2014/main" id="{B14BCA17-2DB9-472A-A68E-6338C646D400}"/>
            </a:ext>
          </a:extLst>
        </xdr:cNvPr>
        <xdr:cNvSpPr txBox="1"/>
      </xdr:nvSpPr>
      <xdr:spPr>
        <a:xfrm>
          <a:off x="22212300" y="1219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26005</xdr:rowOff>
    </xdr:from>
    <xdr:to>
      <xdr:col>112</xdr:col>
      <xdr:colOff>38100</xdr:colOff>
      <xdr:row>72</xdr:row>
      <xdr:rowOff>127605</xdr:rowOff>
    </xdr:to>
    <xdr:sp macro="" textlink="">
      <xdr:nvSpPr>
        <xdr:cNvPr id="872" name="楕円 871">
          <a:extLst>
            <a:ext uri="{FF2B5EF4-FFF2-40B4-BE49-F238E27FC236}">
              <a16:creationId xmlns:a16="http://schemas.microsoft.com/office/drawing/2014/main" id="{4BA9FDC2-CCE0-4CE9-8868-E749D50B47C9}"/>
            </a:ext>
          </a:extLst>
        </xdr:cNvPr>
        <xdr:cNvSpPr/>
      </xdr:nvSpPr>
      <xdr:spPr>
        <a:xfrm>
          <a:off x="21272500" y="123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144132</xdr:rowOff>
    </xdr:from>
    <xdr:ext cx="599010" cy="259045"/>
    <xdr:sp macro="" textlink="">
      <xdr:nvSpPr>
        <xdr:cNvPr id="873" name="テキスト ボックス 872">
          <a:extLst>
            <a:ext uri="{FF2B5EF4-FFF2-40B4-BE49-F238E27FC236}">
              <a16:creationId xmlns:a16="http://schemas.microsoft.com/office/drawing/2014/main" id="{728FAC93-203B-49A5-B42E-ED1791977CCB}"/>
            </a:ext>
          </a:extLst>
        </xdr:cNvPr>
        <xdr:cNvSpPr txBox="1"/>
      </xdr:nvSpPr>
      <xdr:spPr>
        <a:xfrm>
          <a:off x="21023795" y="121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83398</xdr:rowOff>
    </xdr:from>
    <xdr:to>
      <xdr:col>107</xdr:col>
      <xdr:colOff>101600</xdr:colOff>
      <xdr:row>73</xdr:row>
      <xdr:rowOff>13548</xdr:rowOff>
    </xdr:to>
    <xdr:sp macro="" textlink="">
      <xdr:nvSpPr>
        <xdr:cNvPr id="874" name="楕円 873">
          <a:extLst>
            <a:ext uri="{FF2B5EF4-FFF2-40B4-BE49-F238E27FC236}">
              <a16:creationId xmlns:a16="http://schemas.microsoft.com/office/drawing/2014/main" id="{E4BDBCF1-45D5-4DBB-94CD-057DB59A8464}"/>
            </a:ext>
          </a:extLst>
        </xdr:cNvPr>
        <xdr:cNvSpPr/>
      </xdr:nvSpPr>
      <xdr:spPr>
        <a:xfrm>
          <a:off x="20383500" y="1242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30075</xdr:rowOff>
    </xdr:from>
    <xdr:ext cx="534377" cy="259045"/>
    <xdr:sp macro="" textlink="">
      <xdr:nvSpPr>
        <xdr:cNvPr id="875" name="テキスト ボックス 874">
          <a:extLst>
            <a:ext uri="{FF2B5EF4-FFF2-40B4-BE49-F238E27FC236}">
              <a16:creationId xmlns:a16="http://schemas.microsoft.com/office/drawing/2014/main" id="{FD752875-3113-4D0B-8942-79580D3ACDBE}"/>
            </a:ext>
          </a:extLst>
        </xdr:cNvPr>
        <xdr:cNvSpPr txBox="1"/>
      </xdr:nvSpPr>
      <xdr:spPr>
        <a:xfrm>
          <a:off x="20167111" y="1220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125034</xdr:rowOff>
    </xdr:from>
    <xdr:to>
      <xdr:col>102</xdr:col>
      <xdr:colOff>165100</xdr:colOff>
      <xdr:row>73</xdr:row>
      <xdr:rowOff>55184</xdr:rowOff>
    </xdr:to>
    <xdr:sp macro="" textlink="">
      <xdr:nvSpPr>
        <xdr:cNvPr id="876" name="楕円 875">
          <a:extLst>
            <a:ext uri="{FF2B5EF4-FFF2-40B4-BE49-F238E27FC236}">
              <a16:creationId xmlns:a16="http://schemas.microsoft.com/office/drawing/2014/main" id="{A2FB6EF5-52FE-4754-A582-E48A72542D75}"/>
            </a:ext>
          </a:extLst>
        </xdr:cNvPr>
        <xdr:cNvSpPr/>
      </xdr:nvSpPr>
      <xdr:spPr>
        <a:xfrm>
          <a:off x="19494500" y="124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71711</xdr:rowOff>
    </xdr:from>
    <xdr:ext cx="534377" cy="259045"/>
    <xdr:sp macro="" textlink="">
      <xdr:nvSpPr>
        <xdr:cNvPr id="877" name="テキスト ボックス 876">
          <a:extLst>
            <a:ext uri="{FF2B5EF4-FFF2-40B4-BE49-F238E27FC236}">
              <a16:creationId xmlns:a16="http://schemas.microsoft.com/office/drawing/2014/main" id="{C1D41DA3-AB66-46DD-9254-1026CAA09F67}"/>
            </a:ext>
          </a:extLst>
        </xdr:cNvPr>
        <xdr:cNvSpPr txBox="1"/>
      </xdr:nvSpPr>
      <xdr:spPr>
        <a:xfrm>
          <a:off x="19278111" y="122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114016</xdr:rowOff>
    </xdr:from>
    <xdr:to>
      <xdr:col>98</xdr:col>
      <xdr:colOff>38100</xdr:colOff>
      <xdr:row>73</xdr:row>
      <xdr:rowOff>44166</xdr:rowOff>
    </xdr:to>
    <xdr:sp macro="" textlink="">
      <xdr:nvSpPr>
        <xdr:cNvPr id="878" name="楕円 877">
          <a:extLst>
            <a:ext uri="{FF2B5EF4-FFF2-40B4-BE49-F238E27FC236}">
              <a16:creationId xmlns:a16="http://schemas.microsoft.com/office/drawing/2014/main" id="{029083B9-F969-46A6-BD74-FDE5B1AF6460}"/>
            </a:ext>
          </a:extLst>
        </xdr:cNvPr>
        <xdr:cNvSpPr/>
      </xdr:nvSpPr>
      <xdr:spPr>
        <a:xfrm>
          <a:off x="18605500" y="124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60693</xdr:rowOff>
    </xdr:from>
    <xdr:ext cx="534377" cy="259045"/>
    <xdr:sp macro="" textlink="">
      <xdr:nvSpPr>
        <xdr:cNvPr id="879" name="テキスト ボックス 878">
          <a:extLst>
            <a:ext uri="{FF2B5EF4-FFF2-40B4-BE49-F238E27FC236}">
              <a16:creationId xmlns:a16="http://schemas.microsoft.com/office/drawing/2014/main" id="{285DDB1B-C0DB-4D09-BD7A-30A7601701D8}"/>
            </a:ext>
          </a:extLst>
        </xdr:cNvPr>
        <xdr:cNvSpPr txBox="1"/>
      </xdr:nvSpPr>
      <xdr:spPr>
        <a:xfrm>
          <a:off x="18389111" y="122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8549585-80D4-40B8-82FE-6CB15979A863}"/>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2F927588-AAD5-41E7-92CE-7AA03AE8ADE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560AA103-9281-472B-B83F-EB2A18155C3B}"/>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1D311C9-3E24-486B-8189-96D2A97E5852}"/>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905315AB-CCD9-4754-9F80-7C5D65CBAA7D}"/>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704FF9A3-C467-495D-AF94-CE5CA3FD307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CD08F93C-652F-4645-807F-8A94CE03FE3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47EA131D-C455-4C92-8D5E-0D36D67883A6}"/>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90343588-9280-4371-B7B4-C2682CC8E4B1}"/>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8E39807A-787E-4184-AA67-125586E9EA7A}"/>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5E00DC6A-66AC-41B5-BF17-8B7D3E79AECB}"/>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8AEDCB63-B440-4785-834A-FD597F16599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B3549600-5DC3-4310-85E4-4A924E61B8C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43C785C5-1FE0-45CC-B86C-73BEE01B796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E091A846-E036-46C3-8C8E-52BE91D2888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C3C4B7DE-7480-4C5E-93A0-B65FB80D6C7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A57142D4-5794-4D0D-A354-47236E2D892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84AF62D1-94A4-4A9C-8600-5E5225E06E5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485D61A1-D08E-46EB-ABBE-76C398BED90A}"/>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606F912C-4DF2-4426-8738-1F23BBD5323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326AD924-5005-4B2D-A385-FDAC39AFB345}"/>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EE3FA5B2-DA03-4EB6-8F1A-94E57A0EB00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7169AFFF-2827-4BDA-B91E-3E9B649ACD0F}"/>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E34C0345-8CDA-4864-87F9-B02874B9169E}"/>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838D6F76-2087-4A5B-B9C4-C9AE0375134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496569-B94E-49D7-A1C3-812C37CF9EB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4786FD83-3090-4EE4-B993-5FF19BF2CA98}"/>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BD391F5B-71FC-4431-A1DF-63F8FACDE586}"/>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490C46D0-532C-4494-9BDF-5C4DF2E76F4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AAA73D82-EB20-45CA-8FD1-0109A1A65333}"/>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34435C7B-A47B-4C18-8EC9-8FC204D151A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64634AA8-999E-428F-AF67-0606CE72DD76}"/>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135309A0-BD91-4E57-AD5A-30BE821DCB1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16A499EF-81B7-4B10-A3BA-864CD1B0A6AD}"/>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A844B56C-3AF9-4C5C-8D92-53717D759E7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99D8DCCC-CD1D-422A-BF32-BEC7C34C79AE}"/>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7C7697A-E5B4-4A62-BB2C-54E9EDB5B9FF}"/>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A96AFEEB-9BD7-427B-AC9D-CCA88851047C}"/>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AE415C73-CD8F-41D9-9ED6-33FAAB2E345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293F1072-B281-4AA6-8030-C50E1C0B3C3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68BBECD0-AC80-419E-8E5D-01EEF2C9FB29}"/>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75D7D5F6-B5B4-41E9-9C07-532DEF5C495A}"/>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9D719582-9E38-4536-AF9A-253875A5CFD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61847C96-00C7-43F6-BDC6-DC51811B642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106A6EAA-55F8-4FFD-B542-5B3B3A530BC4}"/>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FD694EE1-A830-4B40-87BE-6068D30B581A}"/>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C5A63871-D3AF-44EF-B6FD-74CFCA532D4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103D3FCA-DEBB-4DC7-B1A9-6A67D8A98345}"/>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8254EA33-6505-4263-AE8A-2763187B478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7E46885F-4BD3-45BA-A7B2-1E7EF946302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AC6A1E03-133C-4482-AE3C-3B8B957BE86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BA7DC513-4AB4-4F58-BE16-BC608D1D5A1C}"/>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Ｒ３年度決算は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項目中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項目が類似団体平均を下回る結果となった。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人件費については、住民の減少にともない、職員数の抑制を行ったため減少となった。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金についてＲ３年度が大きく減少となっているのは、Ｒ２年度中に発生した新型コロナウイルス感染症の影響（特別定額給付金事業、地方創生臨時交付金事業）で大幅に増加となっているのが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普通建設事業費については、Ｒ３年度より小中一貫校の建設工事が開始されたことにより増加と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なっており、Ｒ４年度にピークとなる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特別会計（水道事業会計・下水道事業会計）への繰出金が、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依然として類似団体平均を上回っている状況であり、前出のとおり精査を行う必要がある。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E9180E-83F9-432F-98C6-FBDE62FCB6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F7E0A3A-288F-44FA-8C9A-36F5D02D535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2549F69-8560-4193-B10E-267285A088E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8ABA60D-0AF2-4D40-80F7-87EDC2E4584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奈良県下市町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3D5DBE-2688-4036-A502-7B793D821C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AA2F6F6-703F-4049-AEED-A38B7D4666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16CB9C-3ACB-44CF-86D7-7FA38FCD03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EB77B1-5E75-40C1-9097-162ED65D0E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B08E59-FA76-43CA-87A1-3FDE193803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E5AF5DB-C9D8-4960-BB85-9F2602BDBB3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4,910
4,875
61.99
5,437,382
5,077,899
322,060
2,929,368
4,203,037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8B4C41-DB5E-4657-AF56-40493D8509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E04B4E-5AD8-4802-A3A0-DD2F1DFA24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D27F22-786D-4995-B37C-DB796EB869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E0B6C6-1183-4C00-8A98-8DD7791943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83C9F1-40E2-4BA0-BD93-1B5BB0073D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75CA99B-C8C2-46A9-8E9D-4AD97C080BC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0729B9D-0678-4DD5-9FAC-C82C4D421ED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6128CD5-CE87-49EB-B294-8CC67D06C36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46A76B5-B1A6-4C21-8F36-6AEFC47F63E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4111E1-9716-4D25-80EA-255BC52A5B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D236625-7057-4BFF-9562-4DD1DA6142B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9EABC73-9CD5-41E2-84C7-A41F10C315E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DEFE6A9-6C76-4FCF-AD9E-B61A230FAAB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55F7A2C-632A-4D7A-B4FB-CEC5601BB6D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9DCD52B-E64F-476A-A34A-A464A82D84C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9834DEC-7E8C-4891-AB40-54936A51B62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0919902-E8FD-4E7B-B21D-D4D0314E93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658F10C-1FC7-4F79-B707-324A29F04F9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737694B-477B-4496-921D-A4993227630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F5DB29B-13E0-414D-9305-80946B296A2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12263AD-3582-4738-B20F-93D8148B272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7E851A2-6352-4079-B316-77A4C9142C94}"/>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1418AA2-831A-4791-9114-580C04E6AD99}"/>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E9D65B6-57EC-4341-8401-F9908671565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9034351-29B4-4071-94C7-8E471D025A4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0841E5C-52B0-45E8-9CCF-29D5A0FA6B2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611B55E-AA61-4AC3-931D-C483BE73B28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582809D-E173-4BD2-A0FC-738954021E39}"/>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60535D6-FC85-4542-B0A3-343B1C457E3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A566BF5-AE7A-44E8-80BD-FB760652E3A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FB2BEEAA-0D7F-4E19-9101-6FDC3601E827}"/>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2C4716A-A605-4EA8-B2E0-3B0B89D1C1D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FC220B76-5EFA-45A1-9D40-AACBB6B05B1C}"/>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ADEFC282-0E18-482C-AC90-D147148EBE75}"/>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2CCE8A19-7A19-4652-8C65-905AB7793391}"/>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6A409F0A-35F4-4159-8A47-78F7AABADD2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85CE4627-658A-4A70-9B38-672B5FCF82D1}"/>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E6C55F0-9780-41E6-8762-C1B01E3C1DE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C5CA19A2-B3E3-4D8E-AD6D-7A3F7987E015}"/>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16522507-EBA3-47B2-9BF7-7AA8A3485DF7}"/>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75F44B2-89CC-4F7D-861D-3189451A33E9}"/>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7EED0E4-2A58-46D3-B4B4-9AE04160B7D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70C6FD41-EA1C-4B02-80E1-5F4E47C96A3C}"/>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94807CDE-2AFF-4A58-A802-36DD4877513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3E1AE093-620D-49D5-8DBB-884EA35D7CAB}"/>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DC4C3FBD-F97F-42EA-BB61-10957CF14E55}"/>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DC849D9F-8F52-4486-9C1C-26518E44682E}"/>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4797D2D6-8D88-4BE3-963E-1B35367980A8}"/>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BFDF6550-D84F-40EA-AC71-AA98D360A98C}"/>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34</xdr:row>
      <xdr:rowOff>126365</xdr:rowOff>
    </xdr:to>
    <xdr:cxnSp macro="">
      <xdr:nvCxnSpPr>
        <xdr:cNvPr id="61" name="直線コネクタ 60">
          <a:extLst>
            <a:ext uri="{FF2B5EF4-FFF2-40B4-BE49-F238E27FC236}">
              <a16:creationId xmlns:a16="http://schemas.microsoft.com/office/drawing/2014/main" id="{1A7F53CB-4A4D-4226-9C80-D49AE72F1F1A}"/>
            </a:ext>
          </a:extLst>
        </xdr:cNvPr>
        <xdr:cNvCxnSpPr/>
      </xdr:nvCxnSpPr>
      <xdr:spPr>
        <a:xfrm>
          <a:off x="3797300" y="592480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646A8C5E-4094-4E37-A450-AA56E5A01A83}"/>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1C4A8076-BD38-4C58-A296-144F6B1C8E7F}"/>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34</xdr:row>
      <xdr:rowOff>129794</xdr:rowOff>
    </xdr:to>
    <xdr:cxnSp macro="">
      <xdr:nvCxnSpPr>
        <xdr:cNvPr id="64" name="直線コネクタ 63">
          <a:extLst>
            <a:ext uri="{FF2B5EF4-FFF2-40B4-BE49-F238E27FC236}">
              <a16:creationId xmlns:a16="http://schemas.microsoft.com/office/drawing/2014/main" id="{E5A076A9-4809-452D-BCD9-F3BE4D356309}"/>
            </a:ext>
          </a:extLst>
        </xdr:cNvPr>
        <xdr:cNvCxnSpPr/>
      </xdr:nvCxnSpPr>
      <xdr:spPr>
        <a:xfrm flipV="1">
          <a:off x="2908300" y="59248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994D0560-8FC9-4DDA-AE47-982E7DA621A8}"/>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B8007F08-D4DD-41EA-AE2A-E3CC2C53609A}"/>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83693</xdr:rowOff>
    </xdr:from>
    <xdr:to>
      <xdr:col>15</xdr:col>
      <xdr:colOff>50800</xdr:colOff>
      <xdr:row>34</xdr:row>
      <xdr:rowOff>129794</xdr:rowOff>
    </xdr:to>
    <xdr:cxnSp macro="">
      <xdr:nvCxnSpPr>
        <xdr:cNvPr id="67" name="直線コネクタ 66">
          <a:extLst>
            <a:ext uri="{FF2B5EF4-FFF2-40B4-BE49-F238E27FC236}">
              <a16:creationId xmlns:a16="http://schemas.microsoft.com/office/drawing/2014/main" id="{1099F03C-EBBB-4E1C-8434-F25F7E0B7807}"/>
            </a:ext>
          </a:extLst>
        </xdr:cNvPr>
        <xdr:cNvCxnSpPr/>
      </xdr:nvCxnSpPr>
      <xdr:spPr>
        <a:xfrm>
          <a:off x="2019300" y="5741543"/>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5D14E4FB-A618-4AF1-A875-DC526FE5291C}"/>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C40116F2-418B-48FF-8088-15F2EC596637}"/>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73216</xdr:rowOff>
    </xdr:from>
    <xdr:to>
      <xdr:col>10</xdr:col>
      <xdr:colOff>114300</xdr:colOff>
      <xdr:row>33</xdr:row>
      <xdr:rowOff>83693</xdr:rowOff>
    </xdr:to>
    <xdr:cxnSp macro="">
      <xdr:nvCxnSpPr>
        <xdr:cNvPr id="70" name="直線コネクタ 69">
          <a:extLst>
            <a:ext uri="{FF2B5EF4-FFF2-40B4-BE49-F238E27FC236}">
              <a16:creationId xmlns:a16="http://schemas.microsoft.com/office/drawing/2014/main" id="{63311EFB-E971-4D9D-88E2-33E1BDB6D733}"/>
            </a:ext>
          </a:extLst>
        </xdr:cNvPr>
        <xdr:cNvCxnSpPr/>
      </xdr:nvCxnSpPr>
      <xdr:spPr>
        <a:xfrm>
          <a:off x="1130300" y="5731066"/>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C076855-4860-463C-A9AB-A5DA226C4A9D}"/>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18E2C6-5BED-42AA-9F38-119F1A6D4015}"/>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D4AB0989-685C-4375-81B9-D33091C2AC93}"/>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CB6780B-16B7-45D4-9380-8A38B2A9827B}"/>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98E74D8-2F00-45F0-9470-BF9D871F598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629DCE4-FD1E-4461-9B7B-222228CE8B3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FDBEA6C-BDF2-4001-B71E-9E983B387262}"/>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875414A-58DE-48CB-B363-5CB170926BE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3A88553-EEDC-4D4C-89D0-548FBACF7CA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75565</xdr:rowOff>
    </xdr:from>
    <xdr:to>
      <xdr:col>24</xdr:col>
      <xdr:colOff>114300</xdr:colOff>
      <xdr:row>35</xdr:row>
      <xdr:rowOff>5715</xdr:rowOff>
    </xdr:to>
    <xdr:sp macro="" textlink="">
      <xdr:nvSpPr>
        <xdr:cNvPr id="80" name="楕円 79">
          <a:extLst>
            <a:ext uri="{FF2B5EF4-FFF2-40B4-BE49-F238E27FC236}">
              <a16:creationId xmlns:a16="http://schemas.microsoft.com/office/drawing/2014/main" id="{2E6DA68D-051B-4F36-B67D-E37989BB95DC}"/>
            </a:ext>
          </a:extLst>
        </xdr:cNvPr>
        <xdr:cNvSpPr/>
      </xdr:nvSpPr>
      <xdr:spPr>
        <a:xfrm>
          <a:off x="45847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98442</xdr:rowOff>
    </xdr:from>
    <xdr:ext cx="534377" cy="259045"/>
    <xdr:sp macro="" textlink="">
      <xdr:nvSpPr>
        <xdr:cNvPr id="81" name="議会費該当値テキスト">
          <a:extLst>
            <a:ext uri="{FF2B5EF4-FFF2-40B4-BE49-F238E27FC236}">
              <a16:creationId xmlns:a16="http://schemas.microsoft.com/office/drawing/2014/main" id="{0840512A-B72F-4744-BFA6-D4B2FC218F6A}"/>
            </a:ext>
          </a:extLst>
        </xdr:cNvPr>
        <xdr:cNvSpPr txBox="1"/>
      </xdr:nvSpPr>
      <xdr:spPr>
        <a:xfrm>
          <a:off x="4686300" y="57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44704</xdr:rowOff>
    </xdr:from>
    <xdr:to>
      <xdr:col>20</xdr:col>
      <xdr:colOff>38100</xdr:colOff>
      <xdr:row>34</xdr:row>
      <xdr:rowOff>146304</xdr:rowOff>
    </xdr:to>
    <xdr:sp macro="" textlink="">
      <xdr:nvSpPr>
        <xdr:cNvPr id="82" name="楕円 81">
          <a:extLst>
            <a:ext uri="{FF2B5EF4-FFF2-40B4-BE49-F238E27FC236}">
              <a16:creationId xmlns:a16="http://schemas.microsoft.com/office/drawing/2014/main" id="{995E1221-D19C-47A4-A617-3BFC951B9B4B}"/>
            </a:ext>
          </a:extLst>
        </xdr:cNvPr>
        <xdr:cNvSpPr/>
      </xdr:nvSpPr>
      <xdr:spPr>
        <a:xfrm>
          <a:off x="3746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162831</xdr:rowOff>
    </xdr:from>
    <xdr:ext cx="534377" cy="259045"/>
    <xdr:sp macro="" textlink="">
      <xdr:nvSpPr>
        <xdr:cNvPr id="83" name="テキスト ボックス 82">
          <a:extLst>
            <a:ext uri="{FF2B5EF4-FFF2-40B4-BE49-F238E27FC236}">
              <a16:creationId xmlns:a16="http://schemas.microsoft.com/office/drawing/2014/main" id="{383080A0-D009-4155-9B64-65C25DDE0F5C}"/>
            </a:ext>
          </a:extLst>
        </xdr:cNvPr>
        <xdr:cNvSpPr txBox="1"/>
      </xdr:nvSpPr>
      <xdr:spPr>
        <a:xfrm>
          <a:off x="3530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78994</xdr:rowOff>
    </xdr:from>
    <xdr:to>
      <xdr:col>15</xdr:col>
      <xdr:colOff>101600</xdr:colOff>
      <xdr:row>35</xdr:row>
      <xdr:rowOff>9144</xdr:rowOff>
    </xdr:to>
    <xdr:sp macro="" textlink="">
      <xdr:nvSpPr>
        <xdr:cNvPr id="84" name="楕円 83">
          <a:extLst>
            <a:ext uri="{FF2B5EF4-FFF2-40B4-BE49-F238E27FC236}">
              <a16:creationId xmlns:a16="http://schemas.microsoft.com/office/drawing/2014/main" id="{B23AD61B-638D-4235-8B42-8162DF55A07C}"/>
            </a:ext>
          </a:extLst>
        </xdr:cNvPr>
        <xdr:cNvSpPr/>
      </xdr:nvSpPr>
      <xdr:spPr>
        <a:xfrm>
          <a:off x="2857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25671</xdr:rowOff>
    </xdr:from>
    <xdr:ext cx="534377" cy="259045"/>
    <xdr:sp macro="" textlink="">
      <xdr:nvSpPr>
        <xdr:cNvPr id="85" name="テキスト ボックス 84">
          <a:extLst>
            <a:ext uri="{FF2B5EF4-FFF2-40B4-BE49-F238E27FC236}">
              <a16:creationId xmlns:a16="http://schemas.microsoft.com/office/drawing/2014/main" id="{86D9C423-4939-46DA-A6CB-0FD5DD25B2C6}"/>
            </a:ext>
          </a:extLst>
        </xdr:cNvPr>
        <xdr:cNvSpPr txBox="1"/>
      </xdr:nvSpPr>
      <xdr:spPr>
        <a:xfrm>
          <a:off x="2641111" y="56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32893</xdr:rowOff>
    </xdr:from>
    <xdr:to>
      <xdr:col>10</xdr:col>
      <xdr:colOff>165100</xdr:colOff>
      <xdr:row>33</xdr:row>
      <xdr:rowOff>134493</xdr:rowOff>
    </xdr:to>
    <xdr:sp macro="" textlink="">
      <xdr:nvSpPr>
        <xdr:cNvPr id="86" name="楕円 85">
          <a:extLst>
            <a:ext uri="{FF2B5EF4-FFF2-40B4-BE49-F238E27FC236}">
              <a16:creationId xmlns:a16="http://schemas.microsoft.com/office/drawing/2014/main" id="{881E6308-0B98-42BF-BC6F-464BDD5A80E5}"/>
            </a:ext>
          </a:extLst>
        </xdr:cNvPr>
        <xdr:cNvSpPr/>
      </xdr:nvSpPr>
      <xdr:spPr>
        <a:xfrm>
          <a:off x="1968500" y="5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151020</xdr:rowOff>
    </xdr:from>
    <xdr:ext cx="534377" cy="259045"/>
    <xdr:sp macro="" textlink="">
      <xdr:nvSpPr>
        <xdr:cNvPr id="87" name="テキスト ボックス 86">
          <a:extLst>
            <a:ext uri="{FF2B5EF4-FFF2-40B4-BE49-F238E27FC236}">
              <a16:creationId xmlns:a16="http://schemas.microsoft.com/office/drawing/2014/main" id="{B781B8C6-8B60-4C5E-9611-0485FB5029F2}"/>
            </a:ext>
          </a:extLst>
        </xdr:cNvPr>
        <xdr:cNvSpPr txBox="1"/>
      </xdr:nvSpPr>
      <xdr:spPr>
        <a:xfrm>
          <a:off x="1752111" y="54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22416</xdr:rowOff>
    </xdr:from>
    <xdr:to>
      <xdr:col>6</xdr:col>
      <xdr:colOff>38100</xdr:colOff>
      <xdr:row>33</xdr:row>
      <xdr:rowOff>124016</xdr:rowOff>
    </xdr:to>
    <xdr:sp macro="" textlink="">
      <xdr:nvSpPr>
        <xdr:cNvPr id="88" name="楕円 87">
          <a:extLst>
            <a:ext uri="{FF2B5EF4-FFF2-40B4-BE49-F238E27FC236}">
              <a16:creationId xmlns:a16="http://schemas.microsoft.com/office/drawing/2014/main" id="{C11B8698-BD3A-48AE-A1E3-454DD11E6E33}"/>
            </a:ext>
          </a:extLst>
        </xdr:cNvPr>
        <xdr:cNvSpPr/>
      </xdr:nvSpPr>
      <xdr:spPr>
        <a:xfrm>
          <a:off x="1079500" y="56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140543</xdr:rowOff>
    </xdr:from>
    <xdr:ext cx="534377" cy="259045"/>
    <xdr:sp macro="" textlink="">
      <xdr:nvSpPr>
        <xdr:cNvPr id="89" name="テキスト ボックス 88">
          <a:extLst>
            <a:ext uri="{FF2B5EF4-FFF2-40B4-BE49-F238E27FC236}">
              <a16:creationId xmlns:a16="http://schemas.microsoft.com/office/drawing/2014/main" id="{5502C2B5-E12B-476E-8E75-B2593D3BAA61}"/>
            </a:ext>
          </a:extLst>
        </xdr:cNvPr>
        <xdr:cNvSpPr txBox="1"/>
      </xdr:nvSpPr>
      <xdr:spPr>
        <a:xfrm>
          <a:off x="863111" y="54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F6E2AE8-286F-44A6-B445-2600FE7FAF87}"/>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5842533-8190-4608-9E48-14276E50F7C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B91DA5AB-C89D-4868-9921-FC59618AAB84}"/>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A035F9F-0889-4F4F-A096-485206711FD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047A1BB-FF0F-46DC-8ACB-6B02E1946A3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464B500F-F7D0-4D4A-BD1F-758CD0DD566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D99E983-1B52-4F2F-AD02-7E7382F02C8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6DDE2AC2-399C-4653-9F80-545DD1AE908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60F441D-308C-4CA4-BB09-E2FFA28B939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A8B082E-D854-475E-BAA8-56EC85C97BD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CB07D6C0-5750-481C-8BD1-F6401521D3A3}"/>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EBD6DD65-D1A4-4FD5-89B9-239E72EDCD61}"/>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3F3B8550-06E7-45FA-9D07-1A5EBFFC99B9}"/>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7AA0E2CB-A826-4929-8A73-3B77DF996327}"/>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DEFE60DC-886F-4153-A8EE-925B806E0C2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3464CD50-512D-4733-B6EB-5DEAC484AC4B}"/>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9068DAA5-BEA6-4D78-88B2-B6F3FA04D083}"/>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1A097-8A88-45DB-9408-4B72F44C5F47}"/>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FCC7A159-542A-48DB-A890-291C10A596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7B160601-A87B-4DFB-923C-D56D640CF79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8CA4F66-838F-4D5E-BF05-7F05C4AD7B3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89BC8CB3-3C2F-46BD-8E41-193ED76463F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8B19958E-ECE8-47AA-9CAC-06A96A4CAE5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7F86F255-1ADC-46FD-A034-C0894D6C3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30704220-26C4-4D69-8F47-CE31115EE69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5BCE2E8-26EB-4460-9FAC-56FC2EBF144B}"/>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A620CCA0-9D01-4E22-A5E5-063E01C19584}"/>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7999E59C-4DC4-40CA-96A9-D7EA9CA7D1C3}"/>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66D93A98-5891-4E44-B99A-50EB6354DFA9}"/>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C531738F-7E14-4A67-9A7A-BBBA8DE767C8}"/>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125106</xdr:rowOff>
    </xdr:from>
    <xdr:to>
      <xdr:col>24</xdr:col>
      <xdr:colOff>63500</xdr:colOff>
      <xdr:row>57</xdr:row>
      <xdr:rowOff>73210</xdr:rowOff>
    </xdr:to>
    <xdr:cxnSp macro="">
      <xdr:nvCxnSpPr>
        <xdr:cNvPr id="120" name="直線コネクタ 119">
          <a:extLst>
            <a:ext uri="{FF2B5EF4-FFF2-40B4-BE49-F238E27FC236}">
              <a16:creationId xmlns:a16="http://schemas.microsoft.com/office/drawing/2014/main" id="{E621A559-197C-45F2-B410-9AFEE23D77A9}"/>
            </a:ext>
          </a:extLst>
        </xdr:cNvPr>
        <xdr:cNvCxnSpPr/>
      </xdr:nvCxnSpPr>
      <xdr:spPr>
        <a:xfrm>
          <a:off x="3797300" y="9726306"/>
          <a:ext cx="838200" cy="11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A25D8A69-1ADA-42A9-8D4E-07E904A33A0E}"/>
            </a:ext>
          </a:extLst>
        </xdr:cNvPr>
        <xdr:cNvSpPr txBox="1"/>
      </xdr:nvSpPr>
      <xdr:spPr>
        <a:xfrm>
          <a:off x="4686300" y="9778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84C5918E-215B-47F2-AEB3-AD49229DE2EF}"/>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125106</xdr:rowOff>
    </xdr:from>
    <xdr:to>
      <xdr:col>19</xdr:col>
      <xdr:colOff>177800</xdr:colOff>
      <xdr:row>58</xdr:row>
      <xdr:rowOff>61806</xdr:rowOff>
    </xdr:to>
    <xdr:cxnSp macro="">
      <xdr:nvCxnSpPr>
        <xdr:cNvPr id="123" name="直線コネクタ 122">
          <a:extLst>
            <a:ext uri="{FF2B5EF4-FFF2-40B4-BE49-F238E27FC236}">
              <a16:creationId xmlns:a16="http://schemas.microsoft.com/office/drawing/2014/main" id="{55159B94-01F2-464B-AB4B-CE3774F64F11}"/>
            </a:ext>
          </a:extLst>
        </xdr:cNvPr>
        <xdr:cNvCxnSpPr/>
      </xdr:nvCxnSpPr>
      <xdr:spPr>
        <a:xfrm flipV="1">
          <a:off x="2908300" y="9726306"/>
          <a:ext cx="889000" cy="2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B07F13BF-696F-48DE-A425-C4EC6C7EAB7A}"/>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E590F03B-260F-45D0-9835-FB0E2848FF5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61806</xdr:rowOff>
    </xdr:from>
    <xdr:to>
      <xdr:col>15</xdr:col>
      <xdr:colOff>50800</xdr:colOff>
      <xdr:row>58</xdr:row>
      <xdr:rowOff>80914</xdr:rowOff>
    </xdr:to>
    <xdr:cxnSp macro="">
      <xdr:nvCxnSpPr>
        <xdr:cNvPr id="126" name="直線コネクタ 125">
          <a:extLst>
            <a:ext uri="{FF2B5EF4-FFF2-40B4-BE49-F238E27FC236}">
              <a16:creationId xmlns:a16="http://schemas.microsoft.com/office/drawing/2014/main" id="{173B84CC-C7F8-43E3-B246-EC245742F6EA}"/>
            </a:ext>
          </a:extLst>
        </xdr:cNvPr>
        <xdr:cNvCxnSpPr/>
      </xdr:nvCxnSpPr>
      <xdr:spPr>
        <a:xfrm flipV="1">
          <a:off x="2019300" y="10005906"/>
          <a:ext cx="889000" cy="1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BF6E59D7-E6D9-4411-840E-E6A2451CBD58}"/>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a:extLst>
            <a:ext uri="{FF2B5EF4-FFF2-40B4-BE49-F238E27FC236}">
              <a16:creationId xmlns:a16="http://schemas.microsoft.com/office/drawing/2014/main" id="{C46DF73D-2B17-4134-9A00-AFAA7C5DE49F}"/>
            </a:ext>
          </a:extLst>
        </xdr:cNvPr>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80914</xdr:rowOff>
    </xdr:from>
    <xdr:to>
      <xdr:col>10</xdr:col>
      <xdr:colOff>114300</xdr:colOff>
      <xdr:row>58</xdr:row>
      <xdr:rowOff>84330</xdr:rowOff>
    </xdr:to>
    <xdr:cxnSp macro="">
      <xdr:nvCxnSpPr>
        <xdr:cNvPr id="129" name="直線コネクタ 128">
          <a:extLst>
            <a:ext uri="{FF2B5EF4-FFF2-40B4-BE49-F238E27FC236}">
              <a16:creationId xmlns:a16="http://schemas.microsoft.com/office/drawing/2014/main" id="{41F3FCB1-AB0C-4A05-948E-28E822FFBE8B}"/>
            </a:ext>
          </a:extLst>
        </xdr:cNvPr>
        <xdr:cNvCxnSpPr/>
      </xdr:nvCxnSpPr>
      <xdr:spPr>
        <a:xfrm flipV="1">
          <a:off x="1130300" y="1002501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DB51AE6E-01E5-4A2B-A71A-D6BBFAA9658B}"/>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a:extLst>
            <a:ext uri="{FF2B5EF4-FFF2-40B4-BE49-F238E27FC236}">
              <a16:creationId xmlns:a16="http://schemas.microsoft.com/office/drawing/2014/main" id="{B91BEADF-57C4-47A3-BAB8-054491FA9AE5}"/>
            </a:ext>
          </a:extLst>
        </xdr:cNvPr>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C47DFA62-C5DF-4929-B8A1-698416C37532}"/>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a:extLst>
            <a:ext uri="{FF2B5EF4-FFF2-40B4-BE49-F238E27FC236}">
              <a16:creationId xmlns:a16="http://schemas.microsoft.com/office/drawing/2014/main" id="{7F11A30D-BBFE-4DE8-AA1C-90F93ED6587F}"/>
            </a:ext>
          </a:extLst>
        </xdr:cNvPr>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22B55D8-AB8D-46B6-B45C-201102D7F00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06A91BB-5DA5-41F7-ACBA-793681D0502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B8BC568-4D04-499D-9B83-E27A0635B9E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1F592AA-2E59-4AC7-A72A-5823BF298602}"/>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709259F0-8B12-43A0-BC75-61D904A0470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22410</xdr:rowOff>
    </xdr:from>
    <xdr:to>
      <xdr:col>24</xdr:col>
      <xdr:colOff>114300</xdr:colOff>
      <xdr:row>57</xdr:row>
      <xdr:rowOff>124010</xdr:rowOff>
    </xdr:to>
    <xdr:sp macro="" textlink="">
      <xdr:nvSpPr>
        <xdr:cNvPr id="139" name="楕円 138">
          <a:extLst>
            <a:ext uri="{FF2B5EF4-FFF2-40B4-BE49-F238E27FC236}">
              <a16:creationId xmlns:a16="http://schemas.microsoft.com/office/drawing/2014/main" id="{06FB3170-DEB9-493E-B99F-134219A94094}"/>
            </a:ext>
          </a:extLst>
        </xdr:cNvPr>
        <xdr:cNvSpPr/>
      </xdr:nvSpPr>
      <xdr:spPr>
        <a:xfrm>
          <a:off x="45847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45287</xdr:rowOff>
    </xdr:from>
    <xdr:ext cx="599010" cy="259045"/>
    <xdr:sp macro="" textlink="">
      <xdr:nvSpPr>
        <xdr:cNvPr id="140" name="総務費該当値テキスト">
          <a:extLst>
            <a:ext uri="{FF2B5EF4-FFF2-40B4-BE49-F238E27FC236}">
              <a16:creationId xmlns:a16="http://schemas.microsoft.com/office/drawing/2014/main" id="{516CB06F-709A-4BFD-9004-63F16C3B0821}"/>
            </a:ext>
          </a:extLst>
        </xdr:cNvPr>
        <xdr:cNvSpPr txBox="1"/>
      </xdr:nvSpPr>
      <xdr:spPr>
        <a:xfrm>
          <a:off x="4686300" y="964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74306</xdr:rowOff>
    </xdr:from>
    <xdr:to>
      <xdr:col>20</xdr:col>
      <xdr:colOff>38100</xdr:colOff>
      <xdr:row>57</xdr:row>
      <xdr:rowOff>4456</xdr:rowOff>
    </xdr:to>
    <xdr:sp macro="" textlink="">
      <xdr:nvSpPr>
        <xdr:cNvPr id="141" name="楕円 140">
          <a:extLst>
            <a:ext uri="{FF2B5EF4-FFF2-40B4-BE49-F238E27FC236}">
              <a16:creationId xmlns:a16="http://schemas.microsoft.com/office/drawing/2014/main" id="{C7758B38-1484-4226-BB12-221BD37C1A24}"/>
            </a:ext>
          </a:extLst>
        </xdr:cNvPr>
        <xdr:cNvSpPr/>
      </xdr:nvSpPr>
      <xdr:spPr>
        <a:xfrm>
          <a:off x="3746500" y="9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20983</xdr:rowOff>
    </xdr:from>
    <xdr:ext cx="599010" cy="259045"/>
    <xdr:sp macro="" textlink="">
      <xdr:nvSpPr>
        <xdr:cNvPr id="142" name="テキスト ボックス 141">
          <a:extLst>
            <a:ext uri="{FF2B5EF4-FFF2-40B4-BE49-F238E27FC236}">
              <a16:creationId xmlns:a16="http://schemas.microsoft.com/office/drawing/2014/main" id="{B262B810-6DB8-4A19-BBEA-DECA354A5C5D}"/>
            </a:ext>
          </a:extLst>
        </xdr:cNvPr>
        <xdr:cNvSpPr txBox="1"/>
      </xdr:nvSpPr>
      <xdr:spPr>
        <a:xfrm>
          <a:off x="3497795" y="945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11006</xdr:rowOff>
    </xdr:from>
    <xdr:to>
      <xdr:col>15</xdr:col>
      <xdr:colOff>101600</xdr:colOff>
      <xdr:row>58</xdr:row>
      <xdr:rowOff>112606</xdr:rowOff>
    </xdr:to>
    <xdr:sp macro="" textlink="">
      <xdr:nvSpPr>
        <xdr:cNvPr id="143" name="楕円 142">
          <a:extLst>
            <a:ext uri="{FF2B5EF4-FFF2-40B4-BE49-F238E27FC236}">
              <a16:creationId xmlns:a16="http://schemas.microsoft.com/office/drawing/2014/main" id="{3BACB9FB-C2A9-4D91-8840-1BE6A3A388DF}"/>
            </a:ext>
          </a:extLst>
        </xdr:cNvPr>
        <xdr:cNvSpPr/>
      </xdr:nvSpPr>
      <xdr:spPr>
        <a:xfrm>
          <a:off x="2857500" y="9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103733</xdr:rowOff>
    </xdr:from>
    <xdr:ext cx="599010" cy="259045"/>
    <xdr:sp macro="" textlink="">
      <xdr:nvSpPr>
        <xdr:cNvPr id="144" name="テキスト ボックス 143">
          <a:extLst>
            <a:ext uri="{FF2B5EF4-FFF2-40B4-BE49-F238E27FC236}">
              <a16:creationId xmlns:a16="http://schemas.microsoft.com/office/drawing/2014/main" id="{A9421546-4DA1-4488-A51F-3DEC43BBBF09}"/>
            </a:ext>
          </a:extLst>
        </xdr:cNvPr>
        <xdr:cNvSpPr txBox="1"/>
      </xdr:nvSpPr>
      <xdr:spPr>
        <a:xfrm>
          <a:off x="2608795" y="1004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30114</xdr:rowOff>
    </xdr:from>
    <xdr:to>
      <xdr:col>10</xdr:col>
      <xdr:colOff>165100</xdr:colOff>
      <xdr:row>58</xdr:row>
      <xdr:rowOff>131714</xdr:rowOff>
    </xdr:to>
    <xdr:sp macro="" textlink="">
      <xdr:nvSpPr>
        <xdr:cNvPr id="145" name="楕円 144">
          <a:extLst>
            <a:ext uri="{FF2B5EF4-FFF2-40B4-BE49-F238E27FC236}">
              <a16:creationId xmlns:a16="http://schemas.microsoft.com/office/drawing/2014/main" id="{C40B8FC8-151C-4FCC-8205-C822DFBB7508}"/>
            </a:ext>
          </a:extLst>
        </xdr:cNvPr>
        <xdr:cNvSpPr/>
      </xdr:nvSpPr>
      <xdr:spPr>
        <a:xfrm>
          <a:off x="1968500" y="99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122841</xdr:rowOff>
    </xdr:from>
    <xdr:ext cx="599010" cy="259045"/>
    <xdr:sp macro="" textlink="">
      <xdr:nvSpPr>
        <xdr:cNvPr id="146" name="テキスト ボックス 145">
          <a:extLst>
            <a:ext uri="{FF2B5EF4-FFF2-40B4-BE49-F238E27FC236}">
              <a16:creationId xmlns:a16="http://schemas.microsoft.com/office/drawing/2014/main" id="{A119EF0B-6624-4F30-A912-F97723C58D7C}"/>
            </a:ext>
          </a:extLst>
        </xdr:cNvPr>
        <xdr:cNvSpPr txBox="1"/>
      </xdr:nvSpPr>
      <xdr:spPr>
        <a:xfrm>
          <a:off x="1719795" y="1006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33530</xdr:rowOff>
    </xdr:from>
    <xdr:to>
      <xdr:col>6</xdr:col>
      <xdr:colOff>38100</xdr:colOff>
      <xdr:row>58</xdr:row>
      <xdr:rowOff>135130</xdr:rowOff>
    </xdr:to>
    <xdr:sp macro="" textlink="">
      <xdr:nvSpPr>
        <xdr:cNvPr id="147" name="楕円 146">
          <a:extLst>
            <a:ext uri="{FF2B5EF4-FFF2-40B4-BE49-F238E27FC236}">
              <a16:creationId xmlns:a16="http://schemas.microsoft.com/office/drawing/2014/main" id="{FD56A6C2-E972-45A3-8CD5-75FC569B5F35}"/>
            </a:ext>
          </a:extLst>
        </xdr:cNvPr>
        <xdr:cNvSpPr/>
      </xdr:nvSpPr>
      <xdr:spPr>
        <a:xfrm>
          <a:off x="1079500" y="99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126257</xdr:rowOff>
    </xdr:from>
    <xdr:ext cx="599010" cy="259045"/>
    <xdr:sp macro="" textlink="">
      <xdr:nvSpPr>
        <xdr:cNvPr id="148" name="テキスト ボックス 147">
          <a:extLst>
            <a:ext uri="{FF2B5EF4-FFF2-40B4-BE49-F238E27FC236}">
              <a16:creationId xmlns:a16="http://schemas.microsoft.com/office/drawing/2014/main" id="{F8325B08-490A-4CA6-8569-40B76E209FF2}"/>
            </a:ext>
          </a:extLst>
        </xdr:cNvPr>
        <xdr:cNvSpPr txBox="1"/>
      </xdr:nvSpPr>
      <xdr:spPr>
        <a:xfrm>
          <a:off x="830795" y="1007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76D979B-6E5D-476D-A37A-7BFB63544F9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DDEB14C-90BA-472C-82ED-005827F2FEA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C74FB9CE-A4DC-4F68-B072-3D88A25C8A7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6BBF9B54-5D2A-4945-8B0A-855713716EA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50534E05-58EB-49DD-AD3A-496751388E13}"/>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33648C5F-C223-45CF-A079-D8441A63FB5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B52ED93A-F5BC-4B55-9B56-56DFFC25CDBD}"/>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3B30EF1A-84EF-44D2-AB0A-334D8738A9B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F5BC4973-CEA6-4AFD-ACB3-9AE94A51B2F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B3BDF7C2-AE44-45A3-B41A-5992D6FAF25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18FD0CDE-8E74-4EDB-9282-3933CA43842F}"/>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A6B71B94-C806-4D19-A0B0-3AC13FF4B7B4}"/>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4CBFB8C7-034D-42F8-AD83-593A13CED939}"/>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CAF992DC-5EE2-4AF6-86BA-A55E5E611FD2}"/>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E901B998-AC31-4DB9-B6AC-6146DC3EEB32}"/>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B9A0F789-C731-4A0F-BA73-B4D6DEF2B03A}"/>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D7895602-3322-4694-BE43-AFEAF17E3A5C}"/>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FE7C5707-2937-44CF-8983-88BF8F5A5841}"/>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39C71D2A-D338-4BDB-A6FA-A01B9C25546B}"/>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D76E228A-72E7-4BB8-8684-75286F017F89}"/>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47D0A374-BF2C-441C-817C-9EF18A026A77}"/>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E7EB1B83-B611-477B-A301-C73B65885F6E}"/>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564ABD80-3F83-4892-81E4-DADE43DF509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6176D162-00B0-45BD-BCFA-E10A8B5C483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FF363D6F-4EF3-458D-99D5-996D0D7E03A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860BF07F-78F9-47EB-8E65-A5C23D0A481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2AFDA963-E9E3-4B19-89E7-4CF15D317FCA}"/>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C55173F0-F4D2-4190-8CA1-13B7E1936375}"/>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C6429164-60B1-4FA9-8FA5-49F9C22002FC}"/>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8C35A34B-2E98-4FC3-A1F0-F9FD9DB71DB8}"/>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E4FFB2FF-C735-405B-AB2F-9BC156DDBFE3}"/>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138851</xdr:rowOff>
    </xdr:from>
    <xdr:to>
      <xdr:col>24</xdr:col>
      <xdr:colOff>63500</xdr:colOff>
      <xdr:row>76</xdr:row>
      <xdr:rowOff>124182</xdr:rowOff>
    </xdr:to>
    <xdr:cxnSp macro="">
      <xdr:nvCxnSpPr>
        <xdr:cNvPr id="180" name="直線コネクタ 179">
          <a:extLst>
            <a:ext uri="{FF2B5EF4-FFF2-40B4-BE49-F238E27FC236}">
              <a16:creationId xmlns:a16="http://schemas.microsoft.com/office/drawing/2014/main" id="{876C8B19-FE8A-48D0-8EB9-D231F3F0F0E3}"/>
            </a:ext>
          </a:extLst>
        </xdr:cNvPr>
        <xdr:cNvCxnSpPr/>
      </xdr:nvCxnSpPr>
      <xdr:spPr>
        <a:xfrm flipV="1">
          <a:off x="3797300" y="12997601"/>
          <a:ext cx="838200" cy="1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6599395C-ECBC-4D72-B3A6-1968A1B0152C}"/>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DB3C7B21-5C25-45B1-B281-097E7EEC6B0A}"/>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92655</xdr:rowOff>
    </xdr:from>
    <xdr:to>
      <xdr:col>19</xdr:col>
      <xdr:colOff>177800</xdr:colOff>
      <xdr:row>76</xdr:row>
      <xdr:rowOff>124182</xdr:rowOff>
    </xdr:to>
    <xdr:cxnSp macro="">
      <xdr:nvCxnSpPr>
        <xdr:cNvPr id="183" name="直線コネクタ 182">
          <a:extLst>
            <a:ext uri="{FF2B5EF4-FFF2-40B4-BE49-F238E27FC236}">
              <a16:creationId xmlns:a16="http://schemas.microsoft.com/office/drawing/2014/main" id="{DA911B74-568E-4C0C-BED3-3BBCE9F53142}"/>
            </a:ext>
          </a:extLst>
        </xdr:cNvPr>
        <xdr:cNvCxnSpPr/>
      </xdr:nvCxnSpPr>
      <xdr:spPr>
        <a:xfrm>
          <a:off x="2908300" y="13122855"/>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50A8FB04-5A87-4479-AED0-C9B8D9E5251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a:extLst>
            <a:ext uri="{FF2B5EF4-FFF2-40B4-BE49-F238E27FC236}">
              <a16:creationId xmlns:a16="http://schemas.microsoft.com/office/drawing/2014/main" id="{2B2C5F69-E26D-42DC-8DE1-D4D863E762B0}"/>
            </a:ext>
          </a:extLst>
        </xdr:cNvPr>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92655</xdr:rowOff>
    </xdr:from>
    <xdr:to>
      <xdr:col>15</xdr:col>
      <xdr:colOff>50800</xdr:colOff>
      <xdr:row>77</xdr:row>
      <xdr:rowOff>48554</xdr:rowOff>
    </xdr:to>
    <xdr:cxnSp macro="">
      <xdr:nvCxnSpPr>
        <xdr:cNvPr id="186" name="直線コネクタ 185">
          <a:extLst>
            <a:ext uri="{FF2B5EF4-FFF2-40B4-BE49-F238E27FC236}">
              <a16:creationId xmlns:a16="http://schemas.microsoft.com/office/drawing/2014/main" id="{739483D2-F1AA-4592-9447-BE4B2382C54A}"/>
            </a:ext>
          </a:extLst>
        </xdr:cNvPr>
        <xdr:cNvCxnSpPr/>
      </xdr:nvCxnSpPr>
      <xdr:spPr>
        <a:xfrm flipV="1">
          <a:off x="2019300" y="13122855"/>
          <a:ext cx="889000" cy="12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879103B1-6F2C-4784-896C-919CCF35CEF1}"/>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a:extLst>
            <a:ext uri="{FF2B5EF4-FFF2-40B4-BE49-F238E27FC236}">
              <a16:creationId xmlns:a16="http://schemas.microsoft.com/office/drawing/2014/main" id="{C3E740C8-7EA2-4D90-98E8-9E3B9E23C0CA}"/>
            </a:ext>
          </a:extLst>
        </xdr:cNvPr>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137962</xdr:rowOff>
    </xdr:from>
    <xdr:to>
      <xdr:col>10</xdr:col>
      <xdr:colOff>114300</xdr:colOff>
      <xdr:row>77</xdr:row>
      <xdr:rowOff>48554</xdr:rowOff>
    </xdr:to>
    <xdr:cxnSp macro="">
      <xdr:nvCxnSpPr>
        <xdr:cNvPr id="189" name="直線コネクタ 188">
          <a:extLst>
            <a:ext uri="{FF2B5EF4-FFF2-40B4-BE49-F238E27FC236}">
              <a16:creationId xmlns:a16="http://schemas.microsoft.com/office/drawing/2014/main" id="{18E5EC56-9A71-4D66-A0F0-2BFF9EC9C191}"/>
            </a:ext>
          </a:extLst>
        </xdr:cNvPr>
        <xdr:cNvCxnSpPr/>
      </xdr:nvCxnSpPr>
      <xdr:spPr>
        <a:xfrm>
          <a:off x="1130300" y="1316816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AFCC3B46-A305-4D09-996E-33D077D47D03}"/>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7CF4CCFB-1A46-4A96-A20C-5AD2DC48F733}"/>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BA6804DA-315E-4DA4-B359-910A1CC19C6E}"/>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a:extLst>
            <a:ext uri="{FF2B5EF4-FFF2-40B4-BE49-F238E27FC236}">
              <a16:creationId xmlns:a16="http://schemas.microsoft.com/office/drawing/2014/main" id="{5B3781BD-E9B5-4002-9AA9-2AE4401C9988}"/>
            </a:ext>
          </a:extLst>
        </xdr:cNvPr>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26765AA-3654-4491-B682-609A176F9F9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7976A2C-367C-42BF-9CAA-1AEAC54538D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D36E1BB-B275-43C3-B219-E680EA741F01}"/>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B3DE9A6A-89C9-46A3-B553-3879FAA93BC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DFB90297-2A35-45EF-9DD1-EBA41FB5F114}"/>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88051</xdr:rowOff>
    </xdr:from>
    <xdr:to>
      <xdr:col>24</xdr:col>
      <xdr:colOff>114300</xdr:colOff>
      <xdr:row>76</xdr:row>
      <xdr:rowOff>18200</xdr:rowOff>
    </xdr:to>
    <xdr:sp macro="" textlink="">
      <xdr:nvSpPr>
        <xdr:cNvPr id="199" name="楕円 198">
          <a:extLst>
            <a:ext uri="{FF2B5EF4-FFF2-40B4-BE49-F238E27FC236}">
              <a16:creationId xmlns:a16="http://schemas.microsoft.com/office/drawing/2014/main" id="{4919BCD6-F416-49C7-86ED-1DBD42573D93}"/>
            </a:ext>
          </a:extLst>
        </xdr:cNvPr>
        <xdr:cNvSpPr/>
      </xdr:nvSpPr>
      <xdr:spPr>
        <a:xfrm>
          <a:off x="4584700" y="129468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66478</xdr:rowOff>
    </xdr:from>
    <xdr:ext cx="599010" cy="259045"/>
    <xdr:sp macro="" textlink="">
      <xdr:nvSpPr>
        <xdr:cNvPr id="200" name="民生費該当値テキスト">
          <a:extLst>
            <a:ext uri="{FF2B5EF4-FFF2-40B4-BE49-F238E27FC236}">
              <a16:creationId xmlns:a16="http://schemas.microsoft.com/office/drawing/2014/main" id="{188D17C3-2212-469A-A6DC-DD68272D4E48}"/>
            </a:ext>
          </a:extLst>
        </xdr:cNvPr>
        <xdr:cNvSpPr txBox="1"/>
      </xdr:nvSpPr>
      <xdr:spPr>
        <a:xfrm>
          <a:off x="4686300" y="1292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73382</xdr:rowOff>
    </xdr:from>
    <xdr:to>
      <xdr:col>20</xdr:col>
      <xdr:colOff>38100</xdr:colOff>
      <xdr:row>77</xdr:row>
      <xdr:rowOff>3532</xdr:rowOff>
    </xdr:to>
    <xdr:sp macro="" textlink="">
      <xdr:nvSpPr>
        <xdr:cNvPr id="201" name="楕円 200">
          <a:extLst>
            <a:ext uri="{FF2B5EF4-FFF2-40B4-BE49-F238E27FC236}">
              <a16:creationId xmlns:a16="http://schemas.microsoft.com/office/drawing/2014/main" id="{C7D31F7E-604C-436A-91BF-41C9655BE48B}"/>
            </a:ext>
          </a:extLst>
        </xdr:cNvPr>
        <xdr:cNvSpPr/>
      </xdr:nvSpPr>
      <xdr:spPr>
        <a:xfrm>
          <a:off x="3746500" y="131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20059</xdr:rowOff>
    </xdr:from>
    <xdr:ext cx="599010" cy="259045"/>
    <xdr:sp macro="" textlink="">
      <xdr:nvSpPr>
        <xdr:cNvPr id="202" name="テキスト ボックス 201">
          <a:extLst>
            <a:ext uri="{FF2B5EF4-FFF2-40B4-BE49-F238E27FC236}">
              <a16:creationId xmlns:a16="http://schemas.microsoft.com/office/drawing/2014/main" id="{4AE26804-357C-4817-8F91-F8A0C974421E}"/>
            </a:ext>
          </a:extLst>
        </xdr:cNvPr>
        <xdr:cNvSpPr txBox="1"/>
      </xdr:nvSpPr>
      <xdr:spPr>
        <a:xfrm>
          <a:off x="3497795" y="1287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41855</xdr:rowOff>
    </xdr:from>
    <xdr:to>
      <xdr:col>15</xdr:col>
      <xdr:colOff>101600</xdr:colOff>
      <xdr:row>76</xdr:row>
      <xdr:rowOff>143455</xdr:rowOff>
    </xdr:to>
    <xdr:sp macro="" textlink="">
      <xdr:nvSpPr>
        <xdr:cNvPr id="203" name="楕円 202">
          <a:extLst>
            <a:ext uri="{FF2B5EF4-FFF2-40B4-BE49-F238E27FC236}">
              <a16:creationId xmlns:a16="http://schemas.microsoft.com/office/drawing/2014/main" id="{D68B8CCD-923C-48F5-8099-A9C0621BB582}"/>
            </a:ext>
          </a:extLst>
        </xdr:cNvPr>
        <xdr:cNvSpPr/>
      </xdr:nvSpPr>
      <xdr:spPr>
        <a:xfrm>
          <a:off x="2857500" y="130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159981</xdr:rowOff>
    </xdr:from>
    <xdr:ext cx="599010" cy="259045"/>
    <xdr:sp macro="" textlink="">
      <xdr:nvSpPr>
        <xdr:cNvPr id="204" name="テキスト ボックス 203">
          <a:extLst>
            <a:ext uri="{FF2B5EF4-FFF2-40B4-BE49-F238E27FC236}">
              <a16:creationId xmlns:a16="http://schemas.microsoft.com/office/drawing/2014/main" id="{A9DE9A32-17F1-48E1-A11A-7442CD8170D8}"/>
            </a:ext>
          </a:extLst>
        </xdr:cNvPr>
        <xdr:cNvSpPr txBox="1"/>
      </xdr:nvSpPr>
      <xdr:spPr>
        <a:xfrm>
          <a:off x="2608795" y="1284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169204</xdr:rowOff>
    </xdr:from>
    <xdr:to>
      <xdr:col>10</xdr:col>
      <xdr:colOff>165100</xdr:colOff>
      <xdr:row>77</xdr:row>
      <xdr:rowOff>99354</xdr:rowOff>
    </xdr:to>
    <xdr:sp macro="" textlink="">
      <xdr:nvSpPr>
        <xdr:cNvPr id="205" name="楕円 204">
          <a:extLst>
            <a:ext uri="{FF2B5EF4-FFF2-40B4-BE49-F238E27FC236}">
              <a16:creationId xmlns:a16="http://schemas.microsoft.com/office/drawing/2014/main" id="{4A80FC52-BE26-496A-93C1-0851922F4AF2}"/>
            </a:ext>
          </a:extLst>
        </xdr:cNvPr>
        <xdr:cNvSpPr/>
      </xdr:nvSpPr>
      <xdr:spPr>
        <a:xfrm>
          <a:off x="1968500" y="131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90481</xdr:rowOff>
    </xdr:from>
    <xdr:ext cx="599010" cy="259045"/>
    <xdr:sp macro="" textlink="">
      <xdr:nvSpPr>
        <xdr:cNvPr id="206" name="テキスト ボックス 205">
          <a:extLst>
            <a:ext uri="{FF2B5EF4-FFF2-40B4-BE49-F238E27FC236}">
              <a16:creationId xmlns:a16="http://schemas.microsoft.com/office/drawing/2014/main" id="{BAF67224-C4BA-4015-847B-6333437B5481}"/>
            </a:ext>
          </a:extLst>
        </xdr:cNvPr>
        <xdr:cNvSpPr txBox="1"/>
      </xdr:nvSpPr>
      <xdr:spPr>
        <a:xfrm>
          <a:off x="1719795" y="1329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87162</xdr:rowOff>
    </xdr:from>
    <xdr:to>
      <xdr:col>6</xdr:col>
      <xdr:colOff>38100</xdr:colOff>
      <xdr:row>77</xdr:row>
      <xdr:rowOff>17312</xdr:rowOff>
    </xdr:to>
    <xdr:sp macro="" textlink="">
      <xdr:nvSpPr>
        <xdr:cNvPr id="207" name="楕円 206">
          <a:extLst>
            <a:ext uri="{FF2B5EF4-FFF2-40B4-BE49-F238E27FC236}">
              <a16:creationId xmlns:a16="http://schemas.microsoft.com/office/drawing/2014/main" id="{6B7E11F2-C22E-4E3D-8E5B-BEC77B4AAAC4}"/>
            </a:ext>
          </a:extLst>
        </xdr:cNvPr>
        <xdr:cNvSpPr/>
      </xdr:nvSpPr>
      <xdr:spPr>
        <a:xfrm>
          <a:off x="1079500" y="131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33840</xdr:rowOff>
    </xdr:from>
    <xdr:ext cx="599010" cy="259045"/>
    <xdr:sp macro="" textlink="">
      <xdr:nvSpPr>
        <xdr:cNvPr id="208" name="テキスト ボックス 207">
          <a:extLst>
            <a:ext uri="{FF2B5EF4-FFF2-40B4-BE49-F238E27FC236}">
              <a16:creationId xmlns:a16="http://schemas.microsoft.com/office/drawing/2014/main" id="{2CD30D4D-A698-4EA1-B79E-8DE7E7FAE5F2}"/>
            </a:ext>
          </a:extLst>
        </xdr:cNvPr>
        <xdr:cNvSpPr txBox="1"/>
      </xdr:nvSpPr>
      <xdr:spPr>
        <a:xfrm>
          <a:off x="830795" y="1289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5F6ABB9C-06D5-46B0-A1D5-EDA28C5627A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472FF4F8-077C-47CD-AA49-BDCA317E84F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11282F83-D32C-4B66-8A9E-E0CB23E577F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49780FAC-52EA-4A7D-80A8-415BFCA7D12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1C7FBBF-5029-44E3-B82F-E55106C98F3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572DC226-44A9-4871-B247-A7DFE991C99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E2C0CC16-D2C9-4A70-95E1-61FFA0336BC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D5DD220-506D-46C0-9627-8C9E9CDB94B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1B5ED0E-7FB4-4393-BFEC-85DB5C23F7E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8E258242-F784-4D51-9F60-321E633E72F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1F222C3D-BD88-4024-AEC5-EEE0D2A2F5C1}"/>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A96401E2-DE09-4516-B958-74C63492B41F}"/>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4CDF7500-F7FD-403D-9213-7AF059AC24B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90EF3CC1-CEC4-48ED-97A4-4E9BD156D525}"/>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F6A6CE44-31F4-4CED-8043-FAC392EAE01A}"/>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A32FBECF-6A45-455B-96AC-DEDA28FB75F7}"/>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3AFA9185-A92D-47CF-8E5D-75F6BED6DE5B}"/>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B6143573-49CA-48D9-ACA5-07CB5BE5857E}"/>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93D772D8-867D-44F3-9F7A-3D3349197BF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87AC3B8C-9103-4E93-A54E-0BCCF8D1458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C5FA5BBA-9CBB-470E-8279-EBD64F0F379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7B61DFB6-64FD-48B4-83CB-6094967686C5}"/>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F1DBCC8C-4D8F-4184-8DE7-B2C391D28F95}"/>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46C60DA6-D8E7-4426-B6FD-03E0355DD28E}"/>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3621ACE9-F3C8-47CD-BFAD-4B48F45C34D8}"/>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82FDD20B-BB33-4688-87B5-E631F353EA66}"/>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94543</xdr:rowOff>
    </xdr:from>
    <xdr:to>
      <xdr:col>24</xdr:col>
      <xdr:colOff>63500</xdr:colOff>
      <xdr:row>95</xdr:row>
      <xdr:rowOff>136683</xdr:rowOff>
    </xdr:to>
    <xdr:cxnSp macro="">
      <xdr:nvCxnSpPr>
        <xdr:cNvPr id="235" name="直線コネクタ 234">
          <a:extLst>
            <a:ext uri="{FF2B5EF4-FFF2-40B4-BE49-F238E27FC236}">
              <a16:creationId xmlns:a16="http://schemas.microsoft.com/office/drawing/2014/main" id="{E2EB832F-CDCE-4153-893F-EC2ED5D1D713}"/>
            </a:ext>
          </a:extLst>
        </xdr:cNvPr>
        <xdr:cNvCxnSpPr/>
      </xdr:nvCxnSpPr>
      <xdr:spPr>
        <a:xfrm flipV="1">
          <a:off x="3797300" y="16382293"/>
          <a:ext cx="8382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6" name="衛生費平均値テキスト">
          <a:extLst>
            <a:ext uri="{FF2B5EF4-FFF2-40B4-BE49-F238E27FC236}">
              <a16:creationId xmlns:a16="http://schemas.microsoft.com/office/drawing/2014/main" id="{91DF1E5A-D4B7-48B5-9C65-177760EA1D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6530DC9E-1B86-406B-A4E9-753D137BE17A}"/>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136683</xdr:rowOff>
    </xdr:from>
    <xdr:to>
      <xdr:col>19</xdr:col>
      <xdr:colOff>177800</xdr:colOff>
      <xdr:row>96</xdr:row>
      <xdr:rowOff>43131</xdr:rowOff>
    </xdr:to>
    <xdr:cxnSp macro="">
      <xdr:nvCxnSpPr>
        <xdr:cNvPr id="238" name="直線コネクタ 237">
          <a:extLst>
            <a:ext uri="{FF2B5EF4-FFF2-40B4-BE49-F238E27FC236}">
              <a16:creationId xmlns:a16="http://schemas.microsoft.com/office/drawing/2014/main" id="{50A9A940-115C-4383-93CB-BF0A0716663A}"/>
            </a:ext>
          </a:extLst>
        </xdr:cNvPr>
        <xdr:cNvCxnSpPr/>
      </xdr:nvCxnSpPr>
      <xdr:spPr>
        <a:xfrm flipV="1">
          <a:off x="2908300" y="16424433"/>
          <a:ext cx="889000" cy="7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614606C1-5AA9-47B9-B2DF-4C37440970A6}"/>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40" name="テキスト ボックス 239">
          <a:extLst>
            <a:ext uri="{FF2B5EF4-FFF2-40B4-BE49-F238E27FC236}">
              <a16:creationId xmlns:a16="http://schemas.microsoft.com/office/drawing/2014/main" id="{32154AD1-E409-4C7D-BF50-B2E3218790A8}"/>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35362</xdr:rowOff>
    </xdr:from>
    <xdr:to>
      <xdr:col>15</xdr:col>
      <xdr:colOff>50800</xdr:colOff>
      <xdr:row>96</xdr:row>
      <xdr:rowOff>43131</xdr:rowOff>
    </xdr:to>
    <xdr:cxnSp macro="">
      <xdr:nvCxnSpPr>
        <xdr:cNvPr id="241" name="直線コネクタ 240">
          <a:extLst>
            <a:ext uri="{FF2B5EF4-FFF2-40B4-BE49-F238E27FC236}">
              <a16:creationId xmlns:a16="http://schemas.microsoft.com/office/drawing/2014/main" id="{0C444CA7-FC69-42DA-B415-E628C3FDB1BB}"/>
            </a:ext>
          </a:extLst>
        </xdr:cNvPr>
        <xdr:cNvCxnSpPr/>
      </xdr:nvCxnSpPr>
      <xdr:spPr>
        <a:xfrm>
          <a:off x="2019300" y="16494562"/>
          <a:ext cx="889000" cy="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FD2857-BFC7-4BEE-818C-4C70BFF614F1}"/>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43" name="テキスト ボックス 242">
          <a:extLst>
            <a:ext uri="{FF2B5EF4-FFF2-40B4-BE49-F238E27FC236}">
              <a16:creationId xmlns:a16="http://schemas.microsoft.com/office/drawing/2014/main" id="{3E69F546-6B61-4467-9702-A543996D80C9}"/>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35362</xdr:rowOff>
    </xdr:from>
    <xdr:to>
      <xdr:col>10</xdr:col>
      <xdr:colOff>114300</xdr:colOff>
      <xdr:row>96</xdr:row>
      <xdr:rowOff>65968</xdr:rowOff>
    </xdr:to>
    <xdr:cxnSp macro="">
      <xdr:nvCxnSpPr>
        <xdr:cNvPr id="244" name="直線コネクタ 243">
          <a:extLst>
            <a:ext uri="{FF2B5EF4-FFF2-40B4-BE49-F238E27FC236}">
              <a16:creationId xmlns:a16="http://schemas.microsoft.com/office/drawing/2014/main" id="{D2214D01-5D5B-4A62-915C-4C7C34A115BF}"/>
            </a:ext>
          </a:extLst>
        </xdr:cNvPr>
        <xdr:cNvCxnSpPr/>
      </xdr:nvCxnSpPr>
      <xdr:spPr>
        <a:xfrm flipV="1">
          <a:off x="1130300" y="16494562"/>
          <a:ext cx="8890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CB361CA9-ACB1-4B03-BD59-AC192B0280BB}"/>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6" name="テキスト ボックス 245">
          <a:extLst>
            <a:ext uri="{FF2B5EF4-FFF2-40B4-BE49-F238E27FC236}">
              <a16:creationId xmlns:a16="http://schemas.microsoft.com/office/drawing/2014/main" id="{1825C1E0-4083-4105-81C1-D31C38A6FFEB}"/>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85E97CF8-7D1D-4A82-A198-093C17986918}"/>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a:extLst>
            <a:ext uri="{FF2B5EF4-FFF2-40B4-BE49-F238E27FC236}">
              <a16:creationId xmlns:a16="http://schemas.microsoft.com/office/drawing/2014/main" id="{86C5A3AF-2259-4EA6-9C65-32A1126AB311}"/>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7CB47FD-FDBA-4C7F-980A-D4ADF95D3E5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CCE9BAA3-6DDA-460A-B7F2-98C0B0F7BEA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19736FB-A46A-40EB-875C-CF232DD967B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1DD43A9-4F97-4ECC-9E64-B16A652C452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1E20631F-340B-45CE-BC91-12516FA7414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43743</xdr:rowOff>
    </xdr:from>
    <xdr:to>
      <xdr:col>24</xdr:col>
      <xdr:colOff>114300</xdr:colOff>
      <xdr:row>95</xdr:row>
      <xdr:rowOff>145343</xdr:rowOff>
    </xdr:to>
    <xdr:sp macro="" textlink="">
      <xdr:nvSpPr>
        <xdr:cNvPr id="254" name="楕円 253">
          <a:extLst>
            <a:ext uri="{FF2B5EF4-FFF2-40B4-BE49-F238E27FC236}">
              <a16:creationId xmlns:a16="http://schemas.microsoft.com/office/drawing/2014/main" id="{123CB66D-D361-4A62-88F1-C3DD27A8C937}"/>
            </a:ext>
          </a:extLst>
        </xdr:cNvPr>
        <xdr:cNvSpPr/>
      </xdr:nvSpPr>
      <xdr:spPr>
        <a:xfrm>
          <a:off x="4584700" y="163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66620</xdr:rowOff>
    </xdr:from>
    <xdr:ext cx="599010" cy="259045"/>
    <xdr:sp macro="" textlink="">
      <xdr:nvSpPr>
        <xdr:cNvPr id="255" name="衛生費該当値テキスト">
          <a:extLst>
            <a:ext uri="{FF2B5EF4-FFF2-40B4-BE49-F238E27FC236}">
              <a16:creationId xmlns:a16="http://schemas.microsoft.com/office/drawing/2014/main" id="{FC0D5346-A9BA-4E95-9B9E-573E97010B5D}"/>
            </a:ext>
          </a:extLst>
        </xdr:cNvPr>
        <xdr:cNvSpPr txBox="1"/>
      </xdr:nvSpPr>
      <xdr:spPr>
        <a:xfrm>
          <a:off x="4686300" y="1618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85883</xdr:rowOff>
    </xdr:from>
    <xdr:to>
      <xdr:col>20</xdr:col>
      <xdr:colOff>38100</xdr:colOff>
      <xdr:row>96</xdr:row>
      <xdr:rowOff>16033</xdr:rowOff>
    </xdr:to>
    <xdr:sp macro="" textlink="">
      <xdr:nvSpPr>
        <xdr:cNvPr id="256" name="楕円 255">
          <a:extLst>
            <a:ext uri="{FF2B5EF4-FFF2-40B4-BE49-F238E27FC236}">
              <a16:creationId xmlns:a16="http://schemas.microsoft.com/office/drawing/2014/main" id="{A00BE129-48E0-4DE9-883B-0FDC471F9970}"/>
            </a:ext>
          </a:extLst>
        </xdr:cNvPr>
        <xdr:cNvSpPr/>
      </xdr:nvSpPr>
      <xdr:spPr>
        <a:xfrm>
          <a:off x="3746500" y="163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32560</xdr:rowOff>
    </xdr:from>
    <xdr:ext cx="599010" cy="259045"/>
    <xdr:sp macro="" textlink="">
      <xdr:nvSpPr>
        <xdr:cNvPr id="257" name="テキスト ボックス 256">
          <a:extLst>
            <a:ext uri="{FF2B5EF4-FFF2-40B4-BE49-F238E27FC236}">
              <a16:creationId xmlns:a16="http://schemas.microsoft.com/office/drawing/2014/main" id="{82C4B8B5-0C4B-4D76-9EF9-CAA19B235C83}"/>
            </a:ext>
          </a:extLst>
        </xdr:cNvPr>
        <xdr:cNvSpPr txBox="1"/>
      </xdr:nvSpPr>
      <xdr:spPr>
        <a:xfrm>
          <a:off x="3497795" y="1614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163781</xdr:rowOff>
    </xdr:from>
    <xdr:to>
      <xdr:col>15</xdr:col>
      <xdr:colOff>101600</xdr:colOff>
      <xdr:row>96</xdr:row>
      <xdr:rowOff>93931</xdr:rowOff>
    </xdr:to>
    <xdr:sp macro="" textlink="">
      <xdr:nvSpPr>
        <xdr:cNvPr id="258" name="楕円 257">
          <a:extLst>
            <a:ext uri="{FF2B5EF4-FFF2-40B4-BE49-F238E27FC236}">
              <a16:creationId xmlns:a16="http://schemas.microsoft.com/office/drawing/2014/main" id="{22EB7FF5-0BC9-49C1-842B-7A468F0C124B}"/>
            </a:ext>
          </a:extLst>
        </xdr:cNvPr>
        <xdr:cNvSpPr/>
      </xdr:nvSpPr>
      <xdr:spPr>
        <a:xfrm>
          <a:off x="2857500" y="164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110458</xdr:rowOff>
    </xdr:from>
    <xdr:ext cx="534377" cy="259045"/>
    <xdr:sp macro="" textlink="">
      <xdr:nvSpPr>
        <xdr:cNvPr id="259" name="テキスト ボックス 258">
          <a:extLst>
            <a:ext uri="{FF2B5EF4-FFF2-40B4-BE49-F238E27FC236}">
              <a16:creationId xmlns:a16="http://schemas.microsoft.com/office/drawing/2014/main" id="{67D468CF-037E-48F8-A5CF-AC99B8B06701}"/>
            </a:ext>
          </a:extLst>
        </xdr:cNvPr>
        <xdr:cNvSpPr txBox="1"/>
      </xdr:nvSpPr>
      <xdr:spPr>
        <a:xfrm>
          <a:off x="2641111" y="162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156012</xdr:rowOff>
    </xdr:from>
    <xdr:to>
      <xdr:col>10</xdr:col>
      <xdr:colOff>165100</xdr:colOff>
      <xdr:row>96</xdr:row>
      <xdr:rowOff>86162</xdr:rowOff>
    </xdr:to>
    <xdr:sp macro="" textlink="">
      <xdr:nvSpPr>
        <xdr:cNvPr id="260" name="楕円 259">
          <a:extLst>
            <a:ext uri="{FF2B5EF4-FFF2-40B4-BE49-F238E27FC236}">
              <a16:creationId xmlns:a16="http://schemas.microsoft.com/office/drawing/2014/main" id="{94440ACF-CE4C-41EE-8E08-0E0A38872632}"/>
            </a:ext>
          </a:extLst>
        </xdr:cNvPr>
        <xdr:cNvSpPr/>
      </xdr:nvSpPr>
      <xdr:spPr>
        <a:xfrm>
          <a:off x="1968500" y="164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102689</xdr:rowOff>
    </xdr:from>
    <xdr:ext cx="534377" cy="259045"/>
    <xdr:sp macro="" textlink="">
      <xdr:nvSpPr>
        <xdr:cNvPr id="261" name="テキスト ボックス 260">
          <a:extLst>
            <a:ext uri="{FF2B5EF4-FFF2-40B4-BE49-F238E27FC236}">
              <a16:creationId xmlns:a16="http://schemas.microsoft.com/office/drawing/2014/main" id="{C207BB2F-83DF-42BF-8E3A-010169818F90}"/>
            </a:ext>
          </a:extLst>
        </xdr:cNvPr>
        <xdr:cNvSpPr txBox="1"/>
      </xdr:nvSpPr>
      <xdr:spPr>
        <a:xfrm>
          <a:off x="1752111" y="162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xdr:rowOff>
    </xdr:from>
    <xdr:to>
      <xdr:col>6</xdr:col>
      <xdr:colOff>38100</xdr:colOff>
      <xdr:row>96</xdr:row>
      <xdr:rowOff>116768</xdr:rowOff>
    </xdr:to>
    <xdr:sp macro="" textlink="">
      <xdr:nvSpPr>
        <xdr:cNvPr id="262" name="楕円 261">
          <a:extLst>
            <a:ext uri="{FF2B5EF4-FFF2-40B4-BE49-F238E27FC236}">
              <a16:creationId xmlns:a16="http://schemas.microsoft.com/office/drawing/2014/main" id="{A2166691-4F32-416B-AC6E-C64AFEA6DBC2}"/>
            </a:ext>
          </a:extLst>
        </xdr:cNvPr>
        <xdr:cNvSpPr/>
      </xdr:nvSpPr>
      <xdr:spPr>
        <a:xfrm>
          <a:off x="1079500" y="164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133295</xdr:rowOff>
    </xdr:from>
    <xdr:ext cx="534377" cy="259045"/>
    <xdr:sp macro="" textlink="">
      <xdr:nvSpPr>
        <xdr:cNvPr id="263" name="テキスト ボックス 262">
          <a:extLst>
            <a:ext uri="{FF2B5EF4-FFF2-40B4-BE49-F238E27FC236}">
              <a16:creationId xmlns:a16="http://schemas.microsoft.com/office/drawing/2014/main" id="{47698D55-B40A-414B-AED6-F4CFBDE647B1}"/>
            </a:ext>
          </a:extLst>
        </xdr:cNvPr>
        <xdr:cNvSpPr txBox="1"/>
      </xdr:nvSpPr>
      <xdr:spPr>
        <a:xfrm>
          <a:off x="863111" y="162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775FD014-66C7-4C10-A2CD-4B5FA21B83C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D1BD7B73-7982-43A5-863E-68B908DB35F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E15A30AE-584C-4018-A47B-7BC491F3E98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A27F257-B626-4B40-8851-0A7B851CF4F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90CAA7C1-60BD-4F8D-805C-E92AC849439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291AD005-A025-465A-922F-25688BC03AC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DBE57B4F-74A6-46F3-A967-F8B168290549}"/>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FD7F8B04-B822-44E7-BABB-AF195E407BC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F7439A02-6018-4FFE-A47C-E1471DF9705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765A51E9-FF07-4FC1-A57A-57F1D8E1F97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158B1F43-3ED4-483E-BF3C-C9DEF4930012}"/>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D761571E-A278-4A1A-8F14-DF0202382FB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FD7B68A5-303F-48C7-A3A0-B679062A999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316AE8AF-CE71-43ED-81C9-CD90363FC1CD}"/>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625B3752-6823-4F21-8B59-62D2F445267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700E3465-6710-441E-A4F2-D80623318FD8}"/>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80156E2E-211F-4DB7-86BF-8D1C48C5C7B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42B72FC6-B111-42B4-9A6A-33F81F101E4E}"/>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DCF499DB-2324-4EB7-94A3-15DB6354458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21CA441F-29D1-44D2-8A63-81F8CA092C9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CCC8EA44-AF42-4274-BCA7-9036668FF9E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DB0B492-6C10-48A8-8727-06C841C0A9FF}"/>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FA0BB884-55DE-4A28-8714-99A04DECCCF5}"/>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E73858B2-8A2F-44B3-BE11-28C053904CC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E9F7FD39-2B78-4ECF-BF13-DBDBB67DDAAD}"/>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7EEAEFE2-2893-4457-8019-9E2152D84B03}"/>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9742AFE9-3783-4679-B11C-5A654428BCEE}"/>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9F547B06-8AFF-4379-90CB-65EFBBD7DA0C}"/>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CD86F10F-80C1-4AE7-9EBB-B108AA8B3BEE}"/>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272869C0-899E-4A2C-8F97-39BBCFA3795A}"/>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791180CB-5A30-444E-8983-23F0B862A88D}"/>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8EDC2CB7-B3EA-4E6A-BD25-67372EA5C7B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AB7FFE57-651F-4FF9-904D-24F0329C284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8AA1305-EC71-4613-8BC9-A4EF8811E868}"/>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B4203FB3-1B98-4E2C-8046-CF666BE0E0AD}"/>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8617DF26-F85B-41EF-B4D5-FFB0469AAF6A}"/>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C0DF1100-5C4C-4E7F-AA1D-B8EF38D51B32}"/>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3F42C25F-BE23-4800-8486-C25ADE0F9136}"/>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74D12C92-9651-4FE9-8FF3-20D2D096540E}"/>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426BE2D6-3DDD-48B1-BF00-4173594393E8}"/>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475F43D2-D93A-4761-AB9C-C4B422D9193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E2C2556-5C84-45B6-8C38-0C07062AC8C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433D052E-C1CA-4765-AE36-4B92CBC70894}"/>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6E137762-22E2-4CD3-9F03-D075F283D00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5D283F5B-DC93-4BF1-A1DA-386106B51DA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778BD77F-05DD-46ED-9AFA-B5997C05A30A}"/>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837CDFFC-A2AC-48D3-B436-673DFBF83DC7}"/>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94B38048-B41B-47F4-93EF-9884B176DA6C}"/>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F6D85CC8-CC9B-487B-8BE1-6671B81D96DF}"/>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8B838E80-D09E-401B-A933-48EDC9DA7AFC}"/>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AEE55565-FE81-4067-9A08-051971A62C33}"/>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F5B1628D-2B0C-465E-9861-E5248B15E4A7}"/>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669EA4B2-8FE2-45BD-B1B7-875CD8481EC5}"/>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1662739-2F2D-4BC7-9544-60537F273EF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D876E2B2-5577-4E94-BE9A-E45BBB2F7065}"/>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EB135FEC-D962-4B51-BE65-8FEE5D3136C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39211131-E6C2-4221-A1C7-4AB2B29C8BA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536F4F27-7CF5-46A0-BFDC-82B6FBA3034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FF6D7A81-7356-40C5-95E2-2DDC77D5BD7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18D6C399-3FD6-49AE-B20C-122C6FBD168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EA61AEEE-D919-4846-B221-D25D8C272F5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DA33B05B-1CDE-4BC4-B493-F2AA456746C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D68B4641-B39F-4899-B7CF-5B2267A0D20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E999D632-D1F3-4C6B-AF9B-787DF5FB800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43D4F978-F8AA-455F-AF72-A4AA4A437D3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8ACB0353-7021-4170-ADBA-C11C29336CDB}"/>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D9ED83CC-06F1-4A42-9B61-18A10704876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D7B19581-A6C8-44B7-A8AD-187B0A06980A}"/>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3B7027AC-2F2A-4B15-B038-11A643D04A1E}"/>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8BCC9B93-B23D-412B-8B5B-F2A1B803C304}"/>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C2290D26-17B4-4879-A99F-982B693275F5}"/>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1F3298B8-534E-44DC-878B-C2465547E8C5}"/>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AF4036BE-4049-48B9-83D1-C3CAB3F9CC6C}"/>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163A1EB2-9E5F-4E14-AC2B-E77BB73A33C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65D1F179-AD2E-4802-9B0F-CB6154BF66F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B132656E-B2F1-41D2-AF4D-7128A346408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F1F715D5-C7D4-44C6-A8D5-3F74B628C747}"/>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3B36DE41-0B7E-4338-BDBE-540DB95112D6}"/>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83FBB0F7-6E2B-4A9D-ACE9-DBBC843BECEA}"/>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6688828E-2548-4916-AB33-32FF1397DF7B}"/>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1E60E388-971D-4619-B196-D23C4FB286F4}"/>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163868</xdr:rowOff>
    </xdr:from>
    <xdr:to>
      <xdr:col>55</xdr:col>
      <xdr:colOff>0</xdr:colOff>
      <xdr:row>57</xdr:row>
      <xdr:rowOff>169144</xdr:rowOff>
    </xdr:to>
    <xdr:cxnSp macro="">
      <xdr:nvCxnSpPr>
        <xdr:cNvPr id="345" name="直線コネクタ 344">
          <a:extLst>
            <a:ext uri="{FF2B5EF4-FFF2-40B4-BE49-F238E27FC236}">
              <a16:creationId xmlns:a16="http://schemas.microsoft.com/office/drawing/2014/main" id="{C0C078FD-03C8-4255-90BA-45457BDA49FF}"/>
            </a:ext>
          </a:extLst>
        </xdr:cNvPr>
        <xdr:cNvCxnSpPr/>
      </xdr:nvCxnSpPr>
      <xdr:spPr>
        <a:xfrm>
          <a:off x="9639300" y="9936518"/>
          <a:ext cx="8382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77DF63D3-48A1-4B05-B829-DF7E290E32D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ADA11F4A-863F-414B-BF72-B1D2EDF1931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138383</xdr:rowOff>
    </xdr:from>
    <xdr:to>
      <xdr:col>50</xdr:col>
      <xdr:colOff>114300</xdr:colOff>
      <xdr:row>57</xdr:row>
      <xdr:rowOff>163868</xdr:rowOff>
    </xdr:to>
    <xdr:cxnSp macro="">
      <xdr:nvCxnSpPr>
        <xdr:cNvPr id="348" name="直線コネクタ 347">
          <a:extLst>
            <a:ext uri="{FF2B5EF4-FFF2-40B4-BE49-F238E27FC236}">
              <a16:creationId xmlns:a16="http://schemas.microsoft.com/office/drawing/2014/main" id="{3BDA4EAD-0B1C-4B70-98F5-FDB98997CE8F}"/>
            </a:ext>
          </a:extLst>
        </xdr:cNvPr>
        <xdr:cNvCxnSpPr/>
      </xdr:nvCxnSpPr>
      <xdr:spPr>
        <a:xfrm>
          <a:off x="8750300" y="9911033"/>
          <a:ext cx="889000" cy="2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EF89A0DA-2640-40C0-9CC4-BF859FA5FD1B}"/>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2496AA7D-C9FF-4DAA-A05A-B26EDAAE2483}"/>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138383</xdr:rowOff>
    </xdr:from>
    <xdr:to>
      <xdr:col>45</xdr:col>
      <xdr:colOff>177800</xdr:colOff>
      <xdr:row>58</xdr:row>
      <xdr:rowOff>9928</xdr:rowOff>
    </xdr:to>
    <xdr:cxnSp macro="">
      <xdr:nvCxnSpPr>
        <xdr:cNvPr id="351" name="直線コネクタ 350">
          <a:extLst>
            <a:ext uri="{FF2B5EF4-FFF2-40B4-BE49-F238E27FC236}">
              <a16:creationId xmlns:a16="http://schemas.microsoft.com/office/drawing/2014/main" id="{5DE75244-F7FF-462E-8904-3E007A7CB258}"/>
            </a:ext>
          </a:extLst>
        </xdr:cNvPr>
        <xdr:cNvCxnSpPr/>
      </xdr:nvCxnSpPr>
      <xdr:spPr>
        <a:xfrm flipV="1">
          <a:off x="7861300" y="9911033"/>
          <a:ext cx="889000" cy="4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7968A6-EEA5-4CFE-8F2A-6AEC6E0DB302}"/>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1F292255-AB0E-4B64-90DB-1AF34D68628D}"/>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9928</xdr:rowOff>
    </xdr:from>
    <xdr:to>
      <xdr:col>41</xdr:col>
      <xdr:colOff>50800</xdr:colOff>
      <xdr:row>58</xdr:row>
      <xdr:rowOff>29359</xdr:rowOff>
    </xdr:to>
    <xdr:cxnSp macro="">
      <xdr:nvCxnSpPr>
        <xdr:cNvPr id="354" name="直線コネクタ 353">
          <a:extLst>
            <a:ext uri="{FF2B5EF4-FFF2-40B4-BE49-F238E27FC236}">
              <a16:creationId xmlns:a16="http://schemas.microsoft.com/office/drawing/2014/main" id="{225F0E9F-935E-43B6-8DC7-EAA6AB26AFFC}"/>
            </a:ext>
          </a:extLst>
        </xdr:cNvPr>
        <xdr:cNvCxnSpPr/>
      </xdr:nvCxnSpPr>
      <xdr:spPr>
        <a:xfrm flipV="1">
          <a:off x="6972300" y="995402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7F6AAF94-A838-43E5-BA15-B77777BA3FFC}"/>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23013818-8F26-4DBE-9B2B-544B26B86105}"/>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56421652-C935-4D1F-A4A0-476952543841}"/>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149471AF-BBA6-4E83-A642-B0CA1ADCDF6A}"/>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257CC526-FD45-4C1C-B35B-369BDFADF4E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20C14563-F695-419F-9BE9-4953106E12C8}"/>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C4458D38-F34B-4640-9F5F-47C31EED0F8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37E4EC18-06CF-40FD-A725-2D022907AEA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3F01AB5-0686-4873-8074-EF4C3D271A8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118344</xdr:rowOff>
    </xdr:from>
    <xdr:to>
      <xdr:col>55</xdr:col>
      <xdr:colOff>50800</xdr:colOff>
      <xdr:row>58</xdr:row>
      <xdr:rowOff>48494</xdr:rowOff>
    </xdr:to>
    <xdr:sp macro="" textlink="">
      <xdr:nvSpPr>
        <xdr:cNvPr id="364" name="楕円 363">
          <a:extLst>
            <a:ext uri="{FF2B5EF4-FFF2-40B4-BE49-F238E27FC236}">
              <a16:creationId xmlns:a16="http://schemas.microsoft.com/office/drawing/2014/main" id="{E84D5DFB-1D85-4970-BB8B-01AA1D5BE2F8}"/>
            </a:ext>
          </a:extLst>
        </xdr:cNvPr>
        <xdr:cNvSpPr/>
      </xdr:nvSpPr>
      <xdr:spPr>
        <a:xfrm>
          <a:off x="10426700" y="98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96771</xdr:rowOff>
    </xdr:from>
    <xdr:ext cx="534377" cy="259045"/>
    <xdr:sp macro="" textlink="">
      <xdr:nvSpPr>
        <xdr:cNvPr id="365" name="農林水産業費該当値テキスト">
          <a:extLst>
            <a:ext uri="{FF2B5EF4-FFF2-40B4-BE49-F238E27FC236}">
              <a16:creationId xmlns:a16="http://schemas.microsoft.com/office/drawing/2014/main" id="{332DA665-1ED8-4849-8E6B-9E4ED83D26C7}"/>
            </a:ext>
          </a:extLst>
        </xdr:cNvPr>
        <xdr:cNvSpPr txBox="1"/>
      </xdr:nvSpPr>
      <xdr:spPr>
        <a:xfrm>
          <a:off x="10528300" y="98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113068</xdr:rowOff>
    </xdr:from>
    <xdr:to>
      <xdr:col>50</xdr:col>
      <xdr:colOff>165100</xdr:colOff>
      <xdr:row>58</xdr:row>
      <xdr:rowOff>43218</xdr:rowOff>
    </xdr:to>
    <xdr:sp macro="" textlink="">
      <xdr:nvSpPr>
        <xdr:cNvPr id="366" name="楕円 365">
          <a:extLst>
            <a:ext uri="{FF2B5EF4-FFF2-40B4-BE49-F238E27FC236}">
              <a16:creationId xmlns:a16="http://schemas.microsoft.com/office/drawing/2014/main" id="{DA46AC68-7C31-4EF6-855F-35561A028F6A}"/>
            </a:ext>
          </a:extLst>
        </xdr:cNvPr>
        <xdr:cNvSpPr/>
      </xdr:nvSpPr>
      <xdr:spPr>
        <a:xfrm>
          <a:off x="9588500" y="98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34345</xdr:rowOff>
    </xdr:from>
    <xdr:ext cx="534377" cy="259045"/>
    <xdr:sp macro="" textlink="">
      <xdr:nvSpPr>
        <xdr:cNvPr id="367" name="テキスト ボックス 366">
          <a:extLst>
            <a:ext uri="{FF2B5EF4-FFF2-40B4-BE49-F238E27FC236}">
              <a16:creationId xmlns:a16="http://schemas.microsoft.com/office/drawing/2014/main" id="{0C44366E-0930-43D7-8DE9-91FBF1E83B92}"/>
            </a:ext>
          </a:extLst>
        </xdr:cNvPr>
        <xdr:cNvSpPr txBox="1"/>
      </xdr:nvSpPr>
      <xdr:spPr>
        <a:xfrm>
          <a:off x="9372111" y="99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87583</xdr:rowOff>
    </xdr:from>
    <xdr:to>
      <xdr:col>46</xdr:col>
      <xdr:colOff>38100</xdr:colOff>
      <xdr:row>58</xdr:row>
      <xdr:rowOff>17733</xdr:rowOff>
    </xdr:to>
    <xdr:sp macro="" textlink="">
      <xdr:nvSpPr>
        <xdr:cNvPr id="368" name="楕円 367">
          <a:extLst>
            <a:ext uri="{FF2B5EF4-FFF2-40B4-BE49-F238E27FC236}">
              <a16:creationId xmlns:a16="http://schemas.microsoft.com/office/drawing/2014/main" id="{F6503EE4-A42C-46A4-BEF7-653524F0AB73}"/>
            </a:ext>
          </a:extLst>
        </xdr:cNvPr>
        <xdr:cNvSpPr/>
      </xdr:nvSpPr>
      <xdr:spPr>
        <a:xfrm>
          <a:off x="8699500" y="98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8860</xdr:rowOff>
    </xdr:from>
    <xdr:ext cx="534377" cy="259045"/>
    <xdr:sp macro="" textlink="">
      <xdr:nvSpPr>
        <xdr:cNvPr id="369" name="テキスト ボックス 368">
          <a:extLst>
            <a:ext uri="{FF2B5EF4-FFF2-40B4-BE49-F238E27FC236}">
              <a16:creationId xmlns:a16="http://schemas.microsoft.com/office/drawing/2014/main" id="{EF693EEB-FEDC-4766-BABC-4847A6478BD8}"/>
            </a:ext>
          </a:extLst>
        </xdr:cNvPr>
        <xdr:cNvSpPr txBox="1"/>
      </xdr:nvSpPr>
      <xdr:spPr>
        <a:xfrm>
          <a:off x="8483111" y="9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130578</xdr:rowOff>
    </xdr:from>
    <xdr:to>
      <xdr:col>41</xdr:col>
      <xdr:colOff>101600</xdr:colOff>
      <xdr:row>58</xdr:row>
      <xdr:rowOff>60728</xdr:rowOff>
    </xdr:to>
    <xdr:sp macro="" textlink="">
      <xdr:nvSpPr>
        <xdr:cNvPr id="370" name="楕円 369">
          <a:extLst>
            <a:ext uri="{FF2B5EF4-FFF2-40B4-BE49-F238E27FC236}">
              <a16:creationId xmlns:a16="http://schemas.microsoft.com/office/drawing/2014/main" id="{85D46559-1E19-49A6-A7BF-768FDEA2A253}"/>
            </a:ext>
          </a:extLst>
        </xdr:cNvPr>
        <xdr:cNvSpPr/>
      </xdr:nvSpPr>
      <xdr:spPr>
        <a:xfrm>
          <a:off x="7810500" y="99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51855</xdr:rowOff>
    </xdr:from>
    <xdr:ext cx="534377" cy="259045"/>
    <xdr:sp macro="" textlink="">
      <xdr:nvSpPr>
        <xdr:cNvPr id="371" name="テキスト ボックス 370">
          <a:extLst>
            <a:ext uri="{FF2B5EF4-FFF2-40B4-BE49-F238E27FC236}">
              <a16:creationId xmlns:a16="http://schemas.microsoft.com/office/drawing/2014/main" id="{0EC9B97C-BC4C-4E2F-B510-433B413A090E}"/>
            </a:ext>
          </a:extLst>
        </xdr:cNvPr>
        <xdr:cNvSpPr txBox="1"/>
      </xdr:nvSpPr>
      <xdr:spPr>
        <a:xfrm>
          <a:off x="7594111" y="99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150009</xdr:rowOff>
    </xdr:from>
    <xdr:to>
      <xdr:col>36</xdr:col>
      <xdr:colOff>165100</xdr:colOff>
      <xdr:row>58</xdr:row>
      <xdr:rowOff>80159</xdr:rowOff>
    </xdr:to>
    <xdr:sp macro="" textlink="">
      <xdr:nvSpPr>
        <xdr:cNvPr id="372" name="楕円 371">
          <a:extLst>
            <a:ext uri="{FF2B5EF4-FFF2-40B4-BE49-F238E27FC236}">
              <a16:creationId xmlns:a16="http://schemas.microsoft.com/office/drawing/2014/main" id="{C2BA8E9A-5597-41A5-9815-77B48D5F1E8F}"/>
            </a:ext>
          </a:extLst>
        </xdr:cNvPr>
        <xdr:cNvSpPr/>
      </xdr:nvSpPr>
      <xdr:spPr>
        <a:xfrm>
          <a:off x="6921500" y="99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71286</xdr:rowOff>
    </xdr:from>
    <xdr:ext cx="534377" cy="259045"/>
    <xdr:sp macro="" textlink="">
      <xdr:nvSpPr>
        <xdr:cNvPr id="373" name="テキスト ボックス 372">
          <a:extLst>
            <a:ext uri="{FF2B5EF4-FFF2-40B4-BE49-F238E27FC236}">
              <a16:creationId xmlns:a16="http://schemas.microsoft.com/office/drawing/2014/main" id="{69ABA5E1-C1BD-4C6A-8CE9-2456677E6D78}"/>
            </a:ext>
          </a:extLst>
        </xdr:cNvPr>
        <xdr:cNvSpPr txBox="1"/>
      </xdr:nvSpPr>
      <xdr:spPr>
        <a:xfrm>
          <a:off x="6705111" y="100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B783D7E8-FC7C-43D8-B944-838419182D53}"/>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271531EA-D4CC-4063-B467-AB2303955C7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127139F9-9F90-4527-BB63-4A2B0128E4A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B9FF68C2-B6AB-492D-AAA0-314BCE7F8A4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F3785454-00CB-46CE-A18B-7EDB93CEDAD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CDE04777-8431-4B29-9775-B3879FCEC34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A1F3590E-CA73-43EC-BB7D-732BBA9BFCF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5FD2E5DD-B1C0-4E14-B001-089D2BCD81A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705584E9-A29C-4C59-B24C-2F5F2C3E509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8FA8DE4D-83B2-4D22-AD5B-8DEA83059BC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160CE06F-57E3-4C93-8326-6A188145C196}"/>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4A330038-5E6C-46E4-BFD2-11B52EE307C4}"/>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D90F8174-51C7-43D9-9098-2616B3C05E0F}"/>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82BC4E56-7F63-406D-9842-D82E3C175271}"/>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C93AB7DF-5419-488F-B642-B01EB36FB26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696AF0A9-8F05-47B8-AE95-A82D9C641B7F}"/>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DF0F8525-4F5F-4177-A638-85D2B257F169}"/>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60F658FD-2BC8-4062-BAFF-402880E33706}"/>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BC972645-034D-4380-8DD4-7F0FDA04F4A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98511DFD-3BFD-4388-87B3-4BE54990BFBF}"/>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5571D100-B3FB-4D38-BBF3-AF00E50324D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D4962E5A-DC14-4122-8DCD-0CB97F882F07}"/>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60F0C0AE-7D6C-413F-B4A6-6B08A3BF5293}"/>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8AF95D07-8F20-4CD1-9DBC-3F1A50BF67A9}"/>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2FA8BEEE-04B5-4272-BE9F-69BA1EEEC983}"/>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8520D42F-4CC8-4186-AEC2-B849EAA98569}"/>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126602</xdr:rowOff>
    </xdr:from>
    <xdr:to>
      <xdr:col>55</xdr:col>
      <xdr:colOff>0</xdr:colOff>
      <xdr:row>78</xdr:row>
      <xdr:rowOff>130144</xdr:rowOff>
    </xdr:to>
    <xdr:cxnSp macro="">
      <xdr:nvCxnSpPr>
        <xdr:cNvPr id="400" name="直線コネクタ 399">
          <a:extLst>
            <a:ext uri="{FF2B5EF4-FFF2-40B4-BE49-F238E27FC236}">
              <a16:creationId xmlns:a16="http://schemas.microsoft.com/office/drawing/2014/main" id="{0F8DD868-5DC1-47B0-8498-5AA291A107F2}"/>
            </a:ext>
          </a:extLst>
        </xdr:cNvPr>
        <xdr:cNvCxnSpPr/>
      </xdr:nvCxnSpPr>
      <xdr:spPr>
        <a:xfrm>
          <a:off x="9639300" y="13499702"/>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83DBB690-C0E9-482F-A1B7-6A831167F73F}"/>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82582E9A-31B3-4038-9FDA-E0D2D14893FE}"/>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110604</xdr:rowOff>
    </xdr:from>
    <xdr:to>
      <xdr:col>50</xdr:col>
      <xdr:colOff>114300</xdr:colOff>
      <xdr:row>78</xdr:row>
      <xdr:rowOff>126602</xdr:rowOff>
    </xdr:to>
    <xdr:cxnSp macro="">
      <xdr:nvCxnSpPr>
        <xdr:cNvPr id="403" name="直線コネクタ 402">
          <a:extLst>
            <a:ext uri="{FF2B5EF4-FFF2-40B4-BE49-F238E27FC236}">
              <a16:creationId xmlns:a16="http://schemas.microsoft.com/office/drawing/2014/main" id="{1B13498B-38B5-4F50-A996-BF285CE0FE98}"/>
            </a:ext>
          </a:extLst>
        </xdr:cNvPr>
        <xdr:cNvCxnSpPr/>
      </xdr:nvCxnSpPr>
      <xdr:spPr>
        <a:xfrm>
          <a:off x="8750300" y="13483704"/>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DD144266-C403-4CD8-81F3-F9A0610F7889}"/>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535ED939-29AA-4B33-AD4F-549C307C95D3}"/>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110604</xdr:rowOff>
    </xdr:from>
    <xdr:to>
      <xdr:col>45</xdr:col>
      <xdr:colOff>177800</xdr:colOff>
      <xdr:row>78</xdr:row>
      <xdr:rowOff>126267</xdr:rowOff>
    </xdr:to>
    <xdr:cxnSp macro="">
      <xdr:nvCxnSpPr>
        <xdr:cNvPr id="406" name="直線コネクタ 405">
          <a:extLst>
            <a:ext uri="{FF2B5EF4-FFF2-40B4-BE49-F238E27FC236}">
              <a16:creationId xmlns:a16="http://schemas.microsoft.com/office/drawing/2014/main" id="{9FFE8D6B-71CF-4AFE-B39C-361D05CEF13D}"/>
            </a:ext>
          </a:extLst>
        </xdr:cNvPr>
        <xdr:cNvCxnSpPr/>
      </xdr:nvCxnSpPr>
      <xdr:spPr>
        <a:xfrm flipV="1">
          <a:off x="7861300" y="13483704"/>
          <a:ext cx="889000" cy="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C5C23A89-069B-4BE2-A177-0E5EF831DF6D}"/>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781193D5-4436-4480-A826-45F4B875D1CF}"/>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121924</xdr:rowOff>
    </xdr:from>
    <xdr:to>
      <xdr:col>41</xdr:col>
      <xdr:colOff>50800</xdr:colOff>
      <xdr:row>78</xdr:row>
      <xdr:rowOff>126267</xdr:rowOff>
    </xdr:to>
    <xdr:cxnSp macro="">
      <xdr:nvCxnSpPr>
        <xdr:cNvPr id="409" name="直線コネクタ 408">
          <a:extLst>
            <a:ext uri="{FF2B5EF4-FFF2-40B4-BE49-F238E27FC236}">
              <a16:creationId xmlns:a16="http://schemas.microsoft.com/office/drawing/2014/main" id="{12A09E4F-002C-4017-B66E-31137F3AAD73}"/>
            </a:ext>
          </a:extLst>
        </xdr:cNvPr>
        <xdr:cNvCxnSpPr/>
      </xdr:nvCxnSpPr>
      <xdr:spPr>
        <a:xfrm>
          <a:off x="6972300" y="1349502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B89B534F-11FA-4764-AED8-82B616F3AA8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5B22C4F4-87BB-4F78-B975-9D2506E3AD0E}"/>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216C65E1-94EB-4BCC-95F2-C51640FD5996}"/>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82E83CDB-001A-422C-B22B-F6BFC31433A5}"/>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E30A859-DB98-418C-993D-298026AA85A5}"/>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A7293C4-AA13-4214-A455-5E534F5824F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109CAE5-C755-45A9-98EC-D4FCD2B14D38}"/>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6DFEE2E4-BB9F-44F0-ACB2-7BA9392C20C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E337C6A-6EE4-4794-8144-96C036BAA4D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79344</xdr:rowOff>
    </xdr:from>
    <xdr:to>
      <xdr:col>55</xdr:col>
      <xdr:colOff>50800</xdr:colOff>
      <xdr:row>79</xdr:row>
      <xdr:rowOff>9494</xdr:rowOff>
    </xdr:to>
    <xdr:sp macro="" textlink="">
      <xdr:nvSpPr>
        <xdr:cNvPr id="419" name="楕円 418">
          <a:extLst>
            <a:ext uri="{FF2B5EF4-FFF2-40B4-BE49-F238E27FC236}">
              <a16:creationId xmlns:a16="http://schemas.microsoft.com/office/drawing/2014/main" id="{2EB1EDF8-8672-4970-8AAD-08A816A081B9}"/>
            </a:ext>
          </a:extLst>
        </xdr:cNvPr>
        <xdr:cNvSpPr/>
      </xdr:nvSpPr>
      <xdr:spPr>
        <a:xfrm>
          <a:off x="10426700" y="134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165721</xdr:rowOff>
    </xdr:from>
    <xdr:ext cx="469744" cy="259045"/>
    <xdr:sp macro="" textlink="">
      <xdr:nvSpPr>
        <xdr:cNvPr id="420" name="商工費該当値テキスト">
          <a:extLst>
            <a:ext uri="{FF2B5EF4-FFF2-40B4-BE49-F238E27FC236}">
              <a16:creationId xmlns:a16="http://schemas.microsoft.com/office/drawing/2014/main" id="{AE3853E0-D9A3-443C-92F5-B4242FAAA7D7}"/>
            </a:ext>
          </a:extLst>
        </xdr:cNvPr>
        <xdr:cNvSpPr txBox="1"/>
      </xdr:nvSpPr>
      <xdr:spPr>
        <a:xfrm>
          <a:off x="10528300" y="1336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75802</xdr:rowOff>
    </xdr:from>
    <xdr:to>
      <xdr:col>50</xdr:col>
      <xdr:colOff>165100</xdr:colOff>
      <xdr:row>79</xdr:row>
      <xdr:rowOff>5952</xdr:rowOff>
    </xdr:to>
    <xdr:sp macro="" textlink="">
      <xdr:nvSpPr>
        <xdr:cNvPr id="421" name="楕円 420">
          <a:extLst>
            <a:ext uri="{FF2B5EF4-FFF2-40B4-BE49-F238E27FC236}">
              <a16:creationId xmlns:a16="http://schemas.microsoft.com/office/drawing/2014/main" id="{F8D656E2-1FFC-4225-AA9A-37E8B59BA324}"/>
            </a:ext>
          </a:extLst>
        </xdr:cNvPr>
        <xdr:cNvSpPr/>
      </xdr:nvSpPr>
      <xdr:spPr>
        <a:xfrm>
          <a:off x="9588500" y="134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168529</xdr:rowOff>
    </xdr:from>
    <xdr:ext cx="469744" cy="259045"/>
    <xdr:sp macro="" textlink="">
      <xdr:nvSpPr>
        <xdr:cNvPr id="422" name="テキスト ボックス 421">
          <a:extLst>
            <a:ext uri="{FF2B5EF4-FFF2-40B4-BE49-F238E27FC236}">
              <a16:creationId xmlns:a16="http://schemas.microsoft.com/office/drawing/2014/main" id="{CA2C5D53-04E6-4108-8756-79CACDF5CB0F}"/>
            </a:ext>
          </a:extLst>
        </xdr:cNvPr>
        <xdr:cNvSpPr txBox="1"/>
      </xdr:nvSpPr>
      <xdr:spPr>
        <a:xfrm>
          <a:off x="9404428" y="1354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59804</xdr:rowOff>
    </xdr:from>
    <xdr:to>
      <xdr:col>46</xdr:col>
      <xdr:colOff>38100</xdr:colOff>
      <xdr:row>78</xdr:row>
      <xdr:rowOff>161404</xdr:rowOff>
    </xdr:to>
    <xdr:sp macro="" textlink="">
      <xdr:nvSpPr>
        <xdr:cNvPr id="423" name="楕円 422">
          <a:extLst>
            <a:ext uri="{FF2B5EF4-FFF2-40B4-BE49-F238E27FC236}">
              <a16:creationId xmlns:a16="http://schemas.microsoft.com/office/drawing/2014/main" id="{89ACA07B-2196-402B-9D25-A444A5EBD8A3}"/>
            </a:ext>
          </a:extLst>
        </xdr:cNvPr>
        <xdr:cNvSpPr/>
      </xdr:nvSpPr>
      <xdr:spPr>
        <a:xfrm>
          <a:off x="8699500" y="13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152531</xdr:rowOff>
    </xdr:from>
    <xdr:ext cx="469744" cy="259045"/>
    <xdr:sp macro="" textlink="">
      <xdr:nvSpPr>
        <xdr:cNvPr id="424" name="テキスト ボックス 423">
          <a:extLst>
            <a:ext uri="{FF2B5EF4-FFF2-40B4-BE49-F238E27FC236}">
              <a16:creationId xmlns:a16="http://schemas.microsoft.com/office/drawing/2014/main" id="{6C8A349C-8354-4A43-A481-569A912D8378}"/>
            </a:ext>
          </a:extLst>
        </xdr:cNvPr>
        <xdr:cNvSpPr txBox="1"/>
      </xdr:nvSpPr>
      <xdr:spPr>
        <a:xfrm>
          <a:off x="8515428" y="135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75467</xdr:rowOff>
    </xdr:from>
    <xdr:to>
      <xdr:col>41</xdr:col>
      <xdr:colOff>101600</xdr:colOff>
      <xdr:row>79</xdr:row>
      <xdr:rowOff>5617</xdr:rowOff>
    </xdr:to>
    <xdr:sp macro="" textlink="">
      <xdr:nvSpPr>
        <xdr:cNvPr id="425" name="楕円 424">
          <a:extLst>
            <a:ext uri="{FF2B5EF4-FFF2-40B4-BE49-F238E27FC236}">
              <a16:creationId xmlns:a16="http://schemas.microsoft.com/office/drawing/2014/main" id="{7AF0BCCF-AC10-4599-8FF4-CD25AA552A39}"/>
            </a:ext>
          </a:extLst>
        </xdr:cNvPr>
        <xdr:cNvSpPr/>
      </xdr:nvSpPr>
      <xdr:spPr>
        <a:xfrm>
          <a:off x="7810500" y="1344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168194</xdr:rowOff>
    </xdr:from>
    <xdr:ext cx="469744" cy="259045"/>
    <xdr:sp macro="" textlink="">
      <xdr:nvSpPr>
        <xdr:cNvPr id="426" name="テキスト ボックス 425">
          <a:extLst>
            <a:ext uri="{FF2B5EF4-FFF2-40B4-BE49-F238E27FC236}">
              <a16:creationId xmlns:a16="http://schemas.microsoft.com/office/drawing/2014/main" id="{D0846C88-F5EA-4AAA-BBA5-E5B3D71090DF}"/>
            </a:ext>
          </a:extLst>
        </xdr:cNvPr>
        <xdr:cNvSpPr txBox="1"/>
      </xdr:nvSpPr>
      <xdr:spPr>
        <a:xfrm>
          <a:off x="7626428" y="1354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71124</xdr:rowOff>
    </xdr:from>
    <xdr:to>
      <xdr:col>36</xdr:col>
      <xdr:colOff>165100</xdr:colOff>
      <xdr:row>79</xdr:row>
      <xdr:rowOff>1274</xdr:rowOff>
    </xdr:to>
    <xdr:sp macro="" textlink="">
      <xdr:nvSpPr>
        <xdr:cNvPr id="427" name="楕円 426">
          <a:extLst>
            <a:ext uri="{FF2B5EF4-FFF2-40B4-BE49-F238E27FC236}">
              <a16:creationId xmlns:a16="http://schemas.microsoft.com/office/drawing/2014/main" id="{51BEDE2F-3602-454A-BE33-2612E52DDC8A}"/>
            </a:ext>
          </a:extLst>
        </xdr:cNvPr>
        <xdr:cNvSpPr/>
      </xdr:nvSpPr>
      <xdr:spPr>
        <a:xfrm>
          <a:off x="6921500" y="134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163851</xdr:rowOff>
    </xdr:from>
    <xdr:ext cx="469744" cy="259045"/>
    <xdr:sp macro="" textlink="">
      <xdr:nvSpPr>
        <xdr:cNvPr id="428" name="テキスト ボックス 427">
          <a:extLst>
            <a:ext uri="{FF2B5EF4-FFF2-40B4-BE49-F238E27FC236}">
              <a16:creationId xmlns:a16="http://schemas.microsoft.com/office/drawing/2014/main" id="{2EF6C63D-EA79-42DE-A327-49711DD58897}"/>
            </a:ext>
          </a:extLst>
        </xdr:cNvPr>
        <xdr:cNvSpPr txBox="1"/>
      </xdr:nvSpPr>
      <xdr:spPr>
        <a:xfrm>
          <a:off x="6737428" y="135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295C0985-E37A-4E0C-893B-4BDF675B3F7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4F89E83C-A0B3-4C03-9FFA-6EE7BE8223B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22652268-57D6-42D2-B8C3-041C96E0F4C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4643AEC4-DC08-464B-B8BB-1C61DFFCEEF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48C16A09-3C11-447D-8CE3-ECE2399A53F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B2342DB9-4249-4E88-9702-17045986B11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2B1432C8-177E-466F-8B84-DBF3281860C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435C2DE5-54C3-4A9D-8C7C-302DE71957A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49AB90C9-8CD3-4FE2-A7B4-E349BD2D2F77}"/>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EC5A1834-C9DA-4A4E-8899-A215AA8CE956}"/>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18F2F6BC-78C6-4CED-BE4A-457B3D7D3B0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2B043CB2-F72F-4317-ABD5-DE623BB71D5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3C062341-91C1-47F2-B74D-5CCA48C7D6C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4473FC66-94F8-4B41-96AD-66182EEE2EAC}"/>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3B383F04-0E79-46DC-ABD9-E2728EF7F093}"/>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50319A8C-3D8A-42C6-AC21-A653178F7A4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950C4700-79DC-4AF3-8D1D-F0698F709023}"/>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22C0925F-6A57-488B-8331-1A65DA92F045}"/>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55E8141-92A5-448B-92FE-801A9A8C0C9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A0379033-30DB-4A35-B5F6-404A5BCBB78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21ADA804-2ADA-45B9-8825-4AE3C48BD2E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DA9CEC45-1FB0-41E7-A790-7792434DFC3B}"/>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7F7EA47D-E7AC-427D-A83E-6BB423338107}"/>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E6C9C310-218E-4119-A8CF-BAC54469B624}"/>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9C1B5483-60C2-4E9C-902E-AF95AC9BD16E}"/>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C31FFC24-ADB2-4D68-AB16-EC8F9F86E2DF}"/>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118463</xdr:rowOff>
    </xdr:from>
    <xdr:to>
      <xdr:col>55</xdr:col>
      <xdr:colOff>0</xdr:colOff>
      <xdr:row>96</xdr:row>
      <xdr:rowOff>140533</xdr:rowOff>
    </xdr:to>
    <xdr:cxnSp macro="">
      <xdr:nvCxnSpPr>
        <xdr:cNvPr id="455" name="直線コネクタ 454">
          <a:extLst>
            <a:ext uri="{FF2B5EF4-FFF2-40B4-BE49-F238E27FC236}">
              <a16:creationId xmlns:a16="http://schemas.microsoft.com/office/drawing/2014/main" id="{A727D4BA-708F-4661-BB01-468723991121}"/>
            </a:ext>
          </a:extLst>
        </xdr:cNvPr>
        <xdr:cNvCxnSpPr/>
      </xdr:nvCxnSpPr>
      <xdr:spPr>
        <a:xfrm flipV="1">
          <a:off x="9639300" y="16577663"/>
          <a:ext cx="838200"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9E5D44D6-569E-4D17-A937-B11A61FC552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21EE4D0D-799B-43A3-AE9B-DF2D8E8AC832}"/>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140533</xdr:rowOff>
    </xdr:from>
    <xdr:to>
      <xdr:col>50</xdr:col>
      <xdr:colOff>114300</xdr:colOff>
      <xdr:row>96</xdr:row>
      <xdr:rowOff>146645</xdr:rowOff>
    </xdr:to>
    <xdr:cxnSp macro="">
      <xdr:nvCxnSpPr>
        <xdr:cNvPr id="458" name="直線コネクタ 457">
          <a:extLst>
            <a:ext uri="{FF2B5EF4-FFF2-40B4-BE49-F238E27FC236}">
              <a16:creationId xmlns:a16="http://schemas.microsoft.com/office/drawing/2014/main" id="{C5973571-58F6-4F77-9835-896148F5656D}"/>
            </a:ext>
          </a:extLst>
        </xdr:cNvPr>
        <xdr:cNvCxnSpPr/>
      </xdr:nvCxnSpPr>
      <xdr:spPr>
        <a:xfrm flipV="1">
          <a:off x="8750300" y="16599733"/>
          <a:ext cx="8890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3180B33F-7F62-4599-992C-C77DEBB65AAC}"/>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6ECE461E-0AA6-495B-A526-AA902FE77B86}"/>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146645</xdr:rowOff>
    </xdr:from>
    <xdr:to>
      <xdr:col>45</xdr:col>
      <xdr:colOff>177800</xdr:colOff>
      <xdr:row>97</xdr:row>
      <xdr:rowOff>4789</xdr:rowOff>
    </xdr:to>
    <xdr:cxnSp macro="">
      <xdr:nvCxnSpPr>
        <xdr:cNvPr id="461" name="直線コネクタ 460">
          <a:extLst>
            <a:ext uri="{FF2B5EF4-FFF2-40B4-BE49-F238E27FC236}">
              <a16:creationId xmlns:a16="http://schemas.microsoft.com/office/drawing/2014/main" id="{ACD0FF57-54A7-4141-A026-C4D6F27C2918}"/>
            </a:ext>
          </a:extLst>
        </xdr:cNvPr>
        <xdr:cNvCxnSpPr/>
      </xdr:nvCxnSpPr>
      <xdr:spPr>
        <a:xfrm flipV="1">
          <a:off x="7861300" y="16605845"/>
          <a:ext cx="889000" cy="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84389466-45CF-4241-BB9F-8289590AE608}"/>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75E401A3-0896-4D52-8335-66DD46453CC7}"/>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161851</xdr:rowOff>
    </xdr:from>
    <xdr:to>
      <xdr:col>41</xdr:col>
      <xdr:colOff>50800</xdr:colOff>
      <xdr:row>97</xdr:row>
      <xdr:rowOff>4789</xdr:rowOff>
    </xdr:to>
    <xdr:cxnSp macro="">
      <xdr:nvCxnSpPr>
        <xdr:cNvPr id="464" name="直線コネクタ 463">
          <a:extLst>
            <a:ext uri="{FF2B5EF4-FFF2-40B4-BE49-F238E27FC236}">
              <a16:creationId xmlns:a16="http://schemas.microsoft.com/office/drawing/2014/main" id="{265FB339-44A6-4BDA-B13E-038099DDEB36}"/>
            </a:ext>
          </a:extLst>
        </xdr:cNvPr>
        <xdr:cNvCxnSpPr/>
      </xdr:nvCxnSpPr>
      <xdr:spPr>
        <a:xfrm>
          <a:off x="6972300" y="16621051"/>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B38AA75-A715-410D-99E0-53926143A37B}"/>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D6287DAB-1F7D-483E-9995-C9E810AE3418}"/>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AA9699ED-2AD8-4738-A994-D5FECE96C569}"/>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8F99E7BA-B20C-43C4-976F-CEF81CEA1D29}"/>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F13D1C80-4699-4E00-A94C-335381F5B74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A7ACD655-6051-4547-AC86-B76202FB31E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33D270C9-F4CF-4767-AC6E-43832A4C36F5}"/>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F8FA16DE-A701-4305-9CC6-9285676BBC2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39A2B0F-C06B-4324-ADA0-AF408AB314A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67663</xdr:rowOff>
    </xdr:from>
    <xdr:to>
      <xdr:col>55</xdr:col>
      <xdr:colOff>50800</xdr:colOff>
      <xdr:row>96</xdr:row>
      <xdr:rowOff>169263</xdr:rowOff>
    </xdr:to>
    <xdr:sp macro="" textlink="">
      <xdr:nvSpPr>
        <xdr:cNvPr id="474" name="楕円 473">
          <a:extLst>
            <a:ext uri="{FF2B5EF4-FFF2-40B4-BE49-F238E27FC236}">
              <a16:creationId xmlns:a16="http://schemas.microsoft.com/office/drawing/2014/main" id="{8243EC4F-0514-4403-8C1B-5B46CE361C3D}"/>
            </a:ext>
          </a:extLst>
        </xdr:cNvPr>
        <xdr:cNvSpPr/>
      </xdr:nvSpPr>
      <xdr:spPr>
        <a:xfrm>
          <a:off x="10426700" y="1652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46090</xdr:rowOff>
    </xdr:from>
    <xdr:ext cx="534377" cy="259045"/>
    <xdr:sp macro="" textlink="">
      <xdr:nvSpPr>
        <xdr:cNvPr id="475" name="土木費該当値テキスト">
          <a:extLst>
            <a:ext uri="{FF2B5EF4-FFF2-40B4-BE49-F238E27FC236}">
              <a16:creationId xmlns:a16="http://schemas.microsoft.com/office/drawing/2014/main" id="{85D13997-D96A-42A1-9C90-8E97B5A9DE1A}"/>
            </a:ext>
          </a:extLst>
        </xdr:cNvPr>
        <xdr:cNvSpPr txBox="1"/>
      </xdr:nvSpPr>
      <xdr:spPr>
        <a:xfrm>
          <a:off x="10528300" y="1650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89733</xdr:rowOff>
    </xdr:from>
    <xdr:to>
      <xdr:col>50</xdr:col>
      <xdr:colOff>165100</xdr:colOff>
      <xdr:row>97</xdr:row>
      <xdr:rowOff>19883</xdr:rowOff>
    </xdr:to>
    <xdr:sp macro="" textlink="">
      <xdr:nvSpPr>
        <xdr:cNvPr id="476" name="楕円 475">
          <a:extLst>
            <a:ext uri="{FF2B5EF4-FFF2-40B4-BE49-F238E27FC236}">
              <a16:creationId xmlns:a16="http://schemas.microsoft.com/office/drawing/2014/main" id="{23604501-F200-409B-B328-47D2A2527461}"/>
            </a:ext>
          </a:extLst>
        </xdr:cNvPr>
        <xdr:cNvSpPr/>
      </xdr:nvSpPr>
      <xdr:spPr>
        <a:xfrm>
          <a:off x="9588500" y="16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11010</xdr:rowOff>
    </xdr:from>
    <xdr:ext cx="534377" cy="259045"/>
    <xdr:sp macro="" textlink="">
      <xdr:nvSpPr>
        <xdr:cNvPr id="477" name="テキスト ボックス 476">
          <a:extLst>
            <a:ext uri="{FF2B5EF4-FFF2-40B4-BE49-F238E27FC236}">
              <a16:creationId xmlns:a16="http://schemas.microsoft.com/office/drawing/2014/main" id="{5F8D9CBA-663C-49C4-9436-7D482F3C74E8}"/>
            </a:ext>
          </a:extLst>
        </xdr:cNvPr>
        <xdr:cNvSpPr txBox="1"/>
      </xdr:nvSpPr>
      <xdr:spPr>
        <a:xfrm>
          <a:off x="9372111" y="16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95845</xdr:rowOff>
    </xdr:from>
    <xdr:to>
      <xdr:col>46</xdr:col>
      <xdr:colOff>38100</xdr:colOff>
      <xdr:row>97</xdr:row>
      <xdr:rowOff>25995</xdr:rowOff>
    </xdr:to>
    <xdr:sp macro="" textlink="">
      <xdr:nvSpPr>
        <xdr:cNvPr id="478" name="楕円 477">
          <a:extLst>
            <a:ext uri="{FF2B5EF4-FFF2-40B4-BE49-F238E27FC236}">
              <a16:creationId xmlns:a16="http://schemas.microsoft.com/office/drawing/2014/main" id="{3E10FF76-3BB8-4E6D-A202-378A518F9DA3}"/>
            </a:ext>
          </a:extLst>
        </xdr:cNvPr>
        <xdr:cNvSpPr/>
      </xdr:nvSpPr>
      <xdr:spPr>
        <a:xfrm>
          <a:off x="8699500" y="165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17122</xdr:rowOff>
    </xdr:from>
    <xdr:ext cx="534377" cy="259045"/>
    <xdr:sp macro="" textlink="">
      <xdr:nvSpPr>
        <xdr:cNvPr id="479" name="テキスト ボックス 478">
          <a:extLst>
            <a:ext uri="{FF2B5EF4-FFF2-40B4-BE49-F238E27FC236}">
              <a16:creationId xmlns:a16="http://schemas.microsoft.com/office/drawing/2014/main" id="{FB264D7A-6442-4D85-83C4-0B574C7EC6F4}"/>
            </a:ext>
          </a:extLst>
        </xdr:cNvPr>
        <xdr:cNvSpPr txBox="1"/>
      </xdr:nvSpPr>
      <xdr:spPr>
        <a:xfrm>
          <a:off x="8483111" y="166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125439</xdr:rowOff>
    </xdr:from>
    <xdr:to>
      <xdr:col>41</xdr:col>
      <xdr:colOff>101600</xdr:colOff>
      <xdr:row>97</xdr:row>
      <xdr:rowOff>55589</xdr:rowOff>
    </xdr:to>
    <xdr:sp macro="" textlink="">
      <xdr:nvSpPr>
        <xdr:cNvPr id="480" name="楕円 479">
          <a:extLst>
            <a:ext uri="{FF2B5EF4-FFF2-40B4-BE49-F238E27FC236}">
              <a16:creationId xmlns:a16="http://schemas.microsoft.com/office/drawing/2014/main" id="{EFF0FC8D-D6D7-4756-8584-6BA2DB4BDF37}"/>
            </a:ext>
          </a:extLst>
        </xdr:cNvPr>
        <xdr:cNvSpPr/>
      </xdr:nvSpPr>
      <xdr:spPr>
        <a:xfrm>
          <a:off x="7810500" y="1658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46716</xdr:rowOff>
    </xdr:from>
    <xdr:ext cx="534377" cy="259045"/>
    <xdr:sp macro="" textlink="">
      <xdr:nvSpPr>
        <xdr:cNvPr id="481" name="テキスト ボックス 480">
          <a:extLst>
            <a:ext uri="{FF2B5EF4-FFF2-40B4-BE49-F238E27FC236}">
              <a16:creationId xmlns:a16="http://schemas.microsoft.com/office/drawing/2014/main" id="{12E14927-F36F-4BB8-B700-F1D35D74DB43}"/>
            </a:ext>
          </a:extLst>
        </xdr:cNvPr>
        <xdr:cNvSpPr txBox="1"/>
      </xdr:nvSpPr>
      <xdr:spPr>
        <a:xfrm>
          <a:off x="7594111" y="166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111051</xdr:rowOff>
    </xdr:from>
    <xdr:to>
      <xdr:col>36</xdr:col>
      <xdr:colOff>165100</xdr:colOff>
      <xdr:row>97</xdr:row>
      <xdr:rowOff>41201</xdr:rowOff>
    </xdr:to>
    <xdr:sp macro="" textlink="">
      <xdr:nvSpPr>
        <xdr:cNvPr id="482" name="楕円 481">
          <a:extLst>
            <a:ext uri="{FF2B5EF4-FFF2-40B4-BE49-F238E27FC236}">
              <a16:creationId xmlns:a16="http://schemas.microsoft.com/office/drawing/2014/main" id="{6EA89E2A-DDEE-4DAF-88CF-5EAA513C176E}"/>
            </a:ext>
          </a:extLst>
        </xdr:cNvPr>
        <xdr:cNvSpPr/>
      </xdr:nvSpPr>
      <xdr:spPr>
        <a:xfrm>
          <a:off x="6921500" y="165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32328</xdr:rowOff>
    </xdr:from>
    <xdr:ext cx="534377" cy="259045"/>
    <xdr:sp macro="" textlink="">
      <xdr:nvSpPr>
        <xdr:cNvPr id="483" name="テキスト ボックス 482">
          <a:extLst>
            <a:ext uri="{FF2B5EF4-FFF2-40B4-BE49-F238E27FC236}">
              <a16:creationId xmlns:a16="http://schemas.microsoft.com/office/drawing/2014/main" id="{616DFB50-B4FB-407E-A0AB-09FB79367374}"/>
            </a:ext>
          </a:extLst>
        </xdr:cNvPr>
        <xdr:cNvSpPr txBox="1"/>
      </xdr:nvSpPr>
      <xdr:spPr>
        <a:xfrm>
          <a:off x="6705111" y="1666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B852CE8E-9551-4CAA-BC8F-C171159B960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62B52FCB-27AC-4DA8-9735-A187C1CDD5F4}"/>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F76B0181-48B0-4F8B-A26D-7B5F368B5D9F}"/>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301C65C1-D7D4-4097-B0E9-9BF234E9BE0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14DF4B4C-4410-40D0-A512-BD9449ACF57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2A82E5C3-B855-4DD2-8226-D2B75C7C36C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43AEF3C2-01F9-4428-BB45-DEA14A9EA6F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312BE0AC-0910-4532-94A2-ABE07ECA53E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EC6263EC-FA11-481E-9D07-82AB6FBB928E}"/>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242BD135-75ED-45A4-8524-74FCD109535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88A42CA8-485A-4295-B1ED-3E3C487D65DC}"/>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2F668FB5-61AB-4224-AEE5-91CEA4AA0A2F}"/>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E5231B7B-BEC7-4387-A214-474C5B0B203F}"/>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2640A35D-2824-4166-A6E7-276C73F3FBA7}"/>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D5900115-DF04-41D8-A7DD-70DE1F3CD93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70457FF7-D390-4877-97C6-00358D3198BB}"/>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1DF10969-C145-4386-9241-103434B35DE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D49D33E9-F6CE-432A-B967-EC878719AAB9}"/>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D8112253-55C1-48F9-8296-ACAC0BB06373}"/>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F2B450C8-D4B2-43BF-8EC7-A489D665CC2F}"/>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53B4651A-FF53-484B-A00B-2E911DED8E9C}"/>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4B84CAC6-DDA7-4982-9178-DE5FD87673B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186B6539-6FB8-4B51-9F74-890EE5D85BC1}"/>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B6AAA41C-900E-4F2F-ACD6-9FE92FB511F7}"/>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610C524-8740-485E-BC18-E628F4401499}"/>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D5241C5B-666F-4809-A017-A8B848AA959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C99762B8-B5E1-4FFF-8D9B-19FAF4F7D55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DD740DDC-4969-4B08-BE76-BF75908E14DE}"/>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813C3E41-5DE1-40F5-8400-D169FA74CD46}"/>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DBEF5E78-0E47-46F1-BDA5-5A5B38F7D7A6}"/>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1755F9CA-4E7D-4677-BDA7-22DF476C5DE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FE5FEFFE-3096-4553-AC3C-24F2EB67084E}"/>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138395</xdr:rowOff>
    </xdr:from>
    <xdr:to>
      <xdr:col>85</xdr:col>
      <xdr:colOff>127000</xdr:colOff>
      <xdr:row>37</xdr:row>
      <xdr:rowOff>36811</xdr:rowOff>
    </xdr:to>
    <xdr:cxnSp macro="">
      <xdr:nvCxnSpPr>
        <xdr:cNvPr id="516" name="直線コネクタ 515">
          <a:extLst>
            <a:ext uri="{FF2B5EF4-FFF2-40B4-BE49-F238E27FC236}">
              <a16:creationId xmlns:a16="http://schemas.microsoft.com/office/drawing/2014/main" id="{A3AB4220-CF36-40EC-B222-031BBC9834A5}"/>
            </a:ext>
          </a:extLst>
        </xdr:cNvPr>
        <xdr:cNvCxnSpPr/>
      </xdr:nvCxnSpPr>
      <xdr:spPr>
        <a:xfrm flipV="1">
          <a:off x="15481300" y="6310595"/>
          <a:ext cx="838200" cy="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49210</xdr:rowOff>
    </xdr:from>
    <xdr:ext cx="534377" cy="259045"/>
    <xdr:sp macro="" textlink="">
      <xdr:nvSpPr>
        <xdr:cNvPr id="517" name="消防費平均値テキスト">
          <a:extLst>
            <a:ext uri="{FF2B5EF4-FFF2-40B4-BE49-F238E27FC236}">
              <a16:creationId xmlns:a16="http://schemas.microsoft.com/office/drawing/2014/main" id="{9C7B5A20-7EE1-40F3-872C-B60C77FEAFD5}"/>
            </a:ext>
          </a:extLst>
        </xdr:cNvPr>
        <xdr:cNvSpPr txBox="1"/>
      </xdr:nvSpPr>
      <xdr:spPr>
        <a:xfrm>
          <a:off x="16370300" y="6392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780F16F3-3310-41A8-9CDC-8B2975F12047}"/>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18133</xdr:rowOff>
    </xdr:from>
    <xdr:to>
      <xdr:col>81</xdr:col>
      <xdr:colOff>50800</xdr:colOff>
      <xdr:row>37</xdr:row>
      <xdr:rowOff>36811</xdr:rowOff>
    </xdr:to>
    <xdr:cxnSp macro="">
      <xdr:nvCxnSpPr>
        <xdr:cNvPr id="519" name="直線コネクタ 518">
          <a:extLst>
            <a:ext uri="{FF2B5EF4-FFF2-40B4-BE49-F238E27FC236}">
              <a16:creationId xmlns:a16="http://schemas.microsoft.com/office/drawing/2014/main" id="{76707F66-C07A-461A-8DD6-7A7DD8F539E5}"/>
            </a:ext>
          </a:extLst>
        </xdr:cNvPr>
        <xdr:cNvCxnSpPr/>
      </xdr:nvCxnSpPr>
      <xdr:spPr>
        <a:xfrm>
          <a:off x="14592300" y="6361783"/>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89C5A784-2223-40EC-881D-4B20FDFE844D}"/>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D50DDF-2FEB-4467-BF4D-305438CAB6AB}"/>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969</xdr:rowOff>
    </xdr:from>
    <xdr:to>
      <xdr:col>76</xdr:col>
      <xdr:colOff>114300</xdr:colOff>
      <xdr:row>37</xdr:row>
      <xdr:rowOff>18133</xdr:rowOff>
    </xdr:to>
    <xdr:cxnSp macro="">
      <xdr:nvCxnSpPr>
        <xdr:cNvPr id="522" name="直線コネクタ 521">
          <a:extLst>
            <a:ext uri="{FF2B5EF4-FFF2-40B4-BE49-F238E27FC236}">
              <a16:creationId xmlns:a16="http://schemas.microsoft.com/office/drawing/2014/main" id="{D3D3BDC3-C22C-4858-85BD-AB1DB423EE2B}"/>
            </a:ext>
          </a:extLst>
        </xdr:cNvPr>
        <xdr:cNvCxnSpPr/>
      </xdr:nvCxnSpPr>
      <xdr:spPr>
        <a:xfrm>
          <a:off x="13703300" y="6344619"/>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F9498731-2C06-4C70-A45D-0123C8C0E971}"/>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CCB2AFE9-3588-4A98-82D9-3E74D49508F9}"/>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969</xdr:rowOff>
    </xdr:from>
    <xdr:to>
      <xdr:col>71</xdr:col>
      <xdr:colOff>177800</xdr:colOff>
      <xdr:row>37</xdr:row>
      <xdr:rowOff>41164</xdr:rowOff>
    </xdr:to>
    <xdr:cxnSp macro="">
      <xdr:nvCxnSpPr>
        <xdr:cNvPr id="525" name="直線コネクタ 524">
          <a:extLst>
            <a:ext uri="{FF2B5EF4-FFF2-40B4-BE49-F238E27FC236}">
              <a16:creationId xmlns:a16="http://schemas.microsoft.com/office/drawing/2014/main" id="{5B949103-6F03-48F9-A3A6-EB8965BB955A}"/>
            </a:ext>
          </a:extLst>
        </xdr:cNvPr>
        <xdr:cNvCxnSpPr/>
      </xdr:nvCxnSpPr>
      <xdr:spPr>
        <a:xfrm flipV="1">
          <a:off x="12814300" y="6344619"/>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540C6409-29C0-4999-9945-5FFA1DBF0D27}"/>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22026</xdr:rowOff>
    </xdr:from>
    <xdr:ext cx="534377" cy="259045"/>
    <xdr:sp macro="" textlink="">
      <xdr:nvSpPr>
        <xdr:cNvPr id="527" name="テキスト ボックス 526">
          <a:extLst>
            <a:ext uri="{FF2B5EF4-FFF2-40B4-BE49-F238E27FC236}">
              <a16:creationId xmlns:a16="http://schemas.microsoft.com/office/drawing/2014/main" id="{B5122FB6-ED34-4F12-A85F-FAA2D504495D}"/>
            </a:ext>
          </a:extLst>
        </xdr:cNvPr>
        <xdr:cNvSpPr txBox="1"/>
      </xdr:nvSpPr>
      <xdr:spPr>
        <a:xfrm>
          <a:off x="13436111" y="653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48903731-AAEF-4FF8-B75C-000CDA684A4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3AC7E366-227B-48B8-9136-361D7FE8C75B}"/>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C25197E-9306-4511-89A9-654C8D169A3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3497A32-F8DC-4EE3-A2BF-94214EC2BE1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46C58AD0-EE7B-444F-9BE3-87C3C45D3BB4}"/>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6F3858FE-1E41-4484-AD66-3469B897639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DEFC2B5-49A1-4D07-922E-19927B3C677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87595</xdr:rowOff>
    </xdr:from>
    <xdr:to>
      <xdr:col>85</xdr:col>
      <xdr:colOff>177800</xdr:colOff>
      <xdr:row>37</xdr:row>
      <xdr:rowOff>17745</xdr:rowOff>
    </xdr:to>
    <xdr:sp macro="" textlink="">
      <xdr:nvSpPr>
        <xdr:cNvPr id="535" name="楕円 534">
          <a:extLst>
            <a:ext uri="{FF2B5EF4-FFF2-40B4-BE49-F238E27FC236}">
              <a16:creationId xmlns:a16="http://schemas.microsoft.com/office/drawing/2014/main" id="{7DEED3F8-3C8D-4227-BC41-D9A5AA014F11}"/>
            </a:ext>
          </a:extLst>
        </xdr:cNvPr>
        <xdr:cNvSpPr/>
      </xdr:nvSpPr>
      <xdr:spPr>
        <a:xfrm>
          <a:off x="16268700" y="625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110472</xdr:rowOff>
    </xdr:from>
    <xdr:ext cx="534377" cy="259045"/>
    <xdr:sp macro="" textlink="">
      <xdr:nvSpPr>
        <xdr:cNvPr id="536" name="消防費該当値テキスト">
          <a:extLst>
            <a:ext uri="{FF2B5EF4-FFF2-40B4-BE49-F238E27FC236}">
              <a16:creationId xmlns:a16="http://schemas.microsoft.com/office/drawing/2014/main" id="{BCC17E2D-AA62-457E-B103-4D0B7C5A0F04}"/>
            </a:ext>
          </a:extLst>
        </xdr:cNvPr>
        <xdr:cNvSpPr txBox="1"/>
      </xdr:nvSpPr>
      <xdr:spPr>
        <a:xfrm>
          <a:off x="16370300" y="611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157461</xdr:rowOff>
    </xdr:from>
    <xdr:to>
      <xdr:col>81</xdr:col>
      <xdr:colOff>101600</xdr:colOff>
      <xdr:row>37</xdr:row>
      <xdr:rowOff>87611</xdr:rowOff>
    </xdr:to>
    <xdr:sp macro="" textlink="">
      <xdr:nvSpPr>
        <xdr:cNvPr id="537" name="楕円 536">
          <a:extLst>
            <a:ext uri="{FF2B5EF4-FFF2-40B4-BE49-F238E27FC236}">
              <a16:creationId xmlns:a16="http://schemas.microsoft.com/office/drawing/2014/main" id="{9B649F5B-457E-49C8-BAB5-29E93B0EF777}"/>
            </a:ext>
          </a:extLst>
        </xdr:cNvPr>
        <xdr:cNvSpPr/>
      </xdr:nvSpPr>
      <xdr:spPr>
        <a:xfrm>
          <a:off x="15430500" y="63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104138</xdr:rowOff>
    </xdr:from>
    <xdr:ext cx="534377" cy="259045"/>
    <xdr:sp macro="" textlink="">
      <xdr:nvSpPr>
        <xdr:cNvPr id="538" name="テキスト ボックス 537">
          <a:extLst>
            <a:ext uri="{FF2B5EF4-FFF2-40B4-BE49-F238E27FC236}">
              <a16:creationId xmlns:a16="http://schemas.microsoft.com/office/drawing/2014/main" id="{F58E86E8-6129-48D1-9BE9-40AB351837D2}"/>
            </a:ext>
          </a:extLst>
        </xdr:cNvPr>
        <xdr:cNvSpPr txBox="1"/>
      </xdr:nvSpPr>
      <xdr:spPr>
        <a:xfrm>
          <a:off x="15214111" y="610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138783</xdr:rowOff>
    </xdr:from>
    <xdr:to>
      <xdr:col>76</xdr:col>
      <xdr:colOff>165100</xdr:colOff>
      <xdr:row>37</xdr:row>
      <xdr:rowOff>68933</xdr:rowOff>
    </xdr:to>
    <xdr:sp macro="" textlink="">
      <xdr:nvSpPr>
        <xdr:cNvPr id="539" name="楕円 538">
          <a:extLst>
            <a:ext uri="{FF2B5EF4-FFF2-40B4-BE49-F238E27FC236}">
              <a16:creationId xmlns:a16="http://schemas.microsoft.com/office/drawing/2014/main" id="{BFFA6320-9312-4340-B1B1-0373B71504AC}"/>
            </a:ext>
          </a:extLst>
        </xdr:cNvPr>
        <xdr:cNvSpPr/>
      </xdr:nvSpPr>
      <xdr:spPr>
        <a:xfrm>
          <a:off x="14541500" y="631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85460</xdr:rowOff>
    </xdr:from>
    <xdr:ext cx="534377" cy="259045"/>
    <xdr:sp macro="" textlink="">
      <xdr:nvSpPr>
        <xdr:cNvPr id="540" name="テキスト ボックス 539">
          <a:extLst>
            <a:ext uri="{FF2B5EF4-FFF2-40B4-BE49-F238E27FC236}">
              <a16:creationId xmlns:a16="http://schemas.microsoft.com/office/drawing/2014/main" id="{D5E1615A-FA9C-480E-BBD9-E27D7128B7E8}"/>
            </a:ext>
          </a:extLst>
        </xdr:cNvPr>
        <xdr:cNvSpPr txBox="1"/>
      </xdr:nvSpPr>
      <xdr:spPr>
        <a:xfrm>
          <a:off x="14325111" y="60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121619</xdr:rowOff>
    </xdr:from>
    <xdr:to>
      <xdr:col>72</xdr:col>
      <xdr:colOff>38100</xdr:colOff>
      <xdr:row>37</xdr:row>
      <xdr:rowOff>51769</xdr:rowOff>
    </xdr:to>
    <xdr:sp macro="" textlink="">
      <xdr:nvSpPr>
        <xdr:cNvPr id="541" name="楕円 540">
          <a:extLst>
            <a:ext uri="{FF2B5EF4-FFF2-40B4-BE49-F238E27FC236}">
              <a16:creationId xmlns:a16="http://schemas.microsoft.com/office/drawing/2014/main" id="{52F28BA6-2E7F-4D98-93BB-98D063711B00}"/>
            </a:ext>
          </a:extLst>
        </xdr:cNvPr>
        <xdr:cNvSpPr/>
      </xdr:nvSpPr>
      <xdr:spPr>
        <a:xfrm>
          <a:off x="13652500" y="62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68296</xdr:rowOff>
    </xdr:from>
    <xdr:ext cx="534377" cy="259045"/>
    <xdr:sp macro="" textlink="">
      <xdr:nvSpPr>
        <xdr:cNvPr id="542" name="テキスト ボックス 541">
          <a:extLst>
            <a:ext uri="{FF2B5EF4-FFF2-40B4-BE49-F238E27FC236}">
              <a16:creationId xmlns:a16="http://schemas.microsoft.com/office/drawing/2014/main" id="{DD95A264-2CE7-4A36-A8E7-6D3317C35353}"/>
            </a:ext>
          </a:extLst>
        </xdr:cNvPr>
        <xdr:cNvSpPr txBox="1"/>
      </xdr:nvSpPr>
      <xdr:spPr>
        <a:xfrm>
          <a:off x="13436111" y="606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161814</xdr:rowOff>
    </xdr:from>
    <xdr:to>
      <xdr:col>67</xdr:col>
      <xdr:colOff>101600</xdr:colOff>
      <xdr:row>37</xdr:row>
      <xdr:rowOff>91964</xdr:rowOff>
    </xdr:to>
    <xdr:sp macro="" textlink="">
      <xdr:nvSpPr>
        <xdr:cNvPr id="543" name="楕円 542">
          <a:extLst>
            <a:ext uri="{FF2B5EF4-FFF2-40B4-BE49-F238E27FC236}">
              <a16:creationId xmlns:a16="http://schemas.microsoft.com/office/drawing/2014/main" id="{5BB27D38-5605-4CF7-86A0-E24330AE3A50}"/>
            </a:ext>
          </a:extLst>
        </xdr:cNvPr>
        <xdr:cNvSpPr/>
      </xdr:nvSpPr>
      <xdr:spPr>
        <a:xfrm>
          <a:off x="12763500" y="63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108491</xdr:rowOff>
    </xdr:from>
    <xdr:ext cx="534377" cy="259045"/>
    <xdr:sp macro="" textlink="">
      <xdr:nvSpPr>
        <xdr:cNvPr id="544" name="テキスト ボックス 543">
          <a:extLst>
            <a:ext uri="{FF2B5EF4-FFF2-40B4-BE49-F238E27FC236}">
              <a16:creationId xmlns:a16="http://schemas.microsoft.com/office/drawing/2014/main" id="{D77982DC-D998-485D-B8A2-4BAEB3A15AEF}"/>
            </a:ext>
          </a:extLst>
        </xdr:cNvPr>
        <xdr:cNvSpPr txBox="1"/>
      </xdr:nvSpPr>
      <xdr:spPr>
        <a:xfrm>
          <a:off x="12547111" y="610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6E719302-0082-4D91-90D6-1F82FAF2459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B73E00FD-627F-426F-968E-31BD54BECD9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11712486-B5A8-4B56-A4B8-1F2E6B83CB1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ABD46857-6954-4A6B-B522-1D554081B16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B13DEC30-8338-47DF-A768-710F0DBBCA7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BFA958D9-18E1-4FC7-B165-BD0E9397BF0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3AAB2445-F151-44BB-B381-C790229C5CC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4C0B8953-13F1-4BCD-9DC6-51FEED350131}"/>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61C78CDA-467B-401E-B573-01CF039654C3}"/>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915DA5D-F9B6-4BF0-816C-6914B573626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C5877205-7F87-432C-9738-82360B4450F8}"/>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A6065A5D-3525-4B99-9C22-A84FA7F4D7C6}"/>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D9994FC5-ECC1-47FC-8FBA-E0E32C39CA6A}"/>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6841BA7A-22BC-4B63-85DB-9866F0B637E8}"/>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A2FE76EB-7D1B-46A9-A486-EBB135AD4036}"/>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6D29548A-456D-4E97-8D42-15B6DBD192B8}"/>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F731443C-83C0-461E-A12E-D02E91325E42}"/>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B533C9D3-D284-41B3-9319-94B86A32FE29}"/>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B2E43C7B-7AE6-4924-BA3A-E6662CD6A9A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F4E6134D-67D8-4AF4-8735-4B220F5EB4D8}"/>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B783379B-090D-451B-A2EC-A3E7FF9459E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A1B75FF-93F7-4CA0-913B-54D122A60F91}"/>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4044412C-9C9E-43FF-A34B-C5E1550FEEE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F1FA2D83-CAEC-4864-80AE-D5EB9B04BBDC}"/>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5DBCE116-B42B-463A-9198-E59FAAB57906}"/>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D48E7C13-2F54-4E07-A815-2046F0259857}"/>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5DDA4696-55A4-4191-B9F8-1120F2BFF184}"/>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7D76CFB6-0C24-484C-9A4E-AD9FFBD2108D}"/>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41356</xdr:rowOff>
    </xdr:from>
    <xdr:to>
      <xdr:col>85</xdr:col>
      <xdr:colOff>127000</xdr:colOff>
      <xdr:row>56</xdr:row>
      <xdr:rowOff>78991</xdr:rowOff>
    </xdr:to>
    <xdr:cxnSp macro="">
      <xdr:nvCxnSpPr>
        <xdr:cNvPr id="573" name="直線コネクタ 572">
          <a:extLst>
            <a:ext uri="{FF2B5EF4-FFF2-40B4-BE49-F238E27FC236}">
              <a16:creationId xmlns:a16="http://schemas.microsoft.com/office/drawing/2014/main" id="{C71A2C76-3CBD-4E48-AF02-0F5785A50C4C}"/>
            </a:ext>
          </a:extLst>
        </xdr:cNvPr>
        <xdr:cNvCxnSpPr/>
      </xdr:nvCxnSpPr>
      <xdr:spPr>
        <a:xfrm flipV="1">
          <a:off x="15481300" y="8613856"/>
          <a:ext cx="838200" cy="106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698E7136-44C7-445B-A0D9-8725FFC1F1CB}"/>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70344BE4-6FCA-4114-921B-EEB28A6031F9}"/>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29370</xdr:rowOff>
    </xdr:from>
    <xdr:to>
      <xdr:col>81</xdr:col>
      <xdr:colOff>50800</xdr:colOff>
      <xdr:row>56</xdr:row>
      <xdr:rowOff>78991</xdr:rowOff>
    </xdr:to>
    <xdr:cxnSp macro="">
      <xdr:nvCxnSpPr>
        <xdr:cNvPr id="576" name="直線コネクタ 575">
          <a:extLst>
            <a:ext uri="{FF2B5EF4-FFF2-40B4-BE49-F238E27FC236}">
              <a16:creationId xmlns:a16="http://schemas.microsoft.com/office/drawing/2014/main" id="{FB1039D7-A4E4-4E56-8530-FD2D11D47233}"/>
            </a:ext>
          </a:extLst>
        </xdr:cNvPr>
        <xdr:cNvCxnSpPr/>
      </xdr:nvCxnSpPr>
      <xdr:spPr>
        <a:xfrm>
          <a:off x="14592300" y="9630570"/>
          <a:ext cx="889000" cy="4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554343D5-152C-419B-9C94-85A64219FFDE}"/>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C107AC4F-40D6-468C-AA0B-272510BB9AE9}"/>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29370</xdr:rowOff>
    </xdr:from>
    <xdr:to>
      <xdr:col>76</xdr:col>
      <xdr:colOff>114300</xdr:colOff>
      <xdr:row>56</xdr:row>
      <xdr:rowOff>72423</xdr:rowOff>
    </xdr:to>
    <xdr:cxnSp macro="">
      <xdr:nvCxnSpPr>
        <xdr:cNvPr id="579" name="直線コネクタ 578">
          <a:extLst>
            <a:ext uri="{FF2B5EF4-FFF2-40B4-BE49-F238E27FC236}">
              <a16:creationId xmlns:a16="http://schemas.microsoft.com/office/drawing/2014/main" id="{9D2F3A53-9D47-462C-A048-1C950DD840F9}"/>
            </a:ext>
          </a:extLst>
        </xdr:cNvPr>
        <xdr:cNvCxnSpPr/>
      </xdr:nvCxnSpPr>
      <xdr:spPr>
        <a:xfrm flipV="1">
          <a:off x="13703300" y="963057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6DFED082-B6CD-4E7C-8D7F-CC8CA435C05E}"/>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FCF34864-FC8B-4844-AE8E-04B56F09ED1F}"/>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72423</xdr:rowOff>
    </xdr:from>
    <xdr:to>
      <xdr:col>71</xdr:col>
      <xdr:colOff>177800</xdr:colOff>
      <xdr:row>57</xdr:row>
      <xdr:rowOff>1770</xdr:rowOff>
    </xdr:to>
    <xdr:cxnSp macro="">
      <xdr:nvCxnSpPr>
        <xdr:cNvPr id="582" name="直線コネクタ 581">
          <a:extLst>
            <a:ext uri="{FF2B5EF4-FFF2-40B4-BE49-F238E27FC236}">
              <a16:creationId xmlns:a16="http://schemas.microsoft.com/office/drawing/2014/main" id="{04AEF779-0034-4165-A123-A527DE37A953}"/>
            </a:ext>
          </a:extLst>
        </xdr:cNvPr>
        <xdr:cNvCxnSpPr/>
      </xdr:nvCxnSpPr>
      <xdr:spPr>
        <a:xfrm flipV="1">
          <a:off x="12814300" y="9673623"/>
          <a:ext cx="889000" cy="10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8FA97A71-5093-47A4-ADAB-459123CD61C2}"/>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a:extLst>
            <a:ext uri="{FF2B5EF4-FFF2-40B4-BE49-F238E27FC236}">
              <a16:creationId xmlns:a16="http://schemas.microsoft.com/office/drawing/2014/main" id="{AC229B62-D07C-4A50-85E7-F5B9E765506E}"/>
            </a:ext>
          </a:extLst>
        </xdr:cNvPr>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A9327BE4-9961-48B7-8CC7-3DC813DE3344}"/>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0A20EC4F-0F50-4565-9CF5-FFAFCB837058}"/>
            </a:ext>
          </a:extLst>
        </xdr:cNvPr>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73078299-223C-43AA-8EDE-B39DAD029A1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D824564A-C848-4D56-9F94-46AA5332053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D6F6FC1B-06D5-456F-9AA4-96FACE485A26}"/>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A147C25-8261-42E4-B633-A40A5227102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483807A-B767-4DCD-8D71-0493E47C8E3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162006</xdr:rowOff>
    </xdr:from>
    <xdr:to>
      <xdr:col>85</xdr:col>
      <xdr:colOff>177800</xdr:colOff>
      <xdr:row>50</xdr:row>
      <xdr:rowOff>92156</xdr:rowOff>
    </xdr:to>
    <xdr:sp macro="" textlink="">
      <xdr:nvSpPr>
        <xdr:cNvPr id="592" name="楕円 591">
          <a:extLst>
            <a:ext uri="{FF2B5EF4-FFF2-40B4-BE49-F238E27FC236}">
              <a16:creationId xmlns:a16="http://schemas.microsoft.com/office/drawing/2014/main" id="{BD5915C0-532C-431E-8800-DC9A3C108771}"/>
            </a:ext>
          </a:extLst>
        </xdr:cNvPr>
        <xdr:cNvSpPr/>
      </xdr:nvSpPr>
      <xdr:spPr>
        <a:xfrm>
          <a:off x="16268700" y="85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115033</xdr:rowOff>
    </xdr:from>
    <xdr:ext cx="599010" cy="259045"/>
    <xdr:sp macro="" textlink="">
      <xdr:nvSpPr>
        <xdr:cNvPr id="593" name="教育費該当値テキスト">
          <a:extLst>
            <a:ext uri="{FF2B5EF4-FFF2-40B4-BE49-F238E27FC236}">
              <a16:creationId xmlns:a16="http://schemas.microsoft.com/office/drawing/2014/main" id="{503AA833-29DA-4443-B6C4-218CAAF241AA}"/>
            </a:ext>
          </a:extLst>
        </xdr:cNvPr>
        <xdr:cNvSpPr txBox="1"/>
      </xdr:nvSpPr>
      <xdr:spPr>
        <a:xfrm>
          <a:off x="16370300" y="85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28191</xdr:rowOff>
    </xdr:from>
    <xdr:to>
      <xdr:col>81</xdr:col>
      <xdr:colOff>101600</xdr:colOff>
      <xdr:row>56</xdr:row>
      <xdr:rowOff>129791</xdr:rowOff>
    </xdr:to>
    <xdr:sp macro="" textlink="">
      <xdr:nvSpPr>
        <xdr:cNvPr id="594" name="楕円 593">
          <a:extLst>
            <a:ext uri="{FF2B5EF4-FFF2-40B4-BE49-F238E27FC236}">
              <a16:creationId xmlns:a16="http://schemas.microsoft.com/office/drawing/2014/main" id="{8AF4C85E-3AC7-4F2D-BEB4-0678309EF76D}"/>
            </a:ext>
          </a:extLst>
        </xdr:cNvPr>
        <xdr:cNvSpPr/>
      </xdr:nvSpPr>
      <xdr:spPr>
        <a:xfrm>
          <a:off x="15430500" y="962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120918</xdr:rowOff>
    </xdr:from>
    <xdr:ext cx="534377" cy="259045"/>
    <xdr:sp macro="" textlink="">
      <xdr:nvSpPr>
        <xdr:cNvPr id="595" name="テキスト ボックス 594">
          <a:extLst>
            <a:ext uri="{FF2B5EF4-FFF2-40B4-BE49-F238E27FC236}">
              <a16:creationId xmlns:a16="http://schemas.microsoft.com/office/drawing/2014/main" id="{B9628B1A-F331-4689-8DE3-80EC7D5070E8}"/>
            </a:ext>
          </a:extLst>
        </xdr:cNvPr>
        <xdr:cNvSpPr txBox="1"/>
      </xdr:nvSpPr>
      <xdr:spPr>
        <a:xfrm>
          <a:off x="15214111" y="9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150020</xdr:rowOff>
    </xdr:from>
    <xdr:to>
      <xdr:col>76</xdr:col>
      <xdr:colOff>165100</xdr:colOff>
      <xdr:row>56</xdr:row>
      <xdr:rowOff>80170</xdr:rowOff>
    </xdr:to>
    <xdr:sp macro="" textlink="">
      <xdr:nvSpPr>
        <xdr:cNvPr id="596" name="楕円 595">
          <a:extLst>
            <a:ext uri="{FF2B5EF4-FFF2-40B4-BE49-F238E27FC236}">
              <a16:creationId xmlns:a16="http://schemas.microsoft.com/office/drawing/2014/main" id="{8A9B0444-EE53-41CB-BC0C-37DC1B1BA9DD}"/>
            </a:ext>
          </a:extLst>
        </xdr:cNvPr>
        <xdr:cNvSpPr/>
      </xdr:nvSpPr>
      <xdr:spPr>
        <a:xfrm>
          <a:off x="14541500" y="95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71297</xdr:rowOff>
    </xdr:from>
    <xdr:ext cx="534377" cy="259045"/>
    <xdr:sp macro="" textlink="">
      <xdr:nvSpPr>
        <xdr:cNvPr id="597" name="テキスト ボックス 596">
          <a:extLst>
            <a:ext uri="{FF2B5EF4-FFF2-40B4-BE49-F238E27FC236}">
              <a16:creationId xmlns:a16="http://schemas.microsoft.com/office/drawing/2014/main" id="{48F159D8-DEDF-413A-A416-C81C77A103CD}"/>
            </a:ext>
          </a:extLst>
        </xdr:cNvPr>
        <xdr:cNvSpPr txBox="1"/>
      </xdr:nvSpPr>
      <xdr:spPr>
        <a:xfrm>
          <a:off x="14325111" y="967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21623</xdr:rowOff>
    </xdr:from>
    <xdr:to>
      <xdr:col>72</xdr:col>
      <xdr:colOff>38100</xdr:colOff>
      <xdr:row>56</xdr:row>
      <xdr:rowOff>123223</xdr:rowOff>
    </xdr:to>
    <xdr:sp macro="" textlink="">
      <xdr:nvSpPr>
        <xdr:cNvPr id="598" name="楕円 597">
          <a:extLst>
            <a:ext uri="{FF2B5EF4-FFF2-40B4-BE49-F238E27FC236}">
              <a16:creationId xmlns:a16="http://schemas.microsoft.com/office/drawing/2014/main" id="{30CC9DD7-F50A-41B9-BB64-8B4112064381}"/>
            </a:ext>
          </a:extLst>
        </xdr:cNvPr>
        <xdr:cNvSpPr/>
      </xdr:nvSpPr>
      <xdr:spPr>
        <a:xfrm>
          <a:off x="13652500" y="962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114350</xdr:rowOff>
    </xdr:from>
    <xdr:ext cx="534377" cy="259045"/>
    <xdr:sp macro="" textlink="">
      <xdr:nvSpPr>
        <xdr:cNvPr id="599" name="テキスト ボックス 598">
          <a:extLst>
            <a:ext uri="{FF2B5EF4-FFF2-40B4-BE49-F238E27FC236}">
              <a16:creationId xmlns:a16="http://schemas.microsoft.com/office/drawing/2014/main" id="{8F7C6E1B-0428-4116-8D6C-6D61A6C9A21A}"/>
            </a:ext>
          </a:extLst>
        </xdr:cNvPr>
        <xdr:cNvSpPr txBox="1"/>
      </xdr:nvSpPr>
      <xdr:spPr>
        <a:xfrm>
          <a:off x="13436111" y="971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122420</xdr:rowOff>
    </xdr:from>
    <xdr:to>
      <xdr:col>67</xdr:col>
      <xdr:colOff>101600</xdr:colOff>
      <xdr:row>57</xdr:row>
      <xdr:rowOff>52570</xdr:rowOff>
    </xdr:to>
    <xdr:sp macro="" textlink="">
      <xdr:nvSpPr>
        <xdr:cNvPr id="600" name="楕円 599">
          <a:extLst>
            <a:ext uri="{FF2B5EF4-FFF2-40B4-BE49-F238E27FC236}">
              <a16:creationId xmlns:a16="http://schemas.microsoft.com/office/drawing/2014/main" id="{9EFBFBAE-3870-41E2-813D-49B3AFC392CA}"/>
            </a:ext>
          </a:extLst>
        </xdr:cNvPr>
        <xdr:cNvSpPr/>
      </xdr:nvSpPr>
      <xdr:spPr>
        <a:xfrm>
          <a:off x="12763500" y="9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43697</xdr:rowOff>
    </xdr:from>
    <xdr:ext cx="534377" cy="259045"/>
    <xdr:sp macro="" textlink="">
      <xdr:nvSpPr>
        <xdr:cNvPr id="601" name="テキスト ボックス 600">
          <a:extLst>
            <a:ext uri="{FF2B5EF4-FFF2-40B4-BE49-F238E27FC236}">
              <a16:creationId xmlns:a16="http://schemas.microsoft.com/office/drawing/2014/main" id="{DFECEB83-07FA-4E43-A09F-4FF4BC218DFB}"/>
            </a:ext>
          </a:extLst>
        </xdr:cNvPr>
        <xdr:cNvSpPr txBox="1"/>
      </xdr:nvSpPr>
      <xdr:spPr>
        <a:xfrm>
          <a:off x="12547111" y="98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5BFB9587-A792-4648-BF8B-1E9AC6BE574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10B9F4FB-B397-4F46-9D7A-A874495A6A21}"/>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8A7D3130-B35D-47BE-942A-190415BDC8D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C7DB32EA-4F53-4797-B04E-FBB89AC70EC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A71BA327-09E0-4D37-8E6F-6577713C9F4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241592F1-F98B-48E0-B65E-8B081D98B79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CF8720AD-BF5B-471D-A63C-2F3DFA4FBAB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C009DAC1-9DFD-402D-8CF0-A8C35F0F494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1BCA9CB5-9F71-4E40-B2EC-F3F2BF786B7D}"/>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710DE80A-2EE6-4AF2-B8E5-B314CC2758E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BE8CECB8-7519-41A2-AB73-F2529DE70ACA}"/>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C1F4E37E-A56D-44FA-84C8-D44A9A2B612F}"/>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B0CD31C8-A2DC-422E-8FFB-0FA65C226CDA}"/>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D2E6A517-416B-4F11-A743-BC804E0729AC}"/>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FB58E413-97AC-47A0-8080-FC631DCC6F41}"/>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8F8AB092-1B03-4E99-B93E-49E905CF8D75}"/>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CE86A5A2-9A5C-4B85-880E-E1D848184874}"/>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A57F66AA-31FC-411F-B4D4-FEE2E1C0AE6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99164AFF-E9BA-4C29-A0B5-F26F90ECCE66}"/>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919881C2-AA12-4E3E-8482-337C39EE3F8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6C2DC4C5-9288-4578-803C-0D9C14A931C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F128BF1D-90F4-4715-9D72-9484427FE4ED}"/>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42D054B3-D664-4264-88F5-3CFA422FB6BE}"/>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4A4029D6-0119-4D44-B76B-0DA24E3EFBF6}"/>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54C533EA-78D5-4CAE-8C7F-EEACD32F1BA4}"/>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BE233140-97E1-42BE-B641-D3D37E045329}"/>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16932</xdr:rowOff>
    </xdr:from>
    <xdr:to>
      <xdr:col>85</xdr:col>
      <xdr:colOff>127000</xdr:colOff>
      <xdr:row>78</xdr:row>
      <xdr:rowOff>107006</xdr:rowOff>
    </xdr:to>
    <xdr:cxnSp macro="">
      <xdr:nvCxnSpPr>
        <xdr:cNvPr id="628" name="直線コネクタ 627">
          <a:extLst>
            <a:ext uri="{FF2B5EF4-FFF2-40B4-BE49-F238E27FC236}">
              <a16:creationId xmlns:a16="http://schemas.microsoft.com/office/drawing/2014/main" id="{1C3AD2B2-B130-4659-B63A-02014F42530D}"/>
            </a:ext>
          </a:extLst>
        </xdr:cNvPr>
        <xdr:cNvCxnSpPr/>
      </xdr:nvCxnSpPr>
      <xdr:spPr>
        <a:xfrm>
          <a:off x="15481300" y="13390032"/>
          <a:ext cx="8382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524DE96A-3DCF-4669-BC2D-0C588D4AEDDD}"/>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11CE6551-E79A-4AFD-8C63-A70ECF5E0F8F}"/>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122281</xdr:rowOff>
    </xdr:from>
    <xdr:to>
      <xdr:col>81</xdr:col>
      <xdr:colOff>50800</xdr:colOff>
      <xdr:row>78</xdr:row>
      <xdr:rowOff>16932</xdr:rowOff>
    </xdr:to>
    <xdr:cxnSp macro="">
      <xdr:nvCxnSpPr>
        <xdr:cNvPr id="631" name="直線コネクタ 630">
          <a:extLst>
            <a:ext uri="{FF2B5EF4-FFF2-40B4-BE49-F238E27FC236}">
              <a16:creationId xmlns:a16="http://schemas.microsoft.com/office/drawing/2014/main" id="{0F4970AF-D6B8-4698-8B6F-18F679857924}"/>
            </a:ext>
          </a:extLst>
        </xdr:cNvPr>
        <xdr:cNvCxnSpPr/>
      </xdr:nvCxnSpPr>
      <xdr:spPr>
        <a:xfrm>
          <a:off x="14592300" y="13323931"/>
          <a:ext cx="889000" cy="6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DC421B90-095C-4273-B1F8-2F0215DA73BC}"/>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E547E1DC-EC5F-4B93-AD05-AFCD3033CFB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108460</xdr:rowOff>
    </xdr:from>
    <xdr:to>
      <xdr:col>76</xdr:col>
      <xdr:colOff>114300</xdr:colOff>
      <xdr:row>77</xdr:row>
      <xdr:rowOff>122281</xdr:rowOff>
    </xdr:to>
    <xdr:cxnSp macro="">
      <xdr:nvCxnSpPr>
        <xdr:cNvPr id="634" name="直線コネクタ 633">
          <a:extLst>
            <a:ext uri="{FF2B5EF4-FFF2-40B4-BE49-F238E27FC236}">
              <a16:creationId xmlns:a16="http://schemas.microsoft.com/office/drawing/2014/main" id="{DE2AB4F1-0155-41C3-9D17-B75F6E551420}"/>
            </a:ext>
          </a:extLst>
        </xdr:cNvPr>
        <xdr:cNvCxnSpPr/>
      </xdr:nvCxnSpPr>
      <xdr:spPr>
        <a:xfrm>
          <a:off x="13703300" y="13138660"/>
          <a:ext cx="889000" cy="18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D4C0E8FA-3B2C-4DB4-BA97-3B878C39E4B4}"/>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19CD5233-4E8B-4D30-9E54-906532DC46AC}"/>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108460</xdr:rowOff>
    </xdr:from>
    <xdr:to>
      <xdr:col>71</xdr:col>
      <xdr:colOff>177800</xdr:colOff>
      <xdr:row>78</xdr:row>
      <xdr:rowOff>12954</xdr:rowOff>
    </xdr:to>
    <xdr:cxnSp macro="">
      <xdr:nvCxnSpPr>
        <xdr:cNvPr id="637" name="直線コネクタ 636">
          <a:extLst>
            <a:ext uri="{FF2B5EF4-FFF2-40B4-BE49-F238E27FC236}">
              <a16:creationId xmlns:a16="http://schemas.microsoft.com/office/drawing/2014/main" id="{4AC3415B-C5D2-4AFF-AE52-74BA9F8349CF}"/>
            </a:ext>
          </a:extLst>
        </xdr:cNvPr>
        <xdr:cNvCxnSpPr/>
      </xdr:nvCxnSpPr>
      <xdr:spPr>
        <a:xfrm flipV="1">
          <a:off x="12814300" y="13138660"/>
          <a:ext cx="889000" cy="24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E3323B0E-E6B8-4C0E-B667-FCAFB4E86976}"/>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123879</xdr:rowOff>
    </xdr:from>
    <xdr:ext cx="534377" cy="259045"/>
    <xdr:sp macro="" textlink="">
      <xdr:nvSpPr>
        <xdr:cNvPr id="639" name="テキスト ボックス 638">
          <a:extLst>
            <a:ext uri="{FF2B5EF4-FFF2-40B4-BE49-F238E27FC236}">
              <a16:creationId xmlns:a16="http://schemas.microsoft.com/office/drawing/2014/main" id="{07B43BD9-43E1-409B-AA45-53922E1D44C0}"/>
            </a:ext>
          </a:extLst>
        </xdr:cNvPr>
        <xdr:cNvSpPr txBox="1"/>
      </xdr:nvSpPr>
      <xdr:spPr>
        <a:xfrm>
          <a:off x="13436111" y="134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273AF0E-1DEA-474D-BE25-7C260867ACDF}"/>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131925</xdr:rowOff>
    </xdr:from>
    <xdr:ext cx="534377" cy="259045"/>
    <xdr:sp macro="" textlink="">
      <xdr:nvSpPr>
        <xdr:cNvPr id="641" name="テキスト ボックス 640">
          <a:extLst>
            <a:ext uri="{FF2B5EF4-FFF2-40B4-BE49-F238E27FC236}">
              <a16:creationId xmlns:a16="http://schemas.microsoft.com/office/drawing/2014/main" id="{E89D0EF6-1747-49FE-985C-6956BA423303}"/>
            </a:ext>
          </a:extLst>
        </xdr:cNvPr>
        <xdr:cNvSpPr txBox="1"/>
      </xdr:nvSpPr>
      <xdr:spPr>
        <a:xfrm>
          <a:off x="12547111" y="135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93B02377-0B6B-410C-A0DF-582D8C0665B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68EA1D4-86C9-47B8-BB5D-4A46977CC18F}"/>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5E555BD-0710-4307-9685-160EC43A0D8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E99B7597-25CF-4A79-A5C8-A6468FA7A54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36BCB421-8CEB-42EC-8048-1DECE5E7B482}"/>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56206</xdr:rowOff>
    </xdr:from>
    <xdr:to>
      <xdr:col>85</xdr:col>
      <xdr:colOff>177800</xdr:colOff>
      <xdr:row>78</xdr:row>
      <xdr:rowOff>157806</xdr:rowOff>
    </xdr:to>
    <xdr:sp macro="" textlink="">
      <xdr:nvSpPr>
        <xdr:cNvPr id="647" name="楕円 646">
          <a:extLst>
            <a:ext uri="{FF2B5EF4-FFF2-40B4-BE49-F238E27FC236}">
              <a16:creationId xmlns:a16="http://schemas.microsoft.com/office/drawing/2014/main" id="{0483F6DE-2587-4B0A-B0A9-CEB8A3B4DE19}"/>
            </a:ext>
          </a:extLst>
        </xdr:cNvPr>
        <xdr:cNvSpPr/>
      </xdr:nvSpPr>
      <xdr:spPr>
        <a:xfrm>
          <a:off x="16268700" y="134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1D00EABC-F769-42D8-8C28-47C1018C9C0B}"/>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137582</xdr:rowOff>
    </xdr:from>
    <xdr:to>
      <xdr:col>81</xdr:col>
      <xdr:colOff>101600</xdr:colOff>
      <xdr:row>78</xdr:row>
      <xdr:rowOff>67732</xdr:rowOff>
    </xdr:to>
    <xdr:sp macro="" textlink="">
      <xdr:nvSpPr>
        <xdr:cNvPr id="649" name="楕円 648">
          <a:extLst>
            <a:ext uri="{FF2B5EF4-FFF2-40B4-BE49-F238E27FC236}">
              <a16:creationId xmlns:a16="http://schemas.microsoft.com/office/drawing/2014/main" id="{F54DB8CA-36C1-4FB0-8EE8-D5E5A8CA5E39}"/>
            </a:ext>
          </a:extLst>
        </xdr:cNvPr>
        <xdr:cNvSpPr/>
      </xdr:nvSpPr>
      <xdr:spPr>
        <a:xfrm>
          <a:off x="15430500" y="1333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84259</xdr:rowOff>
    </xdr:from>
    <xdr:ext cx="534377" cy="259045"/>
    <xdr:sp macro="" textlink="">
      <xdr:nvSpPr>
        <xdr:cNvPr id="650" name="テキスト ボックス 649">
          <a:extLst>
            <a:ext uri="{FF2B5EF4-FFF2-40B4-BE49-F238E27FC236}">
              <a16:creationId xmlns:a16="http://schemas.microsoft.com/office/drawing/2014/main" id="{9A59D838-EB41-4FEF-AE40-339E7DA6089D}"/>
            </a:ext>
          </a:extLst>
        </xdr:cNvPr>
        <xdr:cNvSpPr txBox="1"/>
      </xdr:nvSpPr>
      <xdr:spPr>
        <a:xfrm>
          <a:off x="15214111" y="1311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71481</xdr:rowOff>
    </xdr:from>
    <xdr:to>
      <xdr:col>76</xdr:col>
      <xdr:colOff>165100</xdr:colOff>
      <xdr:row>78</xdr:row>
      <xdr:rowOff>1631</xdr:rowOff>
    </xdr:to>
    <xdr:sp macro="" textlink="">
      <xdr:nvSpPr>
        <xdr:cNvPr id="651" name="楕円 650">
          <a:extLst>
            <a:ext uri="{FF2B5EF4-FFF2-40B4-BE49-F238E27FC236}">
              <a16:creationId xmlns:a16="http://schemas.microsoft.com/office/drawing/2014/main" id="{14170F59-7C3A-4BF1-BC83-8F6AECDEFBFC}"/>
            </a:ext>
          </a:extLst>
        </xdr:cNvPr>
        <xdr:cNvSpPr/>
      </xdr:nvSpPr>
      <xdr:spPr>
        <a:xfrm>
          <a:off x="14541500" y="132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18158</xdr:rowOff>
    </xdr:from>
    <xdr:ext cx="534377" cy="259045"/>
    <xdr:sp macro="" textlink="">
      <xdr:nvSpPr>
        <xdr:cNvPr id="652" name="テキスト ボックス 651">
          <a:extLst>
            <a:ext uri="{FF2B5EF4-FFF2-40B4-BE49-F238E27FC236}">
              <a16:creationId xmlns:a16="http://schemas.microsoft.com/office/drawing/2014/main" id="{C392CBAA-6A5B-49FD-A15B-9524EAD775F5}"/>
            </a:ext>
          </a:extLst>
        </xdr:cNvPr>
        <xdr:cNvSpPr txBox="1"/>
      </xdr:nvSpPr>
      <xdr:spPr>
        <a:xfrm>
          <a:off x="14325111" y="130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57660</xdr:rowOff>
    </xdr:from>
    <xdr:to>
      <xdr:col>72</xdr:col>
      <xdr:colOff>38100</xdr:colOff>
      <xdr:row>76</xdr:row>
      <xdr:rowOff>159260</xdr:rowOff>
    </xdr:to>
    <xdr:sp macro="" textlink="">
      <xdr:nvSpPr>
        <xdr:cNvPr id="653" name="楕円 652">
          <a:extLst>
            <a:ext uri="{FF2B5EF4-FFF2-40B4-BE49-F238E27FC236}">
              <a16:creationId xmlns:a16="http://schemas.microsoft.com/office/drawing/2014/main" id="{4738B3DD-C3EF-44E5-B4B7-758F62F793A4}"/>
            </a:ext>
          </a:extLst>
        </xdr:cNvPr>
        <xdr:cNvSpPr/>
      </xdr:nvSpPr>
      <xdr:spPr>
        <a:xfrm>
          <a:off x="13652500" y="130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4336</xdr:rowOff>
    </xdr:from>
    <xdr:ext cx="534377" cy="259045"/>
    <xdr:sp macro="" textlink="">
      <xdr:nvSpPr>
        <xdr:cNvPr id="654" name="テキスト ボックス 653">
          <a:extLst>
            <a:ext uri="{FF2B5EF4-FFF2-40B4-BE49-F238E27FC236}">
              <a16:creationId xmlns:a16="http://schemas.microsoft.com/office/drawing/2014/main" id="{AE513E11-1E41-4EF9-A1FB-9B7071BD7462}"/>
            </a:ext>
          </a:extLst>
        </xdr:cNvPr>
        <xdr:cNvSpPr txBox="1"/>
      </xdr:nvSpPr>
      <xdr:spPr>
        <a:xfrm>
          <a:off x="13436111" y="128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133604</xdr:rowOff>
    </xdr:from>
    <xdr:to>
      <xdr:col>67</xdr:col>
      <xdr:colOff>101600</xdr:colOff>
      <xdr:row>78</xdr:row>
      <xdr:rowOff>63754</xdr:rowOff>
    </xdr:to>
    <xdr:sp macro="" textlink="">
      <xdr:nvSpPr>
        <xdr:cNvPr id="655" name="楕円 654">
          <a:extLst>
            <a:ext uri="{FF2B5EF4-FFF2-40B4-BE49-F238E27FC236}">
              <a16:creationId xmlns:a16="http://schemas.microsoft.com/office/drawing/2014/main" id="{640229B9-BD03-4476-B396-D331484459D4}"/>
            </a:ext>
          </a:extLst>
        </xdr:cNvPr>
        <xdr:cNvSpPr/>
      </xdr:nvSpPr>
      <xdr:spPr>
        <a:xfrm>
          <a:off x="127635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80281</xdr:rowOff>
    </xdr:from>
    <xdr:ext cx="534377" cy="259045"/>
    <xdr:sp macro="" textlink="">
      <xdr:nvSpPr>
        <xdr:cNvPr id="656" name="テキスト ボックス 655">
          <a:extLst>
            <a:ext uri="{FF2B5EF4-FFF2-40B4-BE49-F238E27FC236}">
              <a16:creationId xmlns:a16="http://schemas.microsoft.com/office/drawing/2014/main" id="{09836073-956B-4018-865F-67F1AC41B6C1}"/>
            </a:ext>
          </a:extLst>
        </xdr:cNvPr>
        <xdr:cNvSpPr txBox="1"/>
      </xdr:nvSpPr>
      <xdr:spPr>
        <a:xfrm>
          <a:off x="12547111" y="131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F873BACF-403B-4139-926B-A6BD24B54F9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857B321-D369-451E-9DE3-16BA00EE939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6E544487-C57C-4B1D-9A4A-784AF57E17D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8B52B2AC-2267-4F9C-A0F9-7AF6734DD06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14124685-5529-47B8-821C-73B58AD89B9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FF12D228-5C5E-4B1D-A211-25921ED755D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EA53F310-46A1-4512-A08D-4C5097AEF00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DD6D547E-F449-45CD-8357-11283FF7C79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4B68FF82-30FD-4B09-846F-C6168485936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22C8523E-D455-44B2-889F-1E45025A915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7381EDC5-0742-405F-B7DA-FE7257C1EB1A}"/>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E03BE666-F633-4E6C-AA34-CC1AAD1A7CBC}"/>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219C1E54-1DED-47B6-B116-0235780EEAE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7FEDB97-0C03-4C73-B86B-367BE1D26AFA}"/>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3C7C2FA1-18B8-40B3-AB81-B19CC7C9B6C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9B494FB0-2EB1-41B8-8B08-57EC5E477158}"/>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4A14AC5-7CBA-4724-BB4F-C415DA69C23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51DA3C86-65E6-465E-ABB3-F6916527EEB8}"/>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FD310724-97A6-4F3C-8ED6-D2A1FCCE2A1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FF1A5EC2-051C-445E-AA39-491D0EC1851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4793754A-F740-44A4-96DB-2FDFFFCF94E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4BC4642-24DE-45C1-9921-96EE4915D87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584A3EE2-7A14-4E24-8B77-4E1BC0749B88}"/>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25FBFD55-609C-4716-A261-67816BDD7426}"/>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73FD3B89-3953-473A-8FD2-6DC6F6F39D37}"/>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F9FDA015-5555-4742-8679-74C6F4CF87BE}"/>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24673</xdr:rowOff>
    </xdr:from>
    <xdr:to>
      <xdr:col>85</xdr:col>
      <xdr:colOff>127000</xdr:colOff>
      <xdr:row>96</xdr:row>
      <xdr:rowOff>26561</xdr:rowOff>
    </xdr:to>
    <xdr:cxnSp macro="">
      <xdr:nvCxnSpPr>
        <xdr:cNvPr id="683" name="直線コネクタ 682">
          <a:extLst>
            <a:ext uri="{FF2B5EF4-FFF2-40B4-BE49-F238E27FC236}">
              <a16:creationId xmlns:a16="http://schemas.microsoft.com/office/drawing/2014/main" id="{3F967055-4A8E-44DD-8F8D-65A1E4C459E2}"/>
            </a:ext>
          </a:extLst>
        </xdr:cNvPr>
        <xdr:cNvCxnSpPr/>
      </xdr:nvCxnSpPr>
      <xdr:spPr>
        <a:xfrm flipV="1">
          <a:off x="15481300" y="16483873"/>
          <a:ext cx="8382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826B8300-6170-47D1-8910-B4E6D9F24850}"/>
            </a:ext>
          </a:extLst>
        </xdr:cNvPr>
        <xdr:cNvSpPr txBox="1"/>
      </xdr:nvSpPr>
      <xdr:spPr>
        <a:xfrm>
          <a:off x="16370300" y="1648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F1915A4C-6BF9-47C7-98BE-48A3191D7456}"/>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26561</xdr:rowOff>
    </xdr:from>
    <xdr:to>
      <xdr:col>81</xdr:col>
      <xdr:colOff>50800</xdr:colOff>
      <xdr:row>96</xdr:row>
      <xdr:rowOff>51510</xdr:rowOff>
    </xdr:to>
    <xdr:cxnSp macro="">
      <xdr:nvCxnSpPr>
        <xdr:cNvPr id="686" name="直線コネクタ 685">
          <a:extLst>
            <a:ext uri="{FF2B5EF4-FFF2-40B4-BE49-F238E27FC236}">
              <a16:creationId xmlns:a16="http://schemas.microsoft.com/office/drawing/2014/main" id="{F8C0186D-DC19-47A0-A645-C69488AD241A}"/>
            </a:ext>
          </a:extLst>
        </xdr:cNvPr>
        <xdr:cNvCxnSpPr/>
      </xdr:nvCxnSpPr>
      <xdr:spPr>
        <a:xfrm flipV="1">
          <a:off x="14592300" y="16485761"/>
          <a:ext cx="8890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21C61ABE-2F6F-4667-B295-E79519BA0F53}"/>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3BF3E127-5A83-4C2B-AFEA-7EEFA55C2DBE}"/>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51510</xdr:rowOff>
    </xdr:from>
    <xdr:to>
      <xdr:col>76</xdr:col>
      <xdr:colOff>114300</xdr:colOff>
      <xdr:row>96</xdr:row>
      <xdr:rowOff>56018</xdr:rowOff>
    </xdr:to>
    <xdr:cxnSp macro="">
      <xdr:nvCxnSpPr>
        <xdr:cNvPr id="689" name="直線コネクタ 688">
          <a:extLst>
            <a:ext uri="{FF2B5EF4-FFF2-40B4-BE49-F238E27FC236}">
              <a16:creationId xmlns:a16="http://schemas.microsoft.com/office/drawing/2014/main" id="{F4F20257-0619-4F20-A26B-DF83A58C1105}"/>
            </a:ext>
          </a:extLst>
        </xdr:cNvPr>
        <xdr:cNvCxnSpPr/>
      </xdr:nvCxnSpPr>
      <xdr:spPr>
        <a:xfrm flipV="1">
          <a:off x="13703300" y="16510710"/>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E64C062B-B518-495E-B5A1-35AE800EB95C}"/>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25654</xdr:rowOff>
    </xdr:from>
    <xdr:ext cx="534377" cy="259045"/>
    <xdr:sp macro="" textlink="">
      <xdr:nvSpPr>
        <xdr:cNvPr id="691" name="テキスト ボックス 690">
          <a:extLst>
            <a:ext uri="{FF2B5EF4-FFF2-40B4-BE49-F238E27FC236}">
              <a16:creationId xmlns:a16="http://schemas.microsoft.com/office/drawing/2014/main" id="{E201A492-C6FA-4334-811A-5D2A2710296D}"/>
            </a:ext>
          </a:extLst>
        </xdr:cNvPr>
        <xdr:cNvSpPr txBox="1"/>
      </xdr:nvSpPr>
      <xdr:spPr>
        <a:xfrm>
          <a:off x="14325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56018</xdr:rowOff>
    </xdr:from>
    <xdr:to>
      <xdr:col>71</xdr:col>
      <xdr:colOff>177800</xdr:colOff>
      <xdr:row>96</xdr:row>
      <xdr:rowOff>80964</xdr:rowOff>
    </xdr:to>
    <xdr:cxnSp macro="">
      <xdr:nvCxnSpPr>
        <xdr:cNvPr id="692" name="直線コネクタ 691">
          <a:extLst>
            <a:ext uri="{FF2B5EF4-FFF2-40B4-BE49-F238E27FC236}">
              <a16:creationId xmlns:a16="http://schemas.microsoft.com/office/drawing/2014/main" id="{DE57A751-58DC-4BD8-974D-0FE6D7F6BBB0}"/>
            </a:ext>
          </a:extLst>
        </xdr:cNvPr>
        <xdr:cNvCxnSpPr/>
      </xdr:nvCxnSpPr>
      <xdr:spPr>
        <a:xfrm flipV="1">
          <a:off x="12814300" y="16515218"/>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C88C73B0-4E58-4F10-9B79-27859448B5BD}"/>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10149</xdr:rowOff>
    </xdr:from>
    <xdr:ext cx="534377" cy="259045"/>
    <xdr:sp macro="" textlink="">
      <xdr:nvSpPr>
        <xdr:cNvPr id="694" name="テキスト ボックス 693">
          <a:extLst>
            <a:ext uri="{FF2B5EF4-FFF2-40B4-BE49-F238E27FC236}">
              <a16:creationId xmlns:a16="http://schemas.microsoft.com/office/drawing/2014/main" id="{4DD1A023-6B72-4CF9-B5F0-359D8FB8EDB4}"/>
            </a:ext>
          </a:extLst>
        </xdr:cNvPr>
        <xdr:cNvSpPr txBox="1"/>
      </xdr:nvSpPr>
      <xdr:spPr>
        <a:xfrm>
          <a:off x="13436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CE55EBBB-7D75-424A-9928-289667200A66}"/>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9358</xdr:rowOff>
    </xdr:from>
    <xdr:ext cx="534377" cy="259045"/>
    <xdr:sp macro="" textlink="">
      <xdr:nvSpPr>
        <xdr:cNvPr id="696" name="テキスト ボックス 695">
          <a:extLst>
            <a:ext uri="{FF2B5EF4-FFF2-40B4-BE49-F238E27FC236}">
              <a16:creationId xmlns:a16="http://schemas.microsoft.com/office/drawing/2014/main" id="{1D8B005B-1917-4671-AAFF-3A5706E8C612}"/>
            </a:ext>
          </a:extLst>
        </xdr:cNvPr>
        <xdr:cNvSpPr txBox="1"/>
      </xdr:nvSpPr>
      <xdr:spPr>
        <a:xfrm>
          <a:off x="12547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B455467E-A6AB-49FC-80F2-C560A8D5F58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8973154E-44D7-4D60-A73B-55323A4B2EC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350ADB10-A412-4DAB-875C-96096EB81AF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33E6F9F-4980-4DE0-BDE4-B18CC1DFFDB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26DFCA2-557B-4604-B9CA-BBC6EFBD6E9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145323</xdr:rowOff>
    </xdr:from>
    <xdr:to>
      <xdr:col>85</xdr:col>
      <xdr:colOff>177800</xdr:colOff>
      <xdr:row>96</xdr:row>
      <xdr:rowOff>75473</xdr:rowOff>
    </xdr:to>
    <xdr:sp macro="" textlink="">
      <xdr:nvSpPr>
        <xdr:cNvPr id="702" name="楕円 701">
          <a:extLst>
            <a:ext uri="{FF2B5EF4-FFF2-40B4-BE49-F238E27FC236}">
              <a16:creationId xmlns:a16="http://schemas.microsoft.com/office/drawing/2014/main" id="{2E70F713-592B-4668-909D-661724649AA7}"/>
            </a:ext>
          </a:extLst>
        </xdr:cNvPr>
        <xdr:cNvSpPr/>
      </xdr:nvSpPr>
      <xdr:spPr>
        <a:xfrm>
          <a:off x="16268700" y="164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168200</xdr:rowOff>
    </xdr:from>
    <xdr:ext cx="599010" cy="259045"/>
    <xdr:sp macro="" textlink="">
      <xdr:nvSpPr>
        <xdr:cNvPr id="703" name="公債費該当値テキスト">
          <a:extLst>
            <a:ext uri="{FF2B5EF4-FFF2-40B4-BE49-F238E27FC236}">
              <a16:creationId xmlns:a16="http://schemas.microsoft.com/office/drawing/2014/main" id="{A5225440-802B-4A39-9118-05C7F3590F52}"/>
            </a:ext>
          </a:extLst>
        </xdr:cNvPr>
        <xdr:cNvSpPr txBox="1"/>
      </xdr:nvSpPr>
      <xdr:spPr>
        <a:xfrm>
          <a:off x="16370300" y="1628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147211</xdr:rowOff>
    </xdr:from>
    <xdr:to>
      <xdr:col>81</xdr:col>
      <xdr:colOff>101600</xdr:colOff>
      <xdr:row>96</xdr:row>
      <xdr:rowOff>77361</xdr:rowOff>
    </xdr:to>
    <xdr:sp macro="" textlink="">
      <xdr:nvSpPr>
        <xdr:cNvPr id="704" name="楕円 703">
          <a:extLst>
            <a:ext uri="{FF2B5EF4-FFF2-40B4-BE49-F238E27FC236}">
              <a16:creationId xmlns:a16="http://schemas.microsoft.com/office/drawing/2014/main" id="{AF1899AF-FCD0-46C4-8F1B-564393CFC290}"/>
            </a:ext>
          </a:extLst>
        </xdr:cNvPr>
        <xdr:cNvSpPr/>
      </xdr:nvSpPr>
      <xdr:spPr>
        <a:xfrm>
          <a:off x="15430500" y="164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93888</xdr:rowOff>
    </xdr:from>
    <xdr:ext cx="534377" cy="259045"/>
    <xdr:sp macro="" textlink="">
      <xdr:nvSpPr>
        <xdr:cNvPr id="705" name="テキスト ボックス 704">
          <a:extLst>
            <a:ext uri="{FF2B5EF4-FFF2-40B4-BE49-F238E27FC236}">
              <a16:creationId xmlns:a16="http://schemas.microsoft.com/office/drawing/2014/main" id="{D9447F9E-4A26-4FC5-89C9-5227FBDB4528}"/>
            </a:ext>
          </a:extLst>
        </xdr:cNvPr>
        <xdr:cNvSpPr txBox="1"/>
      </xdr:nvSpPr>
      <xdr:spPr>
        <a:xfrm>
          <a:off x="15214111" y="162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710</xdr:rowOff>
    </xdr:from>
    <xdr:to>
      <xdr:col>76</xdr:col>
      <xdr:colOff>165100</xdr:colOff>
      <xdr:row>96</xdr:row>
      <xdr:rowOff>102310</xdr:rowOff>
    </xdr:to>
    <xdr:sp macro="" textlink="">
      <xdr:nvSpPr>
        <xdr:cNvPr id="706" name="楕円 705">
          <a:extLst>
            <a:ext uri="{FF2B5EF4-FFF2-40B4-BE49-F238E27FC236}">
              <a16:creationId xmlns:a16="http://schemas.microsoft.com/office/drawing/2014/main" id="{C7DDDF43-6D40-4266-BC1D-D88364B6848F}"/>
            </a:ext>
          </a:extLst>
        </xdr:cNvPr>
        <xdr:cNvSpPr/>
      </xdr:nvSpPr>
      <xdr:spPr>
        <a:xfrm>
          <a:off x="14541500" y="1645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118837</xdr:rowOff>
    </xdr:from>
    <xdr:ext cx="534377" cy="259045"/>
    <xdr:sp macro="" textlink="">
      <xdr:nvSpPr>
        <xdr:cNvPr id="707" name="テキスト ボックス 706">
          <a:extLst>
            <a:ext uri="{FF2B5EF4-FFF2-40B4-BE49-F238E27FC236}">
              <a16:creationId xmlns:a16="http://schemas.microsoft.com/office/drawing/2014/main" id="{DC721891-1F3B-434C-8F0D-8398C47942B9}"/>
            </a:ext>
          </a:extLst>
        </xdr:cNvPr>
        <xdr:cNvSpPr txBox="1"/>
      </xdr:nvSpPr>
      <xdr:spPr>
        <a:xfrm>
          <a:off x="14325111" y="162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5218</xdr:rowOff>
    </xdr:from>
    <xdr:to>
      <xdr:col>72</xdr:col>
      <xdr:colOff>38100</xdr:colOff>
      <xdr:row>96</xdr:row>
      <xdr:rowOff>106818</xdr:rowOff>
    </xdr:to>
    <xdr:sp macro="" textlink="">
      <xdr:nvSpPr>
        <xdr:cNvPr id="708" name="楕円 707">
          <a:extLst>
            <a:ext uri="{FF2B5EF4-FFF2-40B4-BE49-F238E27FC236}">
              <a16:creationId xmlns:a16="http://schemas.microsoft.com/office/drawing/2014/main" id="{5E18D82C-5619-44F1-A235-23AC43F133A0}"/>
            </a:ext>
          </a:extLst>
        </xdr:cNvPr>
        <xdr:cNvSpPr/>
      </xdr:nvSpPr>
      <xdr:spPr>
        <a:xfrm>
          <a:off x="13652500" y="164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123345</xdr:rowOff>
    </xdr:from>
    <xdr:ext cx="534377" cy="259045"/>
    <xdr:sp macro="" textlink="">
      <xdr:nvSpPr>
        <xdr:cNvPr id="709" name="テキスト ボックス 708">
          <a:extLst>
            <a:ext uri="{FF2B5EF4-FFF2-40B4-BE49-F238E27FC236}">
              <a16:creationId xmlns:a16="http://schemas.microsoft.com/office/drawing/2014/main" id="{6084C6F4-5B21-41A9-B869-4AFA23FB20BB}"/>
            </a:ext>
          </a:extLst>
        </xdr:cNvPr>
        <xdr:cNvSpPr txBox="1"/>
      </xdr:nvSpPr>
      <xdr:spPr>
        <a:xfrm>
          <a:off x="13436111" y="162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30164</xdr:rowOff>
    </xdr:from>
    <xdr:to>
      <xdr:col>67</xdr:col>
      <xdr:colOff>101600</xdr:colOff>
      <xdr:row>96</xdr:row>
      <xdr:rowOff>131764</xdr:rowOff>
    </xdr:to>
    <xdr:sp macro="" textlink="">
      <xdr:nvSpPr>
        <xdr:cNvPr id="710" name="楕円 709">
          <a:extLst>
            <a:ext uri="{FF2B5EF4-FFF2-40B4-BE49-F238E27FC236}">
              <a16:creationId xmlns:a16="http://schemas.microsoft.com/office/drawing/2014/main" id="{A7820FAB-DA20-45EF-B25C-B605A52008DD}"/>
            </a:ext>
          </a:extLst>
        </xdr:cNvPr>
        <xdr:cNvSpPr/>
      </xdr:nvSpPr>
      <xdr:spPr>
        <a:xfrm>
          <a:off x="12763500" y="164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148291</xdr:rowOff>
    </xdr:from>
    <xdr:ext cx="534377" cy="259045"/>
    <xdr:sp macro="" textlink="">
      <xdr:nvSpPr>
        <xdr:cNvPr id="711" name="テキスト ボックス 710">
          <a:extLst>
            <a:ext uri="{FF2B5EF4-FFF2-40B4-BE49-F238E27FC236}">
              <a16:creationId xmlns:a16="http://schemas.microsoft.com/office/drawing/2014/main" id="{A6712FA6-DA4E-4A9D-8767-D28EAABA75B8}"/>
            </a:ext>
          </a:extLst>
        </xdr:cNvPr>
        <xdr:cNvSpPr txBox="1"/>
      </xdr:nvSpPr>
      <xdr:spPr>
        <a:xfrm>
          <a:off x="12547111" y="162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E7A1339D-CC08-45D4-8FB4-81A25EA8DB7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C1EE6CE1-1194-484C-80B5-E6F93078132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AECCE65F-96CF-40AE-A227-74DDFD88359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4DA24877-7564-4FCF-8C63-93B62B51CED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D4A258D3-8235-4D9A-BE9F-FDA120AD4DB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201048F-44F2-49E6-A8C8-817C3DEAD5C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1E1A53CD-A52F-4263-A269-2013AC862E8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F504ED94-C0F6-4EF1-AC0D-06DF2F4DC4B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48EA289C-C646-4D6C-A831-2F64EDD0B8C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FDE72629-34C0-4C9B-A720-26547CB596D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24CA36B9-B1C5-444F-860A-5F62CA163817}"/>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8A1FB3B7-D402-439F-B81F-6D12ACA66F1E}"/>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C5E94F1C-8289-41F2-BD8A-84877B305A1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18D10FE-E49C-4EBB-B7D7-0359ED5277D2}"/>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744DA94-9046-4D4C-8DD8-B69587881FA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D4F33806-5B0F-47FE-8392-BC3AA385D4C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4EEDD4F1-AB32-4DB8-BCC5-9EA76BE5B3CC}"/>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6A1BCF63-7A69-4AB9-8F94-9E5B6E9D877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7D8B9F75-5AAF-4809-9B00-340F6FF8EDA5}"/>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357834CE-9D6D-44C6-A019-D9D9587FB671}"/>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FE2144B1-AE4B-4CCA-8AC7-762B6E98B4A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17EF02F7-FF5B-4A7C-AE3E-ED4F166A144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673C08C0-C683-4C37-B8E6-8545A56D4A7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CF01B7CC-35FE-4ED2-92CE-DF26C82A53CE}"/>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38327C7A-488D-476A-B176-5FA60676AA76}"/>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F2F39069-B503-4F70-87C2-DAE8EB87E013}"/>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D2D0AD97-2F91-4F0E-A79A-260B7EC260CA}"/>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C68A1D6F-D3D7-4A6B-886A-266420EBAE3F}"/>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190DD89E-4D12-4F97-B2AA-025A31A5FCF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509D9B25-A610-4046-9617-FFA5658A130B}"/>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BC288FD6-F42D-464B-8840-1B60ADE49B86}"/>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1630B2C2-B9CA-4CC1-BD92-8D5FEDB1453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34BD7821-053C-4172-AAAE-45774ADFBD42}"/>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5BF69C76-3DF6-4DBB-8B22-5DC1A25515E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65F96914-6443-4E22-A8C1-40DB66F8D363}"/>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1A3B1E8E-2156-4088-A98F-0481D0A1CDD3}"/>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7E63DFD1-C456-4D5B-877C-8739E88EF763}"/>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112BE00C-0F1B-4BE7-B74E-6D65E53E6427}"/>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53E3C8F0-E41D-4709-8B10-474CD4AE75AE}"/>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49E62CFD-A608-4843-98DA-1DE9E2A8CF94}"/>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98839BFB-7F07-443C-8714-C6875CA66ADD}"/>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21BD11AB-408D-4383-8212-D5DD1587FB2F}"/>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65F82AFB-F581-4DA4-BD06-806B1B6B4E9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16EBE2BF-5B10-4BEC-A6AD-4114C4EA146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40ED70E8-90C9-4CC4-8D27-6CEB44BB522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FE3DC134-533E-4805-9261-FCD11229991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DFD98CD-6EF0-4C90-B745-2BDDA600FFD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891B7234-8AA3-4C38-8C97-31319F91255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683189EA-360A-4016-9E48-9624FF8B3743}"/>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448BB550-EA65-49DC-9253-4EF2E8852FAB}"/>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4B6EB3D5-6636-49FA-8590-70E8EEC809CE}"/>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8173458B-8AEE-4B23-845D-EFB795458D88}"/>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72B60ED9-C435-4330-A0DB-E9FD75AE2768}"/>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EE8F0E50-8176-459D-ADD0-1D13F0395B88}"/>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C6DEAD7-00DF-40C4-8783-4FFDFEE93111}"/>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EBB88BFD-F9BE-470E-8BB6-F4744EB5F306}"/>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4CBC8C99-3944-4AE9-A5C8-D07CAA235AB9}"/>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EC1F3F2E-6B26-4B24-9A8D-15C5E53DE6E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71EA89B9-9960-4B34-B1A3-BC6126D4640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B70C098-41BA-4490-90F1-BB0AA49292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71A461D8-B6FB-48F9-A2E8-E232D2D87EA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42A7CF6A-2A5E-49AE-BB63-D415C76B667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AB123941-5E09-4EFF-AF82-62A34D7C69A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7FCF1946-A7F1-490B-BD9C-FBEA912B78F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F9278360-15E6-4CFC-A7C1-22343F71E64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5697535E-3FF5-438E-8ED9-8436974F9D1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7403761B-5D45-49BC-9AB5-1C022ADEEB8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C7D5F2-A682-4B8E-BA72-15199C9945B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C21814C8-1CAF-4C8F-8B82-4CED89F6BB51}"/>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8BE60C2C-F87C-4C7C-812C-F20F30BA28E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B2953B64-A73C-45FD-A532-C9184213B925}"/>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855AEC71-A92E-4605-AC9D-2A78A404705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509A524E-E23F-441A-9B41-EE28B2F0D289}"/>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FB12B61E-31A4-4386-8B58-C8E4049ED82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AD6F9C7D-D656-494B-8665-74923F96B04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4DBDF305-8A36-40DF-872E-F7C006771A9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8F082755-F49B-42E6-9A41-D464E0FC0E7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9780ADB1-92EE-4E7E-B00C-22D8AD6D20AD}"/>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5A5EAA94-10E3-4A0F-8A81-2A9565DCE04C}"/>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A6526930-65C1-4C44-8136-F99E6625ED35}"/>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C1BE350-F212-4690-AC4E-5228D834AD67}"/>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910D6950-0481-437B-8785-4D3C6B9C0D5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CC963AF5-41EF-4354-9AC4-C0303DF75FB1}"/>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2C0C9F3F-370C-48F5-A702-0979DF2048FD}"/>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3DF846C1-0EE4-49ED-A33E-84242C1CC784}"/>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8DAC8459-73AF-4FD7-9719-48C59B36CA8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A6F9842A-8B89-456A-B6DB-30AC20634F4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8030EDBA-80FE-4815-8ACD-73AA5E1A8AD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28EC3A50-62D1-465D-BAF4-6E62C0DF66D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F77769AB-0950-457B-8AA2-0C553BC2CD48}"/>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B64E1FAE-34E8-4071-9B0D-2971384E5F5C}"/>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388FC0DE-339A-42A9-BFFF-D0412382BB4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CF60172-B5B3-4870-90D7-7D9C6BAFE18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7E379010-810B-4C53-85ED-6F362FCBBD89}"/>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1445535-CF1E-4676-97B1-0389847E1BF6}"/>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2DFCEADF-25E1-477D-9AF6-3E00BCCA49D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7A15D4F-3542-4EB0-9045-2D2CBDC148F6}"/>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3EC0F155-2A4A-4AFA-A835-52159E20075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4F573ED5-A595-4347-8C79-F45B166C742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F8EA6B45-1077-4E41-ACB1-400C1E2EF5C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FEE20E7C-54A6-4046-80AA-7AD08D6BED76}"/>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230557FD-F942-4501-A499-5B6D93B8FCAD}"/>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2903C440-183E-49EE-BF2C-A57C57DC0762}"/>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7CCD71E6-71B7-4708-B949-BB556684917A}"/>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100440E5-6D3C-4F1B-8A14-CBD49B7350A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E3D0FA17-D131-432C-984E-BEA90475926E}"/>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F860CB57-9DFC-4811-B395-0DC6C5D322B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28FBAE77-145D-4B98-9984-ACEA2CDF071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8D390CF-E85C-4D07-8930-A502EDB1589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Ｒ３年度は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項目中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項目が類似団体平均を下回る結果となった。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消防費については、消防団員退職報償金、広域消防組合負担金が増加となっている要因である。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教育費については、Ｒ３年度より小中一貫校の建設工事が開始されたことにより増加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となっており、Ｒ４年度にピークとなる。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教育費以外は類似団体平均に近い数値であることがわかる。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また、Ｈ２９年台風２１号等の影響で災害復旧費が高くなっていたが、事業が完了してきたこともあり、類似団体平均を下回る結果となっている。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C51BE99B-EF82-4AA4-8594-FB4840C77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26A08C29-7823-4A15-B162-FC703F47AD27}"/>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B3162CEB-5FF4-493C-9991-36CB25ED377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83DD231-020B-4FAC-A462-5D87D28B471E}"/>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8601BA1-1B33-4F7C-854B-74975AE4588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772A486-8E81-4EA5-BEF0-13B62AB5E61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F895C43-2A98-483F-B2EF-10D1ACAEE05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D350D7F-E58C-4A47-B228-BDEA01B58F4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4C7D2A6-3C45-4ABC-8280-523641D2790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B49B63A-7E4F-4EC8-9C19-A9B689C1E65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7023C58-71DD-4144-AD5F-FA5C59042D0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F231BF50-45A3-49B4-8851-1C460F36A62B}"/>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118F4ED-5F40-4CB3-81C2-F3529297681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実質収支額においては、増加傾向にあり、実質単年度収支においては、Ｒ３年度増加した。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については、積み立てを増やし、最低水準の取崩しに努めていく必要があるが、少子高齢化等の影響で町税等の自主財源の確保が難しく、今後も取崩しが懸念される。また、地方交付税や各種交付金等に依存している状況であるため、これから増減により取崩し額に影響を与える。厳しい財政運営が続いていくことが考えられるため、事務・事業の精査に努める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2BE23CFD-A538-4856-B7B1-2C4B0C46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0037063-C911-4318-8533-4C91424F7FC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0D0D82F-5FAC-4B88-95A0-E663B0719FAF}"/>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290D8D6-E3FC-4DDF-958E-DEEDF2F8CCA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97A2979-EDDC-4B21-8C94-A1225D8F903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D71433A8-A2FE-4EB4-B230-7750530EADF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6242D510-357C-4893-A0F0-7D7790017DD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奈良県下市町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D20B9120-55A0-4C30-961E-7B6B1DE1225D}"/>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20775935-A897-41B8-906D-5D099C5F818E}"/>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連結実質赤字比率についてはいずれも黒字を計上している。</a:t>
          </a:r>
          <a:endParaRPr lang="ja-JP" altLang="ja-JP" sz="1400">
            <a:effectLst/>
            <a:latin typeface="ＭＳ 明朝" panose="02020609040205080304" pitchFamily="17" charset="-128"/>
            <a:ea typeface="ＭＳ 明朝" panose="02020609040205080304" pitchFamily="17" charset="-128"/>
          </a:endParaRPr>
        </a:p>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連結実質黒字額の増加の要因は、一般会計の実質収支額の増加及び普通交付税の増加による標準財政規模の増加であるため、今後も引き続き自主財源及び依存財源の減少に合わせて、事務・事業の精査を行う必要がある。</a:t>
          </a:r>
          <a:endParaRPr lang="ja-JP" altLang="ja-JP" sz="1400">
            <a:effectLst/>
            <a:latin typeface="ＭＳ 明朝" panose="02020609040205080304" pitchFamily="17" charset="-128"/>
            <a:ea typeface="ＭＳ 明朝" panose="02020609040205080304" pitchFamily="17"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64EC4CD3-0089-49A0-A2E5-1E8888819A2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CB17625-7D51-4BEE-9A69-5FA1B4394A76}"/>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FF797ED-1B4B-488E-AAB6-F27418A18EA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B5C6765-6B84-4C5D-9D34-0FA4C71DE9A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17247A2A-88FA-4C8D-AD72-3C63724443CD}"/>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8C47FC5-3D28-42F9-B244-FC6EDF86DA2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E9F30173-91F8-4D64-807B-D0EBD5C3729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3DEC1399-A556-4468-A9A5-83CF2175D37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35DA5FC-1824-4B53-8C5E-44032653305B}"/>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31shimoi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23417</v>
          </cell>
          <cell r="F3">
            <v>116162</v>
          </cell>
        </row>
        <row r="5">
          <cell r="A5" t="str">
            <v xml:space="preserve"> H30</v>
          </cell>
          <cell r="D5">
            <v>21036</v>
          </cell>
          <cell r="F5">
            <v>121449</v>
          </cell>
        </row>
        <row r="7">
          <cell r="A7" t="str">
            <v xml:space="preserve"> R01</v>
          </cell>
          <cell r="D7">
            <v>55348</v>
          </cell>
          <cell r="F7">
            <v>145139</v>
          </cell>
        </row>
        <row r="9">
          <cell r="A9" t="str">
            <v xml:space="preserve"> R02</v>
          </cell>
          <cell r="D9">
            <v>43517</v>
          </cell>
          <cell r="F9">
            <v>125391</v>
          </cell>
        </row>
        <row r="11">
          <cell r="A11" t="str">
            <v xml:space="preserve"> R03</v>
          </cell>
          <cell r="D11">
            <v>215005</v>
          </cell>
          <cell r="F11">
            <v>138402</v>
          </cell>
        </row>
        <row r="18">
          <cell r="B18" t="str">
            <v>H29</v>
          </cell>
          <cell r="C18" t="str">
            <v>H30</v>
          </cell>
          <cell r="D18" t="str">
            <v>R01</v>
          </cell>
          <cell r="E18" t="str">
            <v>R02</v>
          </cell>
          <cell r="F18" t="str">
            <v>R03</v>
          </cell>
        </row>
        <row r="19">
          <cell r="A19" t="str">
            <v>実質収支額</v>
          </cell>
          <cell r="B19">
            <v>11.91</v>
          </cell>
          <cell r="C19">
            <v>10.14</v>
          </cell>
          <cell r="D19">
            <v>8.4499999999999993</v>
          </cell>
          <cell r="E19">
            <v>9.6199999999999992</v>
          </cell>
          <cell r="F19">
            <v>10.99</v>
          </cell>
        </row>
        <row r="20">
          <cell r="A20" t="str">
            <v>財政調整基金残高</v>
          </cell>
          <cell r="B20">
            <v>42.95</v>
          </cell>
          <cell r="C20">
            <v>38.340000000000003</v>
          </cell>
          <cell r="D20">
            <v>31.03</v>
          </cell>
          <cell r="E20">
            <v>29.99</v>
          </cell>
          <cell r="F20">
            <v>35.229999999999997</v>
          </cell>
        </row>
        <row r="21">
          <cell r="A21" t="str">
            <v>実質単年度収支</v>
          </cell>
          <cell r="B21">
            <v>-7.16</v>
          </cell>
          <cell r="C21">
            <v>-6.2</v>
          </cell>
          <cell r="D21">
            <v>-9.11</v>
          </cell>
          <cell r="E21">
            <v>2.4900000000000002</v>
          </cell>
          <cell r="F21">
            <v>9.52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下水道事業特別会計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後期高齢者医療保険特別会計</v>
          </cell>
          <cell r="B32" t="e">
            <v>#N/A</v>
          </cell>
          <cell r="C32">
            <v>0</v>
          </cell>
          <cell r="D32" t="e">
            <v>#N/A</v>
          </cell>
          <cell r="E32">
            <v>0</v>
          </cell>
          <cell r="F32" t="e">
            <v>#N/A</v>
          </cell>
          <cell r="G32">
            <v>0</v>
          </cell>
          <cell r="H32" t="e">
            <v>#N/A</v>
          </cell>
          <cell r="I32">
            <v>0</v>
          </cell>
          <cell r="J32" t="e">
            <v>#N/A</v>
          </cell>
          <cell r="K32">
            <v>0</v>
          </cell>
        </row>
        <row r="33">
          <cell r="A33" t="str">
            <v>国民健康保険特別会計</v>
          </cell>
          <cell r="B33" t="e">
            <v>#N/A</v>
          </cell>
          <cell r="C33">
            <v>2.74</v>
          </cell>
          <cell r="D33" t="e">
            <v>#N/A</v>
          </cell>
          <cell r="E33">
            <v>0.3</v>
          </cell>
          <cell r="F33" t="e">
            <v>#N/A</v>
          </cell>
          <cell r="G33">
            <v>0.22</v>
          </cell>
          <cell r="H33" t="e">
            <v>#N/A</v>
          </cell>
          <cell r="I33">
            <v>0.36</v>
          </cell>
          <cell r="J33" t="e">
            <v>#N/A</v>
          </cell>
          <cell r="K33">
            <v>0.4</v>
          </cell>
        </row>
        <row r="34">
          <cell r="A34" t="str">
            <v>介護保険特別会計（保険事業勘定）</v>
          </cell>
          <cell r="B34" t="e">
            <v>#N/A</v>
          </cell>
          <cell r="C34">
            <v>1.19</v>
          </cell>
          <cell r="D34" t="e">
            <v>#N/A</v>
          </cell>
          <cell r="E34">
            <v>1.17</v>
          </cell>
          <cell r="F34" t="e">
            <v>#N/A</v>
          </cell>
          <cell r="G34">
            <v>2.6</v>
          </cell>
          <cell r="H34" t="e">
            <v>#N/A</v>
          </cell>
          <cell r="I34">
            <v>1.1000000000000001</v>
          </cell>
          <cell r="J34" t="e">
            <v>#N/A</v>
          </cell>
          <cell r="K34">
            <v>0.71</v>
          </cell>
        </row>
        <row r="35">
          <cell r="A35" t="str">
            <v>水道事業会計</v>
          </cell>
          <cell r="B35" t="e">
            <v>#N/A</v>
          </cell>
          <cell r="C35">
            <v>5.31</v>
          </cell>
          <cell r="D35" t="e">
            <v>#N/A</v>
          </cell>
          <cell r="E35">
            <v>6.72</v>
          </cell>
          <cell r="F35" t="e">
            <v>#N/A</v>
          </cell>
          <cell r="G35">
            <v>7.07</v>
          </cell>
          <cell r="H35" t="e">
            <v>#N/A</v>
          </cell>
          <cell r="I35">
            <v>6.07</v>
          </cell>
          <cell r="J35" t="e">
            <v>#N/A</v>
          </cell>
          <cell r="K35">
            <v>7.41</v>
          </cell>
        </row>
        <row r="36">
          <cell r="A36" t="str">
            <v>一般会計</v>
          </cell>
          <cell r="B36" t="e">
            <v>#N/A</v>
          </cell>
          <cell r="C36">
            <v>11.9</v>
          </cell>
          <cell r="D36" t="e">
            <v>#N/A</v>
          </cell>
          <cell r="E36">
            <v>10.130000000000001</v>
          </cell>
          <cell r="F36" t="e">
            <v>#N/A</v>
          </cell>
          <cell r="G36">
            <v>8.41</v>
          </cell>
          <cell r="H36" t="e">
            <v>#N/A</v>
          </cell>
          <cell r="I36">
            <v>9.5500000000000007</v>
          </cell>
          <cell r="J36" t="e">
            <v>#N/A</v>
          </cell>
          <cell r="K36">
            <v>10.99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490</v>
          </cell>
          <cell r="G42">
            <v>518</v>
          </cell>
          <cell r="J42">
            <v>521</v>
          </cell>
          <cell r="M42">
            <v>538</v>
          </cell>
          <cell r="P42">
            <v>528</v>
          </cell>
        </row>
        <row r="43">
          <cell r="A43" t="str">
            <v>一時借入金の利子</v>
          </cell>
          <cell r="B43">
            <v>0</v>
          </cell>
          <cell r="E43" t="str">
            <v>-</v>
          </cell>
          <cell r="H43" t="str">
            <v>-</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69</v>
          </cell>
          <cell r="E45">
            <v>83</v>
          </cell>
          <cell r="H45">
            <v>68</v>
          </cell>
          <cell r="K45">
            <v>73</v>
          </cell>
          <cell r="N45">
            <v>54</v>
          </cell>
        </row>
        <row r="46">
          <cell r="A46" t="str">
            <v>公営企業債の元利償還金に対する繰入金</v>
          </cell>
          <cell r="B46">
            <v>221</v>
          </cell>
          <cell r="E46">
            <v>228</v>
          </cell>
          <cell r="H46">
            <v>237</v>
          </cell>
          <cell r="K46">
            <v>214</v>
          </cell>
          <cell r="N46">
            <v>212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493</v>
          </cell>
          <cell r="E49">
            <v>508</v>
          </cell>
          <cell r="H49">
            <v>498</v>
          </cell>
          <cell r="K49">
            <v>509</v>
          </cell>
          <cell r="N49">
            <v>492</v>
          </cell>
        </row>
        <row r="50">
          <cell r="A50" t="str">
            <v>実質公債費比率の分子</v>
          </cell>
          <cell r="B50" t="e">
            <v>#N/A</v>
          </cell>
          <cell r="C50">
            <v>293</v>
          </cell>
          <cell r="D50" t="e">
            <v>#N/A</v>
          </cell>
          <cell r="E50" t="e">
            <v>#N/A</v>
          </cell>
          <cell r="F50">
            <v>301</v>
          </cell>
          <cell r="G50" t="e">
            <v>#N/A</v>
          </cell>
          <cell r="H50" t="e">
            <v>#N/A</v>
          </cell>
          <cell r="I50">
            <v>282</v>
          </cell>
          <cell r="J50" t="e">
            <v>#N/A</v>
          </cell>
          <cell r="K50" t="e">
            <v>#N/A</v>
          </cell>
          <cell r="L50">
            <v>258</v>
          </cell>
          <cell r="M50" t="e">
            <v>#N/A</v>
          </cell>
          <cell r="N50" t="e">
            <v>#N/A</v>
          </cell>
          <cell r="O50">
            <v>230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4568</v>
          </cell>
          <cell r="G56">
            <v>4508</v>
          </cell>
          <cell r="J56">
            <v>4269</v>
          </cell>
          <cell r="M56">
            <v>4170</v>
          </cell>
          <cell r="P56">
            <v>4287</v>
          </cell>
        </row>
        <row r="57">
          <cell r="A57" t="str">
            <v>充当可能特定歳入</v>
          </cell>
          <cell r="D57">
            <v>38</v>
          </cell>
          <cell r="G57">
            <v>396</v>
          </cell>
          <cell r="J57">
            <v>358</v>
          </cell>
          <cell r="M57">
            <v>282</v>
          </cell>
          <cell r="P57">
            <v>262</v>
          </cell>
        </row>
        <row r="58">
          <cell r="A58" t="str">
            <v>充当可能基金</v>
          </cell>
          <cell r="D58">
            <v>1665</v>
          </cell>
          <cell r="G58">
            <v>1727</v>
          </cell>
          <cell r="J58">
            <v>1675</v>
          </cell>
          <cell r="M58">
            <v>1824</v>
          </cell>
          <cell r="P58">
            <v>2292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30</v>
          </cell>
          <cell r="E61">
            <v>31</v>
          </cell>
          <cell r="H61">
            <v>31</v>
          </cell>
          <cell r="K61">
            <v>31</v>
          </cell>
          <cell r="N61">
            <v>31</v>
          </cell>
        </row>
        <row r="62">
          <cell r="A62" t="str">
            <v>退職手当負担見込額</v>
          </cell>
          <cell r="B62">
            <v>1384</v>
          </cell>
          <cell r="E62">
            <v>1318</v>
          </cell>
          <cell r="H62">
            <v>1259</v>
          </cell>
          <cell r="K62">
            <v>1216</v>
          </cell>
          <cell r="N62">
            <v>1179</v>
          </cell>
        </row>
        <row r="63">
          <cell r="A63" t="str">
            <v>組合等負担等見込額</v>
          </cell>
          <cell r="B63">
            <v>696</v>
          </cell>
          <cell r="E63">
            <v>694</v>
          </cell>
          <cell r="H63">
            <v>551</v>
          </cell>
          <cell r="K63">
            <v>478</v>
          </cell>
          <cell r="N63">
            <v>440</v>
          </cell>
        </row>
        <row r="64">
          <cell r="A64" t="str">
            <v>公営企業債等繰入見込額</v>
          </cell>
          <cell r="B64">
            <v>2153</v>
          </cell>
          <cell r="E64">
            <v>2023</v>
          </cell>
          <cell r="H64">
            <v>2001</v>
          </cell>
          <cell r="K64">
            <v>1737</v>
          </cell>
          <cell r="N64">
            <v>1516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4380</v>
          </cell>
          <cell r="E66">
            <v>4168</v>
          </cell>
          <cell r="H66">
            <v>3985</v>
          </cell>
          <cell r="K66">
            <v>3818</v>
          </cell>
          <cell r="N66">
            <v>4203</v>
          </cell>
        </row>
        <row r="67">
          <cell r="A67" t="str">
            <v>将来負担比率の分子</v>
          </cell>
          <cell r="B67" t="e">
            <v>#N/A</v>
          </cell>
          <cell r="C67">
            <v>2373</v>
          </cell>
          <cell r="D67" t="e">
            <v>#N/A</v>
          </cell>
          <cell r="E67" t="e">
            <v>#N/A</v>
          </cell>
          <cell r="F67">
            <v>1605</v>
          </cell>
          <cell r="G67" t="e">
            <v>#N/A</v>
          </cell>
          <cell r="H67" t="e">
            <v>#N/A</v>
          </cell>
          <cell r="I67">
            <v>1523</v>
          </cell>
          <cell r="J67" t="e">
            <v>#N/A</v>
          </cell>
          <cell r="K67" t="e">
            <v>#N/A</v>
          </cell>
          <cell r="L67">
            <v>1003</v>
          </cell>
          <cell r="M67" t="e">
            <v>#N/A</v>
          </cell>
          <cell r="N67" t="e">
            <v>#N/A</v>
          </cell>
          <cell r="O67">
            <v>527</v>
          </cell>
          <cell r="P67" t="e">
            <v>#N/A</v>
          </cell>
        </row>
        <row r="71">
          <cell r="B71" t="str">
            <v>R01</v>
          </cell>
          <cell r="C71" t="str">
            <v>R02</v>
          </cell>
          <cell r="D71" t="str">
            <v>R03</v>
          </cell>
        </row>
        <row r="72">
          <cell r="A72" t="str">
            <v>財政調整基金</v>
          </cell>
          <cell r="B72">
            <v>792</v>
          </cell>
          <cell r="C72">
            <v>814</v>
          </cell>
          <cell r="D72">
            <v>1032</v>
          </cell>
        </row>
        <row r="73">
          <cell r="A73" t="str">
            <v>減債基金</v>
          </cell>
          <cell r="B73">
            <v>38</v>
          </cell>
          <cell r="C73">
            <v>38</v>
          </cell>
          <cell r="D73">
            <v>239</v>
          </cell>
        </row>
        <row r="74">
          <cell r="A74" t="str">
            <v>その他特定目的基金</v>
          </cell>
          <cell r="B74">
            <v>855</v>
          </cell>
          <cell r="C74">
            <v>949</v>
          </cell>
          <cell r="D74">
            <v>967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61D15-D53F-4380-862F-3D931E437EF2}">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5437382</v>
      </c>
      <c r="BO4" s="92"/>
      <c r="BP4" s="92"/>
      <c r="BQ4" s="92"/>
      <c r="BR4" s="92"/>
      <c r="BS4" s="92"/>
      <c r="BT4" s="92"/>
      <c r="BU4" s="93"/>
      <c r="BV4" s="91">
        <v>5099091</v>
      </c>
      <c r="BW4" s="92"/>
      <c r="BX4" s="92"/>
      <c r="BY4" s="92"/>
      <c r="BZ4" s="92"/>
      <c r="CA4" s="92"/>
      <c r="CB4" s="92"/>
      <c r="CC4" s="93"/>
      <c r="CD4" s="94" t="s">
        <v>31</v>
      </c>
      <c r="CE4" s="95"/>
      <c r="CF4" s="95"/>
      <c r="CG4" s="95"/>
      <c r="CH4" s="95"/>
      <c r="CI4" s="95"/>
      <c r="CJ4" s="95"/>
      <c r="CK4" s="95"/>
      <c r="CL4" s="95"/>
      <c r="CM4" s="95"/>
      <c r="CN4" s="95"/>
      <c r="CO4" s="95"/>
      <c r="CP4" s="95"/>
      <c r="CQ4" s="95"/>
      <c r="CR4" s="95"/>
      <c r="CS4" s="96"/>
      <c r="CT4" s="97">
        <v>11</v>
      </c>
      <c r="CU4" s="98"/>
      <c r="CV4" s="98"/>
      <c r="CW4" s="98"/>
      <c r="CX4" s="98"/>
      <c r="CY4" s="98"/>
      <c r="CZ4" s="98"/>
      <c r="DA4" s="99"/>
      <c r="DB4" s="97">
        <v>9.6</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5077899</v>
      </c>
      <c r="BO5" s="114"/>
      <c r="BP5" s="114"/>
      <c r="BQ5" s="114"/>
      <c r="BR5" s="114"/>
      <c r="BS5" s="114"/>
      <c r="BT5" s="114"/>
      <c r="BU5" s="115"/>
      <c r="BV5" s="113">
        <v>4818297</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79.400000000000006</v>
      </c>
      <c r="CU5" s="120"/>
      <c r="CV5" s="120"/>
      <c r="CW5" s="120"/>
      <c r="CX5" s="120"/>
      <c r="CY5" s="120"/>
      <c r="CZ5" s="120"/>
      <c r="DA5" s="121"/>
      <c r="DB5" s="119">
        <v>87.7</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359483</v>
      </c>
      <c r="BO6" s="114"/>
      <c r="BP6" s="114"/>
      <c r="BQ6" s="114"/>
      <c r="BR6" s="114"/>
      <c r="BS6" s="114"/>
      <c r="BT6" s="114"/>
      <c r="BU6" s="115"/>
      <c r="BV6" s="113">
        <v>280794</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82.2</v>
      </c>
      <c r="CU6" s="133"/>
      <c r="CV6" s="133"/>
      <c r="CW6" s="133"/>
      <c r="CX6" s="133"/>
      <c r="CY6" s="133"/>
      <c r="CZ6" s="133"/>
      <c r="DA6" s="134"/>
      <c r="DB6" s="132">
        <v>90.4</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37423</v>
      </c>
      <c r="BO7" s="114"/>
      <c r="BP7" s="114"/>
      <c r="BQ7" s="114"/>
      <c r="BR7" s="114"/>
      <c r="BS7" s="114"/>
      <c r="BT7" s="114"/>
      <c r="BU7" s="115"/>
      <c r="BV7" s="113">
        <v>19633</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2929368</v>
      </c>
      <c r="CU7" s="114"/>
      <c r="CV7" s="114"/>
      <c r="CW7" s="114"/>
      <c r="CX7" s="114"/>
      <c r="CY7" s="114"/>
      <c r="CZ7" s="114"/>
      <c r="DA7" s="115"/>
      <c r="DB7" s="113">
        <v>2714496</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322060</v>
      </c>
      <c r="BO8" s="114"/>
      <c r="BP8" s="114"/>
      <c r="BQ8" s="114"/>
      <c r="BR8" s="114"/>
      <c r="BS8" s="114"/>
      <c r="BT8" s="114"/>
      <c r="BU8" s="115"/>
      <c r="BV8" s="113">
        <v>261161</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0.21</v>
      </c>
      <c r="CU8" s="149"/>
      <c r="CV8" s="149"/>
      <c r="CW8" s="149"/>
      <c r="CX8" s="149"/>
      <c r="CY8" s="149"/>
      <c r="CZ8" s="149"/>
      <c r="DA8" s="150"/>
      <c r="DB8" s="148">
        <v>0.22</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5037</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60899</v>
      </c>
      <c r="BO9" s="114"/>
      <c r="BP9" s="114"/>
      <c r="BQ9" s="114"/>
      <c r="BR9" s="114"/>
      <c r="BS9" s="114"/>
      <c r="BT9" s="114"/>
      <c r="BU9" s="115"/>
      <c r="BV9" s="113">
        <v>45465</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13.2</v>
      </c>
      <c r="CU9" s="120"/>
      <c r="CV9" s="120"/>
      <c r="CW9" s="120"/>
      <c r="CX9" s="120"/>
      <c r="CY9" s="120"/>
      <c r="CZ9" s="120"/>
      <c r="DA9" s="121"/>
      <c r="DB9" s="119">
        <v>14</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5664</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47</v>
      </c>
      <c r="AV10" s="109"/>
      <c r="AW10" s="109"/>
      <c r="AX10" s="109"/>
      <c r="AY10" s="110" t="s">
        <v>58</v>
      </c>
      <c r="AZ10" s="111"/>
      <c r="BA10" s="111"/>
      <c r="BB10" s="111"/>
      <c r="BC10" s="111"/>
      <c r="BD10" s="111"/>
      <c r="BE10" s="111"/>
      <c r="BF10" s="111"/>
      <c r="BG10" s="111"/>
      <c r="BH10" s="111"/>
      <c r="BI10" s="111"/>
      <c r="BJ10" s="111"/>
      <c r="BK10" s="111"/>
      <c r="BL10" s="111"/>
      <c r="BM10" s="112"/>
      <c r="BN10" s="113">
        <v>218077</v>
      </c>
      <c r="BO10" s="114"/>
      <c r="BP10" s="114"/>
      <c r="BQ10" s="114"/>
      <c r="BR10" s="114"/>
      <c r="BS10" s="114"/>
      <c r="BT10" s="114"/>
      <c r="BU10" s="115"/>
      <c r="BV10" s="113">
        <v>135150</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47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4910</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113000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4875</v>
      </c>
      <c r="S13" s="197"/>
      <c r="T13" s="197"/>
      <c r="U13" s="197"/>
      <c r="V13" s="198"/>
      <c r="W13" s="127" t="s">
        <v>74</v>
      </c>
      <c r="X13" s="128"/>
      <c r="Y13" s="128"/>
      <c r="Z13" s="128"/>
      <c r="AA13" s="128"/>
      <c r="AB13" s="123"/>
      <c r="AC13" s="159">
        <v>236</v>
      </c>
      <c r="AD13" s="160"/>
      <c r="AE13" s="160"/>
      <c r="AF13" s="160"/>
      <c r="AG13" s="199"/>
      <c r="AH13" s="159">
        <v>273</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278976</v>
      </c>
      <c r="BO13" s="114"/>
      <c r="BP13" s="114"/>
      <c r="BQ13" s="114"/>
      <c r="BR13" s="114"/>
      <c r="BS13" s="114"/>
      <c r="BT13" s="114"/>
      <c r="BU13" s="115"/>
      <c r="BV13" s="113">
        <v>67615</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11.5</v>
      </c>
      <c r="CU13" s="120"/>
      <c r="CV13" s="120"/>
      <c r="CW13" s="120"/>
      <c r="CX13" s="120"/>
      <c r="CY13" s="120"/>
      <c r="CZ13" s="120"/>
      <c r="DA13" s="121"/>
      <c r="DB13" s="119">
        <v>13.2</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5107</v>
      </c>
      <c r="S14" s="197"/>
      <c r="T14" s="197"/>
      <c r="U14" s="197"/>
      <c r="V14" s="198"/>
      <c r="W14" s="85"/>
      <c r="X14" s="86"/>
      <c r="Y14" s="86"/>
      <c r="Z14" s="86"/>
      <c r="AA14" s="86"/>
      <c r="AB14" s="101"/>
      <c r="AC14" s="203">
        <v>10</v>
      </c>
      <c r="AD14" s="204"/>
      <c r="AE14" s="204"/>
      <c r="AF14" s="204"/>
      <c r="AG14" s="205"/>
      <c r="AH14" s="203">
        <v>10.6</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21.7</v>
      </c>
      <c r="CU14" s="211"/>
      <c r="CV14" s="211"/>
      <c r="CW14" s="211"/>
      <c r="CX14" s="211"/>
      <c r="CY14" s="211"/>
      <c r="CZ14" s="211"/>
      <c r="DA14" s="212"/>
      <c r="DB14" s="210">
        <v>45.2</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5067</v>
      </c>
      <c r="S15" s="197"/>
      <c r="T15" s="197"/>
      <c r="U15" s="197"/>
      <c r="V15" s="198"/>
      <c r="W15" s="127" t="s">
        <v>80</v>
      </c>
      <c r="X15" s="128"/>
      <c r="Y15" s="128"/>
      <c r="Z15" s="128"/>
      <c r="AA15" s="128"/>
      <c r="AB15" s="123"/>
      <c r="AC15" s="159">
        <v>568</v>
      </c>
      <c r="AD15" s="160"/>
      <c r="AE15" s="160"/>
      <c r="AF15" s="160"/>
      <c r="AG15" s="199"/>
      <c r="AH15" s="159">
        <v>709</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504787</v>
      </c>
      <c r="BO15" s="92"/>
      <c r="BP15" s="92"/>
      <c r="BQ15" s="92"/>
      <c r="BR15" s="92"/>
      <c r="BS15" s="92"/>
      <c r="BT15" s="92"/>
      <c r="BU15" s="93"/>
      <c r="BV15" s="91">
        <v>538831</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24.1</v>
      </c>
      <c r="AD16" s="204"/>
      <c r="AE16" s="204"/>
      <c r="AF16" s="204"/>
      <c r="AG16" s="205"/>
      <c r="AH16" s="203">
        <v>27.5</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2710046</v>
      </c>
      <c r="BO16" s="114"/>
      <c r="BP16" s="114"/>
      <c r="BQ16" s="114"/>
      <c r="BR16" s="114"/>
      <c r="BS16" s="114"/>
      <c r="BT16" s="114"/>
      <c r="BU16" s="115"/>
      <c r="BV16" s="113">
        <v>2508812</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87</v>
      </c>
      <c r="S17" s="222"/>
      <c r="T17" s="222"/>
      <c r="U17" s="222"/>
      <c r="V17" s="223"/>
      <c r="W17" s="127" t="s">
        <v>88</v>
      </c>
      <c r="X17" s="128"/>
      <c r="Y17" s="128"/>
      <c r="Z17" s="128"/>
      <c r="AA17" s="128"/>
      <c r="AB17" s="123"/>
      <c r="AC17" s="159">
        <v>1552</v>
      </c>
      <c r="AD17" s="160"/>
      <c r="AE17" s="160"/>
      <c r="AF17" s="160"/>
      <c r="AG17" s="199"/>
      <c r="AH17" s="159">
        <v>1598</v>
      </c>
      <c r="AI17" s="160"/>
      <c r="AJ17" s="160"/>
      <c r="AK17" s="160"/>
      <c r="AL17" s="161"/>
      <c r="AM17" s="105"/>
      <c r="AN17" s="106"/>
      <c r="AO17" s="106"/>
      <c r="AP17" s="106"/>
      <c r="AQ17" s="106"/>
      <c r="AR17" s="106"/>
      <c r="AS17" s="106"/>
      <c r="AT17" s="107"/>
      <c r="AU17" s="108"/>
      <c r="AV17" s="109"/>
      <c r="AW17" s="109"/>
      <c r="AX17" s="109"/>
      <c r="AY17" s="110" t="s">
        <v>89</v>
      </c>
      <c r="AZ17" s="111"/>
      <c r="BA17" s="111"/>
      <c r="BB17" s="111"/>
      <c r="BC17" s="111"/>
      <c r="BD17" s="111"/>
      <c r="BE17" s="111"/>
      <c r="BF17" s="111"/>
      <c r="BG17" s="111"/>
      <c r="BH17" s="111"/>
      <c r="BI17" s="111"/>
      <c r="BJ17" s="111"/>
      <c r="BK17" s="111"/>
      <c r="BL17" s="111"/>
      <c r="BM17" s="112"/>
      <c r="BN17" s="113">
        <v>624320</v>
      </c>
      <c r="BO17" s="114"/>
      <c r="BP17" s="114"/>
      <c r="BQ17" s="114"/>
      <c r="BR17" s="114"/>
      <c r="BS17" s="114"/>
      <c r="BT17" s="114"/>
      <c r="BU17" s="115"/>
      <c r="BV17" s="113">
        <v>667908</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90</v>
      </c>
      <c r="C18" s="151"/>
      <c r="D18" s="151"/>
      <c r="E18" s="235"/>
      <c r="F18" s="235"/>
      <c r="G18" s="235"/>
      <c r="H18" s="235"/>
      <c r="I18" s="235"/>
      <c r="J18" s="235"/>
      <c r="K18" s="235"/>
      <c r="L18" s="236">
        <v>61.99</v>
      </c>
      <c r="M18" s="236"/>
      <c r="N18" s="236"/>
      <c r="O18" s="236"/>
      <c r="P18" s="236"/>
      <c r="Q18" s="236"/>
      <c r="R18" s="237"/>
      <c r="S18" s="237"/>
      <c r="T18" s="237"/>
      <c r="U18" s="237"/>
      <c r="V18" s="238"/>
      <c r="W18" s="143"/>
      <c r="X18" s="144"/>
      <c r="Y18" s="144"/>
      <c r="Z18" s="144"/>
      <c r="AA18" s="144"/>
      <c r="AB18" s="139"/>
      <c r="AC18" s="239">
        <v>65.900000000000006</v>
      </c>
      <c r="AD18" s="240"/>
      <c r="AE18" s="240"/>
      <c r="AF18" s="240"/>
      <c r="AG18" s="241"/>
      <c r="AH18" s="239">
        <v>61.9</v>
      </c>
      <c r="AI18" s="240"/>
      <c r="AJ18" s="240"/>
      <c r="AK18" s="240"/>
      <c r="AL18" s="242"/>
      <c r="AM18" s="105"/>
      <c r="AN18" s="106"/>
      <c r="AO18" s="106"/>
      <c r="AP18" s="106"/>
      <c r="AQ18" s="106"/>
      <c r="AR18" s="106"/>
      <c r="AS18" s="106"/>
      <c r="AT18" s="107"/>
      <c r="AU18" s="108"/>
      <c r="AV18" s="109"/>
      <c r="AW18" s="109"/>
      <c r="AX18" s="109"/>
      <c r="AY18" s="110" t="s">
        <v>91</v>
      </c>
      <c r="AZ18" s="111"/>
      <c r="BA18" s="111"/>
      <c r="BB18" s="111"/>
      <c r="BC18" s="111"/>
      <c r="BD18" s="111"/>
      <c r="BE18" s="111"/>
      <c r="BF18" s="111"/>
      <c r="BG18" s="111"/>
      <c r="BH18" s="111"/>
      <c r="BI18" s="111"/>
      <c r="BJ18" s="111"/>
      <c r="BK18" s="111"/>
      <c r="BL18" s="111"/>
      <c r="BM18" s="112"/>
      <c r="BN18" s="113">
        <v>2367345</v>
      </c>
      <c r="BO18" s="114"/>
      <c r="BP18" s="114"/>
      <c r="BQ18" s="114"/>
      <c r="BR18" s="114"/>
      <c r="BS18" s="114"/>
      <c r="BT18" s="114"/>
      <c r="BU18" s="115"/>
      <c r="BV18" s="113">
        <v>2386388</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92</v>
      </c>
      <c r="C19" s="151"/>
      <c r="D19" s="151"/>
      <c r="E19" s="235"/>
      <c r="F19" s="235"/>
      <c r="G19" s="235"/>
      <c r="H19" s="235"/>
      <c r="I19" s="235"/>
      <c r="J19" s="235"/>
      <c r="K19" s="235"/>
      <c r="L19" s="243">
        <v>81</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93</v>
      </c>
      <c r="AZ19" s="111"/>
      <c r="BA19" s="111"/>
      <c r="BB19" s="111"/>
      <c r="BC19" s="111"/>
      <c r="BD19" s="111"/>
      <c r="BE19" s="111"/>
      <c r="BF19" s="111"/>
      <c r="BG19" s="111"/>
      <c r="BH19" s="111"/>
      <c r="BI19" s="111"/>
      <c r="BJ19" s="111"/>
      <c r="BK19" s="111"/>
      <c r="BL19" s="111"/>
      <c r="BM19" s="112"/>
      <c r="BN19" s="113">
        <v>3569939</v>
      </c>
      <c r="BO19" s="114"/>
      <c r="BP19" s="114"/>
      <c r="BQ19" s="114"/>
      <c r="BR19" s="114"/>
      <c r="BS19" s="114"/>
      <c r="BT19" s="114"/>
      <c r="BU19" s="115"/>
      <c r="BV19" s="113">
        <v>3345582</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94</v>
      </c>
      <c r="C20" s="151"/>
      <c r="D20" s="151"/>
      <c r="E20" s="235"/>
      <c r="F20" s="235"/>
      <c r="G20" s="235"/>
      <c r="H20" s="235"/>
      <c r="I20" s="235"/>
      <c r="J20" s="235"/>
      <c r="K20" s="235"/>
      <c r="L20" s="243">
        <v>2139</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95</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96</v>
      </c>
      <c r="C22" s="264"/>
      <c r="D22" s="265"/>
      <c r="E22" s="125" t="s">
        <v>25</v>
      </c>
      <c r="F22" s="128"/>
      <c r="G22" s="128"/>
      <c r="H22" s="128"/>
      <c r="I22" s="128"/>
      <c r="J22" s="128"/>
      <c r="K22" s="123"/>
      <c r="L22" s="125" t="s">
        <v>97</v>
      </c>
      <c r="M22" s="128"/>
      <c r="N22" s="128"/>
      <c r="O22" s="128"/>
      <c r="P22" s="123"/>
      <c r="Q22" s="266" t="s">
        <v>98</v>
      </c>
      <c r="R22" s="267"/>
      <c r="S22" s="267"/>
      <c r="T22" s="267"/>
      <c r="U22" s="267"/>
      <c r="V22" s="268"/>
      <c r="W22" s="269" t="s">
        <v>99</v>
      </c>
      <c r="X22" s="264"/>
      <c r="Y22" s="265"/>
      <c r="Z22" s="125" t="s">
        <v>25</v>
      </c>
      <c r="AA22" s="128"/>
      <c r="AB22" s="128"/>
      <c r="AC22" s="128"/>
      <c r="AD22" s="128"/>
      <c r="AE22" s="128"/>
      <c r="AF22" s="128"/>
      <c r="AG22" s="123"/>
      <c r="AH22" s="270" t="s">
        <v>100</v>
      </c>
      <c r="AI22" s="128"/>
      <c r="AJ22" s="128"/>
      <c r="AK22" s="128"/>
      <c r="AL22" s="123"/>
      <c r="AM22" s="270" t="s">
        <v>101</v>
      </c>
      <c r="AN22" s="271"/>
      <c r="AO22" s="271"/>
      <c r="AP22" s="271"/>
      <c r="AQ22" s="271"/>
      <c r="AR22" s="272"/>
      <c r="AS22" s="266" t="s">
        <v>98</v>
      </c>
      <c r="AT22" s="267"/>
      <c r="AU22" s="267"/>
      <c r="AV22" s="267"/>
      <c r="AW22" s="267"/>
      <c r="AX22" s="273"/>
      <c r="AY22" s="88" t="s">
        <v>102</v>
      </c>
      <c r="AZ22" s="89"/>
      <c r="BA22" s="89"/>
      <c r="BB22" s="89"/>
      <c r="BC22" s="89"/>
      <c r="BD22" s="89"/>
      <c r="BE22" s="89"/>
      <c r="BF22" s="89"/>
      <c r="BG22" s="89"/>
      <c r="BH22" s="89"/>
      <c r="BI22" s="89"/>
      <c r="BJ22" s="89"/>
      <c r="BK22" s="89"/>
      <c r="BL22" s="89"/>
      <c r="BM22" s="90"/>
      <c r="BN22" s="91">
        <v>4203037</v>
      </c>
      <c r="BO22" s="92"/>
      <c r="BP22" s="92"/>
      <c r="BQ22" s="92"/>
      <c r="BR22" s="92"/>
      <c r="BS22" s="92"/>
      <c r="BT22" s="92"/>
      <c r="BU22" s="93"/>
      <c r="BV22" s="91">
        <v>3817917</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103</v>
      </c>
      <c r="AZ23" s="111"/>
      <c r="BA23" s="111"/>
      <c r="BB23" s="111"/>
      <c r="BC23" s="111"/>
      <c r="BD23" s="111"/>
      <c r="BE23" s="111"/>
      <c r="BF23" s="111"/>
      <c r="BG23" s="111"/>
      <c r="BH23" s="111"/>
      <c r="BI23" s="111"/>
      <c r="BJ23" s="111"/>
      <c r="BK23" s="111"/>
      <c r="BL23" s="111"/>
      <c r="BM23" s="112"/>
      <c r="BN23" s="113">
        <v>3992947</v>
      </c>
      <c r="BO23" s="114"/>
      <c r="BP23" s="114"/>
      <c r="BQ23" s="114"/>
      <c r="BR23" s="114"/>
      <c r="BS23" s="114"/>
      <c r="BT23" s="114"/>
      <c r="BU23" s="115"/>
      <c r="BV23" s="113">
        <v>3607235</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104</v>
      </c>
      <c r="F24" s="106"/>
      <c r="G24" s="106"/>
      <c r="H24" s="106"/>
      <c r="I24" s="106"/>
      <c r="J24" s="106"/>
      <c r="K24" s="107"/>
      <c r="L24" s="159">
        <v>1</v>
      </c>
      <c r="M24" s="160"/>
      <c r="N24" s="160"/>
      <c r="O24" s="160"/>
      <c r="P24" s="199"/>
      <c r="Q24" s="159">
        <v>7200</v>
      </c>
      <c r="R24" s="160"/>
      <c r="S24" s="160"/>
      <c r="T24" s="160"/>
      <c r="U24" s="160"/>
      <c r="V24" s="199"/>
      <c r="W24" s="280"/>
      <c r="X24" s="275"/>
      <c r="Y24" s="276"/>
      <c r="Z24" s="158" t="s">
        <v>105</v>
      </c>
      <c r="AA24" s="106"/>
      <c r="AB24" s="106"/>
      <c r="AC24" s="106"/>
      <c r="AD24" s="106"/>
      <c r="AE24" s="106"/>
      <c r="AF24" s="106"/>
      <c r="AG24" s="107"/>
      <c r="AH24" s="159">
        <v>73</v>
      </c>
      <c r="AI24" s="160"/>
      <c r="AJ24" s="160"/>
      <c r="AK24" s="160"/>
      <c r="AL24" s="199"/>
      <c r="AM24" s="159">
        <v>203597</v>
      </c>
      <c r="AN24" s="160"/>
      <c r="AO24" s="160"/>
      <c r="AP24" s="160"/>
      <c r="AQ24" s="160"/>
      <c r="AR24" s="199"/>
      <c r="AS24" s="159">
        <v>2789</v>
      </c>
      <c r="AT24" s="160"/>
      <c r="AU24" s="160"/>
      <c r="AV24" s="160"/>
      <c r="AW24" s="160"/>
      <c r="AX24" s="161"/>
      <c r="AY24" s="257" t="s">
        <v>106</v>
      </c>
      <c r="AZ24" s="258"/>
      <c r="BA24" s="258"/>
      <c r="BB24" s="258"/>
      <c r="BC24" s="258"/>
      <c r="BD24" s="258"/>
      <c r="BE24" s="258"/>
      <c r="BF24" s="258"/>
      <c r="BG24" s="258"/>
      <c r="BH24" s="258"/>
      <c r="BI24" s="258"/>
      <c r="BJ24" s="258"/>
      <c r="BK24" s="258"/>
      <c r="BL24" s="258"/>
      <c r="BM24" s="259"/>
      <c r="BN24" s="113">
        <v>2619049</v>
      </c>
      <c r="BO24" s="114"/>
      <c r="BP24" s="114"/>
      <c r="BQ24" s="114"/>
      <c r="BR24" s="114"/>
      <c r="BS24" s="114"/>
      <c r="BT24" s="114"/>
      <c r="BU24" s="115"/>
      <c r="BV24" s="113">
        <v>2172602</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107</v>
      </c>
      <c r="F25" s="106"/>
      <c r="G25" s="106"/>
      <c r="H25" s="106"/>
      <c r="I25" s="106"/>
      <c r="J25" s="106"/>
      <c r="K25" s="107"/>
      <c r="L25" s="159">
        <v>1</v>
      </c>
      <c r="M25" s="160"/>
      <c r="N25" s="160"/>
      <c r="O25" s="160"/>
      <c r="P25" s="199"/>
      <c r="Q25" s="159">
        <v>6100</v>
      </c>
      <c r="R25" s="160"/>
      <c r="S25" s="160"/>
      <c r="T25" s="160"/>
      <c r="U25" s="160"/>
      <c r="V25" s="199"/>
      <c r="W25" s="280"/>
      <c r="X25" s="275"/>
      <c r="Y25" s="276"/>
      <c r="Z25" s="158" t="s">
        <v>108</v>
      </c>
      <c r="AA25" s="106"/>
      <c r="AB25" s="106"/>
      <c r="AC25" s="106"/>
      <c r="AD25" s="106"/>
      <c r="AE25" s="106"/>
      <c r="AF25" s="106"/>
      <c r="AG25" s="107"/>
      <c r="AH25" s="159" t="s">
        <v>65</v>
      </c>
      <c r="AI25" s="160"/>
      <c r="AJ25" s="160"/>
      <c r="AK25" s="160"/>
      <c r="AL25" s="199"/>
      <c r="AM25" s="159" t="s">
        <v>65</v>
      </c>
      <c r="AN25" s="160"/>
      <c r="AO25" s="160"/>
      <c r="AP25" s="160"/>
      <c r="AQ25" s="160"/>
      <c r="AR25" s="199"/>
      <c r="AS25" s="159" t="s">
        <v>65</v>
      </c>
      <c r="AT25" s="160"/>
      <c r="AU25" s="160"/>
      <c r="AV25" s="160"/>
      <c r="AW25" s="160"/>
      <c r="AX25" s="161"/>
      <c r="AY25" s="88" t="s">
        <v>109</v>
      </c>
      <c r="AZ25" s="89"/>
      <c r="BA25" s="89"/>
      <c r="BB25" s="89"/>
      <c r="BC25" s="89"/>
      <c r="BD25" s="89"/>
      <c r="BE25" s="89"/>
      <c r="BF25" s="89"/>
      <c r="BG25" s="89"/>
      <c r="BH25" s="89"/>
      <c r="BI25" s="89"/>
      <c r="BJ25" s="89"/>
      <c r="BK25" s="89"/>
      <c r="BL25" s="89"/>
      <c r="BM25" s="90"/>
      <c r="BN25" s="91">
        <v>1289654</v>
      </c>
      <c r="BO25" s="92"/>
      <c r="BP25" s="92"/>
      <c r="BQ25" s="92"/>
      <c r="BR25" s="92"/>
      <c r="BS25" s="92"/>
      <c r="BT25" s="92"/>
      <c r="BU25" s="93"/>
      <c r="BV25" s="91">
        <v>28394</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110</v>
      </c>
      <c r="F26" s="106"/>
      <c r="G26" s="106"/>
      <c r="H26" s="106"/>
      <c r="I26" s="106"/>
      <c r="J26" s="106"/>
      <c r="K26" s="107"/>
      <c r="L26" s="159">
        <v>1</v>
      </c>
      <c r="M26" s="160"/>
      <c r="N26" s="160"/>
      <c r="O26" s="160"/>
      <c r="P26" s="199"/>
      <c r="Q26" s="159">
        <v>5200</v>
      </c>
      <c r="R26" s="160"/>
      <c r="S26" s="160"/>
      <c r="T26" s="160"/>
      <c r="U26" s="160"/>
      <c r="V26" s="199"/>
      <c r="W26" s="280"/>
      <c r="X26" s="275"/>
      <c r="Y26" s="276"/>
      <c r="Z26" s="158" t="s">
        <v>111</v>
      </c>
      <c r="AA26" s="285"/>
      <c r="AB26" s="285"/>
      <c r="AC26" s="285"/>
      <c r="AD26" s="285"/>
      <c r="AE26" s="285"/>
      <c r="AF26" s="285"/>
      <c r="AG26" s="286"/>
      <c r="AH26" s="159">
        <v>3</v>
      </c>
      <c r="AI26" s="160"/>
      <c r="AJ26" s="160"/>
      <c r="AK26" s="160"/>
      <c r="AL26" s="199"/>
      <c r="AM26" s="159">
        <v>6759</v>
      </c>
      <c r="AN26" s="160"/>
      <c r="AO26" s="160"/>
      <c r="AP26" s="160"/>
      <c r="AQ26" s="160"/>
      <c r="AR26" s="199"/>
      <c r="AS26" s="159">
        <v>2253</v>
      </c>
      <c r="AT26" s="160"/>
      <c r="AU26" s="160"/>
      <c r="AV26" s="160"/>
      <c r="AW26" s="160"/>
      <c r="AX26" s="161"/>
      <c r="AY26" s="116" t="s">
        <v>112</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113</v>
      </c>
      <c r="F27" s="106"/>
      <c r="G27" s="106"/>
      <c r="H27" s="106"/>
      <c r="I27" s="106"/>
      <c r="J27" s="106"/>
      <c r="K27" s="107"/>
      <c r="L27" s="159">
        <v>1</v>
      </c>
      <c r="M27" s="160"/>
      <c r="N27" s="160"/>
      <c r="O27" s="160"/>
      <c r="P27" s="199"/>
      <c r="Q27" s="159">
        <v>3280</v>
      </c>
      <c r="R27" s="160"/>
      <c r="S27" s="160"/>
      <c r="T27" s="160"/>
      <c r="U27" s="160"/>
      <c r="V27" s="199"/>
      <c r="W27" s="280"/>
      <c r="X27" s="275"/>
      <c r="Y27" s="276"/>
      <c r="Z27" s="158" t="s">
        <v>114</v>
      </c>
      <c r="AA27" s="106"/>
      <c r="AB27" s="106"/>
      <c r="AC27" s="106"/>
      <c r="AD27" s="106"/>
      <c r="AE27" s="106"/>
      <c r="AF27" s="106"/>
      <c r="AG27" s="107"/>
      <c r="AH27" s="159">
        <v>4</v>
      </c>
      <c r="AI27" s="160"/>
      <c r="AJ27" s="160"/>
      <c r="AK27" s="160"/>
      <c r="AL27" s="199"/>
      <c r="AM27" s="159">
        <v>13320</v>
      </c>
      <c r="AN27" s="160"/>
      <c r="AO27" s="160"/>
      <c r="AP27" s="160"/>
      <c r="AQ27" s="160"/>
      <c r="AR27" s="199"/>
      <c r="AS27" s="159">
        <v>3330</v>
      </c>
      <c r="AT27" s="160"/>
      <c r="AU27" s="160"/>
      <c r="AV27" s="160"/>
      <c r="AW27" s="160"/>
      <c r="AX27" s="161"/>
      <c r="AY27" s="207" t="s">
        <v>115</v>
      </c>
      <c r="AZ27" s="208"/>
      <c r="BA27" s="208"/>
      <c r="BB27" s="208"/>
      <c r="BC27" s="208"/>
      <c r="BD27" s="208"/>
      <c r="BE27" s="208"/>
      <c r="BF27" s="208"/>
      <c r="BG27" s="208"/>
      <c r="BH27" s="208"/>
      <c r="BI27" s="208"/>
      <c r="BJ27" s="208"/>
      <c r="BK27" s="208"/>
      <c r="BL27" s="208"/>
      <c r="BM27" s="209"/>
      <c r="BN27" s="260">
        <v>283824</v>
      </c>
      <c r="BO27" s="261"/>
      <c r="BP27" s="261"/>
      <c r="BQ27" s="261"/>
      <c r="BR27" s="261"/>
      <c r="BS27" s="261"/>
      <c r="BT27" s="261"/>
      <c r="BU27" s="262"/>
      <c r="BV27" s="260">
        <v>283814</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116</v>
      </c>
      <c r="F28" s="106"/>
      <c r="G28" s="106"/>
      <c r="H28" s="106"/>
      <c r="I28" s="106"/>
      <c r="J28" s="106"/>
      <c r="K28" s="107"/>
      <c r="L28" s="159">
        <v>1</v>
      </c>
      <c r="M28" s="160"/>
      <c r="N28" s="160"/>
      <c r="O28" s="160"/>
      <c r="P28" s="199"/>
      <c r="Q28" s="159">
        <v>2740</v>
      </c>
      <c r="R28" s="160"/>
      <c r="S28" s="160"/>
      <c r="T28" s="160"/>
      <c r="U28" s="160"/>
      <c r="V28" s="199"/>
      <c r="W28" s="280"/>
      <c r="X28" s="275"/>
      <c r="Y28" s="276"/>
      <c r="Z28" s="158" t="s">
        <v>117</v>
      </c>
      <c r="AA28" s="106"/>
      <c r="AB28" s="106"/>
      <c r="AC28" s="106"/>
      <c r="AD28" s="106"/>
      <c r="AE28" s="106"/>
      <c r="AF28" s="106"/>
      <c r="AG28" s="107"/>
      <c r="AH28" s="159" t="s">
        <v>65</v>
      </c>
      <c r="AI28" s="160"/>
      <c r="AJ28" s="160"/>
      <c r="AK28" s="160"/>
      <c r="AL28" s="199"/>
      <c r="AM28" s="159" t="s">
        <v>65</v>
      </c>
      <c r="AN28" s="160"/>
      <c r="AO28" s="160"/>
      <c r="AP28" s="160"/>
      <c r="AQ28" s="160"/>
      <c r="AR28" s="199"/>
      <c r="AS28" s="159" t="s">
        <v>65</v>
      </c>
      <c r="AT28" s="160"/>
      <c r="AU28" s="160"/>
      <c r="AV28" s="160"/>
      <c r="AW28" s="160"/>
      <c r="AX28" s="161"/>
      <c r="AY28" s="288" t="s">
        <v>118</v>
      </c>
      <c r="AZ28" s="289"/>
      <c r="BA28" s="289"/>
      <c r="BB28" s="290"/>
      <c r="BC28" s="88" t="s">
        <v>119</v>
      </c>
      <c r="BD28" s="89"/>
      <c r="BE28" s="89"/>
      <c r="BF28" s="89"/>
      <c r="BG28" s="89"/>
      <c r="BH28" s="89"/>
      <c r="BI28" s="89"/>
      <c r="BJ28" s="89"/>
      <c r="BK28" s="89"/>
      <c r="BL28" s="89"/>
      <c r="BM28" s="90"/>
      <c r="BN28" s="91">
        <v>1032077</v>
      </c>
      <c r="BO28" s="92"/>
      <c r="BP28" s="92"/>
      <c r="BQ28" s="92"/>
      <c r="BR28" s="92"/>
      <c r="BS28" s="92"/>
      <c r="BT28" s="92"/>
      <c r="BU28" s="93"/>
      <c r="BV28" s="91">
        <v>814000</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120</v>
      </c>
      <c r="F29" s="106"/>
      <c r="G29" s="106"/>
      <c r="H29" s="106"/>
      <c r="I29" s="106"/>
      <c r="J29" s="106"/>
      <c r="K29" s="107"/>
      <c r="L29" s="159">
        <v>6</v>
      </c>
      <c r="M29" s="160"/>
      <c r="N29" s="160"/>
      <c r="O29" s="160"/>
      <c r="P29" s="199"/>
      <c r="Q29" s="159">
        <v>2540</v>
      </c>
      <c r="R29" s="160"/>
      <c r="S29" s="160"/>
      <c r="T29" s="160"/>
      <c r="U29" s="160"/>
      <c r="V29" s="199"/>
      <c r="W29" s="291"/>
      <c r="X29" s="292"/>
      <c r="Y29" s="293"/>
      <c r="Z29" s="158" t="s">
        <v>121</v>
      </c>
      <c r="AA29" s="106"/>
      <c r="AB29" s="106"/>
      <c r="AC29" s="106"/>
      <c r="AD29" s="106"/>
      <c r="AE29" s="106"/>
      <c r="AF29" s="106"/>
      <c r="AG29" s="107"/>
      <c r="AH29" s="159">
        <v>77</v>
      </c>
      <c r="AI29" s="160"/>
      <c r="AJ29" s="160"/>
      <c r="AK29" s="160"/>
      <c r="AL29" s="199"/>
      <c r="AM29" s="159">
        <v>216917</v>
      </c>
      <c r="AN29" s="160"/>
      <c r="AO29" s="160"/>
      <c r="AP29" s="160"/>
      <c r="AQ29" s="160"/>
      <c r="AR29" s="199"/>
      <c r="AS29" s="159">
        <v>2817</v>
      </c>
      <c r="AT29" s="160"/>
      <c r="AU29" s="160"/>
      <c r="AV29" s="160"/>
      <c r="AW29" s="160"/>
      <c r="AX29" s="161"/>
      <c r="AY29" s="294"/>
      <c r="AZ29" s="295"/>
      <c r="BA29" s="295"/>
      <c r="BB29" s="296"/>
      <c r="BC29" s="110" t="s">
        <v>122</v>
      </c>
      <c r="BD29" s="111"/>
      <c r="BE29" s="111"/>
      <c r="BF29" s="111"/>
      <c r="BG29" s="111"/>
      <c r="BH29" s="111"/>
      <c r="BI29" s="111"/>
      <c r="BJ29" s="111"/>
      <c r="BK29" s="111"/>
      <c r="BL29" s="111"/>
      <c r="BM29" s="112"/>
      <c r="BN29" s="113">
        <v>238553</v>
      </c>
      <c r="BO29" s="114"/>
      <c r="BP29" s="114"/>
      <c r="BQ29" s="114"/>
      <c r="BR29" s="114"/>
      <c r="BS29" s="114"/>
      <c r="BT29" s="114"/>
      <c r="BU29" s="115"/>
      <c r="BV29" s="113">
        <v>37549</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123</v>
      </c>
      <c r="X30" s="304"/>
      <c r="Y30" s="304"/>
      <c r="Z30" s="304"/>
      <c r="AA30" s="304"/>
      <c r="AB30" s="304"/>
      <c r="AC30" s="304"/>
      <c r="AD30" s="304"/>
      <c r="AE30" s="304"/>
      <c r="AF30" s="304"/>
      <c r="AG30" s="305"/>
      <c r="AH30" s="239">
        <v>94.6</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124</v>
      </c>
      <c r="BD30" s="258"/>
      <c r="BE30" s="258"/>
      <c r="BF30" s="258"/>
      <c r="BG30" s="258"/>
      <c r="BH30" s="258"/>
      <c r="BI30" s="258"/>
      <c r="BJ30" s="258"/>
      <c r="BK30" s="258"/>
      <c r="BL30" s="258"/>
      <c r="BM30" s="259"/>
      <c r="BN30" s="260">
        <v>967267</v>
      </c>
      <c r="BO30" s="261"/>
      <c r="BP30" s="261"/>
      <c r="BQ30" s="261"/>
      <c r="BR30" s="261"/>
      <c r="BS30" s="261"/>
      <c r="BT30" s="261"/>
      <c r="BU30" s="262"/>
      <c r="BV30" s="260">
        <v>949341</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125</v>
      </c>
      <c r="D32" s="318"/>
      <c r="E32" s="318"/>
      <c r="F32" s="318"/>
      <c r="G32" s="318"/>
      <c r="H32" s="318"/>
      <c r="I32" s="318"/>
      <c r="J32" s="318"/>
      <c r="K32" s="318"/>
      <c r="L32" s="318"/>
      <c r="M32" s="318"/>
      <c r="N32" s="318"/>
      <c r="O32" s="318"/>
      <c r="P32" s="318"/>
      <c r="Q32" s="318"/>
      <c r="R32" s="318"/>
      <c r="S32" s="318"/>
      <c r="U32" s="117" t="s">
        <v>126</v>
      </c>
      <c r="V32" s="117"/>
      <c r="W32" s="117"/>
      <c r="X32" s="117"/>
      <c r="Y32" s="117"/>
      <c r="Z32" s="117"/>
      <c r="AA32" s="117"/>
      <c r="AB32" s="117"/>
      <c r="AC32" s="117"/>
      <c r="AD32" s="117"/>
      <c r="AE32" s="117"/>
      <c r="AF32" s="117"/>
      <c r="AG32" s="117"/>
      <c r="AH32" s="117"/>
      <c r="AI32" s="117"/>
      <c r="AJ32" s="117"/>
      <c r="AK32" s="117"/>
      <c r="AM32" s="117" t="s">
        <v>127</v>
      </c>
      <c r="AN32" s="117"/>
      <c r="AO32" s="117"/>
      <c r="AP32" s="117"/>
      <c r="AQ32" s="117"/>
      <c r="AR32" s="117"/>
      <c r="AS32" s="117"/>
      <c r="AT32" s="117"/>
      <c r="AU32" s="117"/>
      <c r="AV32" s="117"/>
      <c r="AW32" s="117"/>
      <c r="AX32" s="117"/>
      <c r="AY32" s="117"/>
      <c r="AZ32" s="117"/>
      <c r="BA32" s="117"/>
      <c r="BB32" s="117"/>
      <c r="BC32" s="117"/>
      <c r="BE32" s="117" t="s">
        <v>128</v>
      </c>
      <c r="BF32" s="117"/>
      <c r="BG32" s="117"/>
      <c r="BH32" s="117"/>
      <c r="BI32" s="117"/>
      <c r="BJ32" s="117"/>
      <c r="BK32" s="117"/>
      <c r="BL32" s="117"/>
      <c r="BM32" s="117"/>
      <c r="BN32" s="117"/>
      <c r="BO32" s="117"/>
      <c r="BP32" s="117"/>
      <c r="BQ32" s="117"/>
      <c r="BR32" s="117"/>
      <c r="BS32" s="117"/>
      <c r="BT32" s="117"/>
      <c r="BU32" s="117"/>
      <c r="BW32" s="117" t="s">
        <v>129</v>
      </c>
      <c r="BX32" s="117"/>
      <c r="BY32" s="117"/>
      <c r="BZ32" s="117"/>
      <c r="CA32" s="117"/>
      <c r="CB32" s="117"/>
      <c r="CC32" s="117"/>
      <c r="CD32" s="117"/>
      <c r="CE32" s="117"/>
      <c r="CF32" s="117"/>
      <c r="CG32" s="117"/>
      <c r="CH32" s="117"/>
      <c r="CI32" s="117"/>
      <c r="CJ32" s="117"/>
      <c r="CK32" s="117"/>
      <c r="CL32" s="117"/>
      <c r="CM32" s="117"/>
      <c r="CO32" s="117" t="s">
        <v>130</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131</v>
      </c>
      <c r="D33" s="136"/>
      <c r="E33" s="83" t="s">
        <v>132</v>
      </c>
      <c r="F33" s="83"/>
      <c r="G33" s="83"/>
      <c r="H33" s="83"/>
      <c r="I33" s="83"/>
      <c r="J33" s="83"/>
      <c r="K33" s="83"/>
      <c r="L33" s="83"/>
      <c r="M33" s="83"/>
      <c r="N33" s="83"/>
      <c r="O33" s="83"/>
      <c r="P33" s="83"/>
      <c r="Q33" s="83"/>
      <c r="R33" s="83"/>
      <c r="S33" s="83"/>
      <c r="T33" s="319"/>
      <c r="U33" s="136" t="s">
        <v>131</v>
      </c>
      <c r="V33" s="136"/>
      <c r="W33" s="83" t="s">
        <v>132</v>
      </c>
      <c r="X33" s="83"/>
      <c r="Y33" s="83"/>
      <c r="Z33" s="83"/>
      <c r="AA33" s="83"/>
      <c r="AB33" s="83"/>
      <c r="AC33" s="83"/>
      <c r="AD33" s="83"/>
      <c r="AE33" s="83"/>
      <c r="AF33" s="83"/>
      <c r="AG33" s="83"/>
      <c r="AH33" s="83"/>
      <c r="AI33" s="83"/>
      <c r="AJ33" s="83"/>
      <c r="AK33" s="83"/>
      <c r="AL33" s="319"/>
      <c r="AM33" s="136" t="s">
        <v>131</v>
      </c>
      <c r="AN33" s="136"/>
      <c r="AO33" s="83" t="s">
        <v>132</v>
      </c>
      <c r="AP33" s="83"/>
      <c r="AQ33" s="83"/>
      <c r="AR33" s="83"/>
      <c r="AS33" s="83"/>
      <c r="AT33" s="83"/>
      <c r="AU33" s="83"/>
      <c r="AV33" s="83"/>
      <c r="AW33" s="83"/>
      <c r="AX33" s="83"/>
      <c r="AY33" s="83"/>
      <c r="AZ33" s="83"/>
      <c r="BA33" s="83"/>
      <c r="BB33" s="83"/>
      <c r="BC33" s="83"/>
      <c r="BD33" s="320"/>
      <c r="BE33" s="83" t="s">
        <v>133</v>
      </c>
      <c r="BF33" s="83"/>
      <c r="BG33" s="83" t="s">
        <v>134</v>
      </c>
      <c r="BH33" s="83"/>
      <c r="BI33" s="83"/>
      <c r="BJ33" s="83"/>
      <c r="BK33" s="83"/>
      <c r="BL33" s="83"/>
      <c r="BM33" s="83"/>
      <c r="BN33" s="83"/>
      <c r="BO33" s="83"/>
      <c r="BP33" s="83"/>
      <c r="BQ33" s="83"/>
      <c r="BR33" s="83"/>
      <c r="BS33" s="83"/>
      <c r="BT33" s="83"/>
      <c r="BU33" s="83"/>
      <c r="BV33" s="320"/>
      <c r="BW33" s="136" t="s">
        <v>133</v>
      </c>
      <c r="BX33" s="136"/>
      <c r="BY33" s="83" t="s">
        <v>135</v>
      </c>
      <c r="BZ33" s="83"/>
      <c r="CA33" s="83"/>
      <c r="CB33" s="83"/>
      <c r="CC33" s="83"/>
      <c r="CD33" s="83"/>
      <c r="CE33" s="83"/>
      <c r="CF33" s="83"/>
      <c r="CG33" s="83"/>
      <c r="CH33" s="83"/>
      <c r="CI33" s="83"/>
      <c r="CJ33" s="83"/>
      <c r="CK33" s="83"/>
      <c r="CL33" s="83"/>
      <c r="CM33" s="83"/>
      <c r="CN33" s="319"/>
      <c r="CO33" s="136" t="s">
        <v>131</v>
      </c>
      <c r="CP33" s="136"/>
      <c r="CQ33" s="83" t="s">
        <v>136</v>
      </c>
      <c r="CR33" s="83"/>
      <c r="CS33" s="83"/>
      <c r="CT33" s="83"/>
      <c r="CU33" s="83"/>
      <c r="CV33" s="83"/>
      <c r="CW33" s="83"/>
      <c r="CX33" s="83"/>
      <c r="CY33" s="83"/>
      <c r="CZ33" s="83"/>
      <c r="DA33" s="83"/>
      <c r="DB33" s="83"/>
      <c r="DC33" s="83"/>
      <c r="DD33" s="83"/>
      <c r="DE33" s="83"/>
      <c r="DF33" s="319"/>
      <c r="DG33" s="321" t="s">
        <v>137</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2</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5</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f>IF(BG34="","",MAX(C34:D43,U34:V43,AM34:AN43)+1)</f>
        <v>6</v>
      </c>
      <c r="BF34" s="323"/>
      <c r="BG34" s="324" t="str">
        <f>IF('各会計、関係団体の財政状況及び健全化判断比率'!B32="","",'各会計、関係団体の財政状況及び健全化判断比率'!B32)</f>
        <v>下水道事業特別会計</v>
      </c>
      <c r="BH34" s="324"/>
      <c r="BI34" s="324"/>
      <c r="BJ34" s="324"/>
      <c r="BK34" s="324"/>
      <c r="BL34" s="324"/>
      <c r="BM34" s="324"/>
      <c r="BN34" s="324"/>
      <c r="BO34" s="324"/>
      <c r="BP34" s="324"/>
      <c r="BQ34" s="324"/>
      <c r="BR34" s="324"/>
      <c r="BS34" s="324"/>
      <c r="BT34" s="324"/>
      <c r="BU34" s="324"/>
      <c r="BV34" s="63"/>
      <c r="BW34" s="323">
        <f>IF(BY34="","",MAX(C34:D43,U34:V43,AM34:AN43,BE34:BF43)+1)</f>
        <v>7</v>
      </c>
      <c r="BX34" s="323"/>
      <c r="BY34" s="324" t="str">
        <f>IF('各会計、関係団体の財政状況及び健全化判断比率'!B68="","",'各会計、関係団体の財政状況及び健全化判断比率'!B68)</f>
        <v>奈良県市町村総合事務組合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14</v>
      </c>
      <c r="CP34" s="323"/>
      <c r="CQ34" s="324" t="str">
        <f>IF('各会計、関係団体の財政状況及び健全化判断比率'!BS7="","",'各会計、関係団体の財政状況及び健全化判断比率'!BS7)</f>
        <v>下市町土地開発公社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t="str">
        <f>IF(E35="","",C34+1)</f>
        <v/>
      </c>
      <c r="D35" s="323"/>
      <c r="E35" s="324" t="str">
        <f>IF('各会計、関係団体の財政状況及び健全化判断比率'!B8="","",'各会計、関係団体の財政状況及び健全化判断比率'!B8)</f>
        <v/>
      </c>
      <c r="F35" s="324"/>
      <c r="G35" s="324"/>
      <c r="H35" s="324"/>
      <c r="I35" s="324"/>
      <c r="J35" s="324"/>
      <c r="K35" s="324"/>
      <c r="L35" s="324"/>
      <c r="M35" s="324"/>
      <c r="N35" s="324"/>
      <c r="O35" s="324"/>
      <c r="P35" s="324"/>
      <c r="Q35" s="324"/>
      <c r="R35" s="324"/>
      <c r="S35" s="324"/>
      <c r="T35" s="63"/>
      <c r="U35" s="323">
        <f>IF(W35="","",U34+1)</f>
        <v>3</v>
      </c>
      <c r="V35" s="323"/>
      <c r="W35" s="324" t="str">
        <f>IF('各会計、関係団体の財政状況及び健全化判断比率'!B29="","",'各会計、関係団体の財政状況及び健全化判断比率'!B29)</f>
        <v>後期高齢者医療保険特別会計</v>
      </c>
      <c r="X35" s="324"/>
      <c r="Y35" s="324"/>
      <c r="Z35" s="324"/>
      <c r="AA35" s="324"/>
      <c r="AB35" s="324"/>
      <c r="AC35" s="324"/>
      <c r="AD35" s="324"/>
      <c r="AE35" s="324"/>
      <c r="AF35" s="324"/>
      <c r="AG35" s="324"/>
      <c r="AH35" s="324"/>
      <c r="AI35" s="324"/>
      <c r="AJ35" s="324"/>
      <c r="AK35" s="324"/>
      <c r="AL35" s="63"/>
      <c r="AM35" s="323" t="str">
        <f t="shared" ref="AM35:AM43" si="0">IF(AO35="","",AM34+1)</f>
        <v/>
      </c>
      <c r="AN35" s="323"/>
      <c r="AO35" s="324"/>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8</v>
      </c>
      <c r="BX35" s="323"/>
      <c r="BY35" s="324" t="str">
        <f>IF('各会計、関係団体の財政状況及び健全化判断比率'!B69="","",'各会計、関係団体の財政状況及び健全化判断比率'!B69)</f>
        <v>南和広域衛生組合</v>
      </c>
      <c r="BZ35" s="324"/>
      <c r="CA35" s="324"/>
      <c r="CB35" s="324"/>
      <c r="CC35" s="324"/>
      <c r="CD35" s="324"/>
      <c r="CE35" s="324"/>
      <c r="CF35" s="324"/>
      <c r="CG35" s="324"/>
      <c r="CH35" s="324"/>
      <c r="CI35" s="324"/>
      <c r="CJ35" s="324"/>
      <c r="CK35" s="324"/>
      <c r="CL35" s="324"/>
      <c r="CM35" s="324"/>
      <c r="CN35" s="63"/>
      <c r="CO35" s="323" t="str">
        <f t="shared" ref="CO35:CO43" si="3">IF(CQ35="","",CO34+1)</f>
        <v/>
      </c>
      <c r="CP35" s="323"/>
      <c r="CQ35" s="324" t="str">
        <f>IF('各会計、関係団体の財政状況及び健全化判断比率'!BS8="","",'各会計、関係団体の財政状況及び健全化判断比率'!BS8)</f>
        <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t="str">
        <f>IF(E36="","",C35+1)</f>
        <v/>
      </c>
      <c r="D36" s="323"/>
      <c r="E36" s="324" t="str">
        <f>IF('各会計、関係団体の財政状況及び健全化判断比率'!B9="","",'各会計、関係団体の財政状況及び健全化判断比率'!B9)</f>
        <v/>
      </c>
      <c r="F36" s="324"/>
      <c r="G36" s="324"/>
      <c r="H36" s="324"/>
      <c r="I36" s="324"/>
      <c r="J36" s="324"/>
      <c r="K36" s="324"/>
      <c r="L36" s="324"/>
      <c r="M36" s="324"/>
      <c r="N36" s="324"/>
      <c r="O36" s="324"/>
      <c r="P36" s="324"/>
      <c r="Q36" s="324"/>
      <c r="R36" s="324"/>
      <c r="S36" s="324"/>
      <c r="T36" s="63"/>
      <c r="U36" s="323">
        <f t="shared" ref="U36:U43" si="4">IF(W36="","",U35+1)</f>
        <v>4</v>
      </c>
      <c r="V36" s="323"/>
      <c r="W36" s="324" t="str">
        <f>IF('各会計、関係団体の財政状況及び健全化判断比率'!B30="","",'各会計、関係団体の財政状況及び健全化判断比率'!B30)</f>
        <v>介護保険特別会計（保険事業勘定）</v>
      </c>
      <c r="X36" s="324"/>
      <c r="Y36" s="324"/>
      <c r="Z36" s="324"/>
      <c r="AA36" s="324"/>
      <c r="AB36" s="324"/>
      <c r="AC36" s="324"/>
      <c r="AD36" s="324"/>
      <c r="AE36" s="324"/>
      <c r="AF36" s="324"/>
      <c r="AG36" s="324"/>
      <c r="AH36" s="324"/>
      <c r="AI36" s="324"/>
      <c r="AJ36" s="324"/>
      <c r="AK36" s="324"/>
      <c r="AL36" s="63"/>
      <c r="AM36" s="323" t="str">
        <f t="shared" si="0"/>
        <v/>
      </c>
      <c r="AN36" s="323"/>
      <c r="AO36" s="324"/>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9</v>
      </c>
      <c r="BX36" s="323"/>
      <c r="BY36" s="324" t="str">
        <f>IF('各会計、関係団体の財政状況及び健全化判断比率'!B70="","",'各会計、関係団体の財政状況及び健全化判断比率'!B70)</f>
        <v>奈良広域水質検査センター組合</v>
      </c>
      <c r="BZ36" s="324"/>
      <c r="CA36" s="324"/>
      <c r="CB36" s="324"/>
      <c r="CC36" s="324"/>
      <c r="CD36" s="324"/>
      <c r="CE36" s="324"/>
      <c r="CF36" s="324"/>
      <c r="CG36" s="324"/>
      <c r="CH36" s="324"/>
      <c r="CI36" s="324"/>
      <c r="CJ36" s="324"/>
      <c r="CK36" s="324"/>
      <c r="CL36" s="324"/>
      <c r="CM36" s="324"/>
      <c r="CN36" s="63"/>
      <c r="CO36" s="323" t="str">
        <f t="shared" si="3"/>
        <v/>
      </c>
      <c r="CP36" s="323"/>
      <c r="CQ36" s="324" t="str">
        <f>IF('各会計、関係団体の財政状況及び健全化判断比率'!BS9="","",'各会計、関係団体の財政状況及び健全化判断比率'!BS9)</f>
        <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t="str">
        <f>IF(E37="","",C36+1)</f>
        <v/>
      </c>
      <c r="D37" s="323"/>
      <c r="E37" s="324" t="str">
        <f>IF('各会計、関係団体の財政状況及び健全化判断比率'!B10="","",'各会計、関係団体の財政状況及び健全化判断比率'!B10)</f>
        <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10</v>
      </c>
      <c r="BX37" s="323"/>
      <c r="BY37" s="324" t="str">
        <f>IF('各会計、関係団体の財政状況及び健全化判断比率'!B71="","",'各会計、関係団体の財政状況及び健全化判断比率'!B71)</f>
        <v>奈良県後期高齢者医療広域連合</v>
      </c>
      <c r="BZ37" s="324"/>
      <c r="CA37" s="324"/>
      <c r="CB37" s="324"/>
      <c r="CC37" s="324"/>
      <c r="CD37" s="324"/>
      <c r="CE37" s="324"/>
      <c r="CF37" s="324"/>
      <c r="CG37" s="324"/>
      <c r="CH37" s="324"/>
      <c r="CI37" s="324"/>
      <c r="CJ37" s="324"/>
      <c r="CK37" s="324"/>
      <c r="CL37" s="324"/>
      <c r="CM37" s="324"/>
      <c r="CN37" s="63"/>
      <c r="CO37" s="323" t="str">
        <f t="shared" si="3"/>
        <v/>
      </c>
      <c r="CP37" s="323"/>
      <c r="CQ37" s="324" t="str">
        <f>IF('各会計、関係団体の財政状況及び健全化判断比率'!BS10="","",'各会計、関係団体の財政状況及び健全化判断比率'!BS10)</f>
        <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f t="shared" si="2"/>
        <v>11</v>
      </c>
      <c r="BX38" s="323"/>
      <c r="BY38" s="324" t="str">
        <f>IF('各会計、関係団体の財政状況及び健全化判断比率'!B72="","",'各会計、関係団体の財政状況及び健全化判断比率'!B72)</f>
        <v>奈良県広域消防団組合</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f t="shared" si="2"/>
        <v>12</v>
      </c>
      <c r="BX39" s="323"/>
      <c r="BY39" s="324" t="str">
        <f>IF('各会計、関係団体の財政状況及び健全化判断比率'!B73="","",'各会計、関係団体の財政状況及び健全化判断比率'!B73)</f>
        <v>さくら広域環境衛生組合</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f t="shared" si="2"/>
        <v>13</v>
      </c>
      <c r="BX40" s="323"/>
      <c r="BY40" s="324" t="str">
        <f>IF('各会計、関係団体の財政状況及び健全化判断比率'!B74="","",'各会計、関係団体の財政状況及び健全化判断比率'!B74)</f>
        <v>南和広域医療企業団</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138</v>
      </c>
      <c r="E46" s="329" t="s">
        <v>139</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140</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141</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142</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143</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144</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145</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146</v>
      </c>
    </row>
    <row r="54" spans="5:113" x14ac:dyDescent="0.15"/>
    <row r="55" spans="5:113" x14ac:dyDescent="0.15"/>
    <row r="56" spans="5:113" x14ac:dyDescent="0.15"/>
  </sheetData>
  <sheetProtection algorithmName="SHA-512" hashValue="7GY+SCy1fEB6wT0a1vOBdx5EtILB6bjjf99jbrDwm/IeG3t8qCE5cC0HlSetBVPmDz0RFJ5TkoYGdcvu0cXEyw==" saltValue="uIFpfKsVjr51IgxypQzuq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32049-E3C0-4C00-96E3-76132DA35F6D}">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20" customWidth="1"/>
    <col min="2" max="2" width="11" style="1020" customWidth="1"/>
    <col min="3" max="3" width="17" style="1020" customWidth="1"/>
    <col min="4" max="5" width="16.625" style="1020" customWidth="1"/>
    <col min="6" max="15" width="15" style="1020" customWidth="1"/>
    <col min="16" max="16" width="24" style="1020" customWidth="1"/>
    <col min="17" max="16384" width="0" style="1020" hidden="1"/>
  </cols>
  <sheetData>
    <row r="1" spans="1:16" ht="16.5" customHeight="1" x14ac:dyDescent="0.15">
      <c r="A1" s="1019"/>
      <c r="B1" s="1019"/>
      <c r="C1" s="1019"/>
      <c r="D1" s="1019"/>
      <c r="E1" s="1019"/>
      <c r="F1" s="1019"/>
      <c r="G1" s="1019"/>
      <c r="H1" s="1019"/>
      <c r="I1" s="1019"/>
      <c r="J1" s="1019"/>
      <c r="K1" s="1019"/>
      <c r="L1" s="1019"/>
      <c r="M1" s="1019"/>
      <c r="N1" s="1019"/>
      <c r="O1" s="1019"/>
      <c r="P1" s="1019"/>
    </row>
    <row r="2" spans="1:16" ht="16.5" customHeight="1" x14ac:dyDescent="0.15">
      <c r="A2" s="1019"/>
      <c r="B2" s="1019"/>
      <c r="C2" s="1019"/>
      <c r="D2" s="1019"/>
      <c r="E2" s="1019"/>
      <c r="F2" s="1019"/>
      <c r="G2" s="1019"/>
      <c r="H2" s="1019"/>
      <c r="I2" s="1019"/>
      <c r="J2" s="1019"/>
      <c r="K2" s="1019"/>
      <c r="L2" s="1019"/>
      <c r="M2" s="1019"/>
      <c r="N2" s="1019"/>
      <c r="O2" s="1019"/>
      <c r="P2" s="1019"/>
    </row>
    <row r="3" spans="1:16" ht="16.5" customHeight="1" x14ac:dyDescent="0.15">
      <c r="A3" s="1019"/>
      <c r="B3" s="1019"/>
      <c r="C3" s="1019"/>
      <c r="D3" s="1019"/>
      <c r="E3" s="1019"/>
      <c r="F3" s="1019"/>
      <c r="G3" s="1019"/>
      <c r="H3" s="1019"/>
      <c r="I3" s="1019"/>
      <c r="J3" s="1019"/>
      <c r="K3" s="1019"/>
      <c r="L3" s="1019"/>
      <c r="M3" s="1019"/>
      <c r="N3" s="1019"/>
      <c r="O3" s="1019"/>
      <c r="P3" s="1019"/>
    </row>
    <row r="4" spans="1:16" ht="16.5" customHeight="1" x14ac:dyDescent="0.15">
      <c r="A4" s="1019"/>
      <c r="B4" s="1019"/>
      <c r="C4" s="1019"/>
      <c r="D4" s="1019"/>
      <c r="E4" s="1019"/>
      <c r="F4" s="1019"/>
      <c r="G4" s="1019"/>
      <c r="H4" s="1019"/>
      <c r="I4" s="1019"/>
      <c r="J4" s="1019"/>
      <c r="K4" s="1019"/>
      <c r="L4" s="1019"/>
      <c r="M4" s="1019"/>
      <c r="N4" s="1019"/>
      <c r="O4" s="1019"/>
      <c r="P4" s="1019"/>
    </row>
    <row r="5" spans="1:16" ht="16.5" customHeight="1" x14ac:dyDescent="0.15">
      <c r="A5" s="1019"/>
      <c r="B5" s="1019"/>
      <c r="C5" s="1019"/>
      <c r="D5" s="1019"/>
      <c r="E5" s="1019"/>
      <c r="F5" s="1019"/>
      <c r="G5" s="1019"/>
      <c r="H5" s="1019"/>
      <c r="I5" s="1019"/>
      <c r="J5" s="1019"/>
      <c r="K5" s="1019"/>
      <c r="L5" s="1019"/>
      <c r="M5" s="1019"/>
      <c r="N5" s="1019"/>
      <c r="O5" s="1019"/>
      <c r="P5" s="1019"/>
    </row>
    <row r="6" spans="1:16" ht="16.5" customHeight="1" x14ac:dyDescent="0.15">
      <c r="A6" s="1019"/>
      <c r="B6" s="1019"/>
      <c r="C6" s="1019"/>
      <c r="D6" s="1019"/>
      <c r="E6" s="1019"/>
      <c r="F6" s="1019"/>
      <c r="G6" s="1019"/>
      <c r="H6" s="1019"/>
      <c r="I6" s="1019"/>
      <c r="J6" s="1019"/>
      <c r="K6" s="1019"/>
      <c r="L6" s="1019"/>
      <c r="M6" s="1019"/>
      <c r="N6" s="1019"/>
      <c r="O6" s="1019"/>
      <c r="P6" s="1019"/>
    </row>
    <row r="7" spans="1:16" ht="16.5" customHeight="1" x14ac:dyDescent="0.15">
      <c r="A7" s="1019"/>
      <c r="B7" s="1019"/>
      <c r="C7" s="1019"/>
      <c r="D7" s="1019"/>
      <c r="E7" s="1019"/>
      <c r="F7" s="1019"/>
      <c r="G7" s="1019"/>
      <c r="H7" s="1019"/>
      <c r="I7" s="1019"/>
      <c r="J7" s="1019"/>
      <c r="K7" s="1019"/>
      <c r="L7" s="1019"/>
      <c r="M7" s="1019"/>
      <c r="N7" s="1019"/>
      <c r="O7" s="1019"/>
      <c r="P7" s="1019"/>
    </row>
    <row r="8" spans="1:16" ht="16.5" customHeight="1" x14ac:dyDescent="0.15">
      <c r="A8" s="1019"/>
      <c r="B8" s="1019"/>
      <c r="C8" s="1019"/>
      <c r="D8" s="1019"/>
      <c r="E8" s="1019"/>
      <c r="F8" s="1019"/>
      <c r="G8" s="1019"/>
      <c r="H8" s="1019"/>
      <c r="I8" s="1019"/>
      <c r="J8" s="1019"/>
      <c r="K8" s="1019"/>
      <c r="L8" s="1019"/>
      <c r="M8" s="1019"/>
      <c r="N8" s="1019"/>
      <c r="O8" s="1019"/>
      <c r="P8" s="1019"/>
    </row>
    <row r="9" spans="1:16" ht="16.5" customHeight="1" x14ac:dyDescent="0.15">
      <c r="A9" s="1019"/>
      <c r="B9" s="1019"/>
      <c r="C9" s="1019"/>
      <c r="D9" s="1019"/>
      <c r="E9" s="1019"/>
      <c r="F9" s="1019"/>
      <c r="G9" s="1019"/>
      <c r="H9" s="1019"/>
      <c r="I9" s="1019"/>
      <c r="J9" s="1019"/>
      <c r="K9" s="1019"/>
      <c r="L9" s="1019"/>
      <c r="M9" s="1019"/>
      <c r="N9" s="1019"/>
      <c r="O9" s="1019"/>
      <c r="P9" s="1019"/>
    </row>
    <row r="10" spans="1:16" ht="16.5" customHeight="1" x14ac:dyDescent="0.15">
      <c r="A10" s="1019"/>
      <c r="B10" s="1019"/>
      <c r="C10" s="1019"/>
      <c r="D10" s="1019"/>
      <c r="E10" s="1019"/>
      <c r="F10" s="1019"/>
      <c r="G10" s="1019"/>
      <c r="H10" s="1019"/>
      <c r="I10" s="1019"/>
      <c r="J10" s="1019"/>
      <c r="K10" s="1019"/>
      <c r="L10" s="1019"/>
      <c r="M10" s="1019"/>
      <c r="N10" s="1019"/>
      <c r="O10" s="1019"/>
      <c r="P10" s="1019"/>
    </row>
    <row r="11" spans="1:16" ht="16.5" customHeight="1" x14ac:dyDescent="0.15">
      <c r="A11" s="1019"/>
      <c r="B11" s="1019"/>
      <c r="C11" s="1019"/>
      <c r="D11" s="1019"/>
      <c r="E11" s="1019"/>
      <c r="F11" s="1019"/>
      <c r="G11" s="1019"/>
      <c r="H11" s="1019"/>
      <c r="I11" s="1019"/>
      <c r="J11" s="1019"/>
      <c r="K11" s="1019"/>
      <c r="L11" s="1019"/>
      <c r="M11" s="1019"/>
      <c r="N11" s="1019"/>
      <c r="O11" s="1019"/>
      <c r="P11" s="1019"/>
    </row>
    <row r="12" spans="1:16" ht="16.5" customHeight="1" x14ac:dyDescent="0.15">
      <c r="A12" s="1019"/>
      <c r="B12" s="1019"/>
      <c r="C12" s="1019"/>
      <c r="D12" s="1019"/>
      <c r="E12" s="1019"/>
      <c r="F12" s="1019"/>
      <c r="G12" s="1019"/>
      <c r="H12" s="1019"/>
      <c r="I12" s="1019"/>
      <c r="J12" s="1019"/>
      <c r="K12" s="1019"/>
      <c r="L12" s="1019"/>
      <c r="M12" s="1019"/>
      <c r="N12" s="1019"/>
      <c r="O12" s="1019"/>
      <c r="P12" s="1019"/>
    </row>
    <row r="13" spans="1:16" ht="16.5" customHeight="1" x14ac:dyDescent="0.15">
      <c r="A13" s="1019"/>
      <c r="B13" s="1019"/>
      <c r="C13" s="1019"/>
      <c r="D13" s="1019"/>
      <c r="E13" s="1019"/>
      <c r="F13" s="1019"/>
      <c r="G13" s="1019"/>
      <c r="H13" s="1019"/>
      <c r="I13" s="1019"/>
      <c r="J13" s="1019"/>
      <c r="K13" s="1019"/>
      <c r="L13" s="1019"/>
      <c r="M13" s="1019"/>
      <c r="N13" s="1019"/>
      <c r="O13" s="1019"/>
      <c r="P13" s="1019"/>
    </row>
    <row r="14" spans="1:16" ht="16.5" customHeight="1" x14ac:dyDescent="0.15">
      <c r="A14" s="1019"/>
      <c r="B14" s="1019"/>
      <c r="C14" s="1019"/>
      <c r="D14" s="1019"/>
      <c r="E14" s="1019"/>
      <c r="F14" s="1019"/>
      <c r="G14" s="1019"/>
      <c r="H14" s="1019"/>
      <c r="I14" s="1019"/>
      <c r="J14" s="1019"/>
      <c r="K14" s="1019"/>
      <c r="L14" s="1019"/>
      <c r="M14" s="1019"/>
      <c r="N14" s="1019"/>
      <c r="O14" s="1019"/>
      <c r="P14" s="1019"/>
    </row>
    <row r="15" spans="1:16" ht="16.5" customHeight="1" x14ac:dyDescent="0.15">
      <c r="A15" s="1019"/>
      <c r="B15" s="1019"/>
      <c r="C15" s="1019"/>
      <c r="D15" s="1019"/>
      <c r="E15" s="1019"/>
      <c r="F15" s="1019"/>
      <c r="G15" s="1019"/>
      <c r="H15" s="1019"/>
      <c r="I15" s="1019"/>
      <c r="J15" s="1019"/>
      <c r="K15" s="1019"/>
      <c r="L15" s="1019"/>
      <c r="M15" s="1019"/>
      <c r="N15" s="1019"/>
      <c r="O15" s="1019"/>
      <c r="P15" s="1019"/>
    </row>
    <row r="16" spans="1:16" ht="16.5" customHeight="1" x14ac:dyDescent="0.15">
      <c r="A16" s="1019"/>
      <c r="B16" s="1019"/>
      <c r="C16" s="1019"/>
      <c r="D16" s="1019"/>
      <c r="E16" s="1019"/>
      <c r="F16" s="1019"/>
      <c r="G16" s="1019"/>
      <c r="H16" s="1019"/>
      <c r="I16" s="1019"/>
      <c r="J16" s="1019"/>
      <c r="K16" s="1019"/>
      <c r="L16" s="1019"/>
      <c r="M16" s="1019"/>
      <c r="N16" s="1019"/>
      <c r="O16" s="1019"/>
      <c r="P16" s="1019"/>
    </row>
    <row r="17" spans="1:16" ht="16.5" customHeight="1" x14ac:dyDescent="0.15">
      <c r="A17" s="1019"/>
      <c r="B17" s="1019"/>
      <c r="C17" s="1019"/>
      <c r="D17" s="1019"/>
      <c r="E17" s="1019"/>
      <c r="F17" s="1019"/>
      <c r="G17" s="1019"/>
      <c r="H17" s="1019"/>
      <c r="I17" s="1019"/>
      <c r="J17" s="1019"/>
      <c r="K17" s="1019"/>
      <c r="L17" s="1019"/>
      <c r="M17" s="1019"/>
      <c r="N17" s="1019"/>
      <c r="O17" s="1019"/>
      <c r="P17" s="1019"/>
    </row>
    <row r="18" spans="1:16" ht="16.5" customHeight="1" x14ac:dyDescent="0.15">
      <c r="A18" s="1019"/>
      <c r="B18" s="1019"/>
      <c r="C18" s="1019"/>
      <c r="D18" s="1019"/>
      <c r="E18" s="1019"/>
      <c r="F18" s="1019"/>
      <c r="G18" s="1019"/>
      <c r="H18" s="1019"/>
      <c r="I18" s="1019"/>
      <c r="J18" s="1019"/>
      <c r="K18" s="1019"/>
      <c r="L18" s="1019"/>
      <c r="M18" s="1019"/>
      <c r="N18" s="1019"/>
      <c r="O18" s="1019"/>
      <c r="P18" s="1019"/>
    </row>
    <row r="19" spans="1:16" ht="16.5" customHeight="1" x14ac:dyDescent="0.15">
      <c r="A19" s="1019"/>
      <c r="B19" s="1019"/>
      <c r="C19" s="1019"/>
      <c r="D19" s="1019"/>
      <c r="E19" s="1019"/>
      <c r="F19" s="1019"/>
      <c r="G19" s="1019"/>
      <c r="H19" s="1019"/>
      <c r="I19" s="1019"/>
      <c r="J19" s="1019"/>
      <c r="K19" s="1019"/>
      <c r="L19" s="1019"/>
      <c r="M19" s="1019"/>
      <c r="N19" s="1019"/>
      <c r="O19" s="1019"/>
      <c r="P19" s="1019"/>
    </row>
    <row r="20" spans="1:16" ht="16.5" customHeight="1" x14ac:dyDescent="0.15">
      <c r="A20" s="1019"/>
      <c r="B20" s="1019"/>
      <c r="C20" s="1019"/>
      <c r="D20" s="1019"/>
      <c r="E20" s="1019"/>
      <c r="F20" s="1019"/>
      <c r="G20" s="1019"/>
      <c r="H20" s="1019"/>
      <c r="I20" s="1019"/>
      <c r="J20" s="1019"/>
      <c r="K20" s="1019"/>
      <c r="L20" s="1019"/>
      <c r="M20" s="1019"/>
      <c r="N20" s="1019"/>
      <c r="O20" s="1019"/>
      <c r="P20" s="1019"/>
    </row>
    <row r="21" spans="1:16" ht="16.5" customHeight="1" x14ac:dyDescent="0.15">
      <c r="A21" s="1019"/>
      <c r="B21" s="1019"/>
      <c r="C21" s="1019"/>
      <c r="D21" s="1019"/>
      <c r="E21" s="1019"/>
      <c r="F21" s="1019"/>
      <c r="G21" s="1019"/>
      <c r="H21" s="1019"/>
      <c r="I21" s="1019"/>
      <c r="J21" s="1019"/>
      <c r="K21" s="1019"/>
      <c r="L21" s="1019"/>
      <c r="M21" s="1019"/>
      <c r="N21" s="1019"/>
      <c r="O21" s="1019"/>
      <c r="P21" s="1019"/>
    </row>
    <row r="22" spans="1:16" ht="16.5" customHeight="1" x14ac:dyDescent="0.15">
      <c r="A22" s="1019"/>
      <c r="B22" s="1019"/>
      <c r="C22" s="1019"/>
      <c r="D22" s="1019"/>
      <c r="E22" s="1019"/>
      <c r="F22" s="1019"/>
      <c r="G22" s="1019"/>
      <c r="H22" s="1019"/>
      <c r="I22" s="1019"/>
      <c r="J22" s="1019"/>
      <c r="K22" s="1019"/>
      <c r="L22" s="1019"/>
      <c r="M22" s="1019"/>
      <c r="N22" s="1019"/>
      <c r="O22" s="1019"/>
      <c r="P22" s="1019"/>
    </row>
    <row r="23" spans="1:16" ht="16.5" customHeight="1" x14ac:dyDescent="0.15">
      <c r="A23" s="1019"/>
      <c r="B23" s="1019"/>
      <c r="C23" s="1019"/>
      <c r="D23" s="1019"/>
      <c r="E23" s="1019"/>
      <c r="F23" s="1019"/>
      <c r="G23" s="1019"/>
      <c r="H23" s="1019"/>
      <c r="I23" s="1019"/>
      <c r="J23" s="1019"/>
      <c r="K23" s="1019"/>
      <c r="L23" s="1019"/>
      <c r="M23" s="1019"/>
      <c r="N23" s="1019"/>
      <c r="O23" s="1019"/>
      <c r="P23" s="1019"/>
    </row>
    <row r="24" spans="1:16" ht="16.5" customHeight="1" x14ac:dyDescent="0.15">
      <c r="A24" s="1019"/>
      <c r="B24" s="1019"/>
      <c r="C24" s="1019"/>
      <c r="D24" s="1019"/>
      <c r="E24" s="1019"/>
      <c r="F24" s="1019"/>
      <c r="G24" s="1019"/>
      <c r="H24" s="1019"/>
      <c r="I24" s="1019"/>
      <c r="J24" s="1019"/>
      <c r="K24" s="1019"/>
      <c r="L24" s="1019"/>
      <c r="M24" s="1019"/>
      <c r="N24" s="1019"/>
      <c r="O24" s="1019"/>
      <c r="P24" s="1019"/>
    </row>
    <row r="25" spans="1:16" ht="16.5" customHeight="1" x14ac:dyDescent="0.15">
      <c r="A25" s="1019"/>
      <c r="B25" s="1019"/>
      <c r="C25" s="1019"/>
      <c r="D25" s="1019"/>
      <c r="E25" s="1019"/>
      <c r="F25" s="1019"/>
      <c r="G25" s="1019"/>
      <c r="H25" s="1019"/>
      <c r="I25" s="1019"/>
      <c r="J25" s="1019"/>
      <c r="K25" s="1019"/>
      <c r="L25" s="1019"/>
      <c r="M25" s="1019"/>
      <c r="N25" s="1019"/>
      <c r="O25" s="1019"/>
      <c r="P25" s="1019"/>
    </row>
    <row r="26" spans="1:16" ht="16.5" customHeight="1" x14ac:dyDescent="0.15">
      <c r="A26" s="1019"/>
      <c r="B26" s="1019"/>
      <c r="C26" s="1019"/>
      <c r="D26" s="1019"/>
      <c r="E26" s="1019"/>
      <c r="F26" s="1019"/>
      <c r="G26" s="1019"/>
      <c r="H26" s="1019"/>
      <c r="I26" s="1019"/>
      <c r="J26" s="1019"/>
      <c r="K26" s="1019"/>
      <c r="L26" s="1019"/>
      <c r="M26" s="1019"/>
      <c r="N26" s="1019"/>
      <c r="O26" s="1019"/>
      <c r="P26" s="1019"/>
    </row>
    <row r="27" spans="1:16" ht="16.5" customHeight="1" x14ac:dyDescent="0.15">
      <c r="A27" s="1019"/>
      <c r="B27" s="1019"/>
      <c r="C27" s="1019"/>
      <c r="D27" s="1019"/>
      <c r="E27" s="1019"/>
      <c r="F27" s="1019"/>
      <c r="G27" s="1019"/>
      <c r="H27" s="1019"/>
      <c r="I27" s="1019"/>
      <c r="J27" s="1019"/>
      <c r="K27" s="1019"/>
      <c r="L27" s="1019"/>
      <c r="M27" s="1019"/>
      <c r="N27" s="1019"/>
      <c r="O27" s="1019"/>
      <c r="P27" s="1019"/>
    </row>
    <row r="28" spans="1:16" ht="16.5" customHeight="1" x14ac:dyDescent="0.15">
      <c r="A28" s="1019"/>
      <c r="B28" s="1019"/>
      <c r="C28" s="1019"/>
      <c r="D28" s="1019"/>
      <c r="E28" s="1019"/>
      <c r="F28" s="1019"/>
      <c r="G28" s="1019"/>
      <c r="H28" s="1019"/>
      <c r="I28" s="1019"/>
      <c r="J28" s="1019"/>
      <c r="K28" s="1019"/>
      <c r="L28" s="1019"/>
      <c r="M28" s="1019"/>
      <c r="N28" s="1019"/>
      <c r="O28" s="1019"/>
      <c r="P28" s="1019"/>
    </row>
    <row r="29" spans="1:16" ht="16.5" customHeight="1" x14ac:dyDescent="0.15">
      <c r="A29" s="1019"/>
      <c r="B29" s="1019"/>
      <c r="C29" s="1019"/>
      <c r="D29" s="1019"/>
      <c r="E29" s="1019"/>
      <c r="F29" s="1019"/>
      <c r="G29" s="1019"/>
      <c r="H29" s="1019"/>
      <c r="I29" s="1019"/>
      <c r="J29" s="1019"/>
      <c r="K29" s="1019"/>
      <c r="L29" s="1019"/>
      <c r="M29" s="1019"/>
      <c r="N29" s="1019"/>
      <c r="O29" s="1019"/>
      <c r="P29" s="1019"/>
    </row>
    <row r="30" spans="1:16" ht="16.5" customHeight="1" x14ac:dyDescent="0.15">
      <c r="A30" s="1019"/>
      <c r="B30" s="1019"/>
      <c r="C30" s="1019"/>
      <c r="D30" s="1019"/>
      <c r="E30" s="1019"/>
      <c r="F30" s="1019"/>
      <c r="G30" s="1019"/>
      <c r="H30" s="1019"/>
      <c r="I30" s="1019"/>
      <c r="J30" s="1019"/>
      <c r="K30" s="1019"/>
      <c r="L30" s="1019"/>
      <c r="M30" s="1019"/>
      <c r="N30" s="1019"/>
      <c r="O30" s="1019"/>
      <c r="P30" s="1019"/>
    </row>
    <row r="31" spans="1:16" ht="16.5" customHeight="1" x14ac:dyDescent="0.15">
      <c r="A31" s="1019"/>
      <c r="B31" s="1019"/>
      <c r="C31" s="1019"/>
      <c r="D31" s="1019"/>
      <c r="E31" s="1019"/>
      <c r="F31" s="1019"/>
      <c r="G31" s="1019"/>
      <c r="H31" s="1019"/>
      <c r="I31" s="1019"/>
      <c r="J31" s="1019"/>
      <c r="K31" s="1019"/>
      <c r="L31" s="1019"/>
      <c r="M31" s="1019"/>
      <c r="N31" s="1019"/>
      <c r="O31" s="1019"/>
      <c r="P31" s="1019"/>
    </row>
    <row r="32" spans="1:16" ht="31.5" customHeight="1" thickBot="1" x14ac:dyDescent="0.2">
      <c r="A32" s="1019"/>
      <c r="B32" s="1019"/>
      <c r="C32" s="1019"/>
      <c r="D32" s="1019"/>
      <c r="E32" s="1019"/>
      <c r="F32" s="1019"/>
      <c r="G32" s="1019"/>
      <c r="H32" s="1019"/>
      <c r="I32" s="1019"/>
      <c r="J32" s="1021" t="s">
        <v>483</v>
      </c>
      <c r="K32" s="1019"/>
      <c r="L32" s="1019"/>
      <c r="M32" s="1019"/>
      <c r="N32" s="1019"/>
      <c r="O32" s="1019"/>
      <c r="P32" s="1019"/>
    </row>
    <row r="33" spans="1:16" ht="39" customHeight="1" thickBot="1" x14ac:dyDescent="0.25">
      <c r="A33" s="1019"/>
      <c r="B33" s="1022" t="s">
        <v>491</v>
      </c>
      <c r="C33" s="1023"/>
      <c r="D33" s="1023"/>
      <c r="E33" s="1024" t="s">
        <v>484</v>
      </c>
      <c r="F33" s="1025" t="s">
        <v>3</v>
      </c>
      <c r="G33" s="1026" t="s">
        <v>4</v>
      </c>
      <c r="H33" s="1026" t="s">
        <v>5</v>
      </c>
      <c r="I33" s="1026" t="s">
        <v>6</v>
      </c>
      <c r="J33" s="1027" t="s">
        <v>7</v>
      </c>
      <c r="K33" s="1019"/>
      <c r="L33" s="1019"/>
      <c r="M33" s="1019"/>
      <c r="N33" s="1019"/>
      <c r="O33" s="1019"/>
      <c r="P33" s="1019"/>
    </row>
    <row r="34" spans="1:16" ht="39" customHeight="1" x14ac:dyDescent="0.15">
      <c r="A34" s="1019"/>
      <c r="B34" s="1028"/>
      <c r="C34" s="1029" t="s">
        <v>492</v>
      </c>
      <c r="D34" s="1029"/>
      <c r="E34" s="1030"/>
      <c r="F34" s="1031">
        <v>11.9</v>
      </c>
      <c r="G34" s="1032">
        <v>10.130000000000001</v>
      </c>
      <c r="H34" s="1032">
        <v>8.41</v>
      </c>
      <c r="I34" s="1032">
        <v>9.5500000000000007</v>
      </c>
      <c r="J34" s="1033">
        <v>10.99</v>
      </c>
      <c r="K34" s="1019"/>
      <c r="L34" s="1019"/>
      <c r="M34" s="1019"/>
      <c r="N34" s="1019"/>
      <c r="O34" s="1019"/>
      <c r="P34" s="1019"/>
    </row>
    <row r="35" spans="1:16" ht="39" customHeight="1" x14ac:dyDescent="0.15">
      <c r="A35" s="1019"/>
      <c r="B35" s="1034"/>
      <c r="C35" s="1035" t="s">
        <v>493</v>
      </c>
      <c r="D35" s="1035"/>
      <c r="E35" s="1036"/>
      <c r="F35" s="1037">
        <v>5.31</v>
      </c>
      <c r="G35" s="1038">
        <v>6.72</v>
      </c>
      <c r="H35" s="1038">
        <v>7.07</v>
      </c>
      <c r="I35" s="1038">
        <v>6.07</v>
      </c>
      <c r="J35" s="1039">
        <v>7.41</v>
      </c>
      <c r="K35" s="1019"/>
      <c r="L35" s="1019"/>
      <c r="M35" s="1019"/>
      <c r="N35" s="1019"/>
      <c r="O35" s="1019"/>
      <c r="P35" s="1019"/>
    </row>
    <row r="36" spans="1:16" ht="39" customHeight="1" x14ac:dyDescent="0.15">
      <c r="A36" s="1019"/>
      <c r="B36" s="1034"/>
      <c r="C36" s="1035" t="s">
        <v>494</v>
      </c>
      <c r="D36" s="1035"/>
      <c r="E36" s="1036"/>
      <c r="F36" s="1037">
        <v>1.19</v>
      </c>
      <c r="G36" s="1038">
        <v>1.17</v>
      </c>
      <c r="H36" s="1038">
        <v>2.6</v>
      </c>
      <c r="I36" s="1038">
        <v>1.1000000000000001</v>
      </c>
      <c r="J36" s="1039">
        <v>0.71</v>
      </c>
      <c r="K36" s="1019"/>
      <c r="L36" s="1019"/>
      <c r="M36" s="1019"/>
      <c r="N36" s="1019"/>
      <c r="O36" s="1019"/>
      <c r="P36" s="1019"/>
    </row>
    <row r="37" spans="1:16" ht="39" customHeight="1" x14ac:dyDescent="0.15">
      <c r="A37" s="1019"/>
      <c r="B37" s="1034"/>
      <c r="C37" s="1035" t="s">
        <v>495</v>
      </c>
      <c r="D37" s="1035"/>
      <c r="E37" s="1036"/>
      <c r="F37" s="1037">
        <v>2.74</v>
      </c>
      <c r="G37" s="1038">
        <v>0.3</v>
      </c>
      <c r="H37" s="1038">
        <v>0.22</v>
      </c>
      <c r="I37" s="1038">
        <v>0.36</v>
      </c>
      <c r="J37" s="1039">
        <v>0.4</v>
      </c>
      <c r="K37" s="1019"/>
      <c r="L37" s="1019"/>
      <c r="M37" s="1019"/>
      <c r="N37" s="1019"/>
      <c r="O37" s="1019"/>
      <c r="P37" s="1019"/>
    </row>
    <row r="38" spans="1:16" ht="39" customHeight="1" x14ac:dyDescent="0.15">
      <c r="A38" s="1019"/>
      <c r="B38" s="1034"/>
      <c r="C38" s="1035" t="s">
        <v>496</v>
      </c>
      <c r="D38" s="1035"/>
      <c r="E38" s="1036"/>
      <c r="F38" s="1037">
        <v>0</v>
      </c>
      <c r="G38" s="1038">
        <v>0</v>
      </c>
      <c r="H38" s="1038">
        <v>0</v>
      </c>
      <c r="I38" s="1038">
        <v>0</v>
      </c>
      <c r="J38" s="1039">
        <v>0</v>
      </c>
      <c r="K38" s="1019"/>
      <c r="L38" s="1019"/>
      <c r="M38" s="1019"/>
      <c r="N38" s="1019"/>
      <c r="O38" s="1019"/>
      <c r="P38" s="1019"/>
    </row>
    <row r="39" spans="1:16" ht="39" customHeight="1" x14ac:dyDescent="0.15">
      <c r="A39" s="1019"/>
      <c r="B39" s="1034"/>
      <c r="C39" s="1035" t="s">
        <v>497</v>
      </c>
      <c r="D39" s="1035"/>
      <c r="E39" s="1036"/>
      <c r="F39" s="1037">
        <v>0</v>
      </c>
      <c r="G39" s="1038">
        <v>0</v>
      </c>
      <c r="H39" s="1038">
        <v>0</v>
      </c>
      <c r="I39" s="1038">
        <v>0</v>
      </c>
      <c r="J39" s="1039">
        <v>0</v>
      </c>
      <c r="K39" s="1019"/>
      <c r="L39" s="1019"/>
      <c r="M39" s="1019"/>
      <c r="N39" s="1019"/>
      <c r="O39" s="1019"/>
      <c r="P39" s="1019"/>
    </row>
    <row r="40" spans="1:16" ht="39" customHeight="1" x14ac:dyDescent="0.15">
      <c r="A40" s="1019"/>
      <c r="B40" s="1034"/>
      <c r="C40" s="1035"/>
      <c r="D40" s="1035"/>
      <c r="E40" s="1036"/>
      <c r="F40" s="1037"/>
      <c r="G40" s="1038"/>
      <c r="H40" s="1038"/>
      <c r="I40" s="1038"/>
      <c r="J40" s="1039"/>
      <c r="K40" s="1019"/>
      <c r="L40" s="1019"/>
      <c r="M40" s="1019"/>
      <c r="N40" s="1019"/>
      <c r="O40" s="1019"/>
      <c r="P40" s="1019"/>
    </row>
    <row r="41" spans="1:16" ht="39" customHeight="1" x14ac:dyDescent="0.15">
      <c r="A41" s="1019"/>
      <c r="B41" s="1034"/>
      <c r="C41" s="1035"/>
      <c r="D41" s="1035"/>
      <c r="E41" s="1036"/>
      <c r="F41" s="1037"/>
      <c r="G41" s="1038"/>
      <c r="H41" s="1038"/>
      <c r="I41" s="1038"/>
      <c r="J41" s="1039"/>
      <c r="K41" s="1019"/>
      <c r="L41" s="1019"/>
      <c r="M41" s="1019"/>
      <c r="N41" s="1019"/>
      <c r="O41" s="1019"/>
      <c r="P41" s="1019"/>
    </row>
    <row r="42" spans="1:16" ht="39" customHeight="1" x14ac:dyDescent="0.15">
      <c r="A42" s="1019"/>
      <c r="B42" s="1040"/>
      <c r="C42" s="1035" t="s">
        <v>498</v>
      </c>
      <c r="D42" s="1035"/>
      <c r="E42" s="1036"/>
      <c r="F42" s="1037" t="s">
        <v>444</v>
      </c>
      <c r="G42" s="1038" t="s">
        <v>444</v>
      </c>
      <c r="H42" s="1038" t="s">
        <v>444</v>
      </c>
      <c r="I42" s="1038" t="s">
        <v>444</v>
      </c>
      <c r="J42" s="1039" t="s">
        <v>444</v>
      </c>
      <c r="K42" s="1019"/>
      <c r="L42" s="1019"/>
      <c r="M42" s="1019"/>
      <c r="N42" s="1019"/>
      <c r="O42" s="1019"/>
      <c r="P42" s="1019"/>
    </row>
    <row r="43" spans="1:16" ht="39" customHeight="1" thickBot="1" x14ac:dyDescent="0.2">
      <c r="A43" s="1019"/>
      <c r="B43" s="1041"/>
      <c r="C43" s="1042" t="s">
        <v>499</v>
      </c>
      <c r="D43" s="1042"/>
      <c r="E43" s="1043"/>
      <c r="F43" s="1044">
        <v>0</v>
      </c>
      <c r="G43" s="1045" t="s">
        <v>444</v>
      </c>
      <c r="H43" s="1045" t="s">
        <v>444</v>
      </c>
      <c r="I43" s="1045" t="s">
        <v>444</v>
      </c>
      <c r="J43" s="1046" t="s">
        <v>444</v>
      </c>
      <c r="K43" s="1019"/>
      <c r="L43" s="1019"/>
      <c r="M43" s="1019"/>
      <c r="N43" s="1019"/>
      <c r="O43" s="1019"/>
      <c r="P43" s="1019"/>
    </row>
    <row r="44" spans="1:16" ht="39" customHeight="1" x14ac:dyDescent="0.15">
      <c r="A44" s="1019"/>
      <c r="B44" s="1047" t="s">
        <v>500</v>
      </c>
      <c r="C44" s="1048"/>
      <c r="D44" s="1048"/>
      <c r="E44" s="1048"/>
      <c r="F44" s="1019"/>
      <c r="G44" s="1019"/>
      <c r="H44" s="1019"/>
      <c r="I44" s="1019"/>
      <c r="J44" s="1019"/>
      <c r="K44" s="1019"/>
      <c r="L44" s="1019"/>
      <c r="M44" s="1019"/>
      <c r="N44" s="1019"/>
      <c r="O44" s="1019"/>
      <c r="P44" s="1019"/>
    </row>
    <row r="45" spans="1:16" ht="17.25" x14ac:dyDescent="0.15">
      <c r="A45" s="1019"/>
      <c r="B45" s="1019"/>
      <c r="C45" s="1019"/>
      <c r="D45" s="1019"/>
      <c r="E45" s="1019"/>
      <c r="F45" s="1019"/>
      <c r="G45" s="1019"/>
      <c r="H45" s="1019"/>
      <c r="I45" s="1019"/>
      <c r="J45" s="1019"/>
      <c r="K45" s="1019"/>
      <c r="L45" s="1019"/>
      <c r="M45" s="1019"/>
      <c r="N45" s="1019"/>
      <c r="O45" s="1019"/>
      <c r="P45" s="1019"/>
    </row>
  </sheetData>
  <sheetProtection algorithmName="SHA-512" hashValue="Mfzl2ivNFWZJGp/eEL8C5u78XoFgTwL8Sddpe1VWWe4CWJjGfmaF39Q18HTkghkMY+BwKAVa98TX1y0wDSK4bA==" saltValue="j09740mj2wvXnWncc8rr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7D6C1-3283-4EAA-86E5-7ABA045976FB}">
  <sheetPr>
    <pageSetUpPr fitToPage="1"/>
  </sheetPr>
  <dimension ref="A1:U62"/>
  <sheetViews>
    <sheetView showGridLines="0" zoomScaleSheetLayoutView="55" workbookViewId="0"/>
  </sheetViews>
  <sheetFormatPr defaultColWidth="0" defaultRowHeight="12.6" customHeight="1" zeroHeight="1" x14ac:dyDescent="0.15"/>
  <cols>
    <col min="1" max="1" width="6.625" style="1050" customWidth="1"/>
    <col min="2" max="3" width="10.875" style="1050" customWidth="1"/>
    <col min="4" max="4" width="10" style="1050" customWidth="1"/>
    <col min="5" max="10" width="11" style="1050" customWidth="1"/>
    <col min="11" max="15" width="13.125" style="1050" customWidth="1"/>
    <col min="16" max="21" width="11.5" style="1050" customWidth="1"/>
    <col min="22" max="16384" width="0" style="1050" hidden="1"/>
  </cols>
  <sheetData>
    <row r="1" spans="1:21" ht="13.5" customHeight="1" x14ac:dyDescent="0.15">
      <c r="A1" s="1049"/>
      <c r="B1" s="1049"/>
      <c r="C1" s="1049"/>
      <c r="D1" s="1049"/>
      <c r="E1" s="1049"/>
      <c r="F1" s="1049"/>
      <c r="G1" s="1049"/>
      <c r="H1" s="1049"/>
      <c r="I1" s="1049"/>
      <c r="J1" s="1049"/>
      <c r="K1" s="1049"/>
      <c r="L1" s="1049"/>
      <c r="M1" s="1049"/>
      <c r="N1" s="1049"/>
      <c r="O1" s="1049"/>
      <c r="P1" s="1049"/>
      <c r="Q1" s="1049"/>
      <c r="R1" s="1049"/>
      <c r="S1" s="1049"/>
      <c r="T1" s="1049"/>
      <c r="U1" s="1049"/>
    </row>
    <row r="2" spans="1:21" ht="13.5" customHeight="1" x14ac:dyDescent="0.15">
      <c r="A2" s="1049"/>
      <c r="B2" s="1049"/>
      <c r="C2" s="1049"/>
      <c r="D2" s="1049"/>
      <c r="E2" s="1049"/>
      <c r="F2" s="1049"/>
      <c r="G2" s="1049"/>
      <c r="H2" s="1049"/>
      <c r="I2" s="1049"/>
      <c r="J2" s="1049"/>
      <c r="K2" s="1049"/>
      <c r="L2" s="1049"/>
      <c r="M2" s="1049"/>
      <c r="N2" s="1049"/>
      <c r="O2" s="1049"/>
      <c r="P2" s="1049"/>
      <c r="Q2" s="1049"/>
      <c r="R2" s="1049"/>
      <c r="S2" s="1049"/>
      <c r="T2" s="1049"/>
      <c r="U2" s="1049"/>
    </row>
    <row r="3" spans="1:21" ht="13.5" customHeight="1" x14ac:dyDescent="0.15">
      <c r="A3" s="1049"/>
      <c r="B3" s="1049"/>
      <c r="C3" s="1049"/>
      <c r="D3" s="1049"/>
      <c r="E3" s="1049"/>
      <c r="F3" s="1049"/>
      <c r="G3" s="1049"/>
      <c r="H3" s="1049"/>
      <c r="I3" s="1049"/>
      <c r="J3" s="1049"/>
      <c r="K3" s="1049"/>
      <c r="L3" s="1049"/>
      <c r="M3" s="1049"/>
      <c r="N3" s="1049"/>
      <c r="O3" s="1049"/>
      <c r="P3" s="1049"/>
      <c r="Q3" s="1049"/>
      <c r="R3" s="1049"/>
      <c r="S3" s="1049"/>
      <c r="T3" s="1049"/>
      <c r="U3" s="1049"/>
    </row>
    <row r="4" spans="1:21" ht="13.5" customHeight="1" x14ac:dyDescent="0.15">
      <c r="A4" s="1049"/>
      <c r="B4" s="1049"/>
      <c r="C4" s="1049"/>
      <c r="D4" s="1049"/>
      <c r="E4" s="1049"/>
      <c r="F4" s="1049"/>
      <c r="G4" s="1049"/>
      <c r="H4" s="1049"/>
      <c r="I4" s="1049"/>
      <c r="J4" s="1049"/>
      <c r="K4" s="1049"/>
      <c r="L4" s="1049"/>
      <c r="M4" s="1049"/>
      <c r="N4" s="1049"/>
      <c r="O4" s="1049"/>
      <c r="P4" s="1049"/>
      <c r="Q4" s="1049"/>
      <c r="R4" s="1049"/>
      <c r="S4" s="1049"/>
      <c r="T4" s="1049"/>
      <c r="U4" s="1049"/>
    </row>
    <row r="5" spans="1:21" ht="13.5" customHeight="1" x14ac:dyDescent="0.15">
      <c r="A5" s="1049"/>
      <c r="B5" s="1049"/>
      <c r="C5" s="1049"/>
      <c r="D5" s="1049"/>
      <c r="E5" s="1049"/>
      <c r="F5" s="1049"/>
      <c r="G5" s="1049"/>
      <c r="H5" s="1049"/>
      <c r="I5" s="1049"/>
      <c r="J5" s="1049"/>
      <c r="K5" s="1049"/>
      <c r="L5" s="1049"/>
      <c r="M5" s="1049"/>
      <c r="N5" s="1049"/>
      <c r="O5" s="1049"/>
      <c r="P5" s="1049"/>
      <c r="Q5" s="1049"/>
      <c r="R5" s="1049"/>
      <c r="S5" s="1049"/>
      <c r="T5" s="1049"/>
      <c r="U5" s="1049"/>
    </row>
    <row r="6" spans="1:21" ht="13.5" customHeight="1" x14ac:dyDescent="0.15">
      <c r="A6" s="1049"/>
      <c r="B6" s="1049"/>
      <c r="C6" s="1049"/>
      <c r="D6" s="1049"/>
      <c r="E6" s="1049"/>
      <c r="F6" s="1049"/>
      <c r="G6" s="1049"/>
      <c r="H6" s="1049"/>
      <c r="I6" s="1049"/>
      <c r="J6" s="1049"/>
      <c r="K6" s="1049"/>
      <c r="L6" s="1049"/>
      <c r="M6" s="1049"/>
      <c r="N6" s="1049"/>
      <c r="O6" s="1049"/>
      <c r="P6" s="1049"/>
      <c r="Q6" s="1049"/>
      <c r="R6" s="1049"/>
      <c r="S6" s="1049"/>
      <c r="T6" s="1049"/>
      <c r="U6" s="1049"/>
    </row>
    <row r="7" spans="1:21" ht="13.5" customHeight="1" x14ac:dyDescent="0.15">
      <c r="A7" s="1049"/>
      <c r="B7" s="1049"/>
      <c r="C7" s="1049"/>
      <c r="D7" s="1049"/>
      <c r="E7" s="1049"/>
      <c r="F7" s="1049"/>
      <c r="G7" s="1049"/>
      <c r="H7" s="1049"/>
      <c r="I7" s="1049"/>
      <c r="J7" s="1049"/>
      <c r="K7" s="1049"/>
      <c r="L7" s="1049"/>
      <c r="M7" s="1049"/>
      <c r="N7" s="1049"/>
      <c r="O7" s="1049"/>
      <c r="P7" s="1049"/>
      <c r="Q7" s="1049"/>
      <c r="R7" s="1049"/>
      <c r="S7" s="1049"/>
      <c r="T7" s="1049"/>
      <c r="U7" s="1049"/>
    </row>
    <row r="8" spans="1:21" ht="13.5" customHeight="1" x14ac:dyDescent="0.15">
      <c r="A8" s="1049"/>
      <c r="B8" s="1049"/>
      <c r="C8" s="1049"/>
      <c r="D8" s="1049"/>
      <c r="E8" s="1049"/>
      <c r="F8" s="1049"/>
      <c r="G8" s="1049"/>
      <c r="H8" s="1049"/>
      <c r="I8" s="1049"/>
      <c r="J8" s="1049"/>
      <c r="K8" s="1049"/>
      <c r="L8" s="1049"/>
      <c r="M8" s="1049"/>
      <c r="N8" s="1049"/>
      <c r="O8" s="1049"/>
      <c r="P8" s="1049"/>
      <c r="Q8" s="1049"/>
      <c r="R8" s="1049"/>
      <c r="S8" s="1049"/>
      <c r="T8" s="1049"/>
      <c r="U8" s="1049"/>
    </row>
    <row r="9" spans="1:21" ht="13.5" customHeight="1" x14ac:dyDescent="0.15">
      <c r="A9" s="1049"/>
      <c r="B9" s="1049"/>
      <c r="C9" s="1049"/>
      <c r="D9" s="1049"/>
      <c r="E9" s="1049"/>
      <c r="F9" s="1049"/>
      <c r="G9" s="1049"/>
      <c r="H9" s="1049"/>
      <c r="I9" s="1049"/>
      <c r="J9" s="1049"/>
      <c r="K9" s="1049"/>
      <c r="L9" s="1049"/>
      <c r="M9" s="1049"/>
      <c r="N9" s="1049"/>
      <c r="O9" s="1049"/>
      <c r="P9" s="1049"/>
      <c r="Q9" s="1049"/>
      <c r="R9" s="1049"/>
      <c r="S9" s="1049"/>
      <c r="T9" s="1049"/>
      <c r="U9" s="1049"/>
    </row>
    <row r="10" spans="1:21" ht="13.5" customHeight="1" x14ac:dyDescent="0.15">
      <c r="A10" s="1049"/>
      <c r="B10" s="1049"/>
      <c r="C10" s="1049"/>
      <c r="D10" s="1049"/>
      <c r="E10" s="1049"/>
      <c r="F10" s="1049"/>
      <c r="G10" s="1049"/>
      <c r="H10" s="1049"/>
      <c r="I10" s="1049"/>
      <c r="J10" s="1049"/>
      <c r="K10" s="1049"/>
      <c r="L10" s="1049"/>
      <c r="M10" s="1049"/>
      <c r="N10" s="1049"/>
      <c r="O10" s="1049"/>
      <c r="P10" s="1049"/>
      <c r="Q10" s="1049"/>
      <c r="R10" s="1049"/>
      <c r="S10" s="1049"/>
      <c r="T10" s="1049"/>
      <c r="U10" s="1049"/>
    </row>
    <row r="11" spans="1:21" ht="13.5" customHeight="1" x14ac:dyDescent="0.15">
      <c r="A11" s="1049"/>
      <c r="B11" s="1049"/>
      <c r="C11" s="1049"/>
      <c r="D11" s="1049"/>
      <c r="E11" s="1049"/>
      <c r="F11" s="1049"/>
      <c r="G11" s="1049"/>
      <c r="H11" s="1049"/>
      <c r="I11" s="1049"/>
      <c r="J11" s="1049"/>
      <c r="K11" s="1049"/>
      <c r="L11" s="1049"/>
      <c r="M11" s="1049"/>
      <c r="N11" s="1049"/>
      <c r="O11" s="1049"/>
      <c r="P11" s="1049"/>
      <c r="Q11" s="1049"/>
      <c r="R11" s="1049"/>
      <c r="S11" s="1049"/>
      <c r="T11" s="1049"/>
      <c r="U11" s="1049"/>
    </row>
    <row r="12" spans="1:21" ht="13.5" customHeight="1" x14ac:dyDescent="0.15">
      <c r="A12" s="1049"/>
      <c r="B12" s="1049"/>
      <c r="C12" s="1049"/>
      <c r="D12" s="1049"/>
      <c r="E12" s="1049"/>
      <c r="F12" s="1049"/>
      <c r="G12" s="1049"/>
      <c r="H12" s="1049"/>
      <c r="I12" s="1049"/>
      <c r="J12" s="1049"/>
      <c r="K12" s="1049"/>
      <c r="L12" s="1049"/>
      <c r="M12" s="1049"/>
      <c r="N12" s="1049"/>
      <c r="O12" s="1049"/>
      <c r="P12" s="1049"/>
      <c r="Q12" s="1049"/>
      <c r="R12" s="1049"/>
      <c r="S12" s="1049"/>
      <c r="T12" s="1049"/>
      <c r="U12" s="1049"/>
    </row>
    <row r="13" spans="1:21" ht="13.5" customHeight="1" x14ac:dyDescent="0.15">
      <c r="A13" s="1049"/>
      <c r="B13" s="1049"/>
      <c r="C13" s="1049"/>
      <c r="D13" s="1049"/>
      <c r="E13" s="1049"/>
      <c r="F13" s="1049"/>
      <c r="G13" s="1049"/>
      <c r="H13" s="1049"/>
      <c r="I13" s="1049"/>
      <c r="J13" s="1049"/>
      <c r="K13" s="1049"/>
      <c r="L13" s="1049"/>
      <c r="M13" s="1049"/>
      <c r="N13" s="1049"/>
      <c r="O13" s="1049"/>
      <c r="P13" s="1049"/>
      <c r="Q13" s="1049"/>
      <c r="R13" s="1049"/>
      <c r="S13" s="1049"/>
      <c r="T13" s="1049"/>
      <c r="U13" s="1049"/>
    </row>
    <row r="14" spans="1:21" ht="13.5" customHeight="1" x14ac:dyDescent="0.15">
      <c r="A14" s="1049"/>
      <c r="B14" s="1049"/>
      <c r="C14" s="1049"/>
      <c r="D14" s="1049"/>
      <c r="E14" s="1049"/>
      <c r="F14" s="1049"/>
      <c r="G14" s="1049"/>
      <c r="H14" s="1049"/>
      <c r="I14" s="1049"/>
      <c r="J14" s="1049"/>
      <c r="K14" s="1049"/>
      <c r="L14" s="1049"/>
      <c r="M14" s="1049"/>
      <c r="N14" s="1049"/>
      <c r="O14" s="1049"/>
      <c r="P14" s="1049"/>
      <c r="Q14" s="1049"/>
      <c r="R14" s="1049"/>
      <c r="S14" s="1049"/>
      <c r="T14" s="1049"/>
      <c r="U14" s="1049"/>
    </row>
    <row r="15" spans="1:21" ht="13.5" customHeight="1" x14ac:dyDescent="0.15">
      <c r="A15" s="1049"/>
      <c r="B15" s="1049"/>
      <c r="C15" s="1049"/>
      <c r="D15" s="1049"/>
      <c r="E15" s="1049"/>
      <c r="F15" s="1049"/>
      <c r="G15" s="1049"/>
      <c r="H15" s="1049"/>
      <c r="I15" s="1049"/>
      <c r="J15" s="1049"/>
      <c r="K15" s="1049"/>
      <c r="L15" s="1049"/>
      <c r="M15" s="1049"/>
      <c r="N15" s="1049"/>
      <c r="O15" s="1049"/>
      <c r="P15" s="1049"/>
      <c r="Q15" s="1049"/>
      <c r="R15" s="1049"/>
      <c r="S15" s="1049"/>
      <c r="T15" s="1049"/>
      <c r="U15" s="1049"/>
    </row>
    <row r="16" spans="1:21" ht="13.5" customHeight="1" x14ac:dyDescent="0.15">
      <c r="A16" s="1049"/>
      <c r="B16" s="1049"/>
      <c r="C16" s="1049"/>
      <c r="D16" s="1049"/>
      <c r="E16" s="1049"/>
      <c r="F16" s="1049"/>
      <c r="G16" s="1049"/>
      <c r="H16" s="1049"/>
      <c r="I16" s="1049"/>
      <c r="J16" s="1049"/>
      <c r="K16" s="1049"/>
      <c r="L16" s="1049"/>
      <c r="M16" s="1049"/>
      <c r="N16" s="1049"/>
      <c r="O16" s="1049"/>
      <c r="P16" s="1049"/>
      <c r="Q16" s="1049"/>
      <c r="R16" s="1049"/>
      <c r="S16" s="1049"/>
      <c r="T16" s="1049"/>
      <c r="U16" s="1049"/>
    </row>
    <row r="17" spans="1:21" ht="13.5" customHeight="1" x14ac:dyDescent="0.15">
      <c r="A17" s="1049"/>
      <c r="B17" s="1049"/>
      <c r="C17" s="1049"/>
      <c r="D17" s="1049"/>
      <c r="E17" s="1049"/>
      <c r="F17" s="1049"/>
      <c r="G17" s="1049"/>
      <c r="H17" s="1049"/>
      <c r="I17" s="1049"/>
      <c r="J17" s="1049"/>
      <c r="K17" s="1049"/>
      <c r="L17" s="1049"/>
      <c r="M17" s="1049"/>
      <c r="N17" s="1049"/>
      <c r="O17" s="1049"/>
      <c r="P17" s="1049"/>
      <c r="Q17" s="1049"/>
      <c r="R17" s="1049"/>
      <c r="S17" s="1049"/>
      <c r="T17" s="1049"/>
      <c r="U17" s="1049"/>
    </row>
    <row r="18" spans="1:21" ht="13.5" customHeight="1" x14ac:dyDescent="0.15">
      <c r="A18" s="1049"/>
      <c r="B18" s="1049"/>
      <c r="C18" s="1049"/>
      <c r="D18" s="1049"/>
      <c r="E18" s="1049"/>
      <c r="F18" s="1049"/>
      <c r="G18" s="1049"/>
      <c r="H18" s="1049"/>
      <c r="I18" s="1049"/>
      <c r="J18" s="1049"/>
      <c r="K18" s="1049"/>
      <c r="L18" s="1049"/>
      <c r="M18" s="1049"/>
      <c r="N18" s="1049"/>
      <c r="O18" s="1049"/>
      <c r="P18" s="1049"/>
      <c r="Q18" s="1049"/>
      <c r="R18" s="1049"/>
      <c r="S18" s="1049"/>
      <c r="T18" s="1049"/>
      <c r="U18" s="1049"/>
    </row>
    <row r="19" spans="1:21" ht="13.5" customHeight="1" x14ac:dyDescent="0.15">
      <c r="A19" s="1049"/>
      <c r="B19" s="1049"/>
      <c r="C19" s="1049"/>
      <c r="D19" s="1049"/>
      <c r="E19" s="1049"/>
      <c r="F19" s="1049"/>
      <c r="G19" s="1049"/>
      <c r="H19" s="1049"/>
      <c r="I19" s="1049"/>
      <c r="J19" s="1049"/>
      <c r="K19" s="1049"/>
      <c r="L19" s="1049"/>
      <c r="M19" s="1049"/>
      <c r="N19" s="1049"/>
      <c r="O19" s="1049"/>
      <c r="P19" s="1049"/>
      <c r="Q19" s="1049"/>
      <c r="R19" s="1049"/>
      <c r="S19" s="1049"/>
      <c r="T19" s="1049"/>
      <c r="U19" s="1049"/>
    </row>
    <row r="20" spans="1:21" ht="13.5" customHeight="1" x14ac:dyDescent="0.15">
      <c r="A20" s="1049"/>
      <c r="B20" s="1049"/>
      <c r="C20" s="1049"/>
      <c r="D20" s="1049"/>
      <c r="E20" s="1049"/>
      <c r="F20" s="1049"/>
      <c r="G20" s="1049"/>
      <c r="H20" s="1049"/>
      <c r="I20" s="1049"/>
      <c r="J20" s="1049"/>
      <c r="K20" s="1049"/>
      <c r="L20" s="1049"/>
      <c r="M20" s="1049"/>
      <c r="N20" s="1049"/>
      <c r="O20" s="1049"/>
      <c r="P20" s="1049"/>
      <c r="Q20" s="1049"/>
      <c r="R20" s="1049"/>
      <c r="S20" s="1049"/>
      <c r="T20" s="1049"/>
      <c r="U20" s="1049"/>
    </row>
    <row r="21" spans="1:21" ht="13.5" customHeight="1" x14ac:dyDescent="0.15">
      <c r="A21" s="1049"/>
      <c r="B21" s="1049"/>
      <c r="C21" s="1049"/>
      <c r="D21" s="1049"/>
      <c r="E21" s="1049"/>
      <c r="F21" s="1049"/>
      <c r="G21" s="1049"/>
      <c r="H21" s="1049"/>
      <c r="I21" s="1049"/>
      <c r="J21" s="1049"/>
      <c r="K21" s="1049"/>
      <c r="L21" s="1049"/>
      <c r="M21" s="1049"/>
      <c r="N21" s="1049"/>
      <c r="O21" s="1049"/>
      <c r="P21" s="1049"/>
      <c r="Q21" s="1049"/>
      <c r="R21" s="1049"/>
      <c r="S21" s="1049"/>
      <c r="T21" s="1049"/>
      <c r="U21" s="1049"/>
    </row>
    <row r="22" spans="1:21" ht="13.5" customHeight="1" x14ac:dyDescent="0.15">
      <c r="A22" s="1049"/>
      <c r="B22" s="1049"/>
      <c r="C22" s="1049"/>
      <c r="D22" s="1049"/>
      <c r="E22" s="1049"/>
      <c r="F22" s="1049"/>
      <c r="G22" s="1049"/>
      <c r="H22" s="1049"/>
      <c r="I22" s="1049"/>
      <c r="J22" s="1049"/>
      <c r="K22" s="1049"/>
      <c r="L22" s="1049"/>
      <c r="M22" s="1049"/>
      <c r="N22" s="1049"/>
      <c r="O22" s="1049"/>
      <c r="P22" s="1049"/>
      <c r="Q22" s="1049"/>
      <c r="R22" s="1049"/>
      <c r="S22" s="1049"/>
      <c r="T22" s="1049"/>
      <c r="U22" s="1049"/>
    </row>
    <row r="23" spans="1:21" ht="13.5" customHeight="1" x14ac:dyDescent="0.15">
      <c r="A23" s="1049"/>
      <c r="B23" s="1049"/>
      <c r="C23" s="1049"/>
      <c r="D23" s="1049"/>
      <c r="E23" s="1049"/>
      <c r="F23" s="1049"/>
      <c r="G23" s="1049"/>
      <c r="H23" s="1049"/>
      <c r="I23" s="1049"/>
      <c r="J23" s="1049"/>
      <c r="K23" s="1049"/>
      <c r="L23" s="1049"/>
      <c r="M23" s="1049"/>
      <c r="N23" s="1049"/>
      <c r="O23" s="1049"/>
      <c r="P23" s="1049"/>
      <c r="Q23" s="1049"/>
      <c r="R23" s="1049"/>
      <c r="S23" s="1049"/>
      <c r="T23" s="1049"/>
      <c r="U23" s="1049"/>
    </row>
    <row r="24" spans="1:21" ht="13.5" customHeight="1" x14ac:dyDescent="0.15">
      <c r="A24" s="1049"/>
      <c r="B24" s="1049"/>
      <c r="C24" s="1049"/>
      <c r="D24" s="1049"/>
      <c r="E24" s="1049"/>
      <c r="F24" s="1049"/>
      <c r="G24" s="1049"/>
      <c r="H24" s="1049"/>
      <c r="I24" s="1049"/>
      <c r="J24" s="1049"/>
      <c r="K24" s="1049"/>
      <c r="L24" s="1049"/>
      <c r="M24" s="1049"/>
      <c r="N24" s="1049"/>
      <c r="O24" s="1049"/>
      <c r="P24" s="1049"/>
      <c r="Q24" s="1049"/>
      <c r="R24" s="1049"/>
      <c r="S24" s="1049"/>
      <c r="T24" s="1049"/>
      <c r="U24" s="1049"/>
    </row>
    <row r="25" spans="1:21" ht="13.5" customHeight="1" x14ac:dyDescent="0.15">
      <c r="A25" s="1049"/>
      <c r="B25" s="1049"/>
      <c r="C25" s="1049"/>
      <c r="D25" s="1049"/>
      <c r="E25" s="1049"/>
      <c r="F25" s="1049"/>
      <c r="G25" s="1049"/>
      <c r="H25" s="1049"/>
      <c r="I25" s="1049"/>
      <c r="J25" s="1049"/>
      <c r="K25" s="1049"/>
      <c r="L25" s="1049"/>
      <c r="M25" s="1049"/>
      <c r="N25" s="1049"/>
      <c r="O25" s="1049"/>
      <c r="P25" s="1049"/>
      <c r="Q25" s="1049"/>
      <c r="R25" s="1049"/>
      <c r="S25" s="1049"/>
      <c r="T25" s="1049"/>
      <c r="U25" s="1049"/>
    </row>
    <row r="26" spans="1:21" ht="13.5" customHeight="1" x14ac:dyDescent="0.15">
      <c r="A26" s="1049"/>
      <c r="B26" s="1049"/>
      <c r="C26" s="1049"/>
      <c r="D26" s="1049"/>
      <c r="E26" s="1049"/>
      <c r="F26" s="1049"/>
      <c r="G26" s="1049"/>
      <c r="H26" s="1049"/>
      <c r="I26" s="1049"/>
      <c r="J26" s="1049"/>
      <c r="K26" s="1049"/>
      <c r="L26" s="1049"/>
      <c r="M26" s="1049"/>
      <c r="N26" s="1049"/>
      <c r="O26" s="1049"/>
      <c r="P26" s="1049"/>
      <c r="Q26" s="1049"/>
      <c r="R26" s="1049"/>
      <c r="S26" s="1049"/>
      <c r="T26" s="1049"/>
      <c r="U26" s="1049"/>
    </row>
    <row r="27" spans="1:21" ht="13.5" customHeight="1" x14ac:dyDescent="0.15">
      <c r="A27" s="1049"/>
      <c r="B27" s="1049"/>
      <c r="C27" s="1049"/>
      <c r="D27" s="1049"/>
      <c r="E27" s="1049"/>
      <c r="F27" s="1049"/>
      <c r="G27" s="1049"/>
      <c r="H27" s="1049"/>
      <c r="I27" s="1049"/>
      <c r="J27" s="1049"/>
      <c r="K27" s="1049"/>
      <c r="L27" s="1049"/>
      <c r="M27" s="1049"/>
      <c r="N27" s="1049"/>
      <c r="O27" s="1049"/>
      <c r="P27" s="1049"/>
      <c r="Q27" s="1049"/>
      <c r="R27" s="1049"/>
      <c r="S27" s="1049"/>
      <c r="T27" s="1049"/>
      <c r="U27" s="1049"/>
    </row>
    <row r="28" spans="1:21" ht="13.5" customHeight="1" x14ac:dyDescent="0.15">
      <c r="A28" s="1049"/>
      <c r="B28" s="1049"/>
      <c r="C28" s="1049"/>
      <c r="D28" s="1049"/>
      <c r="E28" s="1049"/>
      <c r="F28" s="1049"/>
      <c r="G28" s="1049"/>
      <c r="H28" s="1049"/>
      <c r="I28" s="1049"/>
      <c r="J28" s="1049"/>
      <c r="K28" s="1049"/>
      <c r="L28" s="1049"/>
      <c r="M28" s="1049"/>
      <c r="N28" s="1049"/>
      <c r="O28" s="1049"/>
      <c r="P28" s="1049"/>
      <c r="Q28" s="1049"/>
      <c r="R28" s="1049"/>
      <c r="S28" s="1049"/>
      <c r="T28" s="1049"/>
      <c r="U28" s="1049"/>
    </row>
    <row r="29" spans="1:21" ht="13.5" customHeight="1" x14ac:dyDescent="0.15">
      <c r="A29" s="1049"/>
      <c r="B29" s="1049"/>
      <c r="C29" s="1049"/>
      <c r="D29" s="1049"/>
      <c r="E29" s="1049"/>
      <c r="F29" s="1049"/>
      <c r="G29" s="1049"/>
      <c r="H29" s="1049"/>
      <c r="I29" s="1049"/>
      <c r="J29" s="1049"/>
      <c r="K29" s="1049"/>
      <c r="L29" s="1049"/>
      <c r="M29" s="1049"/>
      <c r="N29" s="1049"/>
      <c r="O29" s="1049"/>
      <c r="P29" s="1049"/>
      <c r="Q29" s="1049"/>
      <c r="R29" s="1049"/>
      <c r="S29" s="1049"/>
      <c r="T29" s="1049"/>
      <c r="U29" s="1049"/>
    </row>
    <row r="30" spans="1:21" ht="13.5" customHeight="1" x14ac:dyDescent="0.15">
      <c r="A30" s="1049"/>
      <c r="B30" s="1049"/>
      <c r="C30" s="1049"/>
      <c r="D30" s="1049"/>
      <c r="E30" s="1049"/>
      <c r="F30" s="1049"/>
      <c r="G30" s="1049"/>
      <c r="H30" s="1049"/>
      <c r="I30" s="1049"/>
      <c r="J30" s="1049"/>
      <c r="K30" s="1049"/>
      <c r="L30" s="1049"/>
      <c r="M30" s="1049"/>
      <c r="N30" s="1049"/>
      <c r="O30" s="1049"/>
      <c r="P30" s="1049"/>
      <c r="Q30" s="1049"/>
      <c r="R30" s="1049"/>
      <c r="S30" s="1049"/>
      <c r="T30" s="1049"/>
      <c r="U30" s="1049"/>
    </row>
    <row r="31" spans="1:21" ht="13.5" customHeight="1" x14ac:dyDescent="0.15">
      <c r="A31" s="1049"/>
      <c r="B31" s="1049"/>
      <c r="C31" s="1049"/>
      <c r="D31" s="1049"/>
      <c r="E31" s="1049"/>
      <c r="F31" s="1049"/>
      <c r="G31" s="1049"/>
      <c r="H31" s="1049"/>
      <c r="I31" s="1049"/>
      <c r="J31" s="1049"/>
      <c r="K31" s="1049"/>
      <c r="L31" s="1049"/>
      <c r="M31" s="1049"/>
      <c r="N31" s="1049"/>
      <c r="O31" s="1049"/>
      <c r="P31" s="1049"/>
      <c r="Q31" s="1049"/>
      <c r="R31" s="1049"/>
      <c r="S31" s="1049"/>
      <c r="T31" s="1049"/>
      <c r="U31" s="1049"/>
    </row>
    <row r="32" spans="1:21" ht="13.5" customHeight="1" x14ac:dyDescent="0.15">
      <c r="A32" s="1049"/>
      <c r="B32" s="1049"/>
      <c r="C32" s="1049"/>
      <c r="D32" s="1049"/>
      <c r="E32" s="1049"/>
      <c r="F32" s="1049"/>
      <c r="G32" s="1049"/>
      <c r="H32" s="1049"/>
      <c r="I32" s="1049"/>
      <c r="J32" s="1049"/>
      <c r="K32" s="1049"/>
      <c r="L32" s="1049"/>
      <c r="M32" s="1049"/>
      <c r="N32" s="1049"/>
      <c r="O32" s="1049"/>
      <c r="P32" s="1049"/>
      <c r="Q32" s="1049"/>
      <c r="R32" s="1049"/>
      <c r="S32" s="1049"/>
      <c r="T32" s="1049"/>
      <c r="U32" s="1049"/>
    </row>
    <row r="33" spans="1:21" ht="13.5" customHeight="1" x14ac:dyDescent="0.15">
      <c r="A33" s="1049"/>
      <c r="B33" s="1049"/>
      <c r="C33" s="1049"/>
      <c r="D33" s="1049"/>
      <c r="E33" s="1049"/>
      <c r="F33" s="1049"/>
      <c r="G33" s="1049"/>
      <c r="H33" s="1049"/>
      <c r="I33" s="1049"/>
      <c r="J33" s="1049"/>
      <c r="K33" s="1049"/>
      <c r="L33" s="1049"/>
      <c r="M33" s="1049"/>
      <c r="N33" s="1049"/>
      <c r="O33" s="1049"/>
      <c r="P33" s="1049"/>
      <c r="Q33" s="1049"/>
      <c r="R33" s="1049"/>
      <c r="S33" s="1049"/>
      <c r="T33" s="1049"/>
      <c r="U33" s="1049"/>
    </row>
    <row r="34" spans="1:21" ht="13.5" customHeight="1" x14ac:dyDescent="0.15">
      <c r="A34" s="1049"/>
      <c r="B34" s="1049"/>
      <c r="C34" s="1049"/>
      <c r="D34" s="1049"/>
      <c r="E34" s="1049"/>
      <c r="F34" s="1049"/>
      <c r="G34" s="1049"/>
      <c r="H34" s="1049"/>
      <c r="I34" s="1049"/>
      <c r="J34" s="1049"/>
      <c r="K34" s="1049"/>
      <c r="L34" s="1049"/>
      <c r="M34" s="1049"/>
      <c r="N34" s="1049"/>
      <c r="O34" s="1049"/>
      <c r="P34" s="1049"/>
      <c r="Q34" s="1049"/>
      <c r="R34" s="1049"/>
      <c r="S34" s="1049"/>
      <c r="T34" s="1049"/>
      <c r="U34" s="1049"/>
    </row>
    <row r="35" spans="1:21" ht="13.5" customHeight="1" x14ac:dyDescent="0.15">
      <c r="A35" s="1049"/>
      <c r="B35" s="1049"/>
      <c r="C35" s="1049"/>
      <c r="D35" s="1049"/>
      <c r="E35" s="1049"/>
      <c r="F35" s="1049"/>
      <c r="G35" s="1049"/>
      <c r="H35" s="1049"/>
      <c r="I35" s="1049"/>
      <c r="J35" s="1049"/>
      <c r="K35" s="1049"/>
      <c r="L35" s="1049"/>
      <c r="M35" s="1049"/>
      <c r="N35" s="1049"/>
      <c r="O35" s="1049"/>
      <c r="P35" s="1049"/>
      <c r="Q35" s="1049"/>
      <c r="R35" s="1049"/>
      <c r="S35" s="1049"/>
      <c r="T35" s="1049"/>
      <c r="U35" s="1049"/>
    </row>
    <row r="36" spans="1:21" ht="13.5" customHeight="1" x14ac:dyDescent="0.15">
      <c r="A36" s="1049"/>
      <c r="B36" s="1049"/>
      <c r="C36" s="1049"/>
      <c r="D36" s="1049"/>
      <c r="E36" s="1049"/>
      <c r="F36" s="1049"/>
      <c r="G36" s="1049"/>
      <c r="H36" s="1049"/>
      <c r="I36" s="1049"/>
      <c r="J36" s="1049"/>
      <c r="K36" s="1049"/>
      <c r="L36" s="1049"/>
      <c r="M36" s="1049"/>
      <c r="N36" s="1049"/>
      <c r="O36" s="1049"/>
      <c r="P36" s="1049"/>
      <c r="Q36" s="1049"/>
      <c r="R36" s="1049"/>
      <c r="S36" s="1049"/>
      <c r="T36" s="1049"/>
      <c r="U36" s="1049"/>
    </row>
    <row r="37" spans="1:21" ht="13.5" customHeight="1" x14ac:dyDescent="0.15">
      <c r="A37" s="1049"/>
      <c r="B37" s="1049"/>
      <c r="C37" s="1049"/>
      <c r="D37" s="1049"/>
      <c r="E37" s="1049"/>
      <c r="F37" s="1049"/>
      <c r="G37" s="1049"/>
      <c r="H37" s="1049"/>
      <c r="I37" s="1049"/>
      <c r="J37" s="1049"/>
      <c r="K37" s="1049"/>
      <c r="L37" s="1049"/>
      <c r="M37" s="1049"/>
      <c r="N37" s="1049"/>
      <c r="O37" s="1049"/>
      <c r="P37" s="1049"/>
      <c r="Q37" s="1049"/>
      <c r="R37" s="1049"/>
      <c r="S37" s="1049"/>
      <c r="T37" s="1049"/>
      <c r="U37" s="1049"/>
    </row>
    <row r="38" spans="1:21" ht="13.5" customHeight="1" x14ac:dyDescent="0.15">
      <c r="A38" s="1049"/>
      <c r="B38" s="1049"/>
      <c r="C38" s="1049"/>
      <c r="D38" s="1049"/>
      <c r="E38" s="1049"/>
      <c r="F38" s="1049"/>
      <c r="G38" s="1049"/>
      <c r="H38" s="1049"/>
      <c r="I38" s="1049"/>
      <c r="J38" s="1049"/>
      <c r="K38" s="1049"/>
      <c r="L38" s="1049"/>
      <c r="M38" s="1049"/>
      <c r="N38" s="1049"/>
      <c r="O38" s="1049"/>
      <c r="P38" s="1049"/>
      <c r="Q38" s="1049"/>
      <c r="R38" s="1049"/>
      <c r="S38" s="1049"/>
      <c r="T38" s="1049"/>
      <c r="U38" s="1049"/>
    </row>
    <row r="39" spans="1:21" ht="13.5" customHeight="1" x14ac:dyDescent="0.15">
      <c r="A39" s="1049"/>
      <c r="B39" s="1049"/>
      <c r="C39" s="1049"/>
      <c r="D39" s="1049"/>
      <c r="E39" s="1049"/>
      <c r="F39" s="1049"/>
      <c r="G39" s="1049"/>
      <c r="H39" s="1049"/>
      <c r="I39" s="1049"/>
      <c r="J39" s="1049"/>
      <c r="K39" s="1049"/>
      <c r="L39" s="1049"/>
      <c r="M39" s="1049"/>
      <c r="N39" s="1049"/>
      <c r="O39" s="1049"/>
      <c r="P39" s="1049"/>
      <c r="Q39" s="1049"/>
      <c r="R39" s="1049"/>
      <c r="S39" s="1049"/>
      <c r="T39" s="1049"/>
      <c r="U39" s="1049"/>
    </row>
    <row r="40" spans="1:21" ht="13.5" customHeight="1" x14ac:dyDescent="0.15">
      <c r="A40" s="1049"/>
      <c r="B40" s="1049"/>
      <c r="C40" s="1049"/>
      <c r="D40" s="1049"/>
      <c r="E40" s="1049"/>
      <c r="F40" s="1049"/>
      <c r="G40" s="1049"/>
      <c r="H40" s="1049"/>
      <c r="I40" s="1049"/>
      <c r="J40" s="1049"/>
      <c r="K40" s="1049"/>
      <c r="L40" s="1049"/>
      <c r="M40" s="1049"/>
      <c r="N40" s="1049"/>
      <c r="O40" s="1049"/>
      <c r="P40" s="1049"/>
      <c r="Q40" s="1049"/>
      <c r="R40" s="1049"/>
      <c r="S40" s="1049"/>
      <c r="T40" s="1049"/>
      <c r="U40" s="1049"/>
    </row>
    <row r="41" spans="1:21" ht="13.5" customHeight="1" x14ac:dyDescent="0.15">
      <c r="A41" s="1049"/>
      <c r="B41" s="1049"/>
      <c r="C41" s="1049"/>
      <c r="D41" s="1049"/>
      <c r="E41" s="1049"/>
      <c r="F41" s="1049"/>
      <c r="G41" s="1049"/>
      <c r="H41" s="1049"/>
      <c r="I41" s="1049"/>
      <c r="J41" s="1049"/>
      <c r="K41" s="1049"/>
      <c r="L41" s="1049"/>
      <c r="M41" s="1049"/>
      <c r="N41" s="1049"/>
      <c r="O41" s="1049"/>
      <c r="P41" s="1049"/>
      <c r="Q41" s="1049"/>
      <c r="R41" s="1049"/>
      <c r="S41" s="1049"/>
      <c r="T41" s="1049"/>
      <c r="U41" s="1049"/>
    </row>
    <row r="42" spans="1:21" ht="13.5" customHeight="1" x14ac:dyDescent="0.15">
      <c r="A42" s="1049"/>
      <c r="B42" s="1049"/>
      <c r="C42" s="1049"/>
      <c r="D42" s="1049"/>
      <c r="E42" s="1049"/>
      <c r="F42" s="1049"/>
      <c r="G42" s="1049"/>
      <c r="H42" s="1049"/>
      <c r="I42" s="1049"/>
      <c r="J42" s="1049"/>
      <c r="K42" s="1049"/>
      <c r="L42" s="1049"/>
      <c r="M42" s="1049"/>
      <c r="N42" s="1049"/>
      <c r="O42" s="1049"/>
      <c r="P42" s="1049"/>
      <c r="Q42" s="1049"/>
      <c r="R42" s="1049"/>
      <c r="S42" s="1049"/>
      <c r="T42" s="1049"/>
      <c r="U42" s="1049"/>
    </row>
    <row r="43" spans="1:21" ht="30.75" customHeight="1" thickBot="1" x14ac:dyDescent="0.2">
      <c r="A43" s="1049"/>
      <c r="B43" s="1049"/>
      <c r="C43" s="1049"/>
      <c r="D43" s="1049"/>
      <c r="E43" s="1049"/>
      <c r="F43" s="1049"/>
      <c r="G43" s="1049"/>
      <c r="H43" s="1049"/>
      <c r="I43" s="1049"/>
      <c r="J43" s="1049"/>
      <c r="K43" s="1049"/>
      <c r="L43" s="1049"/>
      <c r="M43" s="1049"/>
      <c r="N43" s="1049"/>
      <c r="O43" s="1051" t="s">
        <v>501</v>
      </c>
      <c r="P43" s="1049"/>
      <c r="Q43" s="1049"/>
      <c r="R43" s="1049"/>
      <c r="S43" s="1049"/>
      <c r="T43" s="1049"/>
      <c r="U43" s="1049"/>
    </row>
    <row r="44" spans="1:21" ht="30.75" customHeight="1" thickBot="1" x14ac:dyDescent="0.2">
      <c r="A44" s="1049"/>
      <c r="B44" s="1052" t="s">
        <v>502</v>
      </c>
      <c r="C44" s="1053"/>
      <c r="D44" s="1053"/>
      <c r="E44" s="1054"/>
      <c r="F44" s="1054"/>
      <c r="G44" s="1054"/>
      <c r="H44" s="1054"/>
      <c r="I44" s="1054"/>
      <c r="J44" s="1055" t="s">
        <v>484</v>
      </c>
      <c r="K44" s="1056" t="s">
        <v>3</v>
      </c>
      <c r="L44" s="1057" t="s">
        <v>4</v>
      </c>
      <c r="M44" s="1057" t="s">
        <v>5</v>
      </c>
      <c r="N44" s="1057" t="s">
        <v>6</v>
      </c>
      <c r="O44" s="1058" t="s">
        <v>7</v>
      </c>
      <c r="P44" s="1049"/>
      <c r="Q44" s="1049"/>
      <c r="R44" s="1049"/>
      <c r="S44" s="1049"/>
      <c r="T44" s="1049"/>
      <c r="U44" s="1049"/>
    </row>
    <row r="45" spans="1:21" ht="30.75" customHeight="1" x14ac:dyDescent="0.15">
      <c r="A45" s="1049"/>
      <c r="B45" s="1059" t="s">
        <v>503</v>
      </c>
      <c r="C45" s="1060"/>
      <c r="D45" s="1061"/>
      <c r="E45" s="1062" t="s">
        <v>504</v>
      </c>
      <c r="F45" s="1062"/>
      <c r="G45" s="1062"/>
      <c r="H45" s="1062"/>
      <c r="I45" s="1062"/>
      <c r="J45" s="1063"/>
      <c r="K45" s="1064">
        <v>493</v>
      </c>
      <c r="L45" s="1065">
        <v>508</v>
      </c>
      <c r="M45" s="1065">
        <v>498</v>
      </c>
      <c r="N45" s="1065">
        <v>509</v>
      </c>
      <c r="O45" s="1066">
        <v>492</v>
      </c>
      <c r="P45" s="1049"/>
      <c r="Q45" s="1049"/>
      <c r="R45" s="1049"/>
      <c r="S45" s="1049"/>
      <c r="T45" s="1049"/>
      <c r="U45" s="1049"/>
    </row>
    <row r="46" spans="1:21" ht="30.75" customHeight="1" x14ac:dyDescent="0.15">
      <c r="A46" s="1049"/>
      <c r="B46" s="1067"/>
      <c r="C46" s="1068"/>
      <c r="D46" s="1069"/>
      <c r="E46" s="1070" t="s">
        <v>505</v>
      </c>
      <c r="F46" s="1070"/>
      <c r="G46" s="1070"/>
      <c r="H46" s="1070"/>
      <c r="I46" s="1070"/>
      <c r="J46" s="1071"/>
      <c r="K46" s="1072" t="s">
        <v>444</v>
      </c>
      <c r="L46" s="1073" t="s">
        <v>444</v>
      </c>
      <c r="M46" s="1073" t="s">
        <v>444</v>
      </c>
      <c r="N46" s="1073" t="s">
        <v>444</v>
      </c>
      <c r="O46" s="1074" t="s">
        <v>444</v>
      </c>
      <c r="P46" s="1049"/>
      <c r="Q46" s="1049"/>
      <c r="R46" s="1049"/>
      <c r="S46" s="1049"/>
      <c r="T46" s="1049"/>
      <c r="U46" s="1049"/>
    </row>
    <row r="47" spans="1:21" ht="30.75" customHeight="1" x14ac:dyDescent="0.15">
      <c r="A47" s="1049"/>
      <c r="B47" s="1067"/>
      <c r="C47" s="1068"/>
      <c r="D47" s="1069"/>
      <c r="E47" s="1070" t="s">
        <v>506</v>
      </c>
      <c r="F47" s="1070"/>
      <c r="G47" s="1070"/>
      <c r="H47" s="1070"/>
      <c r="I47" s="1070"/>
      <c r="J47" s="1071"/>
      <c r="K47" s="1072" t="s">
        <v>444</v>
      </c>
      <c r="L47" s="1073" t="s">
        <v>444</v>
      </c>
      <c r="M47" s="1073" t="s">
        <v>444</v>
      </c>
      <c r="N47" s="1073" t="s">
        <v>444</v>
      </c>
      <c r="O47" s="1074" t="s">
        <v>444</v>
      </c>
      <c r="P47" s="1049"/>
      <c r="Q47" s="1049"/>
      <c r="R47" s="1049"/>
      <c r="S47" s="1049"/>
      <c r="T47" s="1049"/>
      <c r="U47" s="1049"/>
    </row>
    <row r="48" spans="1:21" ht="30.75" customHeight="1" x14ac:dyDescent="0.15">
      <c r="A48" s="1049"/>
      <c r="B48" s="1067"/>
      <c r="C48" s="1068"/>
      <c r="D48" s="1069"/>
      <c r="E48" s="1070" t="s">
        <v>507</v>
      </c>
      <c r="F48" s="1070"/>
      <c r="G48" s="1070"/>
      <c r="H48" s="1070"/>
      <c r="I48" s="1070"/>
      <c r="J48" s="1071"/>
      <c r="K48" s="1072">
        <v>221</v>
      </c>
      <c r="L48" s="1073">
        <v>228</v>
      </c>
      <c r="M48" s="1073">
        <v>237</v>
      </c>
      <c r="N48" s="1073">
        <v>214</v>
      </c>
      <c r="O48" s="1074">
        <v>212</v>
      </c>
      <c r="P48" s="1049"/>
      <c r="Q48" s="1049"/>
      <c r="R48" s="1049"/>
      <c r="S48" s="1049"/>
      <c r="T48" s="1049"/>
      <c r="U48" s="1049"/>
    </row>
    <row r="49" spans="1:21" ht="30.75" customHeight="1" x14ac:dyDescent="0.15">
      <c r="A49" s="1049"/>
      <c r="B49" s="1067"/>
      <c r="C49" s="1068"/>
      <c r="D49" s="1069"/>
      <c r="E49" s="1070" t="s">
        <v>508</v>
      </c>
      <c r="F49" s="1070"/>
      <c r="G49" s="1070"/>
      <c r="H49" s="1070"/>
      <c r="I49" s="1070"/>
      <c r="J49" s="1071"/>
      <c r="K49" s="1072">
        <v>69</v>
      </c>
      <c r="L49" s="1073">
        <v>83</v>
      </c>
      <c r="M49" s="1073">
        <v>68</v>
      </c>
      <c r="N49" s="1073">
        <v>73</v>
      </c>
      <c r="O49" s="1074">
        <v>54</v>
      </c>
      <c r="P49" s="1049"/>
      <c r="Q49" s="1049"/>
      <c r="R49" s="1049"/>
      <c r="S49" s="1049"/>
      <c r="T49" s="1049"/>
      <c r="U49" s="1049"/>
    </row>
    <row r="50" spans="1:21" ht="30.75" customHeight="1" x14ac:dyDescent="0.15">
      <c r="A50" s="1049"/>
      <c r="B50" s="1067"/>
      <c r="C50" s="1068"/>
      <c r="D50" s="1069"/>
      <c r="E50" s="1070" t="s">
        <v>509</v>
      </c>
      <c r="F50" s="1070"/>
      <c r="G50" s="1070"/>
      <c r="H50" s="1070"/>
      <c r="I50" s="1070"/>
      <c r="J50" s="1071"/>
      <c r="K50" s="1072" t="s">
        <v>444</v>
      </c>
      <c r="L50" s="1073" t="s">
        <v>444</v>
      </c>
      <c r="M50" s="1073" t="s">
        <v>444</v>
      </c>
      <c r="N50" s="1073" t="s">
        <v>444</v>
      </c>
      <c r="O50" s="1074" t="s">
        <v>444</v>
      </c>
      <c r="P50" s="1049"/>
      <c r="Q50" s="1049"/>
      <c r="R50" s="1049"/>
      <c r="S50" s="1049"/>
      <c r="T50" s="1049"/>
      <c r="U50" s="1049"/>
    </row>
    <row r="51" spans="1:21" ht="30.75" customHeight="1" x14ac:dyDescent="0.15">
      <c r="A51" s="1049"/>
      <c r="B51" s="1075"/>
      <c r="C51" s="1076"/>
      <c r="D51" s="1077"/>
      <c r="E51" s="1070" t="s">
        <v>510</v>
      </c>
      <c r="F51" s="1070"/>
      <c r="G51" s="1070"/>
      <c r="H51" s="1070"/>
      <c r="I51" s="1070"/>
      <c r="J51" s="1071"/>
      <c r="K51" s="1072">
        <v>0</v>
      </c>
      <c r="L51" s="1073" t="s">
        <v>444</v>
      </c>
      <c r="M51" s="1073" t="s">
        <v>444</v>
      </c>
      <c r="N51" s="1073">
        <v>0</v>
      </c>
      <c r="O51" s="1074">
        <v>0</v>
      </c>
      <c r="P51" s="1049"/>
      <c r="Q51" s="1049"/>
      <c r="R51" s="1049"/>
      <c r="S51" s="1049"/>
      <c r="T51" s="1049"/>
      <c r="U51" s="1049"/>
    </row>
    <row r="52" spans="1:21" ht="30.75" customHeight="1" x14ac:dyDescent="0.15">
      <c r="A52" s="1049"/>
      <c r="B52" s="1078" t="s">
        <v>511</v>
      </c>
      <c r="C52" s="1079"/>
      <c r="D52" s="1077"/>
      <c r="E52" s="1070" t="s">
        <v>512</v>
      </c>
      <c r="F52" s="1070"/>
      <c r="G52" s="1070"/>
      <c r="H52" s="1070"/>
      <c r="I52" s="1070"/>
      <c r="J52" s="1071"/>
      <c r="K52" s="1072">
        <v>490</v>
      </c>
      <c r="L52" s="1073">
        <v>518</v>
      </c>
      <c r="M52" s="1073">
        <v>521</v>
      </c>
      <c r="N52" s="1073">
        <v>538</v>
      </c>
      <c r="O52" s="1074">
        <v>528</v>
      </c>
      <c r="P52" s="1049"/>
      <c r="Q52" s="1049"/>
      <c r="R52" s="1049"/>
      <c r="S52" s="1049"/>
      <c r="T52" s="1049"/>
      <c r="U52" s="1049"/>
    </row>
    <row r="53" spans="1:21" ht="30.75" customHeight="1" thickBot="1" x14ac:dyDescent="0.2">
      <c r="A53" s="1049"/>
      <c r="B53" s="1080" t="s">
        <v>513</v>
      </c>
      <c r="C53" s="1081"/>
      <c r="D53" s="1082"/>
      <c r="E53" s="1083" t="s">
        <v>514</v>
      </c>
      <c r="F53" s="1083"/>
      <c r="G53" s="1083"/>
      <c r="H53" s="1083"/>
      <c r="I53" s="1083"/>
      <c r="J53" s="1084"/>
      <c r="K53" s="1085">
        <v>293</v>
      </c>
      <c r="L53" s="1086">
        <v>301</v>
      </c>
      <c r="M53" s="1086">
        <v>282</v>
      </c>
      <c r="N53" s="1086">
        <v>258</v>
      </c>
      <c r="O53" s="1087">
        <v>230</v>
      </c>
      <c r="P53" s="1049"/>
      <c r="Q53" s="1049"/>
      <c r="R53" s="1049"/>
      <c r="S53" s="1049"/>
      <c r="T53" s="1049"/>
      <c r="U53" s="1049"/>
    </row>
    <row r="54" spans="1:21" ht="24" customHeight="1" x14ac:dyDescent="0.15">
      <c r="A54" s="1049"/>
      <c r="B54" s="1088" t="s">
        <v>515</v>
      </c>
      <c r="C54" s="1049"/>
      <c r="D54" s="1049"/>
      <c r="E54" s="1049"/>
      <c r="F54" s="1049"/>
      <c r="G54" s="1049"/>
      <c r="H54" s="1049"/>
      <c r="I54" s="1049"/>
      <c r="J54" s="1049"/>
      <c r="K54" s="1049"/>
      <c r="L54" s="1049"/>
      <c r="M54" s="1049"/>
      <c r="N54" s="1049"/>
      <c r="O54" s="1049"/>
      <c r="P54" s="1049"/>
      <c r="Q54" s="1049"/>
      <c r="R54" s="1049"/>
      <c r="S54" s="1049"/>
      <c r="T54" s="1049"/>
      <c r="U54" s="1049"/>
    </row>
    <row r="55" spans="1:21" ht="24" customHeight="1" thickBot="1" x14ac:dyDescent="0.2">
      <c r="A55" s="1049"/>
      <c r="B55" s="1089" t="s">
        <v>516</v>
      </c>
      <c r="C55" s="1090"/>
      <c r="D55" s="1090"/>
      <c r="E55" s="1090"/>
      <c r="F55" s="1090"/>
      <c r="G55" s="1090"/>
      <c r="H55" s="1090"/>
      <c r="I55" s="1090"/>
      <c r="J55" s="1090"/>
      <c r="K55" s="1091"/>
      <c r="L55" s="1091"/>
      <c r="M55" s="1091"/>
      <c r="N55" s="1091"/>
      <c r="O55" s="1092" t="s">
        <v>517</v>
      </c>
      <c r="P55" s="1049"/>
      <c r="Q55" s="1049"/>
      <c r="R55" s="1049"/>
      <c r="S55" s="1049"/>
      <c r="T55" s="1049"/>
      <c r="U55" s="1049"/>
    </row>
    <row r="56" spans="1:21" ht="31.5" customHeight="1" thickBot="1" x14ac:dyDescent="0.2">
      <c r="A56" s="1049"/>
      <c r="B56" s="1093"/>
      <c r="C56" s="1094"/>
      <c r="D56" s="1094"/>
      <c r="E56" s="1095"/>
      <c r="F56" s="1095"/>
      <c r="G56" s="1095"/>
      <c r="H56" s="1095"/>
      <c r="I56" s="1095"/>
      <c r="J56" s="1096" t="s">
        <v>484</v>
      </c>
      <c r="K56" s="1097" t="s">
        <v>518</v>
      </c>
      <c r="L56" s="1098" t="s">
        <v>519</v>
      </c>
      <c r="M56" s="1098" t="s">
        <v>520</v>
      </c>
      <c r="N56" s="1098" t="s">
        <v>521</v>
      </c>
      <c r="O56" s="1099" t="s">
        <v>522</v>
      </c>
      <c r="P56" s="1049"/>
      <c r="Q56" s="1049"/>
      <c r="R56" s="1049"/>
      <c r="S56" s="1049"/>
      <c r="T56" s="1049"/>
      <c r="U56" s="1049"/>
    </row>
    <row r="57" spans="1:21" ht="31.5" customHeight="1" x14ac:dyDescent="0.15">
      <c r="B57" s="1100" t="s">
        <v>523</v>
      </c>
      <c r="C57" s="1101"/>
      <c r="D57" s="1102" t="s">
        <v>524</v>
      </c>
      <c r="E57" s="1103"/>
      <c r="F57" s="1103"/>
      <c r="G57" s="1103"/>
      <c r="H57" s="1103"/>
      <c r="I57" s="1103"/>
      <c r="J57" s="1104"/>
      <c r="K57" s="1105"/>
      <c r="L57" s="1106"/>
      <c r="M57" s="1106"/>
      <c r="N57" s="1106"/>
      <c r="O57" s="1107"/>
    </row>
    <row r="58" spans="1:21" ht="31.5" customHeight="1" thickBot="1" x14ac:dyDescent="0.2">
      <c r="B58" s="1108"/>
      <c r="C58" s="1109"/>
      <c r="D58" s="1110" t="s">
        <v>525</v>
      </c>
      <c r="E58" s="1111"/>
      <c r="F58" s="1111"/>
      <c r="G58" s="1111"/>
      <c r="H58" s="1111"/>
      <c r="I58" s="1111"/>
      <c r="J58" s="1112"/>
      <c r="K58" s="1113"/>
      <c r="L58" s="1114"/>
      <c r="M58" s="1114"/>
      <c r="N58" s="1114"/>
      <c r="O58" s="1115"/>
    </row>
    <row r="59" spans="1:21" ht="24" customHeight="1" x14ac:dyDescent="0.15">
      <c r="B59" s="1116"/>
      <c r="C59" s="1116"/>
      <c r="D59" s="1117" t="s">
        <v>526</v>
      </c>
      <c r="E59" s="1118"/>
      <c r="F59" s="1118"/>
      <c r="G59" s="1118"/>
      <c r="H59" s="1118"/>
      <c r="I59" s="1118"/>
      <c r="J59" s="1118"/>
      <c r="K59" s="1118"/>
      <c r="L59" s="1118"/>
      <c r="M59" s="1118"/>
      <c r="N59" s="1118"/>
      <c r="O59" s="1118"/>
    </row>
    <row r="60" spans="1:21" ht="24" customHeight="1" x14ac:dyDescent="0.15">
      <c r="B60" s="1119"/>
      <c r="C60" s="1119"/>
      <c r="D60" s="1117" t="s">
        <v>527</v>
      </c>
      <c r="E60" s="1118"/>
      <c r="F60" s="1118"/>
      <c r="G60" s="1118"/>
      <c r="H60" s="1118"/>
      <c r="I60" s="1118"/>
      <c r="J60" s="1118"/>
      <c r="K60" s="1118"/>
      <c r="L60" s="1118"/>
      <c r="M60" s="1118"/>
      <c r="N60" s="1118"/>
      <c r="O60" s="1118"/>
    </row>
    <row r="61" spans="1:21" ht="24" customHeight="1" x14ac:dyDescent="0.15">
      <c r="A61" s="1049"/>
      <c r="B61" s="1088"/>
      <c r="C61" s="1049"/>
      <c r="D61" s="1049"/>
      <c r="E61" s="1049"/>
      <c r="F61" s="1049"/>
      <c r="G61" s="1049"/>
      <c r="H61" s="1049"/>
      <c r="I61" s="1049"/>
      <c r="J61" s="1049"/>
      <c r="K61" s="1049"/>
      <c r="L61" s="1049"/>
      <c r="M61" s="1049"/>
      <c r="N61" s="1049"/>
      <c r="O61" s="1049"/>
      <c r="P61" s="1049"/>
      <c r="Q61" s="1049"/>
      <c r="R61" s="1049"/>
      <c r="S61" s="1049"/>
      <c r="T61" s="1049"/>
      <c r="U61" s="1049"/>
    </row>
    <row r="62" spans="1:21" ht="24" customHeight="1" x14ac:dyDescent="0.15">
      <c r="A62" s="1049"/>
      <c r="B62" s="1088"/>
      <c r="C62" s="1049"/>
      <c r="D62" s="1049"/>
      <c r="E62" s="1049"/>
      <c r="F62" s="1049"/>
      <c r="G62" s="1049"/>
      <c r="H62" s="1049"/>
      <c r="I62" s="1049"/>
      <c r="J62" s="1049"/>
      <c r="K62" s="1049"/>
      <c r="L62" s="1049"/>
      <c r="M62" s="1049"/>
      <c r="N62" s="1049"/>
      <c r="O62" s="1049"/>
      <c r="P62" s="1049"/>
      <c r="Q62" s="1049"/>
      <c r="R62" s="1049"/>
      <c r="S62" s="1049"/>
      <c r="T62" s="1049"/>
      <c r="U62" s="1049"/>
    </row>
  </sheetData>
  <sheetProtection algorithmName="SHA-512" hashValue="Qa9mQKC6iNeIWy81VX+Hh2jPA7DixC12BNdndB+OymL2sM6WPtY8RQWnw54qopLWKsptBF7KlTOB3RDkTj+4Rg==" saltValue="UwgvZy0mgOZfC1ITymz8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6F82-9E8B-4C94-9289-5F238258573A}">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20" customWidth="1"/>
    <col min="2" max="3" width="12.625" style="1120" customWidth="1"/>
    <col min="4" max="4" width="11.625" style="1120" customWidth="1"/>
    <col min="5" max="8" width="10.375" style="1120" customWidth="1"/>
    <col min="9" max="13" width="16.375" style="1120" customWidth="1"/>
    <col min="14" max="19" width="12.625" style="1120" customWidth="1"/>
    <col min="20" max="16384" width="0" style="112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1" t="s">
        <v>501</v>
      </c>
    </row>
    <row r="40" spans="2:13" ht="27.75" customHeight="1" thickBot="1" x14ac:dyDescent="0.2">
      <c r="B40" s="1122" t="s">
        <v>502</v>
      </c>
      <c r="C40" s="1123"/>
      <c r="D40" s="1123"/>
      <c r="E40" s="1124"/>
      <c r="F40" s="1124"/>
      <c r="G40" s="1124"/>
      <c r="H40" s="1125" t="s">
        <v>484</v>
      </c>
      <c r="I40" s="1126" t="s">
        <v>3</v>
      </c>
      <c r="J40" s="1127" t="s">
        <v>4</v>
      </c>
      <c r="K40" s="1127" t="s">
        <v>5</v>
      </c>
      <c r="L40" s="1127" t="s">
        <v>6</v>
      </c>
      <c r="M40" s="1128" t="s">
        <v>7</v>
      </c>
    </row>
    <row r="41" spans="2:13" ht="27.75" customHeight="1" x14ac:dyDescent="0.15">
      <c r="B41" s="1129" t="s">
        <v>528</v>
      </c>
      <c r="C41" s="1130"/>
      <c r="D41" s="1131"/>
      <c r="E41" s="1132" t="s">
        <v>529</v>
      </c>
      <c r="F41" s="1132"/>
      <c r="G41" s="1132"/>
      <c r="H41" s="1133"/>
      <c r="I41" s="1134">
        <v>4380</v>
      </c>
      <c r="J41" s="1135">
        <v>4168</v>
      </c>
      <c r="K41" s="1135">
        <v>3985</v>
      </c>
      <c r="L41" s="1135">
        <v>3818</v>
      </c>
      <c r="M41" s="1136">
        <v>4203</v>
      </c>
    </row>
    <row r="42" spans="2:13" ht="27.75" customHeight="1" x14ac:dyDescent="0.15">
      <c r="B42" s="1137"/>
      <c r="C42" s="1138"/>
      <c r="D42" s="1139"/>
      <c r="E42" s="1140" t="s">
        <v>530</v>
      </c>
      <c r="F42" s="1140"/>
      <c r="G42" s="1140"/>
      <c r="H42" s="1141"/>
      <c r="I42" s="1142" t="s">
        <v>444</v>
      </c>
      <c r="J42" s="1143" t="s">
        <v>444</v>
      </c>
      <c r="K42" s="1143" t="s">
        <v>444</v>
      </c>
      <c r="L42" s="1143" t="s">
        <v>444</v>
      </c>
      <c r="M42" s="1144" t="s">
        <v>444</v>
      </c>
    </row>
    <row r="43" spans="2:13" ht="27.75" customHeight="1" x14ac:dyDescent="0.15">
      <c r="B43" s="1137"/>
      <c r="C43" s="1138"/>
      <c r="D43" s="1139"/>
      <c r="E43" s="1140" t="s">
        <v>531</v>
      </c>
      <c r="F43" s="1140"/>
      <c r="G43" s="1140"/>
      <c r="H43" s="1141"/>
      <c r="I43" s="1142">
        <v>2153</v>
      </c>
      <c r="J43" s="1143">
        <v>2023</v>
      </c>
      <c r="K43" s="1143">
        <v>2001</v>
      </c>
      <c r="L43" s="1143">
        <v>1737</v>
      </c>
      <c r="M43" s="1144">
        <v>1516</v>
      </c>
    </row>
    <row r="44" spans="2:13" ht="27.75" customHeight="1" x14ac:dyDescent="0.15">
      <c r="B44" s="1137"/>
      <c r="C44" s="1138"/>
      <c r="D44" s="1139"/>
      <c r="E44" s="1140" t="s">
        <v>532</v>
      </c>
      <c r="F44" s="1140"/>
      <c r="G44" s="1140"/>
      <c r="H44" s="1141"/>
      <c r="I44" s="1142">
        <v>696</v>
      </c>
      <c r="J44" s="1143">
        <v>694</v>
      </c>
      <c r="K44" s="1143">
        <v>551</v>
      </c>
      <c r="L44" s="1143">
        <v>478</v>
      </c>
      <c r="M44" s="1144">
        <v>440</v>
      </c>
    </row>
    <row r="45" spans="2:13" ht="27.75" customHeight="1" x14ac:dyDescent="0.15">
      <c r="B45" s="1137"/>
      <c r="C45" s="1138"/>
      <c r="D45" s="1139"/>
      <c r="E45" s="1140" t="s">
        <v>533</v>
      </c>
      <c r="F45" s="1140"/>
      <c r="G45" s="1140"/>
      <c r="H45" s="1141"/>
      <c r="I45" s="1142">
        <v>1384</v>
      </c>
      <c r="J45" s="1143">
        <v>1318</v>
      </c>
      <c r="K45" s="1143">
        <v>1259</v>
      </c>
      <c r="L45" s="1143">
        <v>1216</v>
      </c>
      <c r="M45" s="1144">
        <v>1179</v>
      </c>
    </row>
    <row r="46" spans="2:13" ht="27.75" customHeight="1" x14ac:dyDescent="0.15">
      <c r="B46" s="1137"/>
      <c r="C46" s="1138"/>
      <c r="D46" s="1145"/>
      <c r="E46" s="1140" t="s">
        <v>534</v>
      </c>
      <c r="F46" s="1140"/>
      <c r="G46" s="1140"/>
      <c r="H46" s="1141"/>
      <c r="I46" s="1142">
        <v>30</v>
      </c>
      <c r="J46" s="1143">
        <v>31</v>
      </c>
      <c r="K46" s="1143">
        <v>31</v>
      </c>
      <c r="L46" s="1143">
        <v>31</v>
      </c>
      <c r="M46" s="1144">
        <v>31</v>
      </c>
    </row>
    <row r="47" spans="2:13" ht="27.75" customHeight="1" x14ac:dyDescent="0.15">
      <c r="B47" s="1137"/>
      <c r="C47" s="1138"/>
      <c r="D47" s="1146"/>
      <c r="E47" s="1147" t="s">
        <v>535</v>
      </c>
      <c r="F47" s="1148"/>
      <c r="G47" s="1148"/>
      <c r="H47" s="1149"/>
      <c r="I47" s="1142" t="s">
        <v>444</v>
      </c>
      <c r="J47" s="1143" t="s">
        <v>444</v>
      </c>
      <c r="K47" s="1143" t="s">
        <v>444</v>
      </c>
      <c r="L47" s="1143" t="s">
        <v>444</v>
      </c>
      <c r="M47" s="1144" t="s">
        <v>444</v>
      </c>
    </row>
    <row r="48" spans="2:13" ht="27.75" customHeight="1" x14ac:dyDescent="0.15">
      <c r="B48" s="1137"/>
      <c r="C48" s="1138"/>
      <c r="D48" s="1139"/>
      <c r="E48" s="1140" t="s">
        <v>536</v>
      </c>
      <c r="F48" s="1140"/>
      <c r="G48" s="1140"/>
      <c r="H48" s="1141"/>
      <c r="I48" s="1142" t="s">
        <v>444</v>
      </c>
      <c r="J48" s="1143" t="s">
        <v>444</v>
      </c>
      <c r="K48" s="1143" t="s">
        <v>444</v>
      </c>
      <c r="L48" s="1143" t="s">
        <v>444</v>
      </c>
      <c r="M48" s="1144" t="s">
        <v>444</v>
      </c>
    </row>
    <row r="49" spans="2:13" ht="27.75" customHeight="1" x14ac:dyDescent="0.15">
      <c r="B49" s="1150"/>
      <c r="C49" s="1151"/>
      <c r="D49" s="1139"/>
      <c r="E49" s="1140" t="s">
        <v>537</v>
      </c>
      <c r="F49" s="1140"/>
      <c r="G49" s="1140"/>
      <c r="H49" s="1141"/>
      <c r="I49" s="1142" t="s">
        <v>444</v>
      </c>
      <c r="J49" s="1143" t="s">
        <v>444</v>
      </c>
      <c r="K49" s="1143" t="s">
        <v>444</v>
      </c>
      <c r="L49" s="1143" t="s">
        <v>444</v>
      </c>
      <c r="M49" s="1144" t="s">
        <v>444</v>
      </c>
    </row>
    <row r="50" spans="2:13" ht="27.75" customHeight="1" x14ac:dyDescent="0.15">
      <c r="B50" s="1152" t="s">
        <v>538</v>
      </c>
      <c r="C50" s="1153"/>
      <c r="D50" s="1154"/>
      <c r="E50" s="1140" t="s">
        <v>539</v>
      </c>
      <c r="F50" s="1140"/>
      <c r="G50" s="1140"/>
      <c r="H50" s="1141"/>
      <c r="I50" s="1142">
        <v>1665</v>
      </c>
      <c r="J50" s="1143">
        <v>1727</v>
      </c>
      <c r="K50" s="1143">
        <v>1675</v>
      </c>
      <c r="L50" s="1143">
        <v>1824</v>
      </c>
      <c r="M50" s="1144">
        <v>2292</v>
      </c>
    </row>
    <row r="51" spans="2:13" ht="27.75" customHeight="1" x14ac:dyDescent="0.15">
      <c r="B51" s="1137"/>
      <c r="C51" s="1138"/>
      <c r="D51" s="1139"/>
      <c r="E51" s="1140" t="s">
        <v>540</v>
      </c>
      <c r="F51" s="1140"/>
      <c r="G51" s="1140"/>
      <c r="H51" s="1141"/>
      <c r="I51" s="1142">
        <v>38</v>
      </c>
      <c r="J51" s="1143">
        <v>396</v>
      </c>
      <c r="K51" s="1143">
        <v>358</v>
      </c>
      <c r="L51" s="1143">
        <v>282</v>
      </c>
      <c r="M51" s="1144">
        <v>262</v>
      </c>
    </row>
    <row r="52" spans="2:13" ht="27.75" customHeight="1" x14ac:dyDescent="0.15">
      <c r="B52" s="1150"/>
      <c r="C52" s="1151"/>
      <c r="D52" s="1139"/>
      <c r="E52" s="1140" t="s">
        <v>541</v>
      </c>
      <c r="F52" s="1140"/>
      <c r="G52" s="1140"/>
      <c r="H52" s="1141"/>
      <c r="I52" s="1142">
        <v>4568</v>
      </c>
      <c r="J52" s="1143">
        <v>4508</v>
      </c>
      <c r="K52" s="1143">
        <v>4269</v>
      </c>
      <c r="L52" s="1143">
        <v>4170</v>
      </c>
      <c r="M52" s="1144">
        <v>4287</v>
      </c>
    </row>
    <row r="53" spans="2:13" ht="27.75" customHeight="1" thickBot="1" x14ac:dyDescent="0.2">
      <c r="B53" s="1155" t="s">
        <v>513</v>
      </c>
      <c r="C53" s="1156"/>
      <c r="D53" s="1157"/>
      <c r="E53" s="1158" t="s">
        <v>542</v>
      </c>
      <c r="F53" s="1158"/>
      <c r="G53" s="1158"/>
      <c r="H53" s="1159"/>
      <c r="I53" s="1160">
        <v>2373</v>
      </c>
      <c r="J53" s="1161">
        <v>1605</v>
      </c>
      <c r="K53" s="1161">
        <v>1523</v>
      </c>
      <c r="L53" s="1161">
        <v>1003</v>
      </c>
      <c r="M53" s="1162">
        <v>527</v>
      </c>
    </row>
    <row r="54" spans="2:13" ht="27.75" customHeight="1" x14ac:dyDescent="0.15">
      <c r="B54" s="1163" t="s">
        <v>543</v>
      </c>
      <c r="C54" s="1164"/>
      <c r="D54" s="1164"/>
      <c r="E54" s="1165"/>
      <c r="F54" s="1165"/>
      <c r="G54" s="1165"/>
      <c r="H54" s="1165"/>
      <c r="I54" s="1166"/>
      <c r="J54" s="1166"/>
      <c r="K54" s="1166"/>
      <c r="L54" s="1166"/>
      <c r="M54" s="1166"/>
    </row>
    <row r="55" spans="2:13" x14ac:dyDescent="0.15"/>
  </sheetData>
  <sheetProtection algorithmName="SHA-512" hashValue="PSkxsgB9vRb1ESETbmNyqEcb8rbl/bZdWyUens0wQL+1VYyFsVPKdH+hoLXuSU0RnVm8AUpI9JOyLNoV7z+pZg==" saltValue="bj/mTYeC16QZVkIs4ANz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FD08-A5E7-4F06-9ACD-31F3AB7ECC36}">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992" customWidth="1"/>
    <col min="2" max="2" width="16.375" style="992" customWidth="1"/>
    <col min="3" max="5" width="26.25" style="992" customWidth="1"/>
    <col min="6" max="8" width="24.25" style="992" customWidth="1"/>
    <col min="9" max="14" width="26" style="992" customWidth="1"/>
    <col min="15" max="15" width="6.125" style="992" customWidth="1"/>
    <col min="16" max="16" width="9" style="992" hidden="1" customWidth="1"/>
    <col min="17" max="20" width="0" style="992" hidden="1" customWidth="1"/>
    <col min="21" max="21" width="9" style="992" hidden="1" customWidth="1"/>
    <col min="22" max="22" width="0" style="992" hidden="1" customWidth="1"/>
    <col min="23" max="23" width="9" style="992" hidden="1" customWidth="1"/>
    <col min="24" max="16384" width="0" style="99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3"/>
      <c r="C53" s="993"/>
      <c r="D53" s="993"/>
      <c r="E53" s="993"/>
      <c r="F53" s="993"/>
      <c r="G53" s="993"/>
      <c r="H53" s="1167" t="s">
        <v>544</v>
      </c>
    </row>
    <row r="54" spans="2:8" ht="29.25" customHeight="1" thickBot="1" x14ac:dyDescent="0.25">
      <c r="B54" s="1168" t="s">
        <v>25</v>
      </c>
      <c r="C54" s="1169"/>
      <c r="D54" s="1169"/>
      <c r="E54" s="1170" t="s">
        <v>484</v>
      </c>
      <c r="F54" s="1171" t="s">
        <v>5</v>
      </c>
      <c r="G54" s="1171" t="s">
        <v>6</v>
      </c>
      <c r="H54" s="1172" t="s">
        <v>7</v>
      </c>
    </row>
    <row r="55" spans="2:8" ht="52.5" customHeight="1" x14ac:dyDescent="0.15">
      <c r="B55" s="1173"/>
      <c r="C55" s="1174" t="s">
        <v>119</v>
      </c>
      <c r="D55" s="1174"/>
      <c r="E55" s="1175"/>
      <c r="F55" s="1176">
        <v>792</v>
      </c>
      <c r="G55" s="1176">
        <v>814</v>
      </c>
      <c r="H55" s="1177">
        <v>1032</v>
      </c>
    </row>
    <row r="56" spans="2:8" ht="52.5" customHeight="1" x14ac:dyDescent="0.15">
      <c r="B56" s="1178"/>
      <c r="C56" s="1179" t="s">
        <v>545</v>
      </c>
      <c r="D56" s="1179"/>
      <c r="E56" s="1180"/>
      <c r="F56" s="1181">
        <v>38</v>
      </c>
      <c r="G56" s="1181">
        <v>38</v>
      </c>
      <c r="H56" s="1182">
        <v>239</v>
      </c>
    </row>
    <row r="57" spans="2:8" ht="53.25" customHeight="1" x14ac:dyDescent="0.15">
      <c r="B57" s="1178"/>
      <c r="C57" s="1183" t="s">
        <v>124</v>
      </c>
      <c r="D57" s="1183"/>
      <c r="E57" s="1184"/>
      <c r="F57" s="1185">
        <v>855</v>
      </c>
      <c r="G57" s="1185">
        <v>949</v>
      </c>
      <c r="H57" s="1186">
        <v>967</v>
      </c>
    </row>
    <row r="58" spans="2:8" ht="45.75" customHeight="1" x14ac:dyDescent="0.15">
      <c r="B58" s="1187"/>
      <c r="C58" s="1188" t="s">
        <v>546</v>
      </c>
      <c r="D58" s="1189"/>
      <c r="E58" s="1190"/>
      <c r="F58" s="1191"/>
      <c r="G58" s="1191"/>
      <c r="H58" s="1192"/>
    </row>
    <row r="59" spans="2:8" ht="45.75" customHeight="1" x14ac:dyDescent="0.15">
      <c r="B59" s="1187"/>
      <c r="C59" s="1188" t="s">
        <v>546</v>
      </c>
      <c r="D59" s="1189"/>
      <c r="E59" s="1190"/>
      <c r="F59" s="1191"/>
      <c r="G59" s="1191"/>
      <c r="H59" s="1192"/>
    </row>
    <row r="60" spans="2:8" ht="45.75" customHeight="1" x14ac:dyDescent="0.15">
      <c r="B60" s="1187"/>
      <c r="C60" s="1188" t="s">
        <v>546</v>
      </c>
      <c r="D60" s="1189"/>
      <c r="E60" s="1190"/>
      <c r="F60" s="1191"/>
      <c r="G60" s="1191"/>
      <c r="H60" s="1192"/>
    </row>
    <row r="61" spans="2:8" ht="45.75" customHeight="1" x14ac:dyDescent="0.15">
      <c r="B61" s="1187"/>
      <c r="C61" s="1188" t="s">
        <v>546</v>
      </c>
      <c r="D61" s="1189"/>
      <c r="E61" s="1190"/>
      <c r="F61" s="1191"/>
      <c r="G61" s="1191"/>
      <c r="H61" s="1192"/>
    </row>
    <row r="62" spans="2:8" ht="45.75" customHeight="1" thickBot="1" x14ac:dyDescent="0.2">
      <c r="B62" s="1193"/>
      <c r="C62" s="1194" t="s">
        <v>546</v>
      </c>
      <c r="D62" s="1195"/>
      <c r="E62" s="1196"/>
      <c r="F62" s="1197"/>
      <c r="G62" s="1197"/>
      <c r="H62" s="1198"/>
    </row>
    <row r="63" spans="2:8" ht="52.5" customHeight="1" thickBot="1" x14ac:dyDescent="0.2">
      <c r="B63" s="1199"/>
      <c r="C63" s="1200" t="s">
        <v>547</v>
      </c>
      <c r="D63" s="1200"/>
      <c r="E63" s="1201"/>
      <c r="F63" s="1202">
        <v>1684</v>
      </c>
      <c r="G63" s="1202">
        <v>1801</v>
      </c>
      <c r="H63" s="1203">
        <v>2238</v>
      </c>
    </row>
    <row r="64" spans="2:8" x14ac:dyDescent="0.15"/>
  </sheetData>
  <sheetProtection algorithmName="SHA-512" hashValue="hzYfm7DuWcFYMSVlEs6RMICuNWRVKNgiJSwjxvZdZlmV0/LZcxvHhLsuMRHxuovvDiChxKMpvUOamrIqvDbIGQ==" saltValue="A20nVzqHk9He8Rrm0EZR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v>113.7</v>
      </c>
      <c r="BQ51" s="39"/>
      <c r="BR51" s="39"/>
      <c r="BS51" s="39"/>
      <c r="BT51" s="39"/>
      <c r="BU51" s="39"/>
      <c r="BV51" s="39"/>
      <c r="BW51" s="39"/>
      <c r="BX51" s="39">
        <v>77.2</v>
      </c>
      <c r="BY51" s="39"/>
      <c r="BZ51" s="39"/>
      <c r="CA51" s="39"/>
      <c r="CB51" s="39"/>
      <c r="CC51" s="39"/>
      <c r="CD51" s="39"/>
      <c r="CE51" s="39"/>
      <c r="CF51" s="39">
        <v>73.599999999999994</v>
      </c>
      <c r="CG51" s="39"/>
      <c r="CH51" s="39"/>
      <c r="CI51" s="39"/>
      <c r="CJ51" s="39"/>
      <c r="CK51" s="39"/>
      <c r="CL51" s="39"/>
      <c r="CM51" s="39"/>
      <c r="CN51" s="39">
        <v>45.2</v>
      </c>
      <c r="CO51" s="39"/>
      <c r="CP51" s="39"/>
      <c r="CQ51" s="39"/>
      <c r="CR51" s="39"/>
      <c r="CS51" s="39"/>
      <c r="CT51" s="39"/>
      <c r="CU51" s="39"/>
      <c r="CV51" s="39">
        <v>21.7</v>
      </c>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75.400000000000006</v>
      </c>
      <c r="BQ53" s="39"/>
      <c r="BR53" s="39"/>
      <c r="BS53" s="39"/>
      <c r="BT53" s="39"/>
      <c r="BU53" s="39"/>
      <c r="BV53" s="39"/>
      <c r="BW53" s="39"/>
      <c r="BX53" s="39">
        <v>76.599999999999994</v>
      </c>
      <c r="BY53" s="39"/>
      <c r="BZ53" s="39"/>
      <c r="CA53" s="39"/>
      <c r="CB53" s="39"/>
      <c r="CC53" s="39"/>
      <c r="CD53" s="39"/>
      <c r="CE53" s="39"/>
      <c r="CF53" s="39">
        <v>78.2</v>
      </c>
      <c r="CG53" s="39"/>
      <c r="CH53" s="39"/>
      <c r="CI53" s="39"/>
      <c r="CJ53" s="39"/>
      <c r="CK53" s="39"/>
      <c r="CL53" s="39"/>
      <c r="CM53" s="39"/>
      <c r="CN53" s="39">
        <v>80</v>
      </c>
      <c r="CO53" s="39"/>
      <c r="CP53" s="39"/>
      <c r="CQ53" s="39"/>
      <c r="CR53" s="39"/>
      <c r="CS53" s="39"/>
      <c r="CT53" s="39"/>
      <c r="CU53" s="39"/>
      <c r="CV53" s="39">
        <v>79.3</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23.4</v>
      </c>
      <c r="BQ55" s="39"/>
      <c r="BR55" s="39"/>
      <c r="BS55" s="39"/>
      <c r="BT55" s="39"/>
      <c r="BU55" s="39"/>
      <c r="BV55" s="39"/>
      <c r="BW55" s="39"/>
      <c r="BX55" s="39">
        <v>7.6</v>
      </c>
      <c r="BY55" s="39"/>
      <c r="BZ55" s="39"/>
      <c r="CA55" s="39"/>
      <c r="CB55" s="39"/>
      <c r="CC55" s="39"/>
      <c r="CD55" s="39"/>
      <c r="CE55" s="39"/>
      <c r="CF55" s="39">
        <v>3</v>
      </c>
      <c r="CG55" s="39"/>
      <c r="CH55" s="39"/>
      <c r="CI55" s="39"/>
      <c r="CJ55" s="39"/>
      <c r="CK55" s="39"/>
      <c r="CL55" s="39"/>
      <c r="CM55" s="39"/>
      <c r="CN55" s="39">
        <v>3.4</v>
      </c>
      <c r="CO55" s="39"/>
      <c r="CP55" s="39"/>
      <c r="CQ55" s="39"/>
      <c r="CR55" s="39"/>
      <c r="CS55" s="39"/>
      <c r="CT55" s="39"/>
      <c r="CU55" s="39"/>
      <c r="CV55" s="39">
        <v>0</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59.2</v>
      </c>
      <c r="BQ57" s="39"/>
      <c r="BR57" s="39"/>
      <c r="BS57" s="39"/>
      <c r="BT57" s="39"/>
      <c r="BU57" s="39"/>
      <c r="BV57" s="39"/>
      <c r="BW57" s="39"/>
      <c r="BX57" s="39">
        <v>63.4</v>
      </c>
      <c r="BY57" s="39"/>
      <c r="BZ57" s="39"/>
      <c r="CA57" s="39"/>
      <c r="CB57" s="39"/>
      <c r="CC57" s="39"/>
      <c r="CD57" s="39"/>
      <c r="CE57" s="39"/>
      <c r="CF57" s="39">
        <v>63.3</v>
      </c>
      <c r="CG57" s="39"/>
      <c r="CH57" s="39"/>
      <c r="CI57" s="39"/>
      <c r="CJ57" s="39"/>
      <c r="CK57" s="39"/>
      <c r="CL57" s="39"/>
      <c r="CM57" s="39"/>
      <c r="CN57" s="39">
        <v>62.8</v>
      </c>
      <c r="CO57" s="39"/>
      <c r="CP57" s="39"/>
      <c r="CQ57" s="39"/>
      <c r="CR57" s="39"/>
      <c r="CS57" s="39"/>
      <c r="CT57" s="39"/>
      <c r="CU57" s="39"/>
      <c r="CV57" s="39">
        <v>62.8</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0" t="s">
        <v>17</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v>113.7</v>
      </c>
      <c r="BQ73" s="39"/>
      <c r="BR73" s="39"/>
      <c r="BS73" s="39"/>
      <c r="BT73" s="39"/>
      <c r="BU73" s="39"/>
      <c r="BV73" s="39"/>
      <c r="BW73" s="39"/>
      <c r="BX73" s="39">
        <v>77.2</v>
      </c>
      <c r="BY73" s="39"/>
      <c r="BZ73" s="39"/>
      <c r="CA73" s="39"/>
      <c r="CB73" s="39"/>
      <c r="CC73" s="39"/>
      <c r="CD73" s="39"/>
      <c r="CE73" s="39"/>
      <c r="CF73" s="39">
        <v>73.599999999999994</v>
      </c>
      <c r="CG73" s="39"/>
      <c r="CH73" s="39"/>
      <c r="CI73" s="39"/>
      <c r="CJ73" s="39"/>
      <c r="CK73" s="39"/>
      <c r="CL73" s="39"/>
      <c r="CM73" s="39"/>
      <c r="CN73" s="39">
        <v>45.2</v>
      </c>
      <c r="CO73" s="39"/>
      <c r="CP73" s="39"/>
      <c r="CQ73" s="39"/>
      <c r="CR73" s="39"/>
      <c r="CS73" s="39"/>
      <c r="CT73" s="39"/>
      <c r="CU73" s="39"/>
      <c r="CV73" s="39">
        <v>21.7</v>
      </c>
      <c r="CW73" s="39"/>
      <c r="CX73" s="39"/>
      <c r="CY73" s="39"/>
      <c r="CZ73" s="39"/>
      <c r="DA73" s="39"/>
      <c r="DB73" s="39"/>
      <c r="DC73" s="39"/>
    </row>
    <row r="74" spans="2:107" x14ac:dyDescent="0.15">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13.8</v>
      </c>
      <c r="BQ75" s="39"/>
      <c r="BR75" s="39"/>
      <c r="BS75" s="39"/>
      <c r="BT75" s="39"/>
      <c r="BU75" s="39"/>
      <c r="BV75" s="39"/>
      <c r="BW75" s="39"/>
      <c r="BX75" s="39">
        <v>14.1</v>
      </c>
      <c r="BY75" s="39"/>
      <c r="BZ75" s="39"/>
      <c r="CA75" s="39"/>
      <c r="CB75" s="39"/>
      <c r="CC75" s="39"/>
      <c r="CD75" s="39"/>
      <c r="CE75" s="39"/>
      <c r="CF75" s="39">
        <v>13.9</v>
      </c>
      <c r="CG75" s="39"/>
      <c r="CH75" s="39"/>
      <c r="CI75" s="39"/>
      <c r="CJ75" s="39"/>
      <c r="CK75" s="39"/>
      <c r="CL75" s="39"/>
      <c r="CM75" s="39"/>
      <c r="CN75" s="39">
        <v>13.2</v>
      </c>
      <c r="CO75" s="39"/>
      <c r="CP75" s="39"/>
      <c r="CQ75" s="39"/>
      <c r="CR75" s="39"/>
      <c r="CS75" s="39"/>
      <c r="CT75" s="39"/>
      <c r="CU75" s="39"/>
      <c r="CV75" s="39">
        <v>11.5</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23.4</v>
      </c>
      <c r="BQ77" s="39"/>
      <c r="BR77" s="39"/>
      <c r="BS77" s="39"/>
      <c r="BT77" s="39"/>
      <c r="BU77" s="39"/>
      <c r="BV77" s="39"/>
      <c r="BW77" s="39"/>
      <c r="BX77" s="39">
        <v>7.6</v>
      </c>
      <c r="BY77" s="39"/>
      <c r="BZ77" s="39"/>
      <c r="CA77" s="39"/>
      <c r="CB77" s="39"/>
      <c r="CC77" s="39"/>
      <c r="CD77" s="39"/>
      <c r="CE77" s="39"/>
      <c r="CF77" s="39">
        <v>3</v>
      </c>
      <c r="CG77" s="39"/>
      <c r="CH77" s="39"/>
      <c r="CI77" s="39"/>
      <c r="CJ77" s="39"/>
      <c r="CK77" s="39"/>
      <c r="CL77" s="39"/>
      <c r="CM77" s="39"/>
      <c r="CN77" s="39">
        <v>3.4</v>
      </c>
      <c r="CO77" s="39"/>
      <c r="CP77" s="39"/>
      <c r="CQ77" s="39"/>
      <c r="CR77" s="39"/>
      <c r="CS77" s="39"/>
      <c r="CT77" s="39"/>
      <c r="CU77" s="39"/>
      <c r="CV77" s="39">
        <v>0</v>
      </c>
      <c r="CW77" s="39"/>
      <c r="CX77" s="39"/>
      <c r="CY77" s="39"/>
      <c r="CZ77" s="39"/>
      <c r="DA77" s="39"/>
      <c r="DB77" s="39"/>
      <c r="DC77" s="39"/>
    </row>
    <row r="78" spans="2:107" x14ac:dyDescent="0.15">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8.5</v>
      </c>
      <c r="BQ79" s="39"/>
      <c r="BR79" s="39"/>
      <c r="BS79" s="39"/>
      <c r="BT79" s="39"/>
      <c r="BU79" s="39"/>
      <c r="BV79" s="39"/>
      <c r="BW79" s="39"/>
      <c r="BX79" s="39">
        <v>8.6</v>
      </c>
      <c r="BY79" s="39"/>
      <c r="BZ79" s="39"/>
      <c r="CA79" s="39"/>
      <c r="CB79" s="39"/>
      <c r="CC79" s="39"/>
      <c r="CD79" s="39"/>
      <c r="CE79" s="39"/>
      <c r="CF79" s="39">
        <v>8.8000000000000007</v>
      </c>
      <c r="CG79" s="39"/>
      <c r="CH79" s="39"/>
      <c r="CI79" s="39"/>
      <c r="CJ79" s="39"/>
      <c r="CK79" s="39"/>
      <c r="CL79" s="39"/>
      <c r="CM79" s="39"/>
      <c r="CN79" s="39">
        <v>8.8000000000000007</v>
      </c>
      <c r="CO79" s="39"/>
      <c r="CP79" s="39"/>
      <c r="CQ79" s="39"/>
      <c r="CR79" s="39"/>
      <c r="CS79" s="39"/>
      <c r="CT79" s="39"/>
      <c r="CU79" s="39"/>
      <c r="CV79" s="39">
        <v>8.3000000000000007</v>
      </c>
      <c r="CW79" s="39"/>
      <c r="CX79" s="39"/>
      <c r="CY79" s="39"/>
      <c r="CZ79" s="39"/>
      <c r="DA79" s="39"/>
      <c r="DB79" s="39"/>
      <c r="DC79" s="39"/>
    </row>
    <row r="80" spans="2:107" x14ac:dyDescent="0.15">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mg7hQDzIJF616coJpM9RtHToIsV/UfH2hA2q24woAuJipLJDc2ry1GWUe6CvSmdXa/257UjQD8BDNg2TEIRYpg==" saltValue="6ypL5w248shqQljZAeO5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xWF1pDGffgjy3sA1EJQNpe+LFEUgD/8Koji0eUFqMEOqx0DP340ODwuL803ir8ADVOlDZJYVcJh1Nx/Yz6HFUQ==" saltValue="YmA/NlNLUVPE5IEGSlYgn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EaTwwX1PmQTw4WEAwQ/bD/ZObSaEZevCggFfGMc+ER7WII+nl58F9Cv3rO16qhDqxONc6CO9gft64kQjJHlafg==" saltValue="NZ+fshLoy1DsnEnCtAQ/D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51C35-C3EC-4383-9E0F-3AB9E1993FBE}">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147</v>
      </c>
      <c r="DI1" s="334"/>
      <c r="DJ1" s="334"/>
      <c r="DK1" s="334"/>
      <c r="DL1" s="334"/>
      <c r="DM1" s="334"/>
      <c r="DN1" s="335"/>
      <c r="DO1" s="336"/>
      <c r="DP1" s="333" t="s">
        <v>148</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149</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150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151</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152</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153</v>
      </c>
      <c r="S4" s="341"/>
      <c r="T4" s="341"/>
      <c r="U4" s="341"/>
      <c r="V4" s="341"/>
      <c r="W4" s="341"/>
      <c r="X4" s="341"/>
      <c r="Y4" s="342"/>
      <c r="Z4" s="340" t="s">
        <v>154</v>
      </c>
      <c r="AA4" s="341"/>
      <c r="AB4" s="341"/>
      <c r="AC4" s="342"/>
      <c r="AD4" s="340" t="s">
        <v>155</v>
      </c>
      <c r="AE4" s="341"/>
      <c r="AF4" s="341"/>
      <c r="AG4" s="341"/>
      <c r="AH4" s="341"/>
      <c r="AI4" s="341"/>
      <c r="AJ4" s="341"/>
      <c r="AK4" s="342"/>
      <c r="AL4" s="340" t="s">
        <v>154</v>
      </c>
      <c r="AM4" s="341"/>
      <c r="AN4" s="341"/>
      <c r="AO4" s="342"/>
      <c r="AP4" s="343" t="s">
        <v>156</v>
      </c>
      <c r="AQ4" s="343"/>
      <c r="AR4" s="343"/>
      <c r="AS4" s="343"/>
      <c r="AT4" s="343"/>
      <c r="AU4" s="343"/>
      <c r="AV4" s="343"/>
      <c r="AW4" s="343"/>
      <c r="AX4" s="343"/>
      <c r="AY4" s="343"/>
      <c r="AZ4" s="343"/>
      <c r="BA4" s="343"/>
      <c r="BB4" s="343"/>
      <c r="BC4" s="343"/>
      <c r="BD4" s="343"/>
      <c r="BE4" s="343"/>
      <c r="BF4" s="343"/>
      <c r="BG4" s="343" t="s">
        <v>157</v>
      </c>
      <c r="BH4" s="343"/>
      <c r="BI4" s="343"/>
      <c r="BJ4" s="343"/>
      <c r="BK4" s="343"/>
      <c r="BL4" s="343"/>
      <c r="BM4" s="343"/>
      <c r="BN4" s="343"/>
      <c r="BO4" s="343" t="s">
        <v>154</v>
      </c>
      <c r="BP4" s="343"/>
      <c r="BQ4" s="343"/>
      <c r="BR4" s="343"/>
      <c r="BS4" s="343" t="s">
        <v>158</v>
      </c>
      <c r="BT4" s="343"/>
      <c r="BU4" s="343"/>
      <c r="BV4" s="343"/>
      <c r="BW4" s="343"/>
      <c r="BX4" s="343"/>
      <c r="BY4" s="343"/>
      <c r="BZ4" s="343"/>
      <c r="CA4" s="343"/>
      <c r="CB4" s="343"/>
      <c r="CD4" s="340" t="s">
        <v>159</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160</v>
      </c>
      <c r="C5" s="345"/>
      <c r="D5" s="345"/>
      <c r="E5" s="345"/>
      <c r="F5" s="345"/>
      <c r="G5" s="345"/>
      <c r="H5" s="345"/>
      <c r="I5" s="345"/>
      <c r="J5" s="345"/>
      <c r="K5" s="345"/>
      <c r="L5" s="345"/>
      <c r="M5" s="345"/>
      <c r="N5" s="345"/>
      <c r="O5" s="345"/>
      <c r="P5" s="345"/>
      <c r="Q5" s="346"/>
      <c r="R5" s="347">
        <v>468799</v>
      </c>
      <c r="S5" s="348"/>
      <c r="T5" s="348"/>
      <c r="U5" s="348"/>
      <c r="V5" s="348"/>
      <c r="W5" s="348"/>
      <c r="X5" s="348"/>
      <c r="Y5" s="349"/>
      <c r="Z5" s="350">
        <v>8.6</v>
      </c>
      <c r="AA5" s="350"/>
      <c r="AB5" s="350"/>
      <c r="AC5" s="350"/>
      <c r="AD5" s="351">
        <v>468799</v>
      </c>
      <c r="AE5" s="351"/>
      <c r="AF5" s="351"/>
      <c r="AG5" s="351"/>
      <c r="AH5" s="351"/>
      <c r="AI5" s="351"/>
      <c r="AJ5" s="351"/>
      <c r="AK5" s="351"/>
      <c r="AL5" s="352">
        <v>16.3</v>
      </c>
      <c r="AM5" s="353"/>
      <c r="AN5" s="353"/>
      <c r="AO5" s="354"/>
      <c r="AP5" s="344" t="s">
        <v>161</v>
      </c>
      <c r="AQ5" s="345"/>
      <c r="AR5" s="345"/>
      <c r="AS5" s="345"/>
      <c r="AT5" s="345"/>
      <c r="AU5" s="345"/>
      <c r="AV5" s="345"/>
      <c r="AW5" s="345"/>
      <c r="AX5" s="345"/>
      <c r="AY5" s="345"/>
      <c r="AZ5" s="345"/>
      <c r="BA5" s="345"/>
      <c r="BB5" s="345"/>
      <c r="BC5" s="345"/>
      <c r="BD5" s="345"/>
      <c r="BE5" s="345"/>
      <c r="BF5" s="346"/>
      <c r="BG5" s="355">
        <v>468799</v>
      </c>
      <c r="BH5" s="356"/>
      <c r="BI5" s="356"/>
      <c r="BJ5" s="356"/>
      <c r="BK5" s="356"/>
      <c r="BL5" s="356"/>
      <c r="BM5" s="356"/>
      <c r="BN5" s="357"/>
      <c r="BO5" s="358">
        <v>100</v>
      </c>
      <c r="BP5" s="358"/>
      <c r="BQ5" s="358"/>
      <c r="BR5" s="358"/>
      <c r="BS5" s="359" t="s">
        <v>65</v>
      </c>
      <c r="BT5" s="359"/>
      <c r="BU5" s="359"/>
      <c r="BV5" s="359"/>
      <c r="BW5" s="359"/>
      <c r="BX5" s="359"/>
      <c r="BY5" s="359"/>
      <c r="BZ5" s="359"/>
      <c r="CA5" s="359"/>
      <c r="CB5" s="360"/>
      <c r="CD5" s="340" t="s">
        <v>156</v>
      </c>
      <c r="CE5" s="341"/>
      <c r="CF5" s="341"/>
      <c r="CG5" s="341"/>
      <c r="CH5" s="341"/>
      <c r="CI5" s="341"/>
      <c r="CJ5" s="341"/>
      <c r="CK5" s="341"/>
      <c r="CL5" s="341"/>
      <c r="CM5" s="341"/>
      <c r="CN5" s="341"/>
      <c r="CO5" s="341"/>
      <c r="CP5" s="341"/>
      <c r="CQ5" s="342"/>
      <c r="CR5" s="340" t="s">
        <v>162</v>
      </c>
      <c r="CS5" s="341"/>
      <c r="CT5" s="341"/>
      <c r="CU5" s="341"/>
      <c r="CV5" s="341"/>
      <c r="CW5" s="341"/>
      <c r="CX5" s="341"/>
      <c r="CY5" s="342"/>
      <c r="CZ5" s="340" t="s">
        <v>154</v>
      </c>
      <c r="DA5" s="341"/>
      <c r="DB5" s="341"/>
      <c r="DC5" s="342"/>
      <c r="DD5" s="340" t="s">
        <v>163</v>
      </c>
      <c r="DE5" s="341"/>
      <c r="DF5" s="341"/>
      <c r="DG5" s="341"/>
      <c r="DH5" s="341"/>
      <c r="DI5" s="341"/>
      <c r="DJ5" s="341"/>
      <c r="DK5" s="341"/>
      <c r="DL5" s="341"/>
      <c r="DM5" s="341"/>
      <c r="DN5" s="341"/>
      <c r="DO5" s="341"/>
      <c r="DP5" s="342"/>
      <c r="DQ5" s="340" t="s">
        <v>164</v>
      </c>
      <c r="DR5" s="341"/>
      <c r="DS5" s="341"/>
      <c r="DT5" s="341"/>
      <c r="DU5" s="341"/>
      <c r="DV5" s="341"/>
      <c r="DW5" s="341"/>
      <c r="DX5" s="341"/>
      <c r="DY5" s="341"/>
      <c r="DZ5" s="341"/>
      <c r="EA5" s="341"/>
      <c r="EB5" s="341"/>
      <c r="EC5" s="342"/>
    </row>
    <row r="6" spans="2:143" ht="11.25" customHeight="1" x14ac:dyDescent="0.15">
      <c r="B6" s="361" t="s">
        <v>165</v>
      </c>
      <c r="C6" s="362"/>
      <c r="D6" s="362"/>
      <c r="E6" s="362"/>
      <c r="F6" s="362"/>
      <c r="G6" s="362"/>
      <c r="H6" s="362"/>
      <c r="I6" s="362"/>
      <c r="J6" s="362"/>
      <c r="K6" s="362"/>
      <c r="L6" s="362"/>
      <c r="M6" s="362"/>
      <c r="N6" s="362"/>
      <c r="O6" s="362"/>
      <c r="P6" s="362"/>
      <c r="Q6" s="363"/>
      <c r="R6" s="355">
        <v>51305</v>
      </c>
      <c r="S6" s="356"/>
      <c r="T6" s="356"/>
      <c r="U6" s="356"/>
      <c r="V6" s="356"/>
      <c r="W6" s="356"/>
      <c r="X6" s="356"/>
      <c r="Y6" s="357"/>
      <c r="Z6" s="358">
        <v>0.9</v>
      </c>
      <c r="AA6" s="358"/>
      <c r="AB6" s="358"/>
      <c r="AC6" s="358"/>
      <c r="AD6" s="359">
        <v>51305</v>
      </c>
      <c r="AE6" s="359"/>
      <c r="AF6" s="359"/>
      <c r="AG6" s="359"/>
      <c r="AH6" s="359"/>
      <c r="AI6" s="359"/>
      <c r="AJ6" s="359"/>
      <c r="AK6" s="359"/>
      <c r="AL6" s="364">
        <v>1.8</v>
      </c>
      <c r="AM6" s="365"/>
      <c r="AN6" s="365"/>
      <c r="AO6" s="366"/>
      <c r="AP6" s="361" t="s">
        <v>166</v>
      </c>
      <c r="AQ6" s="362"/>
      <c r="AR6" s="362"/>
      <c r="AS6" s="362"/>
      <c r="AT6" s="362"/>
      <c r="AU6" s="362"/>
      <c r="AV6" s="362"/>
      <c r="AW6" s="362"/>
      <c r="AX6" s="362"/>
      <c r="AY6" s="362"/>
      <c r="AZ6" s="362"/>
      <c r="BA6" s="362"/>
      <c r="BB6" s="362"/>
      <c r="BC6" s="362"/>
      <c r="BD6" s="362"/>
      <c r="BE6" s="362"/>
      <c r="BF6" s="363"/>
      <c r="BG6" s="355">
        <v>468799</v>
      </c>
      <c r="BH6" s="356"/>
      <c r="BI6" s="356"/>
      <c r="BJ6" s="356"/>
      <c r="BK6" s="356"/>
      <c r="BL6" s="356"/>
      <c r="BM6" s="356"/>
      <c r="BN6" s="357"/>
      <c r="BO6" s="358">
        <v>100</v>
      </c>
      <c r="BP6" s="358"/>
      <c r="BQ6" s="358"/>
      <c r="BR6" s="358"/>
      <c r="BS6" s="359" t="s">
        <v>65</v>
      </c>
      <c r="BT6" s="359"/>
      <c r="BU6" s="359"/>
      <c r="BV6" s="359"/>
      <c r="BW6" s="359"/>
      <c r="BX6" s="359"/>
      <c r="BY6" s="359"/>
      <c r="BZ6" s="359"/>
      <c r="CA6" s="359"/>
      <c r="CB6" s="360"/>
      <c r="CD6" s="344" t="s">
        <v>167</v>
      </c>
      <c r="CE6" s="345"/>
      <c r="CF6" s="345"/>
      <c r="CG6" s="345"/>
      <c r="CH6" s="345"/>
      <c r="CI6" s="345"/>
      <c r="CJ6" s="345"/>
      <c r="CK6" s="345"/>
      <c r="CL6" s="345"/>
      <c r="CM6" s="345"/>
      <c r="CN6" s="345"/>
      <c r="CO6" s="345"/>
      <c r="CP6" s="345"/>
      <c r="CQ6" s="346"/>
      <c r="CR6" s="355">
        <v>49444</v>
      </c>
      <c r="CS6" s="356"/>
      <c r="CT6" s="356"/>
      <c r="CU6" s="356"/>
      <c r="CV6" s="356"/>
      <c r="CW6" s="356"/>
      <c r="CX6" s="356"/>
      <c r="CY6" s="357"/>
      <c r="CZ6" s="352">
        <v>1</v>
      </c>
      <c r="DA6" s="353"/>
      <c r="DB6" s="353"/>
      <c r="DC6" s="367"/>
      <c r="DD6" s="368" t="s">
        <v>65</v>
      </c>
      <c r="DE6" s="356"/>
      <c r="DF6" s="356"/>
      <c r="DG6" s="356"/>
      <c r="DH6" s="356"/>
      <c r="DI6" s="356"/>
      <c r="DJ6" s="356"/>
      <c r="DK6" s="356"/>
      <c r="DL6" s="356"/>
      <c r="DM6" s="356"/>
      <c r="DN6" s="356"/>
      <c r="DO6" s="356"/>
      <c r="DP6" s="357"/>
      <c r="DQ6" s="368">
        <v>49444</v>
      </c>
      <c r="DR6" s="356"/>
      <c r="DS6" s="356"/>
      <c r="DT6" s="356"/>
      <c r="DU6" s="356"/>
      <c r="DV6" s="356"/>
      <c r="DW6" s="356"/>
      <c r="DX6" s="356"/>
      <c r="DY6" s="356"/>
      <c r="DZ6" s="356"/>
      <c r="EA6" s="356"/>
      <c r="EB6" s="356"/>
      <c r="EC6" s="369"/>
    </row>
    <row r="7" spans="2:143" ht="11.25" customHeight="1" x14ac:dyDescent="0.15">
      <c r="B7" s="361" t="s">
        <v>168</v>
      </c>
      <c r="C7" s="362"/>
      <c r="D7" s="362"/>
      <c r="E7" s="362"/>
      <c r="F7" s="362"/>
      <c r="G7" s="362"/>
      <c r="H7" s="362"/>
      <c r="I7" s="362"/>
      <c r="J7" s="362"/>
      <c r="K7" s="362"/>
      <c r="L7" s="362"/>
      <c r="M7" s="362"/>
      <c r="N7" s="362"/>
      <c r="O7" s="362"/>
      <c r="P7" s="362"/>
      <c r="Q7" s="363"/>
      <c r="R7" s="355">
        <v>443</v>
      </c>
      <c r="S7" s="356"/>
      <c r="T7" s="356"/>
      <c r="U7" s="356"/>
      <c r="V7" s="356"/>
      <c r="W7" s="356"/>
      <c r="X7" s="356"/>
      <c r="Y7" s="357"/>
      <c r="Z7" s="358">
        <v>0</v>
      </c>
      <c r="AA7" s="358"/>
      <c r="AB7" s="358"/>
      <c r="AC7" s="358"/>
      <c r="AD7" s="359">
        <v>443</v>
      </c>
      <c r="AE7" s="359"/>
      <c r="AF7" s="359"/>
      <c r="AG7" s="359"/>
      <c r="AH7" s="359"/>
      <c r="AI7" s="359"/>
      <c r="AJ7" s="359"/>
      <c r="AK7" s="359"/>
      <c r="AL7" s="364">
        <v>0</v>
      </c>
      <c r="AM7" s="365"/>
      <c r="AN7" s="365"/>
      <c r="AO7" s="366"/>
      <c r="AP7" s="361" t="s">
        <v>169</v>
      </c>
      <c r="AQ7" s="362"/>
      <c r="AR7" s="362"/>
      <c r="AS7" s="362"/>
      <c r="AT7" s="362"/>
      <c r="AU7" s="362"/>
      <c r="AV7" s="362"/>
      <c r="AW7" s="362"/>
      <c r="AX7" s="362"/>
      <c r="AY7" s="362"/>
      <c r="AZ7" s="362"/>
      <c r="BA7" s="362"/>
      <c r="BB7" s="362"/>
      <c r="BC7" s="362"/>
      <c r="BD7" s="362"/>
      <c r="BE7" s="362"/>
      <c r="BF7" s="363"/>
      <c r="BG7" s="355">
        <v>223914</v>
      </c>
      <c r="BH7" s="356"/>
      <c r="BI7" s="356"/>
      <c r="BJ7" s="356"/>
      <c r="BK7" s="356"/>
      <c r="BL7" s="356"/>
      <c r="BM7" s="356"/>
      <c r="BN7" s="357"/>
      <c r="BO7" s="358">
        <v>47.8</v>
      </c>
      <c r="BP7" s="358"/>
      <c r="BQ7" s="358"/>
      <c r="BR7" s="358"/>
      <c r="BS7" s="359" t="s">
        <v>65</v>
      </c>
      <c r="BT7" s="359"/>
      <c r="BU7" s="359"/>
      <c r="BV7" s="359"/>
      <c r="BW7" s="359"/>
      <c r="BX7" s="359"/>
      <c r="BY7" s="359"/>
      <c r="BZ7" s="359"/>
      <c r="CA7" s="359"/>
      <c r="CB7" s="360"/>
      <c r="CD7" s="361" t="s">
        <v>170</v>
      </c>
      <c r="CE7" s="362"/>
      <c r="CF7" s="362"/>
      <c r="CG7" s="362"/>
      <c r="CH7" s="362"/>
      <c r="CI7" s="362"/>
      <c r="CJ7" s="362"/>
      <c r="CK7" s="362"/>
      <c r="CL7" s="362"/>
      <c r="CM7" s="362"/>
      <c r="CN7" s="362"/>
      <c r="CO7" s="362"/>
      <c r="CP7" s="362"/>
      <c r="CQ7" s="363"/>
      <c r="CR7" s="355">
        <v>1108283</v>
      </c>
      <c r="CS7" s="356"/>
      <c r="CT7" s="356"/>
      <c r="CU7" s="356"/>
      <c r="CV7" s="356"/>
      <c r="CW7" s="356"/>
      <c r="CX7" s="356"/>
      <c r="CY7" s="357"/>
      <c r="CZ7" s="358">
        <v>21.8</v>
      </c>
      <c r="DA7" s="358"/>
      <c r="DB7" s="358"/>
      <c r="DC7" s="358"/>
      <c r="DD7" s="368">
        <v>98703</v>
      </c>
      <c r="DE7" s="356"/>
      <c r="DF7" s="356"/>
      <c r="DG7" s="356"/>
      <c r="DH7" s="356"/>
      <c r="DI7" s="356"/>
      <c r="DJ7" s="356"/>
      <c r="DK7" s="356"/>
      <c r="DL7" s="356"/>
      <c r="DM7" s="356"/>
      <c r="DN7" s="356"/>
      <c r="DO7" s="356"/>
      <c r="DP7" s="357"/>
      <c r="DQ7" s="368">
        <v>861217</v>
      </c>
      <c r="DR7" s="356"/>
      <c r="DS7" s="356"/>
      <c r="DT7" s="356"/>
      <c r="DU7" s="356"/>
      <c r="DV7" s="356"/>
      <c r="DW7" s="356"/>
      <c r="DX7" s="356"/>
      <c r="DY7" s="356"/>
      <c r="DZ7" s="356"/>
      <c r="EA7" s="356"/>
      <c r="EB7" s="356"/>
      <c r="EC7" s="369"/>
    </row>
    <row r="8" spans="2:143" ht="11.25" customHeight="1" x14ac:dyDescent="0.15">
      <c r="B8" s="361" t="s">
        <v>171</v>
      </c>
      <c r="C8" s="362"/>
      <c r="D8" s="362"/>
      <c r="E8" s="362"/>
      <c r="F8" s="362"/>
      <c r="G8" s="362"/>
      <c r="H8" s="362"/>
      <c r="I8" s="362"/>
      <c r="J8" s="362"/>
      <c r="K8" s="362"/>
      <c r="L8" s="362"/>
      <c r="M8" s="362"/>
      <c r="N8" s="362"/>
      <c r="O8" s="362"/>
      <c r="P8" s="362"/>
      <c r="Q8" s="363"/>
      <c r="R8" s="355">
        <v>5980</v>
      </c>
      <c r="S8" s="356"/>
      <c r="T8" s="356"/>
      <c r="U8" s="356"/>
      <c r="V8" s="356"/>
      <c r="W8" s="356"/>
      <c r="X8" s="356"/>
      <c r="Y8" s="357"/>
      <c r="Z8" s="358">
        <v>0.1</v>
      </c>
      <c r="AA8" s="358"/>
      <c r="AB8" s="358"/>
      <c r="AC8" s="358"/>
      <c r="AD8" s="359">
        <v>5980</v>
      </c>
      <c r="AE8" s="359"/>
      <c r="AF8" s="359"/>
      <c r="AG8" s="359"/>
      <c r="AH8" s="359"/>
      <c r="AI8" s="359"/>
      <c r="AJ8" s="359"/>
      <c r="AK8" s="359"/>
      <c r="AL8" s="364">
        <v>0.2</v>
      </c>
      <c r="AM8" s="365"/>
      <c r="AN8" s="365"/>
      <c r="AO8" s="366"/>
      <c r="AP8" s="361" t="s">
        <v>172</v>
      </c>
      <c r="AQ8" s="362"/>
      <c r="AR8" s="362"/>
      <c r="AS8" s="362"/>
      <c r="AT8" s="362"/>
      <c r="AU8" s="362"/>
      <c r="AV8" s="362"/>
      <c r="AW8" s="362"/>
      <c r="AX8" s="362"/>
      <c r="AY8" s="362"/>
      <c r="AZ8" s="362"/>
      <c r="BA8" s="362"/>
      <c r="BB8" s="362"/>
      <c r="BC8" s="362"/>
      <c r="BD8" s="362"/>
      <c r="BE8" s="362"/>
      <c r="BF8" s="363"/>
      <c r="BG8" s="355">
        <v>8051</v>
      </c>
      <c r="BH8" s="356"/>
      <c r="BI8" s="356"/>
      <c r="BJ8" s="356"/>
      <c r="BK8" s="356"/>
      <c r="BL8" s="356"/>
      <c r="BM8" s="356"/>
      <c r="BN8" s="357"/>
      <c r="BO8" s="358">
        <v>1.7</v>
      </c>
      <c r="BP8" s="358"/>
      <c r="BQ8" s="358"/>
      <c r="BR8" s="358"/>
      <c r="BS8" s="359" t="s">
        <v>65</v>
      </c>
      <c r="BT8" s="359"/>
      <c r="BU8" s="359"/>
      <c r="BV8" s="359"/>
      <c r="BW8" s="359"/>
      <c r="BX8" s="359"/>
      <c r="BY8" s="359"/>
      <c r="BZ8" s="359"/>
      <c r="CA8" s="359"/>
      <c r="CB8" s="360"/>
      <c r="CD8" s="361" t="s">
        <v>173</v>
      </c>
      <c r="CE8" s="362"/>
      <c r="CF8" s="362"/>
      <c r="CG8" s="362"/>
      <c r="CH8" s="362"/>
      <c r="CI8" s="362"/>
      <c r="CJ8" s="362"/>
      <c r="CK8" s="362"/>
      <c r="CL8" s="362"/>
      <c r="CM8" s="362"/>
      <c r="CN8" s="362"/>
      <c r="CO8" s="362"/>
      <c r="CP8" s="362"/>
      <c r="CQ8" s="363"/>
      <c r="CR8" s="355">
        <v>976502</v>
      </c>
      <c r="CS8" s="356"/>
      <c r="CT8" s="356"/>
      <c r="CU8" s="356"/>
      <c r="CV8" s="356"/>
      <c r="CW8" s="356"/>
      <c r="CX8" s="356"/>
      <c r="CY8" s="357"/>
      <c r="CZ8" s="358">
        <v>19.2</v>
      </c>
      <c r="DA8" s="358"/>
      <c r="DB8" s="358"/>
      <c r="DC8" s="358"/>
      <c r="DD8" s="368">
        <v>81</v>
      </c>
      <c r="DE8" s="356"/>
      <c r="DF8" s="356"/>
      <c r="DG8" s="356"/>
      <c r="DH8" s="356"/>
      <c r="DI8" s="356"/>
      <c r="DJ8" s="356"/>
      <c r="DK8" s="356"/>
      <c r="DL8" s="356"/>
      <c r="DM8" s="356"/>
      <c r="DN8" s="356"/>
      <c r="DO8" s="356"/>
      <c r="DP8" s="357"/>
      <c r="DQ8" s="368">
        <v>560204</v>
      </c>
      <c r="DR8" s="356"/>
      <c r="DS8" s="356"/>
      <c r="DT8" s="356"/>
      <c r="DU8" s="356"/>
      <c r="DV8" s="356"/>
      <c r="DW8" s="356"/>
      <c r="DX8" s="356"/>
      <c r="DY8" s="356"/>
      <c r="DZ8" s="356"/>
      <c r="EA8" s="356"/>
      <c r="EB8" s="356"/>
      <c r="EC8" s="369"/>
    </row>
    <row r="9" spans="2:143" ht="11.25" customHeight="1" x14ac:dyDescent="0.15">
      <c r="B9" s="361" t="s">
        <v>174</v>
      </c>
      <c r="C9" s="362"/>
      <c r="D9" s="362"/>
      <c r="E9" s="362"/>
      <c r="F9" s="362"/>
      <c r="G9" s="362"/>
      <c r="H9" s="362"/>
      <c r="I9" s="362"/>
      <c r="J9" s="362"/>
      <c r="K9" s="362"/>
      <c r="L9" s="362"/>
      <c r="M9" s="362"/>
      <c r="N9" s="362"/>
      <c r="O9" s="362"/>
      <c r="P9" s="362"/>
      <c r="Q9" s="363"/>
      <c r="R9" s="355">
        <v>6802</v>
      </c>
      <c r="S9" s="356"/>
      <c r="T9" s="356"/>
      <c r="U9" s="356"/>
      <c r="V9" s="356"/>
      <c r="W9" s="356"/>
      <c r="X9" s="356"/>
      <c r="Y9" s="357"/>
      <c r="Z9" s="358">
        <v>0.1</v>
      </c>
      <c r="AA9" s="358"/>
      <c r="AB9" s="358"/>
      <c r="AC9" s="358"/>
      <c r="AD9" s="359">
        <v>6802</v>
      </c>
      <c r="AE9" s="359"/>
      <c r="AF9" s="359"/>
      <c r="AG9" s="359"/>
      <c r="AH9" s="359"/>
      <c r="AI9" s="359"/>
      <c r="AJ9" s="359"/>
      <c r="AK9" s="359"/>
      <c r="AL9" s="364">
        <v>0.2</v>
      </c>
      <c r="AM9" s="365"/>
      <c r="AN9" s="365"/>
      <c r="AO9" s="366"/>
      <c r="AP9" s="361" t="s">
        <v>175</v>
      </c>
      <c r="AQ9" s="362"/>
      <c r="AR9" s="362"/>
      <c r="AS9" s="362"/>
      <c r="AT9" s="362"/>
      <c r="AU9" s="362"/>
      <c r="AV9" s="362"/>
      <c r="AW9" s="362"/>
      <c r="AX9" s="362"/>
      <c r="AY9" s="362"/>
      <c r="AZ9" s="362"/>
      <c r="BA9" s="362"/>
      <c r="BB9" s="362"/>
      <c r="BC9" s="362"/>
      <c r="BD9" s="362"/>
      <c r="BE9" s="362"/>
      <c r="BF9" s="363"/>
      <c r="BG9" s="355">
        <v>184411</v>
      </c>
      <c r="BH9" s="356"/>
      <c r="BI9" s="356"/>
      <c r="BJ9" s="356"/>
      <c r="BK9" s="356"/>
      <c r="BL9" s="356"/>
      <c r="BM9" s="356"/>
      <c r="BN9" s="357"/>
      <c r="BO9" s="358">
        <v>39.299999999999997</v>
      </c>
      <c r="BP9" s="358"/>
      <c r="BQ9" s="358"/>
      <c r="BR9" s="358"/>
      <c r="BS9" s="359" t="s">
        <v>65</v>
      </c>
      <c r="BT9" s="359"/>
      <c r="BU9" s="359"/>
      <c r="BV9" s="359"/>
      <c r="BW9" s="359"/>
      <c r="BX9" s="359"/>
      <c r="BY9" s="359"/>
      <c r="BZ9" s="359"/>
      <c r="CA9" s="359"/>
      <c r="CB9" s="360"/>
      <c r="CD9" s="361" t="s">
        <v>176</v>
      </c>
      <c r="CE9" s="362"/>
      <c r="CF9" s="362"/>
      <c r="CG9" s="362"/>
      <c r="CH9" s="362"/>
      <c r="CI9" s="362"/>
      <c r="CJ9" s="362"/>
      <c r="CK9" s="362"/>
      <c r="CL9" s="362"/>
      <c r="CM9" s="362"/>
      <c r="CN9" s="362"/>
      <c r="CO9" s="362"/>
      <c r="CP9" s="362"/>
      <c r="CQ9" s="363"/>
      <c r="CR9" s="355">
        <v>600873</v>
      </c>
      <c r="CS9" s="356"/>
      <c r="CT9" s="356"/>
      <c r="CU9" s="356"/>
      <c r="CV9" s="356"/>
      <c r="CW9" s="356"/>
      <c r="CX9" s="356"/>
      <c r="CY9" s="357"/>
      <c r="CZ9" s="358">
        <v>11.8</v>
      </c>
      <c r="DA9" s="358"/>
      <c r="DB9" s="358"/>
      <c r="DC9" s="358"/>
      <c r="DD9" s="368">
        <v>2783</v>
      </c>
      <c r="DE9" s="356"/>
      <c r="DF9" s="356"/>
      <c r="DG9" s="356"/>
      <c r="DH9" s="356"/>
      <c r="DI9" s="356"/>
      <c r="DJ9" s="356"/>
      <c r="DK9" s="356"/>
      <c r="DL9" s="356"/>
      <c r="DM9" s="356"/>
      <c r="DN9" s="356"/>
      <c r="DO9" s="356"/>
      <c r="DP9" s="357"/>
      <c r="DQ9" s="368">
        <v>387156</v>
      </c>
      <c r="DR9" s="356"/>
      <c r="DS9" s="356"/>
      <c r="DT9" s="356"/>
      <c r="DU9" s="356"/>
      <c r="DV9" s="356"/>
      <c r="DW9" s="356"/>
      <c r="DX9" s="356"/>
      <c r="DY9" s="356"/>
      <c r="DZ9" s="356"/>
      <c r="EA9" s="356"/>
      <c r="EB9" s="356"/>
      <c r="EC9" s="369"/>
    </row>
    <row r="10" spans="2:143" ht="11.25" customHeight="1" x14ac:dyDescent="0.15">
      <c r="B10" s="361" t="s">
        <v>177</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178</v>
      </c>
      <c r="AQ10" s="362"/>
      <c r="AR10" s="362"/>
      <c r="AS10" s="362"/>
      <c r="AT10" s="362"/>
      <c r="AU10" s="362"/>
      <c r="AV10" s="362"/>
      <c r="AW10" s="362"/>
      <c r="AX10" s="362"/>
      <c r="AY10" s="362"/>
      <c r="AZ10" s="362"/>
      <c r="BA10" s="362"/>
      <c r="BB10" s="362"/>
      <c r="BC10" s="362"/>
      <c r="BD10" s="362"/>
      <c r="BE10" s="362"/>
      <c r="BF10" s="363"/>
      <c r="BG10" s="355">
        <v>8904</v>
      </c>
      <c r="BH10" s="356"/>
      <c r="BI10" s="356"/>
      <c r="BJ10" s="356"/>
      <c r="BK10" s="356"/>
      <c r="BL10" s="356"/>
      <c r="BM10" s="356"/>
      <c r="BN10" s="357"/>
      <c r="BO10" s="358">
        <v>1.9</v>
      </c>
      <c r="BP10" s="358"/>
      <c r="BQ10" s="358"/>
      <c r="BR10" s="358"/>
      <c r="BS10" s="359" t="s">
        <v>65</v>
      </c>
      <c r="BT10" s="359"/>
      <c r="BU10" s="359"/>
      <c r="BV10" s="359"/>
      <c r="BW10" s="359"/>
      <c r="BX10" s="359"/>
      <c r="BY10" s="359"/>
      <c r="BZ10" s="359"/>
      <c r="CA10" s="359"/>
      <c r="CB10" s="360"/>
      <c r="CD10" s="361" t="s">
        <v>179</v>
      </c>
      <c r="CE10" s="362"/>
      <c r="CF10" s="362"/>
      <c r="CG10" s="362"/>
      <c r="CH10" s="362"/>
      <c r="CI10" s="362"/>
      <c r="CJ10" s="362"/>
      <c r="CK10" s="362"/>
      <c r="CL10" s="362"/>
      <c r="CM10" s="362"/>
      <c r="CN10" s="362"/>
      <c r="CO10" s="362"/>
      <c r="CP10" s="362"/>
      <c r="CQ10" s="363"/>
      <c r="CR10" s="355" t="s">
        <v>65</v>
      </c>
      <c r="CS10" s="356"/>
      <c r="CT10" s="356"/>
      <c r="CU10" s="356"/>
      <c r="CV10" s="356"/>
      <c r="CW10" s="356"/>
      <c r="CX10" s="356"/>
      <c r="CY10" s="357"/>
      <c r="CZ10" s="358" t="s">
        <v>65</v>
      </c>
      <c r="DA10" s="358"/>
      <c r="DB10" s="358"/>
      <c r="DC10" s="358"/>
      <c r="DD10" s="368" t="s">
        <v>65</v>
      </c>
      <c r="DE10" s="356"/>
      <c r="DF10" s="356"/>
      <c r="DG10" s="356"/>
      <c r="DH10" s="356"/>
      <c r="DI10" s="356"/>
      <c r="DJ10" s="356"/>
      <c r="DK10" s="356"/>
      <c r="DL10" s="356"/>
      <c r="DM10" s="356"/>
      <c r="DN10" s="356"/>
      <c r="DO10" s="356"/>
      <c r="DP10" s="357"/>
      <c r="DQ10" s="368" t="s">
        <v>65</v>
      </c>
      <c r="DR10" s="356"/>
      <c r="DS10" s="356"/>
      <c r="DT10" s="356"/>
      <c r="DU10" s="356"/>
      <c r="DV10" s="356"/>
      <c r="DW10" s="356"/>
      <c r="DX10" s="356"/>
      <c r="DY10" s="356"/>
      <c r="DZ10" s="356"/>
      <c r="EA10" s="356"/>
      <c r="EB10" s="356"/>
      <c r="EC10" s="369"/>
    </row>
    <row r="11" spans="2:143" ht="11.25" customHeight="1" x14ac:dyDescent="0.15">
      <c r="B11" s="361" t="s">
        <v>180</v>
      </c>
      <c r="C11" s="362"/>
      <c r="D11" s="362"/>
      <c r="E11" s="362"/>
      <c r="F11" s="362"/>
      <c r="G11" s="362"/>
      <c r="H11" s="362"/>
      <c r="I11" s="362"/>
      <c r="J11" s="362"/>
      <c r="K11" s="362"/>
      <c r="L11" s="362"/>
      <c r="M11" s="362"/>
      <c r="N11" s="362"/>
      <c r="O11" s="362"/>
      <c r="P11" s="362"/>
      <c r="Q11" s="363"/>
      <c r="R11" s="355">
        <v>117757</v>
      </c>
      <c r="S11" s="356"/>
      <c r="T11" s="356"/>
      <c r="U11" s="356"/>
      <c r="V11" s="356"/>
      <c r="W11" s="356"/>
      <c r="X11" s="356"/>
      <c r="Y11" s="357"/>
      <c r="Z11" s="364">
        <v>2.2000000000000002</v>
      </c>
      <c r="AA11" s="365"/>
      <c r="AB11" s="365"/>
      <c r="AC11" s="370"/>
      <c r="AD11" s="368">
        <v>117757</v>
      </c>
      <c r="AE11" s="356"/>
      <c r="AF11" s="356"/>
      <c r="AG11" s="356"/>
      <c r="AH11" s="356"/>
      <c r="AI11" s="356"/>
      <c r="AJ11" s="356"/>
      <c r="AK11" s="357"/>
      <c r="AL11" s="364">
        <v>4.0999999999999996</v>
      </c>
      <c r="AM11" s="365"/>
      <c r="AN11" s="365"/>
      <c r="AO11" s="366"/>
      <c r="AP11" s="361" t="s">
        <v>181</v>
      </c>
      <c r="AQ11" s="362"/>
      <c r="AR11" s="362"/>
      <c r="AS11" s="362"/>
      <c r="AT11" s="362"/>
      <c r="AU11" s="362"/>
      <c r="AV11" s="362"/>
      <c r="AW11" s="362"/>
      <c r="AX11" s="362"/>
      <c r="AY11" s="362"/>
      <c r="AZ11" s="362"/>
      <c r="BA11" s="362"/>
      <c r="BB11" s="362"/>
      <c r="BC11" s="362"/>
      <c r="BD11" s="362"/>
      <c r="BE11" s="362"/>
      <c r="BF11" s="363"/>
      <c r="BG11" s="355">
        <v>22548</v>
      </c>
      <c r="BH11" s="356"/>
      <c r="BI11" s="356"/>
      <c r="BJ11" s="356"/>
      <c r="BK11" s="356"/>
      <c r="BL11" s="356"/>
      <c r="BM11" s="356"/>
      <c r="BN11" s="357"/>
      <c r="BO11" s="358">
        <v>4.8</v>
      </c>
      <c r="BP11" s="358"/>
      <c r="BQ11" s="358"/>
      <c r="BR11" s="358"/>
      <c r="BS11" s="359" t="s">
        <v>65</v>
      </c>
      <c r="BT11" s="359"/>
      <c r="BU11" s="359"/>
      <c r="BV11" s="359"/>
      <c r="BW11" s="359"/>
      <c r="BX11" s="359"/>
      <c r="BY11" s="359"/>
      <c r="BZ11" s="359"/>
      <c r="CA11" s="359"/>
      <c r="CB11" s="360"/>
      <c r="CD11" s="361" t="s">
        <v>182</v>
      </c>
      <c r="CE11" s="362"/>
      <c r="CF11" s="362"/>
      <c r="CG11" s="362"/>
      <c r="CH11" s="362"/>
      <c r="CI11" s="362"/>
      <c r="CJ11" s="362"/>
      <c r="CK11" s="362"/>
      <c r="CL11" s="362"/>
      <c r="CM11" s="362"/>
      <c r="CN11" s="362"/>
      <c r="CO11" s="362"/>
      <c r="CP11" s="362"/>
      <c r="CQ11" s="363"/>
      <c r="CR11" s="355">
        <v>152504</v>
      </c>
      <c r="CS11" s="356"/>
      <c r="CT11" s="356"/>
      <c r="CU11" s="356"/>
      <c r="CV11" s="356"/>
      <c r="CW11" s="356"/>
      <c r="CX11" s="356"/>
      <c r="CY11" s="357"/>
      <c r="CZ11" s="358">
        <v>3</v>
      </c>
      <c r="DA11" s="358"/>
      <c r="DB11" s="358"/>
      <c r="DC11" s="358"/>
      <c r="DD11" s="368">
        <v>11582</v>
      </c>
      <c r="DE11" s="356"/>
      <c r="DF11" s="356"/>
      <c r="DG11" s="356"/>
      <c r="DH11" s="356"/>
      <c r="DI11" s="356"/>
      <c r="DJ11" s="356"/>
      <c r="DK11" s="356"/>
      <c r="DL11" s="356"/>
      <c r="DM11" s="356"/>
      <c r="DN11" s="356"/>
      <c r="DO11" s="356"/>
      <c r="DP11" s="357"/>
      <c r="DQ11" s="368">
        <v>96056</v>
      </c>
      <c r="DR11" s="356"/>
      <c r="DS11" s="356"/>
      <c r="DT11" s="356"/>
      <c r="DU11" s="356"/>
      <c r="DV11" s="356"/>
      <c r="DW11" s="356"/>
      <c r="DX11" s="356"/>
      <c r="DY11" s="356"/>
      <c r="DZ11" s="356"/>
      <c r="EA11" s="356"/>
      <c r="EB11" s="356"/>
      <c r="EC11" s="369"/>
    </row>
    <row r="12" spans="2:143" ht="11.25" customHeight="1" x14ac:dyDescent="0.15">
      <c r="B12" s="361" t="s">
        <v>183</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184</v>
      </c>
      <c r="AQ12" s="362"/>
      <c r="AR12" s="362"/>
      <c r="AS12" s="362"/>
      <c r="AT12" s="362"/>
      <c r="AU12" s="362"/>
      <c r="AV12" s="362"/>
      <c r="AW12" s="362"/>
      <c r="AX12" s="362"/>
      <c r="AY12" s="362"/>
      <c r="AZ12" s="362"/>
      <c r="BA12" s="362"/>
      <c r="BB12" s="362"/>
      <c r="BC12" s="362"/>
      <c r="BD12" s="362"/>
      <c r="BE12" s="362"/>
      <c r="BF12" s="363"/>
      <c r="BG12" s="355">
        <v>215409</v>
      </c>
      <c r="BH12" s="356"/>
      <c r="BI12" s="356"/>
      <c r="BJ12" s="356"/>
      <c r="BK12" s="356"/>
      <c r="BL12" s="356"/>
      <c r="BM12" s="356"/>
      <c r="BN12" s="357"/>
      <c r="BO12" s="358">
        <v>45.9</v>
      </c>
      <c r="BP12" s="358"/>
      <c r="BQ12" s="358"/>
      <c r="BR12" s="358"/>
      <c r="BS12" s="359" t="s">
        <v>65</v>
      </c>
      <c r="BT12" s="359"/>
      <c r="BU12" s="359"/>
      <c r="BV12" s="359"/>
      <c r="BW12" s="359"/>
      <c r="BX12" s="359"/>
      <c r="BY12" s="359"/>
      <c r="BZ12" s="359"/>
      <c r="CA12" s="359"/>
      <c r="CB12" s="360"/>
      <c r="CD12" s="361" t="s">
        <v>185</v>
      </c>
      <c r="CE12" s="362"/>
      <c r="CF12" s="362"/>
      <c r="CG12" s="362"/>
      <c r="CH12" s="362"/>
      <c r="CI12" s="362"/>
      <c r="CJ12" s="362"/>
      <c r="CK12" s="362"/>
      <c r="CL12" s="362"/>
      <c r="CM12" s="362"/>
      <c r="CN12" s="362"/>
      <c r="CO12" s="362"/>
      <c r="CP12" s="362"/>
      <c r="CQ12" s="363"/>
      <c r="CR12" s="355">
        <v>10263</v>
      </c>
      <c r="CS12" s="356"/>
      <c r="CT12" s="356"/>
      <c r="CU12" s="356"/>
      <c r="CV12" s="356"/>
      <c r="CW12" s="356"/>
      <c r="CX12" s="356"/>
      <c r="CY12" s="357"/>
      <c r="CZ12" s="358">
        <v>0.2</v>
      </c>
      <c r="DA12" s="358"/>
      <c r="DB12" s="358"/>
      <c r="DC12" s="358"/>
      <c r="DD12" s="368" t="s">
        <v>65</v>
      </c>
      <c r="DE12" s="356"/>
      <c r="DF12" s="356"/>
      <c r="DG12" s="356"/>
      <c r="DH12" s="356"/>
      <c r="DI12" s="356"/>
      <c r="DJ12" s="356"/>
      <c r="DK12" s="356"/>
      <c r="DL12" s="356"/>
      <c r="DM12" s="356"/>
      <c r="DN12" s="356"/>
      <c r="DO12" s="356"/>
      <c r="DP12" s="357"/>
      <c r="DQ12" s="368">
        <v>10263</v>
      </c>
      <c r="DR12" s="356"/>
      <c r="DS12" s="356"/>
      <c r="DT12" s="356"/>
      <c r="DU12" s="356"/>
      <c r="DV12" s="356"/>
      <c r="DW12" s="356"/>
      <c r="DX12" s="356"/>
      <c r="DY12" s="356"/>
      <c r="DZ12" s="356"/>
      <c r="EA12" s="356"/>
      <c r="EB12" s="356"/>
      <c r="EC12" s="369"/>
    </row>
    <row r="13" spans="2:143" ht="11.25" customHeight="1" x14ac:dyDescent="0.15">
      <c r="B13" s="361" t="s">
        <v>186</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187</v>
      </c>
      <c r="AQ13" s="362"/>
      <c r="AR13" s="362"/>
      <c r="AS13" s="362"/>
      <c r="AT13" s="362"/>
      <c r="AU13" s="362"/>
      <c r="AV13" s="362"/>
      <c r="AW13" s="362"/>
      <c r="AX13" s="362"/>
      <c r="AY13" s="362"/>
      <c r="AZ13" s="362"/>
      <c r="BA13" s="362"/>
      <c r="BB13" s="362"/>
      <c r="BC13" s="362"/>
      <c r="BD13" s="362"/>
      <c r="BE13" s="362"/>
      <c r="BF13" s="363"/>
      <c r="BG13" s="355">
        <v>213515</v>
      </c>
      <c r="BH13" s="356"/>
      <c r="BI13" s="356"/>
      <c r="BJ13" s="356"/>
      <c r="BK13" s="356"/>
      <c r="BL13" s="356"/>
      <c r="BM13" s="356"/>
      <c r="BN13" s="357"/>
      <c r="BO13" s="358">
        <v>45.5</v>
      </c>
      <c r="BP13" s="358"/>
      <c r="BQ13" s="358"/>
      <c r="BR13" s="358"/>
      <c r="BS13" s="359" t="s">
        <v>65</v>
      </c>
      <c r="BT13" s="359"/>
      <c r="BU13" s="359"/>
      <c r="BV13" s="359"/>
      <c r="BW13" s="359"/>
      <c r="BX13" s="359"/>
      <c r="BY13" s="359"/>
      <c r="BZ13" s="359"/>
      <c r="CA13" s="359"/>
      <c r="CB13" s="360"/>
      <c r="CD13" s="361" t="s">
        <v>188</v>
      </c>
      <c r="CE13" s="362"/>
      <c r="CF13" s="362"/>
      <c r="CG13" s="362"/>
      <c r="CH13" s="362"/>
      <c r="CI13" s="362"/>
      <c r="CJ13" s="362"/>
      <c r="CK13" s="362"/>
      <c r="CL13" s="362"/>
      <c r="CM13" s="362"/>
      <c r="CN13" s="362"/>
      <c r="CO13" s="362"/>
      <c r="CP13" s="362"/>
      <c r="CQ13" s="363"/>
      <c r="CR13" s="355">
        <v>391057</v>
      </c>
      <c r="CS13" s="356"/>
      <c r="CT13" s="356"/>
      <c r="CU13" s="356"/>
      <c r="CV13" s="356"/>
      <c r="CW13" s="356"/>
      <c r="CX13" s="356"/>
      <c r="CY13" s="357"/>
      <c r="CZ13" s="358">
        <v>7.7</v>
      </c>
      <c r="DA13" s="358"/>
      <c r="DB13" s="358"/>
      <c r="DC13" s="358"/>
      <c r="DD13" s="368">
        <v>185114</v>
      </c>
      <c r="DE13" s="356"/>
      <c r="DF13" s="356"/>
      <c r="DG13" s="356"/>
      <c r="DH13" s="356"/>
      <c r="DI13" s="356"/>
      <c r="DJ13" s="356"/>
      <c r="DK13" s="356"/>
      <c r="DL13" s="356"/>
      <c r="DM13" s="356"/>
      <c r="DN13" s="356"/>
      <c r="DO13" s="356"/>
      <c r="DP13" s="357"/>
      <c r="DQ13" s="368">
        <v>234095</v>
      </c>
      <c r="DR13" s="356"/>
      <c r="DS13" s="356"/>
      <c r="DT13" s="356"/>
      <c r="DU13" s="356"/>
      <c r="DV13" s="356"/>
      <c r="DW13" s="356"/>
      <c r="DX13" s="356"/>
      <c r="DY13" s="356"/>
      <c r="DZ13" s="356"/>
      <c r="EA13" s="356"/>
      <c r="EB13" s="356"/>
      <c r="EC13" s="369"/>
    </row>
    <row r="14" spans="2:143" ht="11.25" customHeight="1" x14ac:dyDescent="0.15">
      <c r="B14" s="361" t="s">
        <v>189</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190</v>
      </c>
      <c r="AQ14" s="362"/>
      <c r="AR14" s="362"/>
      <c r="AS14" s="362"/>
      <c r="AT14" s="362"/>
      <c r="AU14" s="362"/>
      <c r="AV14" s="362"/>
      <c r="AW14" s="362"/>
      <c r="AX14" s="362"/>
      <c r="AY14" s="362"/>
      <c r="AZ14" s="362"/>
      <c r="BA14" s="362"/>
      <c r="BB14" s="362"/>
      <c r="BC14" s="362"/>
      <c r="BD14" s="362"/>
      <c r="BE14" s="362"/>
      <c r="BF14" s="363"/>
      <c r="BG14" s="355">
        <v>21949</v>
      </c>
      <c r="BH14" s="356"/>
      <c r="BI14" s="356"/>
      <c r="BJ14" s="356"/>
      <c r="BK14" s="356"/>
      <c r="BL14" s="356"/>
      <c r="BM14" s="356"/>
      <c r="BN14" s="357"/>
      <c r="BO14" s="358">
        <v>4.7</v>
      </c>
      <c r="BP14" s="358"/>
      <c r="BQ14" s="358"/>
      <c r="BR14" s="358"/>
      <c r="BS14" s="359" t="s">
        <v>65</v>
      </c>
      <c r="BT14" s="359"/>
      <c r="BU14" s="359"/>
      <c r="BV14" s="359"/>
      <c r="BW14" s="359"/>
      <c r="BX14" s="359"/>
      <c r="BY14" s="359"/>
      <c r="BZ14" s="359"/>
      <c r="CA14" s="359"/>
      <c r="CB14" s="360"/>
      <c r="CD14" s="361" t="s">
        <v>191</v>
      </c>
      <c r="CE14" s="362"/>
      <c r="CF14" s="362"/>
      <c r="CG14" s="362"/>
      <c r="CH14" s="362"/>
      <c r="CI14" s="362"/>
      <c r="CJ14" s="362"/>
      <c r="CK14" s="362"/>
      <c r="CL14" s="362"/>
      <c r="CM14" s="362"/>
      <c r="CN14" s="362"/>
      <c r="CO14" s="362"/>
      <c r="CP14" s="362"/>
      <c r="CQ14" s="363"/>
      <c r="CR14" s="355">
        <v>265812</v>
      </c>
      <c r="CS14" s="356"/>
      <c r="CT14" s="356"/>
      <c r="CU14" s="356"/>
      <c r="CV14" s="356"/>
      <c r="CW14" s="356"/>
      <c r="CX14" s="356"/>
      <c r="CY14" s="357"/>
      <c r="CZ14" s="358">
        <v>5.2</v>
      </c>
      <c r="DA14" s="358"/>
      <c r="DB14" s="358"/>
      <c r="DC14" s="358"/>
      <c r="DD14" s="368">
        <v>10000</v>
      </c>
      <c r="DE14" s="356"/>
      <c r="DF14" s="356"/>
      <c r="DG14" s="356"/>
      <c r="DH14" s="356"/>
      <c r="DI14" s="356"/>
      <c r="DJ14" s="356"/>
      <c r="DK14" s="356"/>
      <c r="DL14" s="356"/>
      <c r="DM14" s="356"/>
      <c r="DN14" s="356"/>
      <c r="DO14" s="356"/>
      <c r="DP14" s="357"/>
      <c r="DQ14" s="368">
        <v>253342</v>
      </c>
      <c r="DR14" s="356"/>
      <c r="DS14" s="356"/>
      <c r="DT14" s="356"/>
      <c r="DU14" s="356"/>
      <c r="DV14" s="356"/>
      <c r="DW14" s="356"/>
      <c r="DX14" s="356"/>
      <c r="DY14" s="356"/>
      <c r="DZ14" s="356"/>
      <c r="EA14" s="356"/>
      <c r="EB14" s="356"/>
      <c r="EC14" s="369"/>
    </row>
    <row r="15" spans="2:143" ht="11.25" customHeight="1" x14ac:dyDescent="0.15">
      <c r="B15" s="361" t="s">
        <v>192</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193</v>
      </c>
      <c r="AQ15" s="362"/>
      <c r="AR15" s="362"/>
      <c r="AS15" s="362"/>
      <c r="AT15" s="362"/>
      <c r="AU15" s="362"/>
      <c r="AV15" s="362"/>
      <c r="AW15" s="362"/>
      <c r="AX15" s="362"/>
      <c r="AY15" s="362"/>
      <c r="AZ15" s="362"/>
      <c r="BA15" s="362"/>
      <c r="BB15" s="362"/>
      <c r="BC15" s="362"/>
      <c r="BD15" s="362"/>
      <c r="BE15" s="362"/>
      <c r="BF15" s="363"/>
      <c r="BG15" s="355">
        <v>7527</v>
      </c>
      <c r="BH15" s="356"/>
      <c r="BI15" s="356"/>
      <c r="BJ15" s="356"/>
      <c r="BK15" s="356"/>
      <c r="BL15" s="356"/>
      <c r="BM15" s="356"/>
      <c r="BN15" s="357"/>
      <c r="BO15" s="358">
        <v>1.6</v>
      </c>
      <c r="BP15" s="358"/>
      <c r="BQ15" s="358"/>
      <c r="BR15" s="358"/>
      <c r="BS15" s="359" t="s">
        <v>65</v>
      </c>
      <c r="BT15" s="359"/>
      <c r="BU15" s="359"/>
      <c r="BV15" s="359"/>
      <c r="BW15" s="359"/>
      <c r="BX15" s="359"/>
      <c r="BY15" s="359"/>
      <c r="BZ15" s="359"/>
      <c r="CA15" s="359"/>
      <c r="CB15" s="360"/>
      <c r="CD15" s="361" t="s">
        <v>194</v>
      </c>
      <c r="CE15" s="362"/>
      <c r="CF15" s="362"/>
      <c r="CG15" s="362"/>
      <c r="CH15" s="362"/>
      <c r="CI15" s="362"/>
      <c r="CJ15" s="362"/>
      <c r="CK15" s="362"/>
      <c r="CL15" s="362"/>
      <c r="CM15" s="362"/>
      <c r="CN15" s="362"/>
      <c r="CO15" s="362"/>
      <c r="CP15" s="362"/>
      <c r="CQ15" s="363"/>
      <c r="CR15" s="355">
        <v>996270</v>
      </c>
      <c r="CS15" s="356"/>
      <c r="CT15" s="356"/>
      <c r="CU15" s="356"/>
      <c r="CV15" s="356"/>
      <c r="CW15" s="356"/>
      <c r="CX15" s="356"/>
      <c r="CY15" s="357"/>
      <c r="CZ15" s="358">
        <v>19.600000000000001</v>
      </c>
      <c r="DA15" s="358"/>
      <c r="DB15" s="358"/>
      <c r="DC15" s="358"/>
      <c r="DD15" s="368">
        <v>747410</v>
      </c>
      <c r="DE15" s="356"/>
      <c r="DF15" s="356"/>
      <c r="DG15" s="356"/>
      <c r="DH15" s="356"/>
      <c r="DI15" s="356"/>
      <c r="DJ15" s="356"/>
      <c r="DK15" s="356"/>
      <c r="DL15" s="356"/>
      <c r="DM15" s="356"/>
      <c r="DN15" s="356"/>
      <c r="DO15" s="356"/>
      <c r="DP15" s="357"/>
      <c r="DQ15" s="368">
        <v>256984</v>
      </c>
      <c r="DR15" s="356"/>
      <c r="DS15" s="356"/>
      <c r="DT15" s="356"/>
      <c r="DU15" s="356"/>
      <c r="DV15" s="356"/>
      <c r="DW15" s="356"/>
      <c r="DX15" s="356"/>
      <c r="DY15" s="356"/>
      <c r="DZ15" s="356"/>
      <c r="EA15" s="356"/>
      <c r="EB15" s="356"/>
      <c r="EC15" s="369"/>
    </row>
    <row r="16" spans="2:143" ht="11.25" customHeight="1" x14ac:dyDescent="0.15">
      <c r="B16" s="361" t="s">
        <v>195</v>
      </c>
      <c r="C16" s="362"/>
      <c r="D16" s="362"/>
      <c r="E16" s="362"/>
      <c r="F16" s="362"/>
      <c r="G16" s="362"/>
      <c r="H16" s="362"/>
      <c r="I16" s="362"/>
      <c r="J16" s="362"/>
      <c r="K16" s="362"/>
      <c r="L16" s="362"/>
      <c r="M16" s="362"/>
      <c r="N16" s="362"/>
      <c r="O16" s="362"/>
      <c r="P16" s="362"/>
      <c r="Q16" s="363"/>
      <c r="R16" s="355">
        <v>3815</v>
      </c>
      <c r="S16" s="356"/>
      <c r="T16" s="356"/>
      <c r="U16" s="356"/>
      <c r="V16" s="356"/>
      <c r="W16" s="356"/>
      <c r="X16" s="356"/>
      <c r="Y16" s="357"/>
      <c r="Z16" s="358">
        <v>0.1</v>
      </c>
      <c r="AA16" s="358"/>
      <c r="AB16" s="358"/>
      <c r="AC16" s="358"/>
      <c r="AD16" s="359">
        <v>3815</v>
      </c>
      <c r="AE16" s="359"/>
      <c r="AF16" s="359"/>
      <c r="AG16" s="359"/>
      <c r="AH16" s="359"/>
      <c r="AI16" s="359"/>
      <c r="AJ16" s="359"/>
      <c r="AK16" s="359"/>
      <c r="AL16" s="364">
        <v>0.1</v>
      </c>
      <c r="AM16" s="365"/>
      <c r="AN16" s="365"/>
      <c r="AO16" s="366"/>
      <c r="AP16" s="361" t="s">
        <v>196</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197</v>
      </c>
      <c r="CE16" s="362"/>
      <c r="CF16" s="362"/>
      <c r="CG16" s="362"/>
      <c r="CH16" s="362"/>
      <c r="CI16" s="362"/>
      <c r="CJ16" s="362"/>
      <c r="CK16" s="362"/>
      <c r="CL16" s="362"/>
      <c r="CM16" s="362"/>
      <c r="CN16" s="362"/>
      <c r="CO16" s="362"/>
      <c r="CP16" s="362"/>
      <c r="CQ16" s="363"/>
      <c r="CR16" s="355">
        <v>35112</v>
      </c>
      <c r="CS16" s="356"/>
      <c r="CT16" s="356"/>
      <c r="CU16" s="356"/>
      <c r="CV16" s="356"/>
      <c r="CW16" s="356"/>
      <c r="CX16" s="356"/>
      <c r="CY16" s="357"/>
      <c r="CZ16" s="358">
        <v>0.7</v>
      </c>
      <c r="DA16" s="358"/>
      <c r="DB16" s="358"/>
      <c r="DC16" s="358"/>
      <c r="DD16" s="368" t="s">
        <v>65</v>
      </c>
      <c r="DE16" s="356"/>
      <c r="DF16" s="356"/>
      <c r="DG16" s="356"/>
      <c r="DH16" s="356"/>
      <c r="DI16" s="356"/>
      <c r="DJ16" s="356"/>
      <c r="DK16" s="356"/>
      <c r="DL16" s="356"/>
      <c r="DM16" s="356"/>
      <c r="DN16" s="356"/>
      <c r="DO16" s="356"/>
      <c r="DP16" s="357"/>
      <c r="DQ16" s="368">
        <v>31312</v>
      </c>
      <c r="DR16" s="356"/>
      <c r="DS16" s="356"/>
      <c r="DT16" s="356"/>
      <c r="DU16" s="356"/>
      <c r="DV16" s="356"/>
      <c r="DW16" s="356"/>
      <c r="DX16" s="356"/>
      <c r="DY16" s="356"/>
      <c r="DZ16" s="356"/>
      <c r="EA16" s="356"/>
      <c r="EB16" s="356"/>
      <c r="EC16" s="369"/>
    </row>
    <row r="17" spans="2:133" ht="11.25" customHeight="1" x14ac:dyDescent="0.15">
      <c r="B17" s="361" t="s">
        <v>198</v>
      </c>
      <c r="C17" s="362"/>
      <c r="D17" s="362"/>
      <c r="E17" s="362"/>
      <c r="F17" s="362"/>
      <c r="G17" s="362"/>
      <c r="H17" s="362"/>
      <c r="I17" s="362"/>
      <c r="J17" s="362"/>
      <c r="K17" s="362"/>
      <c r="L17" s="362"/>
      <c r="M17" s="362"/>
      <c r="N17" s="362"/>
      <c r="O17" s="362"/>
      <c r="P17" s="362"/>
      <c r="Q17" s="363"/>
      <c r="R17" s="355">
        <v>6448</v>
      </c>
      <c r="S17" s="356"/>
      <c r="T17" s="356"/>
      <c r="U17" s="356"/>
      <c r="V17" s="356"/>
      <c r="W17" s="356"/>
      <c r="X17" s="356"/>
      <c r="Y17" s="357"/>
      <c r="Z17" s="358">
        <v>0.1</v>
      </c>
      <c r="AA17" s="358"/>
      <c r="AB17" s="358"/>
      <c r="AC17" s="358"/>
      <c r="AD17" s="359">
        <v>6448</v>
      </c>
      <c r="AE17" s="359"/>
      <c r="AF17" s="359"/>
      <c r="AG17" s="359"/>
      <c r="AH17" s="359"/>
      <c r="AI17" s="359"/>
      <c r="AJ17" s="359"/>
      <c r="AK17" s="359"/>
      <c r="AL17" s="364">
        <v>0.2</v>
      </c>
      <c r="AM17" s="365"/>
      <c r="AN17" s="365"/>
      <c r="AO17" s="366"/>
      <c r="AP17" s="361" t="s">
        <v>199</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200</v>
      </c>
      <c r="CE17" s="362"/>
      <c r="CF17" s="362"/>
      <c r="CG17" s="362"/>
      <c r="CH17" s="362"/>
      <c r="CI17" s="362"/>
      <c r="CJ17" s="362"/>
      <c r="CK17" s="362"/>
      <c r="CL17" s="362"/>
      <c r="CM17" s="362"/>
      <c r="CN17" s="362"/>
      <c r="CO17" s="362"/>
      <c r="CP17" s="362"/>
      <c r="CQ17" s="363"/>
      <c r="CR17" s="355">
        <v>491779</v>
      </c>
      <c r="CS17" s="356"/>
      <c r="CT17" s="356"/>
      <c r="CU17" s="356"/>
      <c r="CV17" s="356"/>
      <c r="CW17" s="356"/>
      <c r="CX17" s="356"/>
      <c r="CY17" s="357"/>
      <c r="CZ17" s="358">
        <v>9.6999999999999993</v>
      </c>
      <c r="DA17" s="358"/>
      <c r="DB17" s="358"/>
      <c r="DC17" s="358"/>
      <c r="DD17" s="368" t="s">
        <v>65</v>
      </c>
      <c r="DE17" s="356"/>
      <c r="DF17" s="356"/>
      <c r="DG17" s="356"/>
      <c r="DH17" s="356"/>
      <c r="DI17" s="356"/>
      <c r="DJ17" s="356"/>
      <c r="DK17" s="356"/>
      <c r="DL17" s="356"/>
      <c r="DM17" s="356"/>
      <c r="DN17" s="356"/>
      <c r="DO17" s="356"/>
      <c r="DP17" s="357"/>
      <c r="DQ17" s="368">
        <v>470383</v>
      </c>
      <c r="DR17" s="356"/>
      <c r="DS17" s="356"/>
      <c r="DT17" s="356"/>
      <c r="DU17" s="356"/>
      <c r="DV17" s="356"/>
      <c r="DW17" s="356"/>
      <c r="DX17" s="356"/>
      <c r="DY17" s="356"/>
      <c r="DZ17" s="356"/>
      <c r="EA17" s="356"/>
      <c r="EB17" s="356"/>
      <c r="EC17" s="369"/>
    </row>
    <row r="18" spans="2:133" ht="11.25" customHeight="1" x14ac:dyDescent="0.15">
      <c r="B18" s="361" t="s">
        <v>201</v>
      </c>
      <c r="C18" s="362"/>
      <c r="D18" s="362"/>
      <c r="E18" s="362"/>
      <c r="F18" s="362"/>
      <c r="G18" s="362"/>
      <c r="H18" s="362"/>
      <c r="I18" s="362"/>
      <c r="J18" s="362"/>
      <c r="K18" s="362"/>
      <c r="L18" s="362"/>
      <c r="M18" s="362"/>
      <c r="N18" s="362"/>
      <c r="O18" s="362"/>
      <c r="P18" s="362"/>
      <c r="Q18" s="363"/>
      <c r="R18" s="355">
        <v>4929</v>
      </c>
      <c r="S18" s="356"/>
      <c r="T18" s="356"/>
      <c r="U18" s="356"/>
      <c r="V18" s="356"/>
      <c r="W18" s="356"/>
      <c r="X18" s="356"/>
      <c r="Y18" s="357"/>
      <c r="Z18" s="358">
        <v>0.1</v>
      </c>
      <c r="AA18" s="358"/>
      <c r="AB18" s="358"/>
      <c r="AC18" s="358"/>
      <c r="AD18" s="359">
        <v>4929</v>
      </c>
      <c r="AE18" s="359"/>
      <c r="AF18" s="359"/>
      <c r="AG18" s="359"/>
      <c r="AH18" s="359"/>
      <c r="AI18" s="359"/>
      <c r="AJ18" s="359"/>
      <c r="AK18" s="359"/>
      <c r="AL18" s="364">
        <v>0.20000000298023224</v>
      </c>
      <c r="AM18" s="365"/>
      <c r="AN18" s="365"/>
      <c r="AO18" s="366"/>
      <c r="AP18" s="361" t="s">
        <v>202</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203</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204</v>
      </c>
      <c r="C19" s="362"/>
      <c r="D19" s="362"/>
      <c r="E19" s="362"/>
      <c r="F19" s="362"/>
      <c r="G19" s="362"/>
      <c r="H19" s="362"/>
      <c r="I19" s="362"/>
      <c r="J19" s="362"/>
      <c r="K19" s="362"/>
      <c r="L19" s="362"/>
      <c r="M19" s="362"/>
      <c r="N19" s="362"/>
      <c r="O19" s="362"/>
      <c r="P19" s="362"/>
      <c r="Q19" s="363"/>
      <c r="R19" s="355">
        <v>660</v>
      </c>
      <c r="S19" s="356"/>
      <c r="T19" s="356"/>
      <c r="U19" s="356"/>
      <c r="V19" s="356"/>
      <c r="W19" s="356"/>
      <c r="X19" s="356"/>
      <c r="Y19" s="357"/>
      <c r="Z19" s="358">
        <v>0</v>
      </c>
      <c r="AA19" s="358"/>
      <c r="AB19" s="358"/>
      <c r="AC19" s="358"/>
      <c r="AD19" s="359">
        <v>660</v>
      </c>
      <c r="AE19" s="359"/>
      <c r="AF19" s="359"/>
      <c r="AG19" s="359"/>
      <c r="AH19" s="359"/>
      <c r="AI19" s="359"/>
      <c r="AJ19" s="359"/>
      <c r="AK19" s="359"/>
      <c r="AL19" s="364">
        <v>0</v>
      </c>
      <c r="AM19" s="365"/>
      <c r="AN19" s="365"/>
      <c r="AO19" s="366"/>
      <c r="AP19" s="361" t="s">
        <v>205</v>
      </c>
      <c r="AQ19" s="362"/>
      <c r="AR19" s="362"/>
      <c r="AS19" s="362"/>
      <c r="AT19" s="362"/>
      <c r="AU19" s="362"/>
      <c r="AV19" s="362"/>
      <c r="AW19" s="362"/>
      <c r="AX19" s="362"/>
      <c r="AY19" s="362"/>
      <c r="AZ19" s="362"/>
      <c r="BA19" s="362"/>
      <c r="BB19" s="362"/>
      <c r="BC19" s="362"/>
      <c r="BD19" s="362"/>
      <c r="BE19" s="362"/>
      <c r="BF19" s="363"/>
      <c r="BG19" s="355" t="s">
        <v>65</v>
      </c>
      <c r="BH19" s="356"/>
      <c r="BI19" s="356"/>
      <c r="BJ19" s="356"/>
      <c r="BK19" s="356"/>
      <c r="BL19" s="356"/>
      <c r="BM19" s="356"/>
      <c r="BN19" s="357"/>
      <c r="BO19" s="358" t="s">
        <v>65</v>
      </c>
      <c r="BP19" s="358"/>
      <c r="BQ19" s="358"/>
      <c r="BR19" s="358"/>
      <c r="BS19" s="359" t="s">
        <v>65</v>
      </c>
      <c r="BT19" s="359"/>
      <c r="BU19" s="359"/>
      <c r="BV19" s="359"/>
      <c r="BW19" s="359"/>
      <c r="BX19" s="359"/>
      <c r="BY19" s="359"/>
      <c r="BZ19" s="359"/>
      <c r="CA19" s="359"/>
      <c r="CB19" s="360"/>
      <c r="CD19" s="361" t="s">
        <v>206</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207</v>
      </c>
      <c r="C20" s="362"/>
      <c r="D20" s="362"/>
      <c r="E20" s="362"/>
      <c r="F20" s="362"/>
      <c r="G20" s="362"/>
      <c r="H20" s="362"/>
      <c r="I20" s="362"/>
      <c r="J20" s="362"/>
      <c r="K20" s="362"/>
      <c r="L20" s="362"/>
      <c r="M20" s="362"/>
      <c r="N20" s="362"/>
      <c r="O20" s="362"/>
      <c r="P20" s="362"/>
      <c r="Q20" s="363"/>
      <c r="R20" s="355">
        <v>1285</v>
      </c>
      <c r="S20" s="356"/>
      <c r="T20" s="356"/>
      <c r="U20" s="356"/>
      <c r="V20" s="356"/>
      <c r="W20" s="356"/>
      <c r="X20" s="356"/>
      <c r="Y20" s="357"/>
      <c r="Z20" s="358">
        <v>0</v>
      </c>
      <c r="AA20" s="358"/>
      <c r="AB20" s="358"/>
      <c r="AC20" s="358"/>
      <c r="AD20" s="359">
        <v>1285</v>
      </c>
      <c r="AE20" s="359"/>
      <c r="AF20" s="359"/>
      <c r="AG20" s="359"/>
      <c r="AH20" s="359"/>
      <c r="AI20" s="359"/>
      <c r="AJ20" s="359"/>
      <c r="AK20" s="359"/>
      <c r="AL20" s="364">
        <v>0</v>
      </c>
      <c r="AM20" s="365"/>
      <c r="AN20" s="365"/>
      <c r="AO20" s="366"/>
      <c r="AP20" s="361" t="s">
        <v>208</v>
      </c>
      <c r="AQ20" s="362"/>
      <c r="AR20" s="362"/>
      <c r="AS20" s="362"/>
      <c r="AT20" s="362"/>
      <c r="AU20" s="362"/>
      <c r="AV20" s="362"/>
      <c r="AW20" s="362"/>
      <c r="AX20" s="362"/>
      <c r="AY20" s="362"/>
      <c r="AZ20" s="362"/>
      <c r="BA20" s="362"/>
      <c r="BB20" s="362"/>
      <c r="BC20" s="362"/>
      <c r="BD20" s="362"/>
      <c r="BE20" s="362"/>
      <c r="BF20" s="363"/>
      <c r="BG20" s="355" t="s">
        <v>65</v>
      </c>
      <c r="BH20" s="356"/>
      <c r="BI20" s="356"/>
      <c r="BJ20" s="356"/>
      <c r="BK20" s="356"/>
      <c r="BL20" s="356"/>
      <c r="BM20" s="356"/>
      <c r="BN20" s="357"/>
      <c r="BO20" s="358" t="s">
        <v>65</v>
      </c>
      <c r="BP20" s="358"/>
      <c r="BQ20" s="358"/>
      <c r="BR20" s="358"/>
      <c r="BS20" s="359" t="s">
        <v>65</v>
      </c>
      <c r="BT20" s="359"/>
      <c r="BU20" s="359"/>
      <c r="BV20" s="359"/>
      <c r="BW20" s="359"/>
      <c r="BX20" s="359"/>
      <c r="BY20" s="359"/>
      <c r="BZ20" s="359"/>
      <c r="CA20" s="359"/>
      <c r="CB20" s="360"/>
      <c r="CD20" s="361" t="s">
        <v>209</v>
      </c>
      <c r="CE20" s="362"/>
      <c r="CF20" s="362"/>
      <c r="CG20" s="362"/>
      <c r="CH20" s="362"/>
      <c r="CI20" s="362"/>
      <c r="CJ20" s="362"/>
      <c r="CK20" s="362"/>
      <c r="CL20" s="362"/>
      <c r="CM20" s="362"/>
      <c r="CN20" s="362"/>
      <c r="CO20" s="362"/>
      <c r="CP20" s="362"/>
      <c r="CQ20" s="363"/>
      <c r="CR20" s="355">
        <v>5077899</v>
      </c>
      <c r="CS20" s="356"/>
      <c r="CT20" s="356"/>
      <c r="CU20" s="356"/>
      <c r="CV20" s="356"/>
      <c r="CW20" s="356"/>
      <c r="CX20" s="356"/>
      <c r="CY20" s="357"/>
      <c r="CZ20" s="358">
        <v>100</v>
      </c>
      <c r="DA20" s="358"/>
      <c r="DB20" s="358"/>
      <c r="DC20" s="358"/>
      <c r="DD20" s="368">
        <v>1055673</v>
      </c>
      <c r="DE20" s="356"/>
      <c r="DF20" s="356"/>
      <c r="DG20" s="356"/>
      <c r="DH20" s="356"/>
      <c r="DI20" s="356"/>
      <c r="DJ20" s="356"/>
      <c r="DK20" s="356"/>
      <c r="DL20" s="356"/>
      <c r="DM20" s="356"/>
      <c r="DN20" s="356"/>
      <c r="DO20" s="356"/>
      <c r="DP20" s="357"/>
      <c r="DQ20" s="368">
        <v>3210456</v>
      </c>
      <c r="DR20" s="356"/>
      <c r="DS20" s="356"/>
      <c r="DT20" s="356"/>
      <c r="DU20" s="356"/>
      <c r="DV20" s="356"/>
      <c r="DW20" s="356"/>
      <c r="DX20" s="356"/>
      <c r="DY20" s="356"/>
      <c r="DZ20" s="356"/>
      <c r="EA20" s="356"/>
      <c r="EB20" s="356"/>
      <c r="EC20" s="369"/>
    </row>
    <row r="21" spans="2:133" ht="11.25" customHeight="1" x14ac:dyDescent="0.15">
      <c r="B21" s="361" t="s">
        <v>210</v>
      </c>
      <c r="C21" s="362"/>
      <c r="D21" s="362"/>
      <c r="E21" s="362"/>
      <c r="F21" s="362"/>
      <c r="G21" s="362"/>
      <c r="H21" s="362"/>
      <c r="I21" s="362"/>
      <c r="J21" s="362"/>
      <c r="K21" s="362"/>
      <c r="L21" s="362"/>
      <c r="M21" s="362"/>
      <c r="N21" s="362"/>
      <c r="O21" s="362"/>
      <c r="P21" s="362"/>
      <c r="Q21" s="363"/>
      <c r="R21" s="355">
        <v>333</v>
      </c>
      <c r="S21" s="356"/>
      <c r="T21" s="356"/>
      <c r="U21" s="356"/>
      <c r="V21" s="356"/>
      <c r="W21" s="356"/>
      <c r="X21" s="356"/>
      <c r="Y21" s="357"/>
      <c r="Z21" s="358">
        <v>0</v>
      </c>
      <c r="AA21" s="358"/>
      <c r="AB21" s="358"/>
      <c r="AC21" s="358"/>
      <c r="AD21" s="359">
        <v>333</v>
      </c>
      <c r="AE21" s="359"/>
      <c r="AF21" s="359"/>
      <c r="AG21" s="359"/>
      <c r="AH21" s="359"/>
      <c r="AI21" s="359"/>
      <c r="AJ21" s="359"/>
      <c r="AK21" s="359"/>
      <c r="AL21" s="364">
        <v>0</v>
      </c>
      <c r="AM21" s="365"/>
      <c r="AN21" s="365"/>
      <c r="AO21" s="366"/>
      <c r="AP21" s="361" t="s">
        <v>211</v>
      </c>
      <c r="AQ21" s="371"/>
      <c r="AR21" s="371"/>
      <c r="AS21" s="371"/>
      <c r="AT21" s="371"/>
      <c r="AU21" s="371"/>
      <c r="AV21" s="371"/>
      <c r="AW21" s="371"/>
      <c r="AX21" s="371"/>
      <c r="AY21" s="371"/>
      <c r="AZ21" s="371"/>
      <c r="BA21" s="371"/>
      <c r="BB21" s="371"/>
      <c r="BC21" s="371"/>
      <c r="BD21" s="371"/>
      <c r="BE21" s="371"/>
      <c r="BF21" s="372"/>
      <c r="BG21" s="355" t="s">
        <v>65</v>
      </c>
      <c r="BH21" s="356"/>
      <c r="BI21" s="356"/>
      <c r="BJ21" s="356"/>
      <c r="BK21" s="356"/>
      <c r="BL21" s="356"/>
      <c r="BM21" s="356"/>
      <c r="BN21" s="357"/>
      <c r="BO21" s="358" t="s">
        <v>65</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212</v>
      </c>
      <c r="C22" s="383"/>
      <c r="D22" s="383"/>
      <c r="E22" s="383"/>
      <c r="F22" s="383"/>
      <c r="G22" s="383"/>
      <c r="H22" s="383"/>
      <c r="I22" s="383"/>
      <c r="J22" s="383"/>
      <c r="K22" s="383"/>
      <c r="L22" s="383"/>
      <c r="M22" s="383"/>
      <c r="N22" s="383"/>
      <c r="O22" s="383"/>
      <c r="P22" s="383"/>
      <c r="Q22" s="384"/>
      <c r="R22" s="355">
        <v>2651</v>
      </c>
      <c r="S22" s="356"/>
      <c r="T22" s="356"/>
      <c r="U22" s="356"/>
      <c r="V22" s="356"/>
      <c r="W22" s="356"/>
      <c r="X22" s="356"/>
      <c r="Y22" s="357"/>
      <c r="Z22" s="358">
        <v>0</v>
      </c>
      <c r="AA22" s="358"/>
      <c r="AB22" s="358"/>
      <c r="AC22" s="358"/>
      <c r="AD22" s="359">
        <v>2651</v>
      </c>
      <c r="AE22" s="359"/>
      <c r="AF22" s="359"/>
      <c r="AG22" s="359"/>
      <c r="AH22" s="359"/>
      <c r="AI22" s="359"/>
      <c r="AJ22" s="359"/>
      <c r="AK22" s="359"/>
      <c r="AL22" s="364">
        <v>0.10000000149011612</v>
      </c>
      <c r="AM22" s="365"/>
      <c r="AN22" s="365"/>
      <c r="AO22" s="366"/>
      <c r="AP22" s="361" t="s">
        <v>213</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59" t="s">
        <v>65</v>
      </c>
      <c r="BT22" s="359"/>
      <c r="BU22" s="359"/>
      <c r="BV22" s="359"/>
      <c r="BW22" s="359"/>
      <c r="BX22" s="359"/>
      <c r="BY22" s="359"/>
      <c r="BZ22" s="359"/>
      <c r="CA22" s="359"/>
      <c r="CB22" s="360"/>
      <c r="CD22" s="340" t="s">
        <v>214</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215</v>
      </c>
      <c r="C23" s="362"/>
      <c r="D23" s="362"/>
      <c r="E23" s="362"/>
      <c r="F23" s="362"/>
      <c r="G23" s="362"/>
      <c r="H23" s="362"/>
      <c r="I23" s="362"/>
      <c r="J23" s="362"/>
      <c r="K23" s="362"/>
      <c r="L23" s="362"/>
      <c r="M23" s="362"/>
      <c r="N23" s="362"/>
      <c r="O23" s="362"/>
      <c r="P23" s="362"/>
      <c r="Q23" s="363"/>
      <c r="R23" s="355">
        <v>2452432</v>
      </c>
      <c r="S23" s="356"/>
      <c r="T23" s="356"/>
      <c r="U23" s="356"/>
      <c r="V23" s="356"/>
      <c r="W23" s="356"/>
      <c r="X23" s="356"/>
      <c r="Y23" s="357"/>
      <c r="Z23" s="358">
        <v>45.1</v>
      </c>
      <c r="AA23" s="358"/>
      <c r="AB23" s="358"/>
      <c r="AC23" s="358"/>
      <c r="AD23" s="359">
        <v>2205259</v>
      </c>
      <c r="AE23" s="359"/>
      <c r="AF23" s="359"/>
      <c r="AG23" s="359"/>
      <c r="AH23" s="359"/>
      <c r="AI23" s="359"/>
      <c r="AJ23" s="359"/>
      <c r="AK23" s="359"/>
      <c r="AL23" s="364">
        <v>76.599999999999994</v>
      </c>
      <c r="AM23" s="365"/>
      <c r="AN23" s="365"/>
      <c r="AO23" s="366"/>
      <c r="AP23" s="361" t="s">
        <v>216</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59" t="s">
        <v>65</v>
      </c>
      <c r="BT23" s="359"/>
      <c r="BU23" s="359"/>
      <c r="BV23" s="359"/>
      <c r="BW23" s="359"/>
      <c r="BX23" s="359"/>
      <c r="BY23" s="359"/>
      <c r="BZ23" s="359"/>
      <c r="CA23" s="359"/>
      <c r="CB23" s="360"/>
      <c r="CD23" s="340" t="s">
        <v>156</v>
      </c>
      <c r="CE23" s="341"/>
      <c r="CF23" s="341"/>
      <c r="CG23" s="341"/>
      <c r="CH23" s="341"/>
      <c r="CI23" s="341"/>
      <c r="CJ23" s="341"/>
      <c r="CK23" s="341"/>
      <c r="CL23" s="341"/>
      <c r="CM23" s="341"/>
      <c r="CN23" s="341"/>
      <c r="CO23" s="341"/>
      <c r="CP23" s="341"/>
      <c r="CQ23" s="342"/>
      <c r="CR23" s="340" t="s">
        <v>217</v>
      </c>
      <c r="CS23" s="341"/>
      <c r="CT23" s="341"/>
      <c r="CU23" s="341"/>
      <c r="CV23" s="341"/>
      <c r="CW23" s="341"/>
      <c r="CX23" s="341"/>
      <c r="CY23" s="342"/>
      <c r="CZ23" s="340" t="s">
        <v>218</v>
      </c>
      <c r="DA23" s="341"/>
      <c r="DB23" s="341"/>
      <c r="DC23" s="342"/>
      <c r="DD23" s="340" t="s">
        <v>219</v>
      </c>
      <c r="DE23" s="341"/>
      <c r="DF23" s="341"/>
      <c r="DG23" s="341"/>
      <c r="DH23" s="341"/>
      <c r="DI23" s="341"/>
      <c r="DJ23" s="341"/>
      <c r="DK23" s="342"/>
      <c r="DL23" s="385" t="s">
        <v>220</v>
      </c>
      <c r="DM23" s="386"/>
      <c r="DN23" s="386"/>
      <c r="DO23" s="386"/>
      <c r="DP23" s="386"/>
      <c r="DQ23" s="386"/>
      <c r="DR23" s="386"/>
      <c r="DS23" s="386"/>
      <c r="DT23" s="386"/>
      <c r="DU23" s="386"/>
      <c r="DV23" s="387"/>
      <c r="DW23" s="340" t="s">
        <v>221</v>
      </c>
      <c r="DX23" s="341"/>
      <c r="DY23" s="341"/>
      <c r="DZ23" s="341"/>
      <c r="EA23" s="341"/>
      <c r="EB23" s="341"/>
      <c r="EC23" s="342"/>
    </row>
    <row r="24" spans="2:133" ht="11.25" customHeight="1" x14ac:dyDescent="0.15">
      <c r="B24" s="361" t="s">
        <v>222</v>
      </c>
      <c r="C24" s="362"/>
      <c r="D24" s="362"/>
      <c r="E24" s="362"/>
      <c r="F24" s="362"/>
      <c r="G24" s="362"/>
      <c r="H24" s="362"/>
      <c r="I24" s="362"/>
      <c r="J24" s="362"/>
      <c r="K24" s="362"/>
      <c r="L24" s="362"/>
      <c r="M24" s="362"/>
      <c r="N24" s="362"/>
      <c r="O24" s="362"/>
      <c r="P24" s="362"/>
      <c r="Q24" s="363"/>
      <c r="R24" s="355">
        <v>2205259</v>
      </c>
      <c r="S24" s="356"/>
      <c r="T24" s="356"/>
      <c r="U24" s="356"/>
      <c r="V24" s="356"/>
      <c r="W24" s="356"/>
      <c r="X24" s="356"/>
      <c r="Y24" s="357"/>
      <c r="Z24" s="358">
        <v>40.6</v>
      </c>
      <c r="AA24" s="358"/>
      <c r="AB24" s="358"/>
      <c r="AC24" s="358"/>
      <c r="AD24" s="359">
        <v>2205259</v>
      </c>
      <c r="AE24" s="359"/>
      <c r="AF24" s="359"/>
      <c r="AG24" s="359"/>
      <c r="AH24" s="359"/>
      <c r="AI24" s="359"/>
      <c r="AJ24" s="359"/>
      <c r="AK24" s="359"/>
      <c r="AL24" s="364">
        <v>76.599999999999994</v>
      </c>
      <c r="AM24" s="365"/>
      <c r="AN24" s="365"/>
      <c r="AO24" s="366"/>
      <c r="AP24" s="361" t="s">
        <v>223</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224</v>
      </c>
      <c r="CE24" s="345"/>
      <c r="CF24" s="345"/>
      <c r="CG24" s="345"/>
      <c r="CH24" s="345"/>
      <c r="CI24" s="345"/>
      <c r="CJ24" s="345"/>
      <c r="CK24" s="345"/>
      <c r="CL24" s="345"/>
      <c r="CM24" s="345"/>
      <c r="CN24" s="345"/>
      <c r="CO24" s="345"/>
      <c r="CP24" s="345"/>
      <c r="CQ24" s="346"/>
      <c r="CR24" s="347">
        <v>1630760</v>
      </c>
      <c r="CS24" s="348"/>
      <c r="CT24" s="348"/>
      <c r="CU24" s="348"/>
      <c r="CV24" s="348"/>
      <c r="CW24" s="348"/>
      <c r="CX24" s="348"/>
      <c r="CY24" s="349"/>
      <c r="CZ24" s="352">
        <v>32.1</v>
      </c>
      <c r="DA24" s="353"/>
      <c r="DB24" s="353"/>
      <c r="DC24" s="367"/>
      <c r="DD24" s="388">
        <v>1250572</v>
      </c>
      <c r="DE24" s="348"/>
      <c r="DF24" s="348"/>
      <c r="DG24" s="348"/>
      <c r="DH24" s="348"/>
      <c r="DI24" s="348"/>
      <c r="DJ24" s="348"/>
      <c r="DK24" s="349"/>
      <c r="DL24" s="388">
        <v>1240761</v>
      </c>
      <c r="DM24" s="348"/>
      <c r="DN24" s="348"/>
      <c r="DO24" s="348"/>
      <c r="DP24" s="348"/>
      <c r="DQ24" s="348"/>
      <c r="DR24" s="348"/>
      <c r="DS24" s="348"/>
      <c r="DT24" s="348"/>
      <c r="DU24" s="348"/>
      <c r="DV24" s="349"/>
      <c r="DW24" s="352">
        <v>41.6</v>
      </c>
      <c r="DX24" s="353"/>
      <c r="DY24" s="353"/>
      <c r="DZ24" s="353"/>
      <c r="EA24" s="353"/>
      <c r="EB24" s="353"/>
      <c r="EC24" s="354"/>
    </row>
    <row r="25" spans="2:133" ht="11.25" customHeight="1" x14ac:dyDescent="0.15">
      <c r="B25" s="361" t="s">
        <v>225</v>
      </c>
      <c r="C25" s="362"/>
      <c r="D25" s="362"/>
      <c r="E25" s="362"/>
      <c r="F25" s="362"/>
      <c r="G25" s="362"/>
      <c r="H25" s="362"/>
      <c r="I25" s="362"/>
      <c r="J25" s="362"/>
      <c r="K25" s="362"/>
      <c r="L25" s="362"/>
      <c r="M25" s="362"/>
      <c r="N25" s="362"/>
      <c r="O25" s="362"/>
      <c r="P25" s="362"/>
      <c r="Q25" s="363"/>
      <c r="R25" s="355">
        <v>247173</v>
      </c>
      <c r="S25" s="356"/>
      <c r="T25" s="356"/>
      <c r="U25" s="356"/>
      <c r="V25" s="356"/>
      <c r="W25" s="356"/>
      <c r="X25" s="356"/>
      <c r="Y25" s="357"/>
      <c r="Z25" s="358">
        <v>4.5</v>
      </c>
      <c r="AA25" s="358"/>
      <c r="AB25" s="358"/>
      <c r="AC25" s="358"/>
      <c r="AD25" s="359" t="s">
        <v>65</v>
      </c>
      <c r="AE25" s="359"/>
      <c r="AF25" s="359"/>
      <c r="AG25" s="359"/>
      <c r="AH25" s="359"/>
      <c r="AI25" s="359"/>
      <c r="AJ25" s="359"/>
      <c r="AK25" s="359"/>
      <c r="AL25" s="364" t="s">
        <v>65</v>
      </c>
      <c r="AM25" s="365"/>
      <c r="AN25" s="365"/>
      <c r="AO25" s="366"/>
      <c r="AP25" s="361" t="s">
        <v>226</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227</v>
      </c>
      <c r="CE25" s="362"/>
      <c r="CF25" s="362"/>
      <c r="CG25" s="362"/>
      <c r="CH25" s="362"/>
      <c r="CI25" s="362"/>
      <c r="CJ25" s="362"/>
      <c r="CK25" s="362"/>
      <c r="CL25" s="362"/>
      <c r="CM25" s="362"/>
      <c r="CN25" s="362"/>
      <c r="CO25" s="362"/>
      <c r="CP25" s="362"/>
      <c r="CQ25" s="363"/>
      <c r="CR25" s="355">
        <v>734785</v>
      </c>
      <c r="CS25" s="389"/>
      <c r="CT25" s="389"/>
      <c r="CU25" s="389"/>
      <c r="CV25" s="389"/>
      <c r="CW25" s="389"/>
      <c r="CX25" s="389"/>
      <c r="CY25" s="390"/>
      <c r="CZ25" s="364">
        <v>14.5</v>
      </c>
      <c r="DA25" s="391"/>
      <c r="DB25" s="391"/>
      <c r="DC25" s="392"/>
      <c r="DD25" s="368">
        <v>682414</v>
      </c>
      <c r="DE25" s="389"/>
      <c r="DF25" s="389"/>
      <c r="DG25" s="389"/>
      <c r="DH25" s="389"/>
      <c r="DI25" s="389"/>
      <c r="DJ25" s="389"/>
      <c r="DK25" s="390"/>
      <c r="DL25" s="368">
        <v>672603</v>
      </c>
      <c r="DM25" s="389"/>
      <c r="DN25" s="389"/>
      <c r="DO25" s="389"/>
      <c r="DP25" s="389"/>
      <c r="DQ25" s="389"/>
      <c r="DR25" s="389"/>
      <c r="DS25" s="389"/>
      <c r="DT25" s="389"/>
      <c r="DU25" s="389"/>
      <c r="DV25" s="390"/>
      <c r="DW25" s="364">
        <v>22.6</v>
      </c>
      <c r="DX25" s="391"/>
      <c r="DY25" s="391"/>
      <c r="DZ25" s="391"/>
      <c r="EA25" s="391"/>
      <c r="EB25" s="391"/>
      <c r="EC25" s="393"/>
    </row>
    <row r="26" spans="2:133" ht="11.25" customHeight="1" x14ac:dyDescent="0.15">
      <c r="B26" s="361" t="s">
        <v>228</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229</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230</v>
      </c>
      <c r="CE26" s="362"/>
      <c r="CF26" s="362"/>
      <c r="CG26" s="362"/>
      <c r="CH26" s="362"/>
      <c r="CI26" s="362"/>
      <c r="CJ26" s="362"/>
      <c r="CK26" s="362"/>
      <c r="CL26" s="362"/>
      <c r="CM26" s="362"/>
      <c r="CN26" s="362"/>
      <c r="CO26" s="362"/>
      <c r="CP26" s="362"/>
      <c r="CQ26" s="363"/>
      <c r="CR26" s="355">
        <v>438640</v>
      </c>
      <c r="CS26" s="356"/>
      <c r="CT26" s="356"/>
      <c r="CU26" s="356"/>
      <c r="CV26" s="356"/>
      <c r="CW26" s="356"/>
      <c r="CX26" s="356"/>
      <c r="CY26" s="357"/>
      <c r="CZ26" s="364">
        <v>8.6</v>
      </c>
      <c r="DA26" s="391"/>
      <c r="DB26" s="391"/>
      <c r="DC26" s="392"/>
      <c r="DD26" s="368">
        <v>402354</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231</v>
      </c>
      <c r="C27" s="362"/>
      <c r="D27" s="362"/>
      <c r="E27" s="362"/>
      <c r="F27" s="362"/>
      <c r="G27" s="362"/>
      <c r="H27" s="362"/>
      <c r="I27" s="362"/>
      <c r="J27" s="362"/>
      <c r="K27" s="362"/>
      <c r="L27" s="362"/>
      <c r="M27" s="362"/>
      <c r="N27" s="362"/>
      <c r="O27" s="362"/>
      <c r="P27" s="362"/>
      <c r="Q27" s="363"/>
      <c r="R27" s="355">
        <v>3118710</v>
      </c>
      <c r="S27" s="356"/>
      <c r="T27" s="356"/>
      <c r="U27" s="356"/>
      <c r="V27" s="356"/>
      <c r="W27" s="356"/>
      <c r="X27" s="356"/>
      <c r="Y27" s="357"/>
      <c r="Z27" s="358">
        <v>57.4</v>
      </c>
      <c r="AA27" s="358"/>
      <c r="AB27" s="358"/>
      <c r="AC27" s="358"/>
      <c r="AD27" s="359">
        <v>2871537</v>
      </c>
      <c r="AE27" s="359"/>
      <c r="AF27" s="359"/>
      <c r="AG27" s="359"/>
      <c r="AH27" s="359"/>
      <c r="AI27" s="359"/>
      <c r="AJ27" s="359"/>
      <c r="AK27" s="359"/>
      <c r="AL27" s="364">
        <v>99.699996948242188</v>
      </c>
      <c r="AM27" s="365"/>
      <c r="AN27" s="365"/>
      <c r="AO27" s="366"/>
      <c r="AP27" s="361" t="s">
        <v>232</v>
      </c>
      <c r="AQ27" s="362"/>
      <c r="AR27" s="362"/>
      <c r="AS27" s="362"/>
      <c r="AT27" s="362"/>
      <c r="AU27" s="362"/>
      <c r="AV27" s="362"/>
      <c r="AW27" s="362"/>
      <c r="AX27" s="362"/>
      <c r="AY27" s="362"/>
      <c r="AZ27" s="362"/>
      <c r="BA27" s="362"/>
      <c r="BB27" s="362"/>
      <c r="BC27" s="362"/>
      <c r="BD27" s="362"/>
      <c r="BE27" s="362"/>
      <c r="BF27" s="363"/>
      <c r="BG27" s="355">
        <v>468799</v>
      </c>
      <c r="BH27" s="356"/>
      <c r="BI27" s="356"/>
      <c r="BJ27" s="356"/>
      <c r="BK27" s="356"/>
      <c r="BL27" s="356"/>
      <c r="BM27" s="356"/>
      <c r="BN27" s="357"/>
      <c r="BO27" s="358">
        <v>100</v>
      </c>
      <c r="BP27" s="358"/>
      <c r="BQ27" s="358"/>
      <c r="BR27" s="358"/>
      <c r="BS27" s="359" t="s">
        <v>65</v>
      </c>
      <c r="BT27" s="359"/>
      <c r="BU27" s="359"/>
      <c r="BV27" s="359"/>
      <c r="BW27" s="359"/>
      <c r="BX27" s="359"/>
      <c r="BY27" s="359"/>
      <c r="BZ27" s="359"/>
      <c r="CA27" s="359"/>
      <c r="CB27" s="360"/>
      <c r="CD27" s="361" t="s">
        <v>233</v>
      </c>
      <c r="CE27" s="362"/>
      <c r="CF27" s="362"/>
      <c r="CG27" s="362"/>
      <c r="CH27" s="362"/>
      <c r="CI27" s="362"/>
      <c r="CJ27" s="362"/>
      <c r="CK27" s="362"/>
      <c r="CL27" s="362"/>
      <c r="CM27" s="362"/>
      <c r="CN27" s="362"/>
      <c r="CO27" s="362"/>
      <c r="CP27" s="362"/>
      <c r="CQ27" s="363"/>
      <c r="CR27" s="355">
        <v>404196</v>
      </c>
      <c r="CS27" s="389"/>
      <c r="CT27" s="389"/>
      <c r="CU27" s="389"/>
      <c r="CV27" s="389"/>
      <c r="CW27" s="389"/>
      <c r="CX27" s="389"/>
      <c r="CY27" s="390"/>
      <c r="CZ27" s="364">
        <v>8</v>
      </c>
      <c r="DA27" s="391"/>
      <c r="DB27" s="391"/>
      <c r="DC27" s="392"/>
      <c r="DD27" s="368">
        <v>97775</v>
      </c>
      <c r="DE27" s="389"/>
      <c r="DF27" s="389"/>
      <c r="DG27" s="389"/>
      <c r="DH27" s="389"/>
      <c r="DI27" s="389"/>
      <c r="DJ27" s="389"/>
      <c r="DK27" s="390"/>
      <c r="DL27" s="368">
        <v>97775</v>
      </c>
      <c r="DM27" s="389"/>
      <c r="DN27" s="389"/>
      <c r="DO27" s="389"/>
      <c r="DP27" s="389"/>
      <c r="DQ27" s="389"/>
      <c r="DR27" s="389"/>
      <c r="DS27" s="389"/>
      <c r="DT27" s="389"/>
      <c r="DU27" s="389"/>
      <c r="DV27" s="390"/>
      <c r="DW27" s="364">
        <v>3.3</v>
      </c>
      <c r="DX27" s="391"/>
      <c r="DY27" s="391"/>
      <c r="DZ27" s="391"/>
      <c r="EA27" s="391"/>
      <c r="EB27" s="391"/>
      <c r="EC27" s="393"/>
    </row>
    <row r="28" spans="2:133" ht="11.25" customHeight="1" x14ac:dyDescent="0.15">
      <c r="B28" s="361" t="s">
        <v>234</v>
      </c>
      <c r="C28" s="362"/>
      <c r="D28" s="362"/>
      <c r="E28" s="362"/>
      <c r="F28" s="362"/>
      <c r="G28" s="362"/>
      <c r="H28" s="362"/>
      <c r="I28" s="362"/>
      <c r="J28" s="362"/>
      <c r="K28" s="362"/>
      <c r="L28" s="362"/>
      <c r="M28" s="362"/>
      <c r="N28" s="362"/>
      <c r="O28" s="362"/>
      <c r="P28" s="362"/>
      <c r="Q28" s="363"/>
      <c r="R28" s="355" t="s">
        <v>65</v>
      </c>
      <c r="S28" s="356"/>
      <c r="T28" s="356"/>
      <c r="U28" s="356"/>
      <c r="V28" s="356"/>
      <c r="W28" s="356"/>
      <c r="X28" s="356"/>
      <c r="Y28" s="357"/>
      <c r="Z28" s="358" t="s">
        <v>65</v>
      </c>
      <c r="AA28" s="358"/>
      <c r="AB28" s="358"/>
      <c r="AC28" s="358"/>
      <c r="AD28" s="359" t="s">
        <v>65</v>
      </c>
      <c r="AE28" s="359"/>
      <c r="AF28" s="359"/>
      <c r="AG28" s="359"/>
      <c r="AH28" s="359"/>
      <c r="AI28" s="359"/>
      <c r="AJ28" s="359"/>
      <c r="AK28" s="359"/>
      <c r="AL28" s="364" t="s">
        <v>65</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235</v>
      </c>
      <c r="CE28" s="362"/>
      <c r="CF28" s="362"/>
      <c r="CG28" s="362"/>
      <c r="CH28" s="362"/>
      <c r="CI28" s="362"/>
      <c r="CJ28" s="362"/>
      <c r="CK28" s="362"/>
      <c r="CL28" s="362"/>
      <c r="CM28" s="362"/>
      <c r="CN28" s="362"/>
      <c r="CO28" s="362"/>
      <c r="CP28" s="362"/>
      <c r="CQ28" s="363"/>
      <c r="CR28" s="355">
        <v>491779</v>
      </c>
      <c r="CS28" s="356"/>
      <c r="CT28" s="356"/>
      <c r="CU28" s="356"/>
      <c r="CV28" s="356"/>
      <c r="CW28" s="356"/>
      <c r="CX28" s="356"/>
      <c r="CY28" s="357"/>
      <c r="CZ28" s="364">
        <v>9.6999999999999993</v>
      </c>
      <c r="DA28" s="391"/>
      <c r="DB28" s="391"/>
      <c r="DC28" s="392"/>
      <c r="DD28" s="368">
        <v>470383</v>
      </c>
      <c r="DE28" s="356"/>
      <c r="DF28" s="356"/>
      <c r="DG28" s="356"/>
      <c r="DH28" s="356"/>
      <c r="DI28" s="356"/>
      <c r="DJ28" s="356"/>
      <c r="DK28" s="357"/>
      <c r="DL28" s="368">
        <v>470383</v>
      </c>
      <c r="DM28" s="356"/>
      <c r="DN28" s="356"/>
      <c r="DO28" s="356"/>
      <c r="DP28" s="356"/>
      <c r="DQ28" s="356"/>
      <c r="DR28" s="356"/>
      <c r="DS28" s="356"/>
      <c r="DT28" s="356"/>
      <c r="DU28" s="356"/>
      <c r="DV28" s="357"/>
      <c r="DW28" s="364">
        <v>15.8</v>
      </c>
      <c r="DX28" s="391"/>
      <c r="DY28" s="391"/>
      <c r="DZ28" s="391"/>
      <c r="EA28" s="391"/>
      <c r="EB28" s="391"/>
      <c r="EC28" s="393"/>
    </row>
    <row r="29" spans="2:133" ht="11.25" customHeight="1" x14ac:dyDescent="0.15">
      <c r="B29" s="361" t="s">
        <v>236</v>
      </c>
      <c r="C29" s="362"/>
      <c r="D29" s="362"/>
      <c r="E29" s="362"/>
      <c r="F29" s="362"/>
      <c r="G29" s="362"/>
      <c r="H29" s="362"/>
      <c r="I29" s="362"/>
      <c r="J29" s="362"/>
      <c r="K29" s="362"/>
      <c r="L29" s="362"/>
      <c r="M29" s="362"/>
      <c r="N29" s="362"/>
      <c r="O29" s="362"/>
      <c r="P29" s="362"/>
      <c r="Q29" s="363"/>
      <c r="R29" s="355">
        <v>64429</v>
      </c>
      <c r="S29" s="356"/>
      <c r="T29" s="356"/>
      <c r="U29" s="356"/>
      <c r="V29" s="356"/>
      <c r="W29" s="356"/>
      <c r="X29" s="356"/>
      <c r="Y29" s="357"/>
      <c r="Z29" s="358">
        <v>1.2</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237</v>
      </c>
      <c r="CE29" s="395"/>
      <c r="CF29" s="361" t="s">
        <v>238</v>
      </c>
      <c r="CG29" s="362"/>
      <c r="CH29" s="362"/>
      <c r="CI29" s="362"/>
      <c r="CJ29" s="362"/>
      <c r="CK29" s="362"/>
      <c r="CL29" s="362"/>
      <c r="CM29" s="362"/>
      <c r="CN29" s="362"/>
      <c r="CO29" s="362"/>
      <c r="CP29" s="362"/>
      <c r="CQ29" s="363"/>
      <c r="CR29" s="355">
        <v>491761</v>
      </c>
      <c r="CS29" s="389"/>
      <c r="CT29" s="389"/>
      <c r="CU29" s="389"/>
      <c r="CV29" s="389"/>
      <c r="CW29" s="389"/>
      <c r="CX29" s="389"/>
      <c r="CY29" s="390"/>
      <c r="CZ29" s="364">
        <v>9.6999999999999993</v>
      </c>
      <c r="DA29" s="391"/>
      <c r="DB29" s="391"/>
      <c r="DC29" s="392"/>
      <c r="DD29" s="368">
        <v>470365</v>
      </c>
      <c r="DE29" s="389"/>
      <c r="DF29" s="389"/>
      <c r="DG29" s="389"/>
      <c r="DH29" s="389"/>
      <c r="DI29" s="389"/>
      <c r="DJ29" s="389"/>
      <c r="DK29" s="390"/>
      <c r="DL29" s="368">
        <v>470365</v>
      </c>
      <c r="DM29" s="389"/>
      <c r="DN29" s="389"/>
      <c r="DO29" s="389"/>
      <c r="DP29" s="389"/>
      <c r="DQ29" s="389"/>
      <c r="DR29" s="389"/>
      <c r="DS29" s="389"/>
      <c r="DT29" s="389"/>
      <c r="DU29" s="389"/>
      <c r="DV29" s="390"/>
      <c r="DW29" s="364">
        <v>15.8</v>
      </c>
      <c r="DX29" s="391"/>
      <c r="DY29" s="391"/>
      <c r="DZ29" s="391"/>
      <c r="EA29" s="391"/>
      <c r="EB29" s="391"/>
      <c r="EC29" s="393"/>
    </row>
    <row r="30" spans="2:133" ht="11.25" customHeight="1" x14ac:dyDescent="0.15">
      <c r="B30" s="361" t="s">
        <v>239</v>
      </c>
      <c r="C30" s="362"/>
      <c r="D30" s="362"/>
      <c r="E30" s="362"/>
      <c r="F30" s="362"/>
      <c r="G30" s="362"/>
      <c r="H30" s="362"/>
      <c r="I30" s="362"/>
      <c r="J30" s="362"/>
      <c r="K30" s="362"/>
      <c r="L30" s="362"/>
      <c r="M30" s="362"/>
      <c r="N30" s="362"/>
      <c r="O30" s="362"/>
      <c r="P30" s="362"/>
      <c r="Q30" s="363"/>
      <c r="R30" s="355">
        <v>31906</v>
      </c>
      <c r="S30" s="356"/>
      <c r="T30" s="356"/>
      <c r="U30" s="356"/>
      <c r="V30" s="356"/>
      <c r="W30" s="356"/>
      <c r="X30" s="356"/>
      <c r="Y30" s="357"/>
      <c r="Z30" s="358">
        <v>0.6</v>
      </c>
      <c r="AA30" s="358"/>
      <c r="AB30" s="358"/>
      <c r="AC30" s="358"/>
      <c r="AD30" s="359" t="s">
        <v>65</v>
      </c>
      <c r="AE30" s="359"/>
      <c r="AF30" s="359"/>
      <c r="AG30" s="359"/>
      <c r="AH30" s="359"/>
      <c r="AI30" s="359"/>
      <c r="AJ30" s="359"/>
      <c r="AK30" s="359"/>
      <c r="AL30" s="364" t="s">
        <v>65</v>
      </c>
      <c r="AM30" s="365"/>
      <c r="AN30" s="365"/>
      <c r="AO30" s="366"/>
      <c r="AP30" s="340" t="s">
        <v>156</v>
      </c>
      <c r="AQ30" s="341"/>
      <c r="AR30" s="341"/>
      <c r="AS30" s="341"/>
      <c r="AT30" s="341"/>
      <c r="AU30" s="341"/>
      <c r="AV30" s="341"/>
      <c r="AW30" s="341"/>
      <c r="AX30" s="341"/>
      <c r="AY30" s="341"/>
      <c r="AZ30" s="341"/>
      <c r="BA30" s="341"/>
      <c r="BB30" s="341"/>
      <c r="BC30" s="341"/>
      <c r="BD30" s="341"/>
      <c r="BE30" s="341"/>
      <c r="BF30" s="342"/>
      <c r="BG30" s="340" t="s">
        <v>240</v>
      </c>
      <c r="BH30" s="396"/>
      <c r="BI30" s="396"/>
      <c r="BJ30" s="396"/>
      <c r="BK30" s="396"/>
      <c r="BL30" s="396"/>
      <c r="BM30" s="396"/>
      <c r="BN30" s="396"/>
      <c r="BO30" s="396"/>
      <c r="BP30" s="396"/>
      <c r="BQ30" s="397"/>
      <c r="BR30" s="340" t="s">
        <v>241</v>
      </c>
      <c r="BS30" s="396"/>
      <c r="BT30" s="396"/>
      <c r="BU30" s="396"/>
      <c r="BV30" s="396"/>
      <c r="BW30" s="396"/>
      <c r="BX30" s="396"/>
      <c r="BY30" s="396"/>
      <c r="BZ30" s="396"/>
      <c r="CA30" s="396"/>
      <c r="CB30" s="397"/>
      <c r="CD30" s="398"/>
      <c r="CE30" s="399"/>
      <c r="CF30" s="361" t="s">
        <v>242</v>
      </c>
      <c r="CG30" s="362"/>
      <c r="CH30" s="362"/>
      <c r="CI30" s="362"/>
      <c r="CJ30" s="362"/>
      <c r="CK30" s="362"/>
      <c r="CL30" s="362"/>
      <c r="CM30" s="362"/>
      <c r="CN30" s="362"/>
      <c r="CO30" s="362"/>
      <c r="CP30" s="362"/>
      <c r="CQ30" s="363"/>
      <c r="CR30" s="355">
        <v>479322</v>
      </c>
      <c r="CS30" s="356"/>
      <c r="CT30" s="356"/>
      <c r="CU30" s="356"/>
      <c r="CV30" s="356"/>
      <c r="CW30" s="356"/>
      <c r="CX30" s="356"/>
      <c r="CY30" s="357"/>
      <c r="CZ30" s="364">
        <v>9.4</v>
      </c>
      <c r="DA30" s="391"/>
      <c r="DB30" s="391"/>
      <c r="DC30" s="392"/>
      <c r="DD30" s="368">
        <v>458782</v>
      </c>
      <c r="DE30" s="356"/>
      <c r="DF30" s="356"/>
      <c r="DG30" s="356"/>
      <c r="DH30" s="356"/>
      <c r="DI30" s="356"/>
      <c r="DJ30" s="356"/>
      <c r="DK30" s="357"/>
      <c r="DL30" s="368">
        <v>458782</v>
      </c>
      <c r="DM30" s="356"/>
      <c r="DN30" s="356"/>
      <c r="DO30" s="356"/>
      <c r="DP30" s="356"/>
      <c r="DQ30" s="356"/>
      <c r="DR30" s="356"/>
      <c r="DS30" s="356"/>
      <c r="DT30" s="356"/>
      <c r="DU30" s="356"/>
      <c r="DV30" s="357"/>
      <c r="DW30" s="364">
        <v>15.4</v>
      </c>
      <c r="DX30" s="391"/>
      <c r="DY30" s="391"/>
      <c r="DZ30" s="391"/>
      <c r="EA30" s="391"/>
      <c r="EB30" s="391"/>
      <c r="EC30" s="393"/>
    </row>
    <row r="31" spans="2:133" ht="11.25" customHeight="1" x14ac:dyDescent="0.15">
      <c r="B31" s="361" t="s">
        <v>243</v>
      </c>
      <c r="C31" s="362"/>
      <c r="D31" s="362"/>
      <c r="E31" s="362"/>
      <c r="F31" s="362"/>
      <c r="G31" s="362"/>
      <c r="H31" s="362"/>
      <c r="I31" s="362"/>
      <c r="J31" s="362"/>
      <c r="K31" s="362"/>
      <c r="L31" s="362"/>
      <c r="M31" s="362"/>
      <c r="N31" s="362"/>
      <c r="O31" s="362"/>
      <c r="P31" s="362"/>
      <c r="Q31" s="363"/>
      <c r="R31" s="355">
        <v>21913</v>
      </c>
      <c r="S31" s="356"/>
      <c r="T31" s="356"/>
      <c r="U31" s="356"/>
      <c r="V31" s="356"/>
      <c r="W31" s="356"/>
      <c r="X31" s="356"/>
      <c r="Y31" s="357"/>
      <c r="Z31" s="358">
        <v>0.4</v>
      </c>
      <c r="AA31" s="358"/>
      <c r="AB31" s="358"/>
      <c r="AC31" s="358"/>
      <c r="AD31" s="359" t="s">
        <v>65</v>
      </c>
      <c r="AE31" s="359"/>
      <c r="AF31" s="359"/>
      <c r="AG31" s="359"/>
      <c r="AH31" s="359"/>
      <c r="AI31" s="359"/>
      <c r="AJ31" s="359"/>
      <c r="AK31" s="359"/>
      <c r="AL31" s="364" t="s">
        <v>65</v>
      </c>
      <c r="AM31" s="365"/>
      <c r="AN31" s="365"/>
      <c r="AO31" s="366"/>
      <c r="AP31" s="400" t="s">
        <v>244</v>
      </c>
      <c r="AQ31" s="401"/>
      <c r="AR31" s="401"/>
      <c r="AS31" s="401"/>
      <c r="AT31" s="402" t="s">
        <v>245</v>
      </c>
      <c r="AU31" s="403"/>
      <c r="AV31" s="403"/>
      <c r="AW31" s="403"/>
      <c r="AX31" s="344" t="s">
        <v>121</v>
      </c>
      <c r="AY31" s="345"/>
      <c r="AZ31" s="345"/>
      <c r="BA31" s="345"/>
      <c r="BB31" s="345"/>
      <c r="BC31" s="345"/>
      <c r="BD31" s="345"/>
      <c r="BE31" s="345"/>
      <c r="BF31" s="346"/>
      <c r="BG31" s="404">
        <v>99.6</v>
      </c>
      <c r="BH31" s="405"/>
      <c r="BI31" s="405"/>
      <c r="BJ31" s="405"/>
      <c r="BK31" s="405"/>
      <c r="BL31" s="405"/>
      <c r="BM31" s="353">
        <v>98.1</v>
      </c>
      <c r="BN31" s="405"/>
      <c r="BO31" s="405"/>
      <c r="BP31" s="405"/>
      <c r="BQ31" s="406"/>
      <c r="BR31" s="404">
        <v>99.5</v>
      </c>
      <c r="BS31" s="405"/>
      <c r="BT31" s="405"/>
      <c r="BU31" s="405"/>
      <c r="BV31" s="405"/>
      <c r="BW31" s="405"/>
      <c r="BX31" s="353">
        <v>97.7</v>
      </c>
      <c r="BY31" s="405"/>
      <c r="BZ31" s="405"/>
      <c r="CA31" s="405"/>
      <c r="CB31" s="406"/>
      <c r="CD31" s="398"/>
      <c r="CE31" s="399"/>
      <c r="CF31" s="361" t="s">
        <v>246</v>
      </c>
      <c r="CG31" s="362"/>
      <c r="CH31" s="362"/>
      <c r="CI31" s="362"/>
      <c r="CJ31" s="362"/>
      <c r="CK31" s="362"/>
      <c r="CL31" s="362"/>
      <c r="CM31" s="362"/>
      <c r="CN31" s="362"/>
      <c r="CO31" s="362"/>
      <c r="CP31" s="362"/>
      <c r="CQ31" s="363"/>
      <c r="CR31" s="355">
        <v>12439</v>
      </c>
      <c r="CS31" s="389"/>
      <c r="CT31" s="389"/>
      <c r="CU31" s="389"/>
      <c r="CV31" s="389"/>
      <c r="CW31" s="389"/>
      <c r="CX31" s="389"/>
      <c r="CY31" s="390"/>
      <c r="CZ31" s="364">
        <v>0.2</v>
      </c>
      <c r="DA31" s="391"/>
      <c r="DB31" s="391"/>
      <c r="DC31" s="392"/>
      <c r="DD31" s="368">
        <v>11583</v>
      </c>
      <c r="DE31" s="389"/>
      <c r="DF31" s="389"/>
      <c r="DG31" s="389"/>
      <c r="DH31" s="389"/>
      <c r="DI31" s="389"/>
      <c r="DJ31" s="389"/>
      <c r="DK31" s="390"/>
      <c r="DL31" s="368">
        <v>11583</v>
      </c>
      <c r="DM31" s="389"/>
      <c r="DN31" s="389"/>
      <c r="DO31" s="389"/>
      <c r="DP31" s="389"/>
      <c r="DQ31" s="389"/>
      <c r="DR31" s="389"/>
      <c r="DS31" s="389"/>
      <c r="DT31" s="389"/>
      <c r="DU31" s="389"/>
      <c r="DV31" s="390"/>
      <c r="DW31" s="364">
        <v>0.4</v>
      </c>
      <c r="DX31" s="391"/>
      <c r="DY31" s="391"/>
      <c r="DZ31" s="391"/>
      <c r="EA31" s="391"/>
      <c r="EB31" s="391"/>
      <c r="EC31" s="393"/>
    </row>
    <row r="32" spans="2:133" ht="11.25" customHeight="1" x14ac:dyDescent="0.15">
      <c r="B32" s="361" t="s">
        <v>247</v>
      </c>
      <c r="C32" s="362"/>
      <c r="D32" s="362"/>
      <c r="E32" s="362"/>
      <c r="F32" s="362"/>
      <c r="G32" s="362"/>
      <c r="H32" s="362"/>
      <c r="I32" s="362"/>
      <c r="J32" s="362"/>
      <c r="K32" s="362"/>
      <c r="L32" s="362"/>
      <c r="M32" s="362"/>
      <c r="N32" s="362"/>
      <c r="O32" s="362"/>
      <c r="P32" s="362"/>
      <c r="Q32" s="363"/>
      <c r="R32" s="355">
        <v>779536</v>
      </c>
      <c r="S32" s="356"/>
      <c r="T32" s="356"/>
      <c r="U32" s="356"/>
      <c r="V32" s="356"/>
      <c r="W32" s="356"/>
      <c r="X32" s="356"/>
      <c r="Y32" s="357"/>
      <c r="Z32" s="358">
        <v>14.3</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248</v>
      </c>
      <c r="AX32" s="361" t="s">
        <v>249</v>
      </c>
      <c r="AY32" s="362"/>
      <c r="AZ32" s="362"/>
      <c r="BA32" s="362"/>
      <c r="BB32" s="362"/>
      <c r="BC32" s="362"/>
      <c r="BD32" s="362"/>
      <c r="BE32" s="362"/>
      <c r="BF32" s="363"/>
      <c r="BG32" s="410">
        <v>99.6</v>
      </c>
      <c r="BH32" s="389"/>
      <c r="BI32" s="389"/>
      <c r="BJ32" s="389"/>
      <c r="BK32" s="389"/>
      <c r="BL32" s="389"/>
      <c r="BM32" s="365">
        <v>99.2</v>
      </c>
      <c r="BN32" s="389"/>
      <c r="BO32" s="389"/>
      <c r="BP32" s="389"/>
      <c r="BQ32" s="411"/>
      <c r="BR32" s="410">
        <v>99.6</v>
      </c>
      <c r="BS32" s="389"/>
      <c r="BT32" s="389"/>
      <c r="BU32" s="389"/>
      <c r="BV32" s="389"/>
      <c r="BW32" s="389"/>
      <c r="BX32" s="365">
        <v>99</v>
      </c>
      <c r="BY32" s="389"/>
      <c r="BZ32" s="389"/>
      <c r="CA32" s="389"/>
      <c r="CB32" s="411"/>
      <c r="CD32" s="412"/>
      <c r="CE32" s="413"/>
      <c r="CF32" s="361" t="s">
        <v>250</v>
      </c>
      <c r="CG32" s="362"/>
      <c r="CH32" s="362"/>
      <c r="CI32" s="362"/>
      <c r="CJ32" s="362"/>
      <c r="CK32" s="362"/>
      <c r="CL32" s="362"/>
      <c r="CM32" s="362"/>
      <c r="CN32" s="362"/>
      <c r="CO32" s="362"/>
      <c r="CP32" s="362"/>
      <c r="CQ32" s="363"/>
      <c r="CR32" s="355">
        <v>18</v>
      </c>
      <c r="CS32" s="356"/>
      <c r="CT32" s="356"/>
      <c r="CU32" s="356"/>
      <c r="CV32" s="356"/>
      <c r="CW32" s="356"/>
      <c r="CX32" s="356"/>
      <c r="CY32" s="357"/>
      <c r="CZ32" s="364">
        <v>0</v>
      </c>
      <c r="DA32" s="391"/>
      <c r="DB32" s="391"/>
      <c r="DC32" s="392"/>
      <c r="DD32" s="368">
        <v>18</v>
      </c>
      <c r="DE32" s="356"/>
      <c r="DF32" s="356"/>
      <c r="DG32" s="356"/>
      <c r="DH32" s="356"/>
      <c r="DI32" s="356"/>
      <c r="DJ32" s="356"/>
      <c r="DK32" s="357"/>
      <c r="DL32" s="368">
        <v>18</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251</v>
      </c>
      <c r="C33" s="383"/>
      <c r="D33" s="383"/>
      <c r="E33" s="383"/>
      <c r="F33" s="383"/>
      <c r="G33" s="383"/>
      <c r="H33" s="383"/>
      <c r="I33" s="383"/>
      <c r="J33" s="383"/>
      <c r="K33" s="383"/>
      <c r="L33" s="383"/>
      <c r="M33" s="383"/>
      <c r="N33" s="383"/>
      <c r="O33" s="383"/>
      <c r="P33" s="383"/>
      <c r="Q33" s="384"/>
      <c r="R33" s="355" t="s">
        <v>65</v>
      </c>
      <c r="S33" s="356"/>
      <c r="T33" s="356"/>
      <c r="U33" s="356"/>
      <c r="V33" s="356"/>
      <c r="W33" s="356"/>
      <c r="X33" s="356"/>
      <c r="Y33" s="357"/>
      <c r="Z33" s="358" t="s">
        <v>65</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252</v>
      </c>
      <c r="AY33" s="374"/>
      <c r="AZ33" s="374"/>
      <c r="BA33" s="374"/>
      <c r="BB33" s="374"/>
      <c r="BC33" s="374"/>
      <c r="BD33" s="374"/>
      <c r="BE33" s="374"/>
      <c r="BF33" s="375"/>
      <c r="BG33" s="418">
        <v>99.7</v>
      </c>
      <c r="BH33" s="419"/>
      <c r="BI33" s="419"/>
      <c r="BJ33" s="419"/>
      <c r="BK33" s="419"/>
      <c r="BL33" s="419"/>
      <c r="BM33" s="420">
        <v>96.7</v>
      </c>
      <c r="BN33" s="419"/>
      <c r="BO33" s="419"/>
      <c r="BP33" s="419"/>
      <c r="BQ33" s="421"/>
      <c r="BR33" s="418">
        <v>99.5</v>
      </c>
      <c r="BS33" s="419"/>
      <c r="BT33" s="419"/>
      <c r="BU33" s="419"/>
      <c r="BV33" s="419"/>
      <c r="BW33" s="419"/>
      <c r="BX33" s="420">
        <v>96.2</v>
      </c>
      <c r="BY33" s="419"/>
      <c r="BZ33" s="419"/>
      <c r="CA33" s="419"/>
      <c r="CB33" s="421"/>
      <c r="CD33" s="361" t="s">
        <v>253</v>
      </c>
      <c r="CE33" s="362"/>
      <c r="CF33" s="362"/>
      <c r="CG33" s="362"/>
      <c r="CH33" s="362"/>
      <c r="CI33" s="362"/>
      <c r="CJ33" s="362"/>
      <c r="CK33" s="362"/>
      <c r="CL33" s="362"/>
      <c r="CM33" s="362"/>
      <c r="CN33" s="362"/>
      <c r="CO33" s="362"/>
      <c r="CP33" s="362"/>
      <c r="CQ33" s="363"/>
      <c r="CR33" s="355">
        <v>2356354</v>
      </c>
      <c r="CS33" s="389"/>
      <c r="CT33" s="389"/>
      <c r="CU33" s="389"/>
      <c r="CV33" s="389"/>
      <c r="CW33" s="389"/>
      <c r="CX33" s="389"/>
      <c r="CY33" s="390"/>
      <c r="CZ33" s="364">
        <v>46.4</v>
      </c>
      <c r="DA33" s="391"/>
      <c r="DB33" s="391"/>
      <c r="DC33" s="392"/>
      <c r="DD33" s="368">
        <v>1843757</v>
      </c>
      <c r="DE33" s="389"/>
      <c r="DF33" s="389"/>
      <c r="DG33" s="389"/>
      <c r="DH33" s="389"/>
      <c r="DI33" s="389"/>
      <c r="DJ33" s="389"/>
      <c r="DK33" s="390"/>
      <c r="DL33" s="368">
        <v>1126584</v>
      </c>
      <c r="DM33" s="389"/>
      <c r="DN33" s="389"/>
      <c r="DO33" s="389"/>
      <c r="DP33" s="389"/>
      <c r="DQ33" s="389"/>
      <c r="DR33" s="389"/>
      <c r="DS33" s="389"/>
      <c r="DT33" s="389"/>
      <c r="DU33" s="389"/>
      <c r="DV33" s="390"/>
      <c r="DW33" s="364">
        <v>37.799999999999997</v>
      </c>
      <c r="DX33" s="391"/>
      <c r="DY33" s="391"/>
      <c r="DZ33" s="391"/>
      <c r="EA33" s="391"/>
      <c r="EB33" s="391"/>
      <c r="EC33" s="393"/>
    </row>
    <row r="34" spans="2:133" ht="11.25" customHeight="1" x14ac:dyDescent="0.15">
      <c r="B34" s="361" t="s">
        <v>254</v>
      </c>
      <c r="C34" s="362"/>
      <c r="D34" s="362"/>
      <c r="E34" s="362"/>
      <c r="F34" s="362"/>
      <c r="G34" s="362"/>
      <c r="H34" s="362"/>
      <c r="I34" s="362"/>
      <c r="J34" s="362"/>
      <c r="K34" s="362"/>
      <c r="L34" s="362"/>
      <c r="M34" s="362"/>
      <c r="N34" s="362"/>
      <c r="O34" s="362"/>
      <c r="P34" s="362"/>
      <c r="Q34" s="363"/>
      <c r="R34" s="355">
        <v>202719</v>
      </c>
      <c r="S34" s="356"/>
      <c r="T34" s="356"/>
      <c r="U34" s="356"/>
      <c r="V34" s="356"/>
      <c r="W34" s="356"/>
      <c r="X34" s="356"/>
      <c r="Y34" s="357"/>
      <c r="Z34" s="358">
        <v>3.7</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255</v>
      </c>
      <c r="CE34" s="362"/>
      <c r="CF34" s="362"/>
      <c r="CG34" s="362"/>
      <c r="CH34" s="362"/>
      <c r="CI34" s="362"/>
      <c r="CJ34" s="362"/>
      <c r="CK34" s="362"/>
      <c r="CL34" s="362"/>
      <c r="CM34" s="362"/>
      <c r="CN34" s="362"/>
      <c r="CO34" s="362"/>
      <c r="CP34" s="362"/>
      <c r="CQ34" s="363"/>
      <c r="CR34" s="355">
        <v>581525</v>
      </c>
      <c r="CS34" s="356"/>
      <c r="CT34" s="356"/>
      <c r="CU34" s="356"/>
      <c r="CV34" s="356"/>
      <c r="CW34" s="356"/>
      <c r="CX34" s="356"/>
      <c r="CY34" s="357"/>
      <c r="CZ34" s="364">
        <v>11.5</v>
      </c>
      <c r="DA34" s="391"/>
      <c r="DB34" s="391"/>
      <c r="DC34" s="392"/>
      <c r="DD34" s="368">
        <v>331317</v>
      </c>
      <c r="DE34" s="356"/>
      <c r="DF34" s="356"/>
      <c r="DG34" s="356"/>
      <c r="DH34" s="356"/>
      <c r="DI34" s="356"/>
      <c r="DJ34" s="356"/>
      <c r="DK34" s="357"/>
      <c r="DL34" s="368">
        <v>272990</v>
      </c>
      <c r="DM34" s="356"/>
      <c r="DN34" s="356"/>
      <c r="DO34" s="356"/>
      <c r="DP34" s="356"/>
      <c r="DQ34" s="356"/>
      <c r="DR34" s="356"/>
      <c r="DS34" s="356"/>
      <c r="DT34" s="356"/>
      <c r="DU34" s="356"/>
      <c r="DV34" s="357"/>
      <c r="DW34" s="364">
        <v>9.1999999999999993</v>
      </c>
      <c r="DX34" s="391"/>
      <c r="DY34" s="391"/>
      <c r="DZ34" s="391"/>
      <c r="EA34" s="391"/>
      <c r="EB34" s="391"/>
      <c r="EC34" s="393"/>
    </row>
    <row r="35" spans="2:133" ht="11.25" customHeight="1" x14ac:dyDescent="0.15">
      <c r="B35" s="361" t="s">
        <v>256</v>
      </c>
      <c r="C35" s="362"/>
      <c r="D35" s="362"/>
      <c r="E35" s="362"/>
      <c r="F35" s="362"/>
      <c r="G35" s="362"/>
      <c r="H35" s="362"/>
      <c r="I35" s="362"/>
      <c r="J35" s="362"/>
      <c r="K35" s="362"/>
      <c r="L35" s="362"/>
      <c r="M35" s="362"/>
      <c r="N35" s="362"/>
      <c r="O35" s="362"/>
      <c r="P35" s="362"/>
      <c r="Q35" s="363"/>
      <c r="R35" s="355">
        <v>3874</v>
      </c>
      <c r="S35" s="356"/>
      <c r="T35" s="356"/>
      <c r="U35" s="356"/>
      <c r="V35" s="356"/>
      <c r="W35" s="356"/>
      <c r="X35" s="356"/>
      <c r="Y35" s="357"/>
      <c r="Z35" s="358">
        <v>0.1</v>
      </c>
      <c r="AA35" s="358"/>
      <c r="AB35" s="358"/>
      <c r="AC35" s="358"/>
      <c r="AD35" s="359">
        <v>3114</v>
      </c>
      <c r="AE35" s="359"/>
      <c r="AF35" s="359"/>
      <c r="AG35" s="359"/>
      <c r="AH35" s="359"/>
      <c r="AI35" s="359"/>
      <c r="AJ35" s="359"/>
      <c r="AK35" s="359"/>
      <c r="AL35" s="364">
        <v>0.1</v>
      </c>
      <c r="AM35" s="365"/>
      <c r="AN35" s="365"/>
      <c r="AO35" s="366"/>
      <c r="AP35" s="424"/>
      <c r="AQ35" s="340" t="s">
        <v>257</v>
      </c>
      <c r="AR35" s="341"/>
      <c r="AS35" s="341"/>
      <c r="AT35" s="341"/>
      <c r="AU35" s="341"/>
      <c r="AV35" s="341"/>
      <c r="AW35" s="341"/>
      <c r="AX35" s="341"/>
      <c r="AY35" s="341"/>
      <c r="AZ35" s="341"/>
      <c r="BA35" s="341"/>
      <c r="BB35" s="341"/>
      <c r="BC35" s="341"/>
      <c r="BD35" s="341"/>
      <c r="BE35" s="341"/>
      <c r="BF35" s="342"/>
      <c r="BG35" s="340" t="s">
        <v>258</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259</v>
      </c>
      <c r="CE35" s="362"/>
      <c r="CF35" s="362"/>
      <c r="CG35" s="362"/>
      <c r="CH35" s="362"/>
      <c r="CI35" s="362"/>
      <c r="CJ35" s="362"/>
      <c r="CK35" s="362"/>
      <c r="CL35" s="362"/>
      <c r="CM35" s="362"/>
      <c r="CN35" s="362"/>
      <c r="CO35" s="362"/>
      <c r="CP35" s="362"/>
      <c r="CQ35" s="363"/>
      <c r="CR35" s="355">
        <v>70972</v>
      </c>
      <c r="CS35" s="389"/>
      <c r="CT35" s="389"/>
      <c r="CU35" s="389"/>
      <c r="CV35" s="389"/>
      <c r="CW35" s="389"/>
      <c r="CX35" s="389"/>
      <c r="CY35" s="390"/>
      <c r="CZ35" s="364">
        <v>1.4</v>
      </c>
      <c r="DA35" s="391"/>
      <c r="DB35" s="391"/>
      <c r="DC35" s="392"/>
      <c r="DD35" s="368">
        <v>60085</v>
      </c>
      <c r="DE35" s="389"/>
      <c r="DF35" s="389"/>
      <c r="DG35" s="389"/>
      <c r="DH35" s="389"/>
      <c r="DI35" s="389"/>
      <c r="DJ35" s="389"/>
      <c r="DK35" s="390"/>
      <c r="DL35" s="368">
        <v>14375</v>
      </c>
      <c r="DM35" s="389"/>
      <c r="DN35" s="389"/>
      <c r="DO35" s="389"/>
      <c r="DP35" s="389"/>
      <c r="DQ35" s="389"/>
      <c r="DR35" s="389"/>
      <c r="DS35" s="389"/>
      <c r="DT35" s="389"/>
      <c r="DU35" s="389"/>
      <c r="DV35" s="390"/>
      <c r="DW35" s="364">
        <v>0.5</v>
      </c>
      <c r="DX35" s="391"/>
      <c r="DY35" s="391"/>
      <c r="DZ35" s="391"/>
      <c r="EA35" s="391"/>
      <c r="EB35" s="391"/>
      <c r="EC35" s="393"/>
    </row>
    <row r="36" spans="2:133" ht="11.25" customHeight="1" x14ac:dyDescent="0.15">
      <c r="B36" s="361" t="s">
        <v>260</v>
      </c>
      <c r="C36" s="362"/>
      <c r="D36" s="362"/>
      <c r="E36" s="362"/>
      <c r="F36" s="362"/>
      <c r="G36" s="362"/>
      <c r="H36" s="362"/>
      <c r="I36" s="362"/>
      <c r="J36" s="362"/>
      <c r="K36" s="362"/>
      <c r="L36" s="362"/>
      <c r="M36" s="362"/>
      <c r="N36" s="362"/>
      <c r="O36" s="362"/>
      <c r="P36" s="362"/>
      <c r="Q36" s="363"/>
      <c r="R36" s="355">
        <v>16943</v>
      </c>
      <c r="S36" s="356"/>
      <c r="T36" s="356"/>
      <c r="U36" s="356"/>
      <c r="V36" s="356"/>
      <c r="W36" s="356"/>
      <c r="X36" s="356"/>
      <c r="Y36" s="357"/>
      <c r="Z36" s="358">
        <v>0.3</v>
      </c>
      <c r="AA36" s="358"/>
      <c r="AB36" s="358"/>
      <c r="AC36" s="358"/>
      <c r="AD36" s="359" t="s">
        <v>65</v>
      </c>
      <c r="AE36" s="359"/>
      <c r="AF36" s="359"/>
      <c r="AG36" s="359"/>
      <c r="AH36" s="359"/>
      <c r="AI36" s="359"/>
      <c r="AJ36" s="359"/>
      <c r="AK36" s="359"/>
      <c r="AL36" s="364" t="s">
        <v>65</v>
      </c>
      <c r="AM36" s="365"/>
      <c r="AN36" s="365"/>
      <c r="AO36" s="366"/>
      <c r="AP36" s="424"/>
      <c r="AQ36" s="425" t="s">
        <v>261</v>
      </c>
      <c r="AR36" s="426"/>
      <c r="AS36" s="426"/>
      <c r="AT36" s="426"/>
      <c r="AU36" s="426"/>
      <c r="AV36" s="426"/>
      <c r="AW36" s="426"/>
      <c r="AX36" s="426"/>
      <c r="AY36" s="427"/>
      <c r="AZ36" s="347">
        <v>695743</v>
      </c>
      <c r="BA36" s="348"/>
      <c r="BB36" s="348"/>
      <c r="BC36" s="348"/>
      <c r="BD36" s="348"/>
      <c r="BE36" s="348"/>
      <c r="BF36" s="428"/>
      <c r="BG36" s="344" t="s">
        <v>262</v>
      </c>
      <c r="BH36" s="345"/>
      <c r="BI36" s="345"/>
      <c r="BJ36" s="345"/>
      <c r="BK36" s="345"/>
      <c r="BL36" s="345"/>
      <c r="BM36" s="345"/>
      <c r="BN36" s="345"/>
      <c r="BO36" s="345"/>
      <c r="BP36" s="345"/>
      <c r="BQ36" s="345"/>
      <c r="BR36" s="345"/>
      <c r="BS36" s="345"/>
      <c r="BT36" s="345"/>
      <c r="BU36" s="346"/>
      <c r="BV36" s="347">
        <v>11729</v>
      </c>
      <c r="BW36" s="348"/>
      <c r="BX36" s="348"/>
      <c r="BY36" s="348"/>
      <c r="BZ36" s="348"/>
      <c r="CA36" s="348"/>
      <c r="CB36" s="428"/>
      <c r="CD36" s="361" t="s">
        <v>263</v>
      </c>
      <c r="CE36" s="362"/>
      <c r="CF36" s="362"/>
      <c r="CG36" s="362"/>
      <c r="CH36" s="362"/>
      <c r="CI36" s="362"/>
      <c r="CJ36" s="362"/>
      <c r="CK36" s="362"/>
      <c r="CL36" s="362"/>
      <c r="CM36" s="362"/>
      <c r="CN36" s="362"/>
      <c r="CO36" s="362"/>
      <c r="CP36" s="362"/>
      <c r="CQ36" s="363"/>
      <c r="CR36" s="355">
        <v>757906</v>
      </c>
      <c r="CS36" s="356"/>
      <c r="CT36" s="356"/>
      <c r="CU36" s="356"/>
      <c r="CV36" s="356"/>
      <c r="CW36" s="356"/>
      <c r="CX36" s="356"/>
      <c r="CY36" s="357"/>
      <c r="CZ36" s="364">
        <v>14.9</v>
      </c>
      <c r="DA36" s="391"/>
      <c r="DB36" s="391"/>
      <c r="DC36" s="392"/>
      <c r="DD36" s="368">
        <v>580159</v>
      </c>
      <c r="DE36" s="356"/>
      <c r="DF36" s="356"/>
      <c r="DG36" s="356"/>
      <c r="DH36" s="356"/>
      <c r="DI36" s="356"/>
      <c r="DJ36" s="356"/>
      <c r="DK36" s="357"/>
      <c r="DL36" s="368">
        <v>430742</v>
      </c>
      <c r="DM36" s="356"/>
      <c r="DN36" s="356"/>
      <c r="DO36" s="356"/>
      <c r="DP36" s="356"/>
      <c r="DQ36" s="356"/>
      <c r="DR36" s="356"/>
      <c r="DS36" s="356"/>
      <c r="DT36" s="356"/>
      <c r="DU36" s="356"/>
      <c r="DV36" s="357"/>
      <c r="DW36" s="364">
        <v>14.5</v>
      </c>
      <c r="DX36" s="391"/>
      <c r="DY36" s="391"/>
      <c r="DZ36" s="391"/>
      <c r="EA36" s="391"/>
      <c r="EB36" s="391"/>
      <c r="EC36" s="393"/>
    </row>
    <row r="37" spans="2:133" ht="11.25" customHeight="1" x14ac:dyDescent="0.15">
      <c r="B37" s="361" t="s">
        <v>264</v>
      </c>
      <c r="C37" s="362"/>
      <c r="D37" s="362"/>
      <c r="E37" s="362"/>
      <c r="F37" s="362"/>
      <c r="G37" s="362"/>
      <c r="H37" s="362"/>
      <c r="I37" s="362"/>
      <c r="J37" s="362"/>
      <c r="K37" s="362"/>
      <c r="L37" s="362"/>
      <c r="M37" s="362"/>
      <c r="N37" s="362"/>
      <c r="O37" s="362"/>
      <c r="P37" s="362"/>
      <c r="Q37" s="363"/>
      <c r="R37" s="355">
        <v>1600</v>
      </c>
      <c r="S37" s="356"/>
      <c r="T37" s="356"/>
      <c r="U37" s="356"/>
      <c r="V37" s="356"/>
      <c r="W37" s="356"/>
      <c r="X37" s="356"/>
      <c r="Y37" s="357"/>
      <c r="Z37" s="358">
        <v>0</v>
      </c>
      <c r="AA37" s="358"/>
      <c r="AB37" s="358"/>
      <c r="AC37" s="358"/>
      <c r="AD37" s="359" t="s">
        <v>65</v>
      </c>
      <c r="AE37" s="359"/>
      <c r="AF37" s="359"/>
      <c r="AG37" s="359"/>
      <c r="AH37" s="359"/>
      <c r="AI37" s="359"/>
      <c r="AJ37" s="359"/>
      <c r="AK37" s="359"/>
      <c r="AL37" s="364" t="s">
        <v>65</v>
      </c>
      <c r="AM37" s="365"/>
      <c r="AN37" s="365"/>
      <c r="AO37" s="366"/>
      <c r="AQ37" s="429" t="s">
        <v>265</v>
      </c>
      <c r="AR37" s="430"/>
      <c r="AS37" s="430"/>
      <c r="AT37" s="430"/>
      <c r="AU37" s="430"/>
      <c r="AV37" s="430"/>
      <c r="AW37" s="430"/>
      <c r="AX37" s="430"/>
      <c r="AY37" s="431"/>
      <c r="AZ37" s="355">
        <v>140000</v>
      </c>
      <c r="BA37" s="356"/>
      <c r="BB37" s="356"/>
      <c r="BC37" s="356"/>
      <c r="BD37" s="389"/>
      <c r="BE37" s="389"/>
      <c r="BF37" s="411"/>
      <c r="BG37" s="361" t="s">
        <v>266</v>
      </c>
      <c r="BH37" s="362"/>
      <c r="BI37" s="362"/>
      <c r="BJ37" s="362"/>
      <c r="BK37" s="362"/>
      <c r="BL37" s="362"/>
      <c r="BM37" s="362"/>
      <c r="BN37" s="362"/>
      <c r="BO37" s="362"/>
      <c r="BP37" s="362"/>
      <c r="BQ37" s="362"/>
      <c r="BR37" s="362"/>
      <c r="BS37" s="362"/>
      <c r="BT37" s="362"/>
      <c r="BU37" s="363"/>
      <c r="BV37" s="355">
        <v>5227</v>
      </c>
      <c r="BW37" s="356"/>
      <c r="BX37" s="356"/>
      <c r="BY37" s="356"/>
      <c r="BZ37" s="356"/>
      <c r="CA37" s="356"/>
      <c r="CB37" s="369"/>
      <c r="CD37" s="361" t="s">
        <v>267</v>
      </c>
      <c r="CE37" s="362"/>
      <c r="CF37" s="362"/>
      <c r="CG37" s="362"/>
      <c r="CH37" s="362"/>
      <c r="CI37" s="362"/>
      <c r="CJ37" s="362"/>
      <c r="CK37" s="362"/>
      <c r="CL37" s="362"/>
      <c r="CM37" s="362"/>
      <c r="CN37" s="362"/>
      <c r="CO37" s="362"/>
      <c r="CP37" s="362"/>
      <c r="CQ37" s="363"/>
      <c r="CR37" s="355">
        <v>312931</v>
      </c>
      <c r="CS37" s="389"/>
      <c r="CT37" s="389"/>
      <c r="CU37" s="389"/>
      <c r="CV37" s="389"/>
      <c r="CW37" s="389"/>
      <c r="CX37" s="389"/>
      <c r="CY37" s="390"/>
      <c r="CZ37" s="364">
        <v>6.2</v>
      </c>
      <c r="DA37" s="391"/>
      <c r="DB37" s="391"/>
      <c r="DC37" s="392"/>
      <c r="DD37" s="368">
        <v>278107</v>
      </c>
      <c r="DE37" s="389"/>
      <c r="DF37" s="389"/>
      <c r="DG37" s="389"/>
      <c r="DH37" s="389"/>
      <c r="DI37" s="389"/>
      <c r="DJ37" s="389"/>
      <c r="DK37" s="390"/>
      <c r="DL37" s="368">
        <v>253604</v>
      </c>
      <c r="DM37" s="389"/>
      <c r="DN37" s="389"/>
      <c r="DO37" s="389"/>
      <c r="DP37" s="389"/>
      <c r="DQ37" s="389"/>
      <c r="DR37" s="389"/>
      <c r="DS37" s="389"/>
      <c r="DT37" s="389"/>
      <c r="DU37" s="389"/>
      <c r="DV37" s="390"/>
      <c r="DW37" s="364">
        <v>8.5</v>
      </c>
      <c r="DX37" s="391"/>
      <c r="DY37" s="391"/>
      <c r="DZ37" s="391"/>
      <c r="EA37" s="391"/>
      <c r="EB37" s="391"/>
      <c r="EC37" s="393"/>
    </row>
    <row r="38" spans="2:133" ht="11.25" customHeight="1" x14ac:dyDescent="0.15">
      <c r="B38" s="361" t="s">
        <v>268</v>
      </c>
      <c r="C38" s="362"/>
      <c r="D38" s="362"/>
      <c r="E38" s="362"/>
      <c r="F38" s="362"/>
      <c r="G38" s="362"/>
      <c r="H38" s="362"/>
      <c r="I38" s="362"/>
      <c r="J38" s="362"/>
      <c r="K38" s="362"/>
      <c r="L38" s="362"/>
      <c r="M38" s="362"/>
      <c r="N38" s="362"/>
      <c r="O38" s="362"/>
      <c r="P38" s="362"/>
      <c r="Q38" s="363"/>
      <c r="R38" s="355">
        <v>280794</v>
      </c>
      <c r="S38" s="356"/>
      <c r="T38" s="356"/>
      <c r="U38" s="356"/>
      <c r="V38" s="356"/>
      <c r="W38" s="356"/>
      <c r="X38" s="356"/>
      <c r="Y38" s="357"/>
      <c r="Z38" s="358">
        <v>5.2</v>
      </c>
      <c r="AA38" s="358"/>
      <c r="AB38" s="358"/>
      <c r="AC38" s="358"/>
      <c r="AD38" s="359" t="s">
        <v>65</v>
      </c>
      <c r="AE38" s="359"/>
      <c r="AF38" s="359"/>
      <c r="AG38" s="359"/>
      <c r="AH38" s="359"/>
      <c r="AI38" s="359"/>
      <c r="AJ38" s="359"/>
      <c r="AK38" s="359"/>
      <c r="AL38" s="364" t="s">
        <v>65</v>
      </c>
      <c r="AM38" s="365"/>
      <c r="AN38" s="365"/>
      <c r="AO38" s="366"/>
      <c r="AQ38" s="429" t="s">
        <v>269</v>
      </c>
      <c r="AR38" s="430"/>
      <c r="AS38" s="430"/>
      <c r="AT38" s="430"/>
      <c r="AU38" s="430"/>
      <c r="AV38" s="430"/>
      <c r="AW38" s="430"/>
      <c r="AX38" s="430"/>
      <c r="AY38" s="431"/>
      <c r="AZ38" s="355">
        <v>136036</v>
      </c>
      <c r="BA38" s="356"/>
      <c r="BB38" s="356"/>
      <c r="BC38" s="356"/>
      <c r="BD38" s="389"/>
      <c r="BE38" s="389"/>
      <c r="BF38" s="411"/>
      <c r="BG38" s="361" t="s">
        <v>270</v>
      </c>
      <c r="BH38" s="362"/>
      <c r="BI38" s="362"/>
      <c r="BJ38" s="362"/>
      <c r="BK38" s="362"/>
      <c r="BL38" s="362"/>
      <c r="BM38" s="362"/>
      <c r="BN38" s="362"/>
      <c r="BO38" s="362"/>
      <c r="BP38" s="362"/>
      <c r="BQ38" s="362"/>
      <c r="BR38" s="362"/>
      <c r="BS38" s="362"/>
      <c r="BT38" s="362"/>
      <c r="BU38" s="363"/>
      <c r="BV38" s="355">
        <v>823</v>
      </c>
      <c r="BW38" s="356"/>
      <c r="BX38" s="356"/>
      <c r="BY38" s="356"/>
      <c r="BZ38" s="356"/>
      <c r="CA38" s="356"/>
      <c r="CB38" s="369"/>
      <c r="CD38" s="361" t="s">
        <v>271</v>
      </c>
      <c r="CE38" s="362"/>
      <c r="CF38" s="362"/>
      <c r="CG38" s="362"/>
      <c r="CH38" s="362"/>
      <c r="CI38" s="362"/>
      <c r="CJ38" s="362"/>
      <c r="CK38" s="362"/>
      <c r="CL38" s="362"/>
      <c r="CM38" s="362"/>
      <c r="CN38" s="362"/>
      <c r="CO38" s="362"/>
      <c r="CP38" s="362"/>
      <c r="CQ38" s="363"/>
      <c r="CR38" s="355">
        <v>507203</v>
      </c>
      <c r="CS38" s="356"/>
      <c r="CT38" s="356"/>
      <c r="CU38" s="356"/>
      <c r="CV38" s="356"/>
      <c r="CW38" s="356"/>
      <c r="CX38" s="356"/>
      <c r="CY38" s="357"/>
      <c r="CZ38" s="364">
        <v>10</v>
      </c>
      <c r="DA38" s="391"/>
      <c r="DB38" s="391"/>
      <c r="DC38" s="392"/>
      <c r="DD38" s="368">
        <v>448617</v>
      </c>
      <c r="DE38" s="356"/>
      <c r="DF38" s="356"/>
      <c r="DG38" s="356"/>
      <c r="DH38" s="356"/>
      <c r="DI38" s="356"/>
      <c r="DJ38" s="356"/>
      <c r="DK38" s="357"/>
      <c r="DL38" s="368">
        <v>408477</v>
      </c>
      <c r="DM38" s="356"/>
      <c r="DN38" s="356"/>
      <c r="DO38" s="356"/>
      <c r="DP38" s="356"/>
      <c r="DQ38" s="356"/>
      <c r="DR38" s="356"/>
      <c r="DS38" s="356"/>
      <c r="DT38" s="356"/>
      <c r="DU38" s="356"/>
      <c r="DV38" s="357"/>
      <c r="DW38" s="364">
        <v>13.7</v>
      </c>
      <c r="DX38" s="391"/>
      <c r="DY38" s="391"/>
      <c r="DZ38" s="391"/>
      <c r="EA38" s="391"/>
      <c r="EB38" s="391"/>
      <c r="EC38" s="393"/>
    </row>
    <row r="39" spans="2:133" ht="11.25" customHeight="1" x14ac:dyDescent="0.15">
      <c r="B39" s="361" t="s">
        <v>272</v>
      </c>
      <c r="C39" s="362"/>
      <c r="D39" s="362"/>
      <c r="E39" s="362"/>
      <c r="F39" s="362"/>
      <c r="G39" s="362"/>
      <c r="H39" s="362"/>
      <c r="I39" s="362"/>
      <c r="J39" s="362"/>
      <c r="K39" s="362"/>
      <c r="L39" s="362"/>
      <c r="M39" s="362"/>
      <c r="N39" s="362"/>
      <c r="O39" s="362"/>
      <c r="P39" s="362"/>
      <c r="Q39" s="363"/>
      <c r="R39" s="355">
        <v>50516</v>
      </c>
      <c r="S39" s="356"/>
      <c r="T39" s="356"/>
      <c r="U39" s="356"/>
      <c r="V39" s="356"/>
      <c r="W39" s="356"/>
      <c r="X39" s="356"/>
      <c r="Y39" s="357"/>
      <c r="Z39" s="358">
        <v>0.9</v>
      </c>
      <c r="AA39" s="358"/>
      <c r="AB39" s="358"/>
      <c r="AC39" s="358"/>
      <c r="AD39" s="359">
        <v>6072</v>
      </c>
      <c r="AE39" s="359"/>
      <c r="AF39" s="359"/>
      <c r="AG39" s="359"/>
      <c r="AH39" s="359"/>
      <c r="AI39" s="359"/>
      <c r="AJ39" s="359"/>
      <c r="AK39" s="359"/>
      <c r="AL39" s="364">
        <v>0.2</v>
      </c>
      <c r="AM39" s="365"/>
      <c r="AN39" s="365"/>
      <c r="AO39" s="366"/>
      <c r="AQ39" s="429" t="s">
        <v>273</v>
      </c>
      <c r="AR39" s="430"/>
      <c r="AS39" s="430"/>
      <c r="AT39" s="430"/>
      <c r="AU39" s="430"/>
      <c r="AV39" s="430"/>
      <c r="AW39" s="430"/>
      <c r="AX39" s="430"/>
      <c r="AY39" s="431"/>
      <c r="AZ39" s="355">
        <v>48540</v>
      </c>
      <c r="BA39" s="356"/>
      <c r="BB39" s="356"/>
      <c r="BC39" s="356"/>
      <c r="BD39" s="389"/>
      <c r="BE39" s="389"/>
      <c r="BF39" s="411"/>
      <c r="BG39" s="361" t="s">
        <v>274</v>
      </c>
      <c r="BH39" s="362"/>
      <c r="BI39" s="362"/>
      <c r="BJ39" s="362"/>
      <c r="BK39" s="362"/>
      <c r="BL39" s="362"/>
      <c r="BM39" s="362"/>
      <c r="BN39" s="362"/>
      <c r="BO39" s="362"/>
      <c r="BP39" s="362"/>
      <c r="BQ39" s="362"/>
      <c r="BR39" s="362"/>
      <c r="BS39" s="362"/>
      <c r="BT39" s="362"/>
      <c r="BU39" s="363"/>
      <c r="BV39" s="355">
        <v>1336</v>
      </c>
      <c r="BW39" s="356"/>
      <c r="BX39" s="356"/>
      <c r="BY39" s="356"/>
      <c r="BZ39" s="356"/>
      <c r="CA39" s="356"/>
      <c r="CB39" s="369"/>
      <c r="CD39" s="361" t="s">
        <v>275</v>
      </c>
      <c r="CE39" s="362"/>
      <c r="CF39" s="362"/>
      <c r="CG39" s="362"/>
      <c r="CH39" s="362"/>
      <c r="CI39" s="362"/>
      <c r="CJ39" s="362"/>
      <c r="CK39" s="362"/>
      <c r="CL39" s="362"/>
      <c r="CM39" s="362"/>
      <c r="CN39" s="362"/>
      <c r="CO39" s="362"/>
      <c r="CP39" s="362"/>
      <c r="CQ39" s="363"/>
      <c r="CR39" s="355">
        <v>438607</v>
      </c>
      <c r="CS39" s="389"/>
      <c r="CT39" s="389"/>
      <c r="CU39" s="389"/>
      <c r="CV39" s="389"/>
      <c r="CW39" s="389"/>
      <c r="CX39" s="389"/>
      <c r="CY39" s="390"/>
      <c r="CZ39" s="364">
        <v>8.6</v>
      </c>
      <c r="DA39" s="391"/>
      <c r="DB39" s="391"/>
      <c r="DC39" s="392"/>
      <c r="DD39" s="368">
        <v>423521</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276</v>
      </c>
      <c r="C40" s="362"/>
      <c r="D40" s="362"/>
      <c r="E40" s="362"/>
      <c r="F40" s="362"/>
      <c r="G40" s="362"/>
      <c r="H40" s="362"/>
      <c r="I40" s="362"/>
      <c r="J40" s="362"/>
      <c r="K40" s="362"/>
      <c r="L40" s="362"/>
      <c r="M40" s="362"/>
      <c r="N40" s="362"/>
      <c r="O40" s="362"/>
      <c r="P40" s="362"/>
      <c r="Q40" s="363"/>
      <c r="R40" s="355">
        <v>864442</v>
      </c>
      <c r="S40" s="356"/>
      <c r="T40" s="356"/>
      <c r="U40" s="356"/>
      <c r="V40" s="356"/>
      <c r="W40" s="356"/>
      <c r="X40" s="356"/>
      <c r="Y40" s="357"/>
      <c r="Z40" s="358">
        <v>15.9</v>
      </c>
      <c r="AA40" s="358"/>
      <c r="AB40" s="358"/>
      <c r="AC40" s="358"/>
      <c r="AD40" s="359" t="s">
        <v>65</v>
      </c>
      <c r="AE40" s="359"/>
      <c r="AF40" s="359"/>
      <c r="AG40" s="359"/>
      <c r="AH40" s="359"/>
      <c r="AI40" s="359"/>
      <c r="AJ40" s="359"/>
      <c r="AK40" s="359"/>
      <c r="AL40" s="364" t="s">
        <v>65</v>
      </c>
      <c r="AM40" s="365"/>
      <c r="AN40" s="365"/>
      <c r="AO40" s="366"/>
      <c r="AQ40" s="429" t="s">
        <v>277</v>
      </c>
      <c r="AR40" s="430"/>
      <c r="AS40" s="430"/>
      <c r="AT40" s="430"/>
      <c r="AU40" s="430"/>
      <c r="AV40" s="430"/>
      <c r="AW40" s="430"/>
      <c r="AX40" s="430"/>
      <c r="AY40" s="431"/>
      <c r="AZ40" s="355" t="s">
        <v>65</v>
      </c>
      <c r="BA40" s="356"/>
      <c r="BB40" s="356"/>
      <c r="BC40" s="356"/>
      <c r="BD40" s="389"/>
      <c r="BE40" s="389"/>
      <c r="BF40" s="411"/>
      <c r="BG40" s="407" t="s">
        <v>278</v>
      </c>
      <c r="BH40" s="408"/>
      <c r="BI40" s="408"/>
      <c r="BJ40" s="408"/>
      <c r="BK40" s="408"/>
      <c r="BL40" s="432"/>
      <c r="BM40" s="362" t="s">
        <v>279</v>
      </c>
      <c r="BN40" s="362"/>
      <c r="BO40" s="362"/>
      <c r="BP40" s="362"/>
      <c r="BQ40" s="362"/>
      <c r="BR40" s="362"/>
      <c r="BS40" s="362"/>
      <c r="BT40" s="362"/>
      <c r="BU40" s="363"/>
      <c r="BV40" s="355">
        <v>100</v>
      </c>
      <c r="BW40" s="356"/>
      <c r="BX40" s="356"/>
      <c r="BY40" s="356"/>
      <c r="BZ40" s="356"/>
      <c r="CA40" s="356"/>
      <c r="CB40" s="369"/>
      <c r="CD40" s="361" t="s">
        <v>280</v>
      </c>
      <c r="CE40" s="362"/>
      <c r="CF40" s="362"/>
      <c r="CG40" s="362"/>
      <c r="CH40" s="362"/>
      <c r="CI40" s="362"/>
      <c r="CJ40" s="362"/>
      <c r="CK40" s="362"/>
      <c r="CL40" s="362"/>
      <c r="CM40" s="362"/>
      <c r="CN40" s="362"/>
      <c r="CO40" s="362"/>
      <c r="CP40" s="362"/>
      <c r="CQ40" s="363"/>
      <c r="CR40" s="355">
        <v>141</v>
      </c>
      <c r="CS40" s="356"/>
      <c r="CT40" s="356"/>
      <c r="CU40" s="356"/>
      <c r="CV40" s="356"/>
      <c r="CW40" s="356"/>
      <c r="CX40" s="356"/>
      <c r="CY40" s="357"/>
      <c r="CZ40" s="364">
        <v>0</v>
      </c>
      <c r="DA40" s="391"/>
      <c r="DB40" s="391"/>
      <c r="DC40" s="392"/>
      <c r="DD40" s="368">
        <v>58</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91"/>
      <c r="DY40" s="391"/>
      <c r="DZ40" s="391"/>
      <c r="EA40" s="391"/>
      <c r="EB40" s="391"/>
      <c r="EC40" s="393"/>
    </row>
    <row r="41" spans="2:133" ht="11.25" customHeight="1" x14ac:dyDescent="0.15">
      <c r="B41" s="361" t="s">
        <v>281</v>
      </c>
      <c r="C41" s="362"/>
      <c r="D41" s="362"/>
      <c r="E41" s="362"/>
      <c r="F41" s="362"/>
      <c r="G41" s="362"/>
      <c r="H41" s="362"/>
      <c r="I41" s="362"/>
      <c r="J41" s="362"/>
      <c r="K41" s="362"/>
      <c r="L41" s="362"/>
      <c r="M41" s="362"/>
      <c r="N41" s="362"/>
      <c r="O41" s="362"/>
      <c r="P41" s="362"/>
      <c r="Q41" s="363"/>
      <c r="R41" s="355">
        <v>217</v>
      </c>
      <c r="S41" s="356"/>
      <c r="T41" s="356"/>
      <c r="U41" s="356"/>
      <c r="V41" s="356"/>
      <c r="W41" s="356"/>
      <c r="X41" s="356"/>
      <c r="Y41" s="357"/>
      <c r="Z41" s="358">
        <v>0</v>
      </c>
      <c r="AA41" s="358"/>
      <c r="AB41" s="358"/>
      <c r="AC41" s="358"/>
      <c r="AD41" s="359" t="s">
        <v>65</v>
      </c>
      <c r="AE41" s="359"/>
      <c r="AF41" s="359"/>
      <c r="AG41" s="359"/>
      <c r="AH41" s="359"/>
      <c r="AI41" s="359"/>
      <c r="AJ41" s="359"/>
      <c r="AK41" s="359"/>
      <c r="AL41" s="364" t="s">
        <v>65</v>
      </c>
      <c r="AM41" s="365"/>
      <c r="AN41" s="365"/>
      <c r="AO41" s="366"/>
      <c r="AQ41" s="429" t="s">
        <v>282</v>
      </c>
      <c r="AR41" s="430"/>
      <c r="AS41" s="430"/>
      <c r="AT41" s="430"/>
      <c r="AU41" s="430"/>
      <c r="AV41" s="430"/>
      <c r="AW41" s="430"/>
      <c r="AX41" s="430"/>
      <c r="AY41" s="431"/>
      <c r="AZ41" s="355">
        <v>62251</v>
      </c>
      <c r="BA41" s="356"/>
      <c r="BB41" s="356"/>
      <c r="BC41" s="356"/>
      <c r="BD41" s="389"/>
      <c r="BE41" s="389"/>
      <c r="BF41" s="411"/>
      <c r="BG41" s="407"/>
      <c r="BH41" s="408"/>
      <c r="BI41" s="408"/>
      <c r="BJ41" s="408"/>
      <c r="BK41" s="408"/>
      <c r="BL41" s="432"/>
      <c r="BM41" s="362" t="s">
        <v>283</v>
      </c>
      <c r="BN41" s="362"/>
      <c r="BO41" s="362"/>
      <c r="BP41" s="362"/>
      <c r="BQ41" s="362"/>
      <c r="BR41" s="362"/>
      <c r="BS41" s="362"/>
      <c r="BT41" s="362"/>
      <c r="BU41" s="363"/>
      <c r="BV41" s="355" t="s">
        <v>65</v>
      </c>
      <c r="BW41" s="356"/>
      <c r="BX41" s="356"/>
      <c r="BY41" s="356"/>
      <c r="BZ41" s="356"/>
      <c r="CA41" s="356"/>
      <c r="CB41" s="369"/>
      <c r="CD41" s="361" t="s">
        <v>284</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285</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286</v>
      </c>
      <c r="AR42" s="440"/>
      <c r="AS42" s="440"/>
      <c r="AT42" s="440"/>
      <c r="AU42" s="440"/>
      <c r="AV42" s="440"/>
      <c r="AW42" s="440"/>
      <c r="AX42" s="440"/>
      <c r="AY42" s="441"/>
      <c r="AZ42" s="442">
        <v>308916</v>
      </c>
      <c r="BA42" s="443"/>
      <c r="BB42" s="443"/>
      <c r="BC42" s="443"/>
      <c r="BD42" s="419"/>
      <c r="BE42" s="419"/>
      <c r="BF42" s="421"/>
      <c r="BG42" s="414"/>
      <c r="BH42" s="415"/>
      <c r="BI42" s="415"/>
      <c r="BJ42" s="415"/>
      <c r="BK42" s="415"/>
      <c r="BL42" s="444"/>
      <c r="BM42" s="374" t="s">
        <v>287</v>
      </c>
      <c r="BN42" s="374"/>
      <c r="BO42" s="374"/>
      <c r="BP42" s="374"/>
      <c r="BQ42" s="374"/>
      <c r="BR42" s="374"/>
      <c r="BS42" s="374"/>
      <c r="BT42" s="374"/>
      <c r="BU42" s="375"/>
      <c r="BV42" s="442">
        <v>396</v>
      </c>
      <c r="BW42" s="443"/>
      <c r="BX42" s="443"/>
      <c r="BY42" s="443"/>
      <c r="BZ42" s="443"/>
      <c r="CA42" s="443"/>
      <c r="CB42" s="445"/>
      <c r="CD42" s="361" t="s">
        <v>288</v>
      </c>
      <c r="CE42" s="362"/>
      <c r="CF42" s="362"/>
      <c r="CG42" s="362"/>
      <c r="CH42" s="362"/>
      <c r="CI42" s="362"/>
      <c r="CJ42" s="362"/>
      <c r="CK42" s="362"/>
      <c r="CL42" s="362"/>
      <c r="CM42" s="362"/>
      <c r="CN42" s="362"/>
      <c r="CO42" s="362"/>
      <c r="CP42" s="362"/>
      <c r="CQ42" s="363"/>
      <c r="CR42" s="355">
        <v>1090785</v>
      </c>
      <c r="CS42" s="389"/>
      <c r="CT42" s="389"/>
      <c r="CU42" s="389"/>
      <c r="CV42" s="389"/>
      <c r="CW42" s="389"/>
      <c r="CX42" s="389"/>
      <c r="CY42" s="390"/>
      <c r="CZ42" s="364">
        <v>21.5</v>
      </c>
      <c r="DA42" s="391"/>
      <c r="DB42" s="391"/>
      <c r="DC42" s="392"/>
      <c r="DD42" s="368">
        <v>116127</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289</v>
      </c>
      <c r="C43" s="362"/>
      <c r="D43" s="362"/>
      <c r="E43" s="362"/>
      <c r="F43" s="362"/>
      <c r="G43" s="362"/>
      <c r="H43" s="362"/>
      <c r="I43" s="362"/>
      <c r="J43" s="362"/>
      <c r="K43" s="362"/>
      <c r="L43" s="362"/>
      <c r="M43" s="362"/>
      <c r="N43" s="362"/>
      <c r="O43" s="362"/>
      <c r="P43" s="362"/>
      <c r="Q43" s="363"/>
      <c r="R43" s="355">
        <v>99700</v>
      </c>
      <c r="S43" s="356"/>
      <c r="T43" s="356"/>
      <c r="U43" s="356"/>
      <c r="V43" s="356"/>
      <c r="W43" s="356"/>
      <c r="X43" s="356"/>
      <c r="Y43" s="357"/>
      <c r="Z43" s="358">
        <v>1.8</v>
      </c>
      <c r="AA43" s="358"/>
      <c r="AB43" s="358"/>
      <c r="AC43" s="358"/>
      <c r="AD43" s="359" t="s">
        <v>65</v>
      </c>
      <c r="AE43" s="359"/>
      <c r="AF43" s="359"/>
      <c r="AG43" s="359"/>
      <c r="AH43" s="359"/>
      <c r="AI43" s="359"/>
      <c r="AJ43" s="359"/>
      <c r="AK43" s="359"/>
      <c r="AL43" s="364" t="s">
        <v>65</v>
      </c>
      <c r="AM43" s="365"/>
      <c r="AN43" s="365"/>
      <c r="AO43" s="366"/>
      <c r="CD43" s="361" t="s">
        <v>290</v>
      </c>
      <c r="CE43" s="362"/>
      <c r="CF43" s="362"/>
      <c r="CG43" s="362"/>
      <c r="CH43" s="362"/>
      <c r="CI43" s="362"/>
      <c r="CJ43" s="362"/>
      <c r="CK43" s="362"/>
      <c r="CL43" s="362"/>
      <c r="CM43" s="362"/>
      <c r="CN43" s="362"/>
      <c r="CO43" s="362"/>
      <c r="CP43" s="362"/>
      <c r="CQ43" s="363"/>
      <c r="CR43" s="355">
        <v>49546</v>
      </c>
      <c r="CS43" s="389"/>
      <c r="CT43" s="389"/>
      <c r="CU43" s="389"/>
      <c r="CV43" s="389"/>
      <c r="CW43" s="389"/>
      <c r="CX43" s="389"/>
      <c r="CY43" s="390"/>
      <c r="CZ43" s="364">
        <v>1</v>
      </c>
      <c r="DA43" s="391"/>
      <c r="DB43" s="391"/>
      <c r="DC43" s="392"/>
      <c r="DD43" s="368">
        <v>49546</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291</v>
      </c>
      <c r="C44" s="374"/>
      <c r="D44" s="374"/>
      <c r="E44" s="374"/>
      <c r="F44" s="374"/>
      <c r="G44" s="374"/>
      <c r="H44" s="374"/>
      <c r="I44" s="374"/>
      <c r="J44" s="374"/>
      <c r="K44" s="374"/>
      <c r="L44" s="374"/>
      <c r="M44" s="374"/>
      <c r="N44" s="374"/>
      <c r="O44" s="374"/>
      <c r="P44" s="374"/>
      <c r="Q44" s="375"/>
      <c r="R44" s="442">
        <v>5437382</v>
      </c>
      <c r="S44" s="443"/>
      <c r="T44" s="443"/>
      <c r="U44" s="443"/>
      <c r="V44" s="443"/>
      <c r="W44" s="443"/>
      <c r="X44" s="443"/>
      <c r="Y44" s="446"/>
      <c r="Z44" s="447">
        <v>100</v>
      </c>
      <c r="AA44" s="447"/>
      <c r="AB44" s="447"/>
      <c r="AC44" s="447"/>
      <c r="AD44" s="448">
        <v>2880723</v>
      </c>
      <c r="AE44" s="448"/>
      <c r="AF44" s="448"/>
      <c r="AG44" s="448"/>
      <c r="AH44" s="448"/>
      <c r="AI44" s="448"/>
      <c r="AJ44" s="448"/>
      <c r="AK44" s="448"/>
      <c r="AL44" s="449">
        <v>100</v>
      </c>
      <c r="AM44" s="420"/>
      <c r="AN44" s="420"/>
      <c r="AO44" s="450"/>
      <c r="CD44" s="394" t="s">
        <v>237</v>
      </c>
      <c r="CE44" s="395"/>
      <c r="CF44" s="361" t="s">
        <v>292</v>
      </c>
      <c r="CG44" s="362"/>
      <c r="CH44" s="362"/>
      <c r="CI44" s="362"/>
      <c r="CJ44" s="362"/>
      <c r="CK44" s="362"/>
      <c r="CL44" s="362"/>
      <c r="CM44" s="362"/>
      <c r="CN44" s="362"/>
      <c r="CO44" s="362"/>
      <c r="CP44" s="362"/>
      <c r="CQ44" s="363"/>
      <c r="CR44" s="355">
        <v>1055673</v>
      </c>
      <c r="CS44" s="356"/>
      <c r="CT44" s="356"/>
      <c r="CU44" s="356"/>
      <c r="CV44" s="356"/>
      <c r="CW44" s="356"/>
      <c r="CX44" s="356"/>
      <c r="CY44" s="357"/>
      <c r="CZ44" s="364">
        <v>20.8</v>
      </c>
      <c r="DA44" s="365"/>
      <c r="DB44" s="365"/>
      <c r="DC44" s="370"/>
      <c r="DD44" s="368">
        <v>84815</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293</v>
      </c>
      <c r="CG45" s="362"/>
      <c r="CH45" s="362"/>
      <c r="CI45" s="362"/>
      <c r="CJ45" s="362"/>
      <c r="CK45" s="362"/>
      <c r="CL45" s="362"/>
      <c r="CM45" s="362"/>
      <c r="CN45" s="362"/>
      <c r="CO45" s="362"/>
      <c r="CP45" s="362"/>
      <c r="CQ45" s="363"/>
      <c r="CR45" s="355">
        <v>828797</v>
      </c>
      <c r="CS45" s="389"/>
      <c r="CT45" s="389"/>
      <c r="CU45" s="389"/>
      <c r="CV45" s="389"/>
      <c r="CW45" s="389"/>
      <c r="CX45" s="389"/>
      <c r="CY45" s="390"/>
      <c r="CZ45" s="364">
        <v>16.3</v>
      </c>
      <c r="DA45" s="391"/>
      <c r="DB45" s="391"/>
      <c r="DC45" s="392"/>
      <c r="DD45" s="368">
        <v>24539</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294</v>
      </c>
      <c r="CD46" s="398"/>
      <c r="CE46" s="399"/>
      <c r="CF46" s="361" t="s">
        <v>295</v>
      </c>
      <c r="CG46" s="362"/>
      <c r="CH46" s="362"/>
      <c r="CI46" s="362"/>
      <c r="CJ46" s="362"/>
      <c r="CK46" s="362"/>
      <c r="CL46" s="362"/>
      <c r="CM46" s="362"/>
      <c r="CN46" s="362"/>
      <c r="CO46" s="362"/>
      <c r="CP46" s="362"/>
      <c r="CQ46" s="363"/>
      <c r="CR46" s="355">
        <v>218686</v>
      </c>
      <c r="CS46" s="356"/>
      <c r="CT46" s="356"/>
      <c r="CU46" s="356"/>
      <c r="CV46" s="356"/>
      <c r="CW46" s="356"/>
      <c r="CX46" s="356"/>
      <c r="CY46" s="357"/>
      <c r="CZ46" s="364">
        <v>4.3</v>
      </c>
      <c r="DA46" s="365"/>
      <c r="DB46" s="365"/>
      <c r="DC46" s="370"/>
      <c r="DD46" s="368">
        <v>59686</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296</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297</v>
      </c>
      <c r="CG47" s="362"/>
      <c r="CH47" s="362"/>
      <c r="CI47" s="362"/>
      <c r="CJ47" s="362"/>
      <c r="CK47" s="362"/>
      <c r="CL47" s="362"/>
      <c r="CM47" s="362"/>
      <c r="CN47" s="362"/>
      <c r="CO47" s="362"/>
      <c r="CP47" s="362"/>
      <c r="CQ47" s="363"/>
      <c r="CR47" s="355">
        <v>35112</v>
      </c>
      <c r="CS47" s="389"/>
      <c r="CT47" s="389"/>
      <c r="CU47" s="389"/>
      <c r="CV47" s="389"/>
      <c r="CW47" s="389"/>
      <c r="CX47" s="389"/>
      <c r="CY47" s="390"/>
      <c r="CZ47" s="364">
        <v>0.7</v>
      </c>
      <c r="DA47" s="391"/>
      <c r="DB47" s="391"/>
      <c r="DC47" s="392"/>
      <c r="DD47" s="368">
        <v>31312</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298</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299</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300</v>
      </c>
      <c r="CE49" s="374"/>
      <c r="CF49" s="374"/>
      <c r="CG49" s="374"/>
      <c r="CH49" s="374"/>
      <c r="CI49" s="374"/>
      <c r="CJ49" s="374"/>
      <c r="CK49" s="374"/>
      <c r="CL49" s="374"/>
      <c r="CM49" s="374"/>
      <c r="CN49" s="374"/>
      <c r="CO49" s="374"/>
      <c r="CP49" s="374"/>
      <c r="CQ49" s="375"/>
      <c r="CR49" s="442">
        <v>5077899</v>
      </c>
      <c r="CS49" s="419"/>
      <c r="CT49" s="419"/>
      <c r="CU49" s="419"/>
      <c r="CV49" s="419"/>
      <c r="CW49" s="419"/>
      <c r="CX49" s="419"/>
      <c r="CY49" s="453"/>
      <c r="CZ49" s="449">
        <v>100</v>
      </c>
      <c r="DA49" s="454"/>
      <c r="DB49" s="454"/>
      <c r="DC49" s="455"/>
      <c r="DD49" s="456">
        <v>3210456</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E1CC-FBD8-4F6F-86B1-B91771A3C64E}">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301</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302</v>
      </c>
      <c r="DK2" s="471"/>
      <c r="DL2" s="471"/>
      <c r="DM2" s="471"/>
      <c r="DN2" s="471"/>
      <c r="DO2" s="472"/>
      <c r="DP2" s="465"/>
      <c r="DQ2" s="470" t="s">
        <v>303</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304</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305</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306</v>
      </c>
      <c r="B5" s="480"/>
      <c r="C5" s="480"/>
      <c r="D5" s="480"/>
      <c r="E5" s="480"/>
      <c r="F5" s="480"/>
      <c r="G5" s="480"/>
      <c r="H5" s="480"/>
      <c r="I5" s="480"/>
      <c r="J5" s="480"/>
      <c r="K5" s="480"/>
      <c r="L5" s="480"/>
      <c r="M5" s="480"/>
      <c r="N5" s="480"/>
      <c r="O5" s="480"/>
      <c r="P5" s="481"/>
      <c r="Q5" s="482" t="s">
        <v>307</v>
      </c>
      <c r="R5" s="483"/>
      <c r="S5" s="483"/>
      <c r="T5" s="483"/>
      <c r="U5" s="484"/>
      <c r="V5" s="482" t="s">
        <v>308</v>
      </c>
      <c r="W5" s="483"/>
      <c r="X5" s="483"/>
      <c r="Y5" s="483"/>
      <c r="Z5" s="484"/>
      <c r="AA5" s="482" t="s">
        <v>309</v>
      </c>
      <c r="AB5" s="483"/>
      <c r="AC5" s="483"/>
      <c r="AD5" s="483"/>
      <c r="AE5" s="483"/>
      <c r="AF5" s="485" t="s">
        <v>310</v>
      </c>
      <c r="AG5" s="483"/>
      <c r="AH5" s="483"/>
      <c r="AI5" s="483"/>
      <c r="AJ5" s="486"/>
      <c r="AK5" s="483" t="s">
        <v>311</v>
      </c>
      <c r="AL5" s="483"/>
      <c r="AM5" s="483"/>
      <c r="AN5" s="483"/>
      <c r="AO5" s="484"/>
      <c r="AP5" s="482" t="s">
        <v>312</v>
      </c>
      <c r="AQ5" s="483"/>
      <c r="AR5" s="483"/>
      <c r="AS5" s="483"/>
      <c r="AT5" s="484"/>
      <c r="AU5" s="482" t="s">
        <v>313</v>
      </c>
      <c r="AV5" s="483"/>
      <c r="AW5" s="483"/>
      <c r="AX5" s="483"/>
      <c r="AY5" s="486"/>
      <c r="AZ5" s="474"/>
      <c r="BA5" s="474"/>
      <c r="BB5" s="474"/>
      <c r="BC5" s="474"/>
      <c r="BD5" s="474"/>
      <c r="BE5" s="475"/>
      <c r="BF5" s="475"/>
      <c r="BG5" s="475"/>
      <c r="BH5" s="475"/>
      <c r="BI5" s="475"/>
      <c r="BJ5" s="475"/>
      <c r="BK5" s="475"/>
      <c r="BL5" s="475"/>
      <c r="BM5" s="475"/>
      <c r="BN5" s="475"/>
      <c r="BO5" s="475"/>
      <c r="BP5" s="475"/>
      <c r="BQ5" s="479" t="s">
        <v>314</v>
      </c>
      <c r="BR5" s="480"/>
      <c r="BS5" s="480"/>
      <c r="BT5" s="480"/>
      <c r="BU5" s="480"/>
      <c r="BV5" s="480"/>
      <c r="BW5" s="480"/>
      <c r="BX5" s="480"/>
      <c r="BY5" s="480"/>
      <c r="BZ5" s="480"/>
      <c r="CA5" s="480"/>
      <c r="CB5" s="480"/>
      <c r="CC5" s="480"/>
      <c r="CD5" s="480"/>
      <c r="CE5" s="480"/>
      <c r="CF5" s="480"/>
      <c r="CG5" s="481"/>
      <c r="CH5" s="482" t="s">
        <v>315</v>
      </c>
      <c r="CI5" s="483"/>
      <c r="CJ5" s="483"/>
      <c r="CK5" s="483"/>
      <c r="CL5" s="484"/>
      <c r="CM5" s="482" t="s">
        <v>316</v>
      </c>
      <c r="CN5" s="483"/>
      <c r="CO5" s="483"/>
      <c r="CP5" s="483"/>
      <c r="CQ5" s="484"/>
      <c r="CR5" s="482" t="s">
        <v>317</v>
      </c>
      <c r="CS5" s="483"/>
      <c r="CT5" s="483"/>
      <c r="CU5" s="483"/>
      <c r="CV5" s="484"/>
      <c r="CW5" s="482" t="s">
        <v>318</v>
      </c>
      <c r="CX5" s="483"/>
      <c r="CY5" s="483"/>
      <c r="CZ5" s="483"/>
      <c r="DA5" s="484"/>
      <c r="DB5" s="482" t="s">
        <v>319</v>
      </c>
      <c r="DC5" s="483"/>
      <c r="DD5" s="483"/>
      <c r="DE5" s="483"/>
      <c r="DF5" s="484"/>
      <c r="DG5" s="487" t="s">
        <v>320</v>
      </c>
      <c r="DH5" s="488"/>
      <c r="DI5" s="488"/>
      <c r="DJ5" s="488"/>
      <c r="DK5" s="489"/>
      <c r="DL5" s="487" t="s">
        <v>321</v>
      </c>
      <c r="DM5" s="488"/>
      <c r="DN5" s="488"/>
      <c r="DO5" s="488"/>
      <c r="DP5" s="489"/>
      <c r="DQ5" s="482" t="s">
        <v>322</v>
      </c>
      <c r="DR5" s="483"/>
      <c r="DS5" s="483"/>
      <c r="DT5" s="483"/>
      <c r="DU5" s="484"/>
      <c r="DV5" s="482" t="s">
        <v>313</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323</v>
      </c>
      <c r="C7" s="503"/>
      <c r="D7" s="503"/>
      <c r="E7" s="503"/>
      <c r="F7" s="503"/>
      <c r="G7" s="503"/>
      <c r="H7" s="503"/>
      <c r="I7" s="503"/>
      <c r="J7" s="503"/>
      <c r="K7" s="503"/>
      <c r="L7" s="503"/>
      <c r="M7" s="503"/>
      <c r="N7" s="503"/>
      <c r="O7" s="503"/>
      <c r="P7" s="504"/>
      <c r="Q7" s="505">
        <v>5437</v>
      </c>
      <c r="R7" s="506"/>
      <c r="S7" s="506"/>
      <c r="T7" s="506"/>
      <c r="U7" s="506"/>
      <c r="V7" s="506">
        <v>5076</v>
      </c>
      <c r="W7" s="506"/>
      <c r="X7" s="506"/>
      <c r="Y7" s="506"/>
      <c r="Z7" s="506"/>
      <c r="AA7" s="506">
        <v>361</v>
      </c>
      <c r="AB7" s="506"/>
      <c r="AC7" s="506"/>
      <c r="AD7" s="506"/>
      <c r="AE7" s="507"/>
      <c r="AF7" s="508">
        <v>322</v>
      </c>
      <c r="AG7" s="509"/>
      <c r="AH7" s="509"/>
      <c r="AI7" s="509"/>
      <c r="AJ7" s="510"/>
      <c r="AK7" s="511">
        <v>2</v>
      </c>
      <c r="AL7" s="512"/>
      <c r="AM7" s="512"/>
      <c r="AN7" s="512"/>
      <c r="AO7" s="512"/>
      <c r="AP7" s="512">
        <v>4203</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324</v>
      </c>
      <c r="BT7" s="517"/>
      <c r="BU7" s="517"/>
      <c r="BV7" s="517"/>
      <c r="BW7" s="517"/>
      <c r="BX7" s="517"/>
      <c r="BY7" s="517"/>
      <c r="BZ7" s="517"/>
      <c r="CA7" s="517"/>
      <c r="CB7" s="517"/>
      <c r="CC7" s="517"/>
      <c r="CD7" s="517"/>
      <c r="CE7" s="517"/>
      <c r="CF7" s="517"/>
      <c r="CG7" s="518"/>
      <c r="CH7" s="519" t="s">
        <v>325</v>
      </c>
      <c r="CI7" s="520"/>
      <c r="CJ7" s="520"/>
      <c r="CK7" s="520"/>
      <c r="CL7" s="521"/>
      <c r="CM7" s="519">
        <v>15</v>
      </c>
      <c r="CN7" s="520"/>
      <c r="CO7" s="520"/>
      <c r="CP7" s="520"/>
      <c r="CQ7" s="521"/>
      <c r="CR7" s="519" t="s">
        <v>325</v>
      </c>
      <c r="CS7" s="520"/>
      <c r="CT7" s="520"/>
      <c r="CU7" s="520"/>
      <c r="CV7" s="521"/>
      <c r="CW7" s="519" t="s">
        <v>325</v>
      </c>
      <c r="CX7" s="520"/>
      <c r="CY7" s="520"/>
      <c r="CZ7" s="520"/>
      <c r="DA7" s="521"/>
      <c r="DB7" s="519">
        <v>27</v>
      </c>
      <c r="DC7" s="520"/>
      <c r="DD7" s="520"/>
      <c r="DE7" s="520"/>
      <c r="DF7" s="521"/>
      <c r="DG7" s="519" t="s">
        <v>325</v>
      </c>
      <c r="DH7" s="520"/>
      <c r="DI7" s="520"/>
      <c r="DJ7" s="520"/>
      <c r="DK7" s="521"/>
      <c r="DL7" s="519" t="s">
        <v>325</v>
      </c>
      <c r="DM7" s="520"/>
      <c r="DN7" s="520"/>
      <c r="DO7" s="520"/>
      <c r="DP7" s="521"/>
      <c r="DQ7" s="519" t="s">
        <v>325</v>
      </c>
      <c r="DR7" s="520"/>
      <c r="DS7" s="520"/>
      <c r="DT7" s="520"/>
      <c r="DU7" s="521"/>
      <c r="DV7" s="516"/>
      <c r="DW7" s="517"/>
      <c r="DX7" s="517"/>
      <c r="DY7" s="517"/>
      <c r="DZ7" s="522"/>
      <c r="EA7" s="477"/>
    </row>
    <row r="8" spans="1:131" s="478" customFormat="1" ht="26.25" customHeight="1" x14ac:dyDescent="0.15">
      <c r="A8" s="523">
        <v>2</v>
      </c>
      <c r="B8" s="524"/>
      <c r="C8" s="525"/>
      <c r="D8" s="525"/>
      <c r="E8" s="525"/>
      <c r="F8" s="525"/>
      <c r="G8" s="525"/>
      <c r="H8" s="525"/>
      <c r="I8" s="525"/>
      <c r="J8" s="525"/>
      <c r="K8" s="525"/>
      <c r="L8" s="525"/>
      <c r="M8" s="525"/>
      <c r="N8" s="525"/>
      <c r="O8" s="525"/>
      <c r="P8" s="526"/>
      <c r="Q8" s="527"/>
      <c r="R8" s="528"/>
      <c r="S8" s="528"/>
      <c r="T8" s="528"/>
      <c r="U8" s="528"/>
      <c r="V8" s="528"/>
      <c r="W8" s="528"/>
      <c r="X8" s="528"/>
      <c r="Y8" s="528"/>
      <c r="Z8" s="528"/>
      <c r="AA8" s="528"/>
      <c r="AB8" s="528"/>
      <c r="AC8" s="528"/>
      <c r="AD8" s="528"/>
      <c r="AE8" s="529"/>
      <c r="AF8" s="530"/>
      <c r="AG8" s="531"/>
      <c r="AH8" s="531"/>
      <c r="AI8" s="531"/>
      <c r="AJ8" s="532"/>
      <c r="AK8" s="533"/>
      <c r="AL8" s="534"/>
      <c r="AM8" s="534"/>
      <c r="AN8" s="534"/>
      <c r="AO8" s="534"/>
      <c r="AP8" s="534"/>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c r="BT8" s="539"/>
      <c r="BU8" s="539"/>
      <c r="BV8" s="539"/>
      <c r="BW8" s="539"/>
      <c r="BX8" s="539"/>
      <c r="BY8" s="539"/>
      <c r="BZ8" s="539"/>
      <c r="CA8" s="539"/>
      <c r="CB8" s="539"/>
      <c r="CC8" s="539"/>
      <c r="CD8" s="539"/>
      <c r="CE8" s="539"/>
      <c r="CF8" s="539"/>
      <c r="CG8" s="540"/>
      <c r="CH8" s="541"/>
      <c r="CI8" s="542"/>
      <c r="CJ8" s="542"/>
      <c r="CK8" s="542"/>
      <c r="CL8" s="543"/>
      <c r="CM8" s="541"/>
      <c r="CN8" s="542"/>
      <c r="CO8" s="542"/>
      <c r="CP8" s="542"/>
      <c r="CQ8" s="543"/>
      <c r="CR8" s="541"/>
      <c r="CS8" s="542"/>
      <c r="CT8" s="542"/>
      <c r="CU8" s="542"/>
      <c r="CV8" s="543"/>
      <c r="CW8" s="541"/>
      <c r="CX8" s="542"/>
      <c r="CY8" s="542"/>
      <c r="CZ8" s="542"/>
      <c r="DA8" s="543"/>
      <c r="DB8" s="541"/>
      <c r="DC8" s="542"/>
      <c r="DD8" s="542"/>
      <c r="DE8" s="542"/>
      <c r="DF8" s="543"/>
      <c r="DG8" s="541"/>
      <c r="DH8" s="542"/>
      <c r="DI8" s="542"/>
      <c r="DJ8" s="542"/>
      <c r="DK8" s="543"/>
      <c r="DL8" s="541"/>
      <c r="DM8" s="542"/>
      <c r="DN8" s="542"/>
      <c r="DO8" s="542"/>
      <c r="DP8" s="543"/>
      <c r="DQ8" s="541"/>
      <c r="DR8" s="542"/>
      <c r="DS8" s="542"/>
      <c r="DT8" s="542"/>
      <c r="DU8" s="543"/>
      <c r="DV8" s="538"/>
      <c r="DW8" s="539"/>
      <c r="DX8" s="539"/>
      <c r="DY8" s="539"/>
      <c r="DZ8" s="544"/>
      <c r="EA8" s="477"/>
    </row>
    <row r="9" spans="1:131" s="478" customFormat="1" ht="26.25" customHeight="1" x14ac:dyDescent="0.15">
      <c r="A9" s="523">
        <v>3</v>
      </c>
      <c r="B9" s="524"/>
      <c r="C9" s="525"/>
      <c r="D9" s="525"/>
      <c r="E9" s="525"/>
      <c r="F9" s="525"/>
      <c r="G9" s="525"/>
      <c r="H9" s="525"/>
      <c r="I9" s="525"/>
      <c r="J9" s="525"/>
      <c r="K9" s="525"/>
      <c r="L9" s="525"/>
      <c r="M9" s="525"/>
      <c r="N9" s="525"/>
      <c r="O9" s="525"/>
      <c r="P9" s="526"/>
      <c r="Q9" s="527"/>
      <c r="R9" s="528"/>
      <c r="S9" s="528"/>
      <c r="T9" s="528"/>
      <c r="U9" s="528"/>
      <c r="V9" s="528"/>
      <c r="W9" s="528"/>
      <c r="X9" s="528"/>
      <c r="Y9" s="528"/>
      <c r="Z9" s="528"/>
      <c r="AA9" s="528"/>
      <c r="AB9" s="528"/>
      <c r="AC9" s="528"/>
      <c r="AD9" s="528"/>
      <c r="AE9" s="529"/>
      <c r="AF9" s="530"/>
      <c r="AG9" s="531"/>
      <c r="AH9" s="531"/>
      <c r="AI9" s="531"/>
      <c r="AJ9" s="532"/>
      <c r="AK9" s="533"/>
      <c r="AL9" s="534"/>
      <c r="AM9" s="534"/>
      <c r="AN9" s="534"/>
      <c r="AO9" s="534"/>
      <c r="AP9" s="534"/>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c r="BT9" s="539"/>
      <c r="BU9" s="539"/>
      <c r="BV9" s="539"/>
      <c r="BW9" s="539"/>
      <c r="BX9" s="539"/>
      <c r="BY9" s="539"/>
      <c r="BZ9" s="539"/>
      <c r="CA9" s="539"/>
      <c r="CB9" s="539"/>
      <c r="CC9" s="539"/>
      <c r="CD9" s="539"/>
      <c r="CE9" s="539"/>
      <c r="CF9" s="539"/>
      <c r="CG9" s="540"/>
      <c r="CH9" s="541"/>
      <c r="CI9" s="542"/>
      <c r="CJ9" s="542"/>
      <c r="CK9" s="542"/>
      <c r="CL9" s="543"/>
      <c r="CM9" s="541"/>
      <c r="CN9" s="542"/>
      <c r="CO9" s="542"/>
      <c r="CP9" s="542"/>
      <c r="CQ9" s="543"/>
      <c r="CR9" s="541"/>
      <c r="CS9" s="542"/>
      <c r="CT9" s="542"/>
      <c r="CU9" s="542"/>
      <c r="CV9" s="543"/>
      <c r="CW9" s="541"/>
      <c r="CX9" s="542"/>
      <c r="CY9" s="542"/>
      <c r="CZ9" s="542"/>
      <c r="DA9" s="543"/>
      <c r="DB9" s="541"/>
      <c r="DC9" s="542"/>
      <c r="DD9" s="542"/>
      <c r="DE9" s="542"/>
      <c r="DF9" s="543"/>
      <c r="DG9" s="541"/>
      <c r="DH9" s="542"/>
      <c r="DI9" s="542"/>
      <c r="DJ9" s="542"/>
      <c r="DK9" s="543"/>
      <c r="DL9" s="541"/>
      <c r="DM9" s="542"/>
      <c r="DN9" s="542"/>
      <c r="DO9" s="542"/>
      <c r="DP9" s="543"/>
      <c r="DQ9" s="541"/>
      <c r="DR9" s="542"/>
      <c r="DS9" s="542"/>
      <c r="DT9" s="542"/>
      <c r="DU9" s="543"/>
      <c r="DV9" s="538"/>
      <c r="DW9" s="539"/>
      <c r="DX9" s="539"/>
      <c r="DY9" s="539"/>
      <c r="DZ9" s="544"/>
      <c r="EA9" s="477"/>
    </row>
    <row r="10" spans="1:131" s="478" customFormat="1" ht="26.25" customHeight="1" x14ac:dyDescent="0.15">
      <c r="A10" s="523">
        <v>4</v>
      </c>
      <c r="B10" s="524"/>
      <c r="C10" s="525"/>
      <c r="D10" s="525"/>
      <c r="E10" s="525"/>
      <c r="F10" s="525"/>
      <c r="G10" s="525"/>
      <c r="H10" s="525"/>
      <c r="I10" s="525"/>
      <c r="J10" s="525"/>
      <c r="K10" s="525"/>
      <c r="L10" s="525"/>
      <c r="M10" s="525"/>
      <c r="N10" s="525"/>
      <c r="O10" s="525"/>
      <c r="P10" s="526"/>
      <c r="Q10" s="527"/>
      <c r="R10" s="528"/>
      <c r="S10" s="528"/>
      <c r="T10" s="528"/>
      <c r="U10" s="528"/>
      <c r="V10" s="528"/>
      <c r="W10" s="528"/>
      <c r="X10" s="528"/>
      <c r="Y10" s="528"/>
      <c r="Z10" s="528"/>
      <c r="AA10" s="528"/>
      <c r="AB10" s="528"/>
      <c r="AC10" s="528"/>
      <c r="AD10" s="528"/>
      <c r="AE10" s="529"/>
      <c r="AF10" s="530"/>
      <c r="AG10" s="531"/>
      <c r="AH10" s="531"/>
      <c r="AI10" s="531"/>
      <c r="AJ10" s="532"/>
      <c r="AK10" s="533"/>
      <c r="AL10" s="534"/>
      <c r="AM10" s="534"/>
      <c r="AN10" s="534"/>
      <c r="AO10" s="534"/>
      <c r="AP10" s="534"/>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c r="BT10" s="539"/>
      <c r="BU10" s="539"/>
      <c r="BV10" s="539"/>
      <c r="BW10" s="539"/>
      <c r="BX10" s="539"/>
      <c r="BY10" s="539"/>
      <c r="BZ10" s="539"/>
      <c r="CA10" s="539"/>
      <c r="CB10" s="539"/>
      <c r="CC10" s="539"/>
      <c r="CD10" s="539"/>
      <c r="CE10" s="539"/>
      <c r="CF10" s="539"/>
      <c r="CG10" s="540"/>
      <c r="CH10" s="541"/>
      <c r="CI10" s="542"/>
      <c r="CJ10" s="542"/>
      <c r="CK10" s="542"/>
      <c r="CL10" s="543"/>
      <c r="CM10" s="541"/>
      <c r="CN10" s="542"/>
      <c r="CO10" s="542"/>
      <c r="CP10" s="542"/>
      <c r="CQ10" s="543"/>
      <c r="CR10" s="541"/>
      <c r="CS10" s="542"/>
      <c r="CT10" s="542"/>
      <c r="CU10" s="542"/>
      <c r="CV10" s="543"/>
      <c r="CW10" s="541"/>
      <c r="CX10" s="542"/>
      <c r="CY10" s="542"/>
      <c r="CZ10" s="542"/>
      <c r="DA10" s="543"/>
      <c r="DB10" s="541"/>
      <c r="DC10" s="542"/>
      <c r="DD10" s="542"/>
      <c r="DE10" s="542"/>
      <c r="DF10" s="543"/>
      <c r="DG10" s="541"/>
      <c r="DH10" s="542"/>
      <c r="DI10" s="542"/>
      <c r="DJ10" s="542"/>
      <c r="DK10" s="543"/>
      <c r="DL10" s="541"/>
      <c r="DM10" s="542"/>
      <c r="DN10" s="542"/>
      <c r="DO10" s="542"/>
      <c r="DP10" s="543"/>
      <c r="DQ10" s="541"/>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326</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327</v>
      </c>
      <c r="B23" s="555" t="s">
        <v>328</v>
      </c>
      <c r="C23" s="556"/>
      <c r="D23" s="556"/>
      <c r="E23" s="556"/>
      <c r="F23" s="556"/>
      <c r="G23" s="556"/>
      <c r="H23" s="556"/>
      <c r="I23" s="556"/>
      <c r="J23" s="556"/>
      <c r="K23" s="556"/>
      <c r="L23" s="556"/>
      <c r="M23" s="556"/>
      <c r="N23" s="556"/>
      <c r="O23" s="556"/>
      <c r="P23" s="557"/>
      <c r="Q23" s="558"/>
      <c r="R23" s="559"/>
      <c r="S23" s="559"/>
      <c r="T23" s="559"/>
      <c r="U23" s="559"/>
      <c r="V23" s="559"/>
      <c r="W23" s="559"/>
      <c r="X23" s="559"/>
      <c r="Y23" s="559"/>
      <c r="Z23" s="559"/>
      <c r="AA23" s="559"/>
      <c r="AB23" s="559"/>
      <c r="AC23" s="559"/>
      <c r="AD23" s="559"/>
      <c r="AE23" s="560"/>
      <c r="AF23" s="561">
        <v>322</v>
      </c>
      <c r="AG23" s="559"/>
      <c r="AH23" s="559"/>
      <c r="AI23" s="559"/>
      <c r="AJ23" s="562"/>
      <c r="AK23" s="563"/>
      <c r="AL23" s="564"/>
      <c r="AM23" s="564"/>
      <c r="AN23" s="564"/>
      <c r="AO23" s="564"/>
      <c r="AP23" s="559"/>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329</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330</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306</v>
      </c>
      <c r="B26" s="480"/>
      <c r="C26" s="480"/>
      <c r="D26" s="480"/>
      <c r="E26" s="480"/>
      <c r="F26" s="480"/>
      <c r="G26" s="480"/>
      <c r="H26" s="480"/>
      <c r="I26" s="480"/>
      <c r="J26" s="480"/>
      <c r="K26" s="480"/>
      <c r="L26" s="480"/>
      <c r="M26" s="480"/>
      <c r="N26" s="480"/>
      <c r="O26" s="480"/>
      <c r="P26" s="481"/>
      <c r="Q26" s="482" t="s">
        <v>331</v>
      </c>
      <c r="R26" s="483"/>
      <c r="S26" s="483"/>
      <c r="T26" s="483"/>
      <c r="U26" s="484"/>
      <c r="V26" s="482" t="s">
        <v>332</v>
      </c>
      <c r="W26" s="483"/>
      <c r="X26" s="483"/>
      <c r="Y26" s="483"/>
      <c r="Z26" s="484"/>
      <c r="AA26" s="482" t="s">
        <v>333</v>
      </c>
      <c r="AB26" s="483"/>
      <c r="AC26" s="483"/>
      <c r="AD26" s="483"/>
      <c r="AE26" s="483"/>
      <c r="AF26" s="572" t="s">
        <v>334</v>
      </c>
      <c r="AG26" s="573"/>
      <c r="AH26" s="573"/>
      <c r="AI26" s="573"/>
      <c r="AJ26" s="574"/>
      <c r="AK26" s="483" t="s">
        <v>335</v>
      </c>
      <c r="AL26" s="483"/>
      <c r="AM26" s="483"/>
      <c r="AN26" s="483"/>
      <c r="AO26" s="484"/>
      <c r="AP26" s="482" t="s">
        <v>336</v>
      </c>
      <c r="AQ26" s="483"/>
      <c r="AR26" s="483"/>
      <c r="AS26" s="483"/>
      <c r="AT26" s="484"/>
      <c r="AU26" s="482" t="s">
        <v>337</v>
      </c>
      <c r="AV26" s="483"/>
      <c r="AW26" s="483"/>
      <c r="AX26" s="483"/>
      <c r="AY26" s="484"/>
      <c r="AZ26" s="482" t="s">
        <v>338</v>
      </c>
      <c r="BA26" s="483"/>
      <c r="BB26" s="483"/>
      <c r="BC26" s="483"/>
      <c r="BD26" s="484"/>
      <c r="BE26" s="482" t="s">
        <v>313</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339</v>
      </c>
      <c r="C28" s="503"/>
      <c r="D28" s="503"/>
      <c r="E28" s="503"/>
      <c r="F28" s="503"/>
      <c r="G28" s="503"/>
      <c r="H28" s="503"/>
      <c r="I28" s="503"/>
      <c r="J28" s="503"/>
      <c r="K28" s="503"/>
      <c r="L28" s="503"/>
      <c r="M28" s="503"/>
      <c r="N28" s="503"/>
      <c r="O28" s="503"/>
      <c r="P28" s="504"/>
      <c r="Q28" s="579">
        <v>772</v>
      </c>
      <c r="R28" s="580"/>
      <c r="S28" s="580"/>
      <c r="T28" s="580"/>
      <c r="U28" s="580"/>
      <c r="V28" s="580">
        <v>760</v>
      </c>
      <c r="W28" s="580"/>
      <c r="X28" s="580"/>
      <c r="Y28" s="580"/>
      <c r="Z28" s="580"/>
      <c r="AA28" s="580">
        <v>12</v>
      </c>
      <c r="AB28" s="580"/>
      <c r="AC28" s="580"/>
      <c r="AD28" s="580"/>
      <c r="AE28" s="581"/>
      <c r="AF28" s="582">
        <v>12</v>
      </c>
      <c r="AG28" s="580"/>
      <c r="AH28" s="580"/>
      <c r="AI28" s="580"/>
      <c r="AJ28" s="583"/>
      <c r="AK28" s="584">
        <v>45</v>
      </c>
      <c r="AL28" s="585"/>
      <c r="AM28" s="585"/>
      <c r="AN28" s="585"/>
      <c r="AO28" s="585"/>
      <c r="AP28" s="585" t="s">
        <v>325</v>
      </c>
      <c r="AQ28" s="585"/>
      <c r="AR28" s="585"/>
      <c r="AS28" s="585"/>
      <c r="AT28" s="585"/>
      <c r="AU28" s="585" t="s">
        <v>325</v>
      </c>
      <c r="AV28" s="585"/>
      <c r="AW28" s="585"/>
      <c r="AX28" s="585"/>
      <c r="AY28" s="585"/>
      <c r="AZ28" s="586" t="s">
        <v>325</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340</v>
      </c>
      <c r="C29" s="525"/>
      <c r="D29" s="525"/>
      <c r="E29" s="525"/>
      <c r="F29" s="525"/>
      <c r="G29" s="525"/>
      <c r="H29" s="525"/>
      <c r="I29" s="525"/>
      <c r="J29" s="525"/>
      <c r="K29" s="525"/>
      <c r="L29" s="525"/>
      <c r="M29" s="525"/>
      <c r="N29" s="525"/>
      <c r="O29" s="525"/>
      <c r="P29" s="526"/>
      <c r="Q29" s="527">
        <v>112</v>
      </c>
      <c r="R29" s="528"/>
      <c r="S29" s="528"/>
      <c r="T29" s="528"/>
      <c r="U29" s="528"/>
      <c r="V29" s="528">
        <v>112</v>
      </c>
      <c r="W29" s="528"/>
      <c r="X29" s="528"/>
      <c r="Y29" s="528"/>
      <c r="Z29" s="528"/>
      <c r="AA29" s="528">
        <v>0</v>
      </c>
      <c r="AB29" s="528"/>
      <c r="AC29" s="528"/>
      <c r="AD29" s="528"/>
      <c r="AE29" s="529"/>
      <c r="AF29" s="530">
        <v>0</v>
      </c>
      <c r="AG29" s="531"/>
      <c r="AH29" s="531"/>
      <c r="AI29" s="531"/>
      <c r="AJ29" s="532"/>
      <c r="AK29" s="589">
        <v>36</v>
      </c>
      <c r="AL29" s="590"/>
      <c r="AM29" s="590"/>
      <c r="AN29" s="590"/>
      <c r="AO29" s="590"/>
      <c r="AP29" s="590" t="s">
        <v>325</v>
      </c>
      <c r="AQ29" s="590"/>
      <c r="AR29" s="590"/>
      <c r="AS29" s="590"/>
      <c r="AT29" s="590"/>
      <c r="AU29" s="590" t="s">
        <v>325</v>
      </c>
      <c r="AV29" s="590"/>
      <c r="AW29" s="590"/>
      <c r="AX29" s="590"/>
      <c r="AY29" s="590"/>
      <c r="AZ29" s="591" t="s">
        <v>325</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341</v>
      </c>
      <c r="C30" s="525"/>
      <c r="D30" s="525"/>
      <c r="E30" s="525"/>
      <c r="F30" s="525"/>
      <c r="G30" s="525"/>
      <c r="H30" s="525"/>
      <c r="I30" s="525"/>
      <c r="J30" s="525"/>
      <c r="K30" s="525"/>
      <c r="L30" s="525"/>
      <c r="M30" s="525"/>
      <c r="N30" s="525"/>
      <c r="O30" s="525"/>
      <c r="P30" s="526"/>
      <c r="Q30" s="527">
        <v>904</v>
      </c>
      <c r="R30" s="528"/>
      <c r="S30" s="528"/>
      <c r="T30" s="528"/>
      <c r="U30" s="528"/>
      <c r="V30" s="528">
        <v>883</v>
      </c>
      <c r="W30" s="528"/>
      <c r="X30" s="528"/>
      <c r="Y30" s="528"/>
      <c r="Z30" s="528"/>
      <c r="AA30" s="528">
        <v>21</v>
      </c>
      <c r="AB30" s="528"/>
      <c r="AC30" s="528"/>
      <c r="AD30" s="528"/>
      <c r="AE30" s="529"/>
      <c r="AF30" s="530">
        <v>21</v>
      </c>
      <c r="AG30" s="531"/>
      <c r="AH30" s="531"/>
      <c r="AI30" s="531"/>
      <c r="AJ30" s="532"/>
      <c r="AK30" s="589">
        <v>131</v>
      </c>
      <c r="AL30" s="590"/>
      <c r="AM30" s="590"/>
      <c r="AN30" s="590"/>
      <c r="AO30" s="590"/>
      <c r="AP30" s="590" t="s">
        <v>325</v>
      </c>
      <c r="AQ30" s="590"/>
      <c r="AR30" s="590"/>
      <c r="AS30" s="590"/>
      <c r="AT30" s="590"/>
      <c r="AU30" s="590" t="s">
        <v>325</v>
      </c>
      <c r="AV30" s="590"/>
      <c r="AW30" s="590"/>
      <c r="AX30" s="590"/>
      <c r="AY30" s="590"/>
      <c r="AZ30" s="591" t="s">
        <v>325</v>
      </c>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342</v>
      </c>
      <c r="C31" s="525"/>
      <c r="D31" s="525"/>
      <c r="E31" s="525"/>
      <c r="F31" s="525"/>
      <c r="G31" s="525"/>
      <c r="H31" s="525"/>
      <c r="I31" s="525"/>
      <c r="J31" s="525"/>
      <c r="K31" s="525"/>
      <c r="L31" s="525"/>
      <c r="M31" s="525"/>
      <c r="N31" s="525"/>
      <c r="O31" s="525"/>
      <c r="P31" s="526"/>
      <c r="Q31" s="527">
        <v>307</v>
      </c>
      <c r="R31" s="528"/>
      <c r="S31" s="528"/>
      <c r="T31" s="528"/>
      <c r="U31" s="528"/>
      <c r="V31" s="528">
        <v>249</v>
      </c>
      <c r="W31" s="528"/>
      <c r="X31" s="528"/>
      <c r="Y31" s="528"/>
      <c r="Z31" s="528"/>
      <c r="AA31" s="528">
        <v>58</v>
      </c>
      <c r="AB31" s="528"/>
      <c r="AC31" s="528"/>
      <c r="AD31" s="528"/>
      <c r="AE31" s="529"/>
      <c r="AF31" s="530">
        <v>217</v>
      </c>
      <c r="AG31" s="531"/>
      <c r="AH31" s="531"/>
      <c r="AI31" s="531"/>
      <c r="AJ31" s="532"/>
      <c r="AK31" s="589">
        <v>140</v>
      </c>
      <c r="AL31" s="590"/>
      <c r="AM31" s="590"/>
      <c r="AN31" s="590"/>
      <c r="AO31" s="590"/>
      <c r="AP31" s="590">
        <v>1514</v>
      </c>
      <c r="AQ31" s="590"/>
      <c r="AR31" s="590"/>
      <c r="AS31" s="590"/>
      <c r="AT31" s="590"/>
      <c r="AU31" s="590" t="s">
        <v>325</v>
      </c>
      <c r="AV31" s="590"/>
      <c r="AW31" s="590"/>
      <c r="AX31" s="590"/>
      <c r="AY31" s="590"/>
      <c r="AZ31" s="591" t="s">
        <v>325</v>
      </c>
      <c r="BA31" s="591"/>
      <c r="BB31" s="591"/>
      <c r="BC31" s="591"/>
      <c r="BD31" s="591"/>
      <c r="BE31" s="592" t="s">
        <v>343</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344</v>
      </c>
      <c r="C32" s="525"/>
      <c r="D32" s="525"/>
      <c r="E32" s="525"/>
      <c r="F32" s="525"/>
      <c r="G32" s="525"/>
      <c r="H32" s="525"/>
      <c r="I32" s="525"/>
      <c r="J32" s="525"/>
      <c r="K32" s="525"/>
      <c r="L32" s="525"/>
      <c r="M32" s="525"/>
      <c r="N32" s="525"/>
      <c r="O32" s="525"/>
      <c r="P32" s="526"/>
      <c r="Q32" s="527">
        <v>168</v>
      </c>
      <c r="R32" s="528"/>
      <c r="S32" s="528"/>
      <c r="T32" s="528"/>
      <c r="U32" s="528"/>
      <c r="V32" s="528">
        <v>168</v>
      </c>
      <c r="W32" s="528"/>
      <c r="X32" s="528"/>
      <c r="Y32" s="528"/>
      <c r="Z32" s="528"/>
      <c r="AA32" s="528" t="s">
        <v>325</v>
      </c>
      <c r="AB32" s="528"/>
      <c r="AC32" s="528"/>
      <c r="AD32" s="528"/>
      <c r="AE32" s="529"/>
      <c r="AF32" s="530" t="s">
        <v>65</v>
      </c>
      <c r="AG32" s="531"/>
      <c r="AH32" s="531"/>
      <c r="AI32" s="531"/>
      <c r="AJ32" s="532"/>
      <c r="AK32" s="589">
        <v>136</v>
      </c>
      <c r="AL32" s="590"/>
      <c r="AM32" s="590"/>
      <c r="AN32" s="590"/>
      <c r="AO32" s="590"/>
      <c r="AP32" s="590">
        <v>594</v>
      </c>
      <c r="AQ32" s="590"/>
      <c r="AR32" s="590"/>
      <c r="AS32" s="590"/>
      <c r="AT32" s="590"/>
      <c r="AU32" s="590" t="s">
        <v>325</v>
      </c>
      <c r="AV32" s="590"/>
      <c r="AW32" s="590"/>
      <c r="AX32" s="590"/>
      <c r="AY32" s="590"/>
      <c r="AZ32" s="591" t="s">
        <v>325</v>
      </c>
      <c r="BA32" s="591"/>
      <c r="BB32" s="591"/>
      <c r="BC32" s="591"/>
      <c r="BD32" s="591"/>
      <c r="BE32" s="592" t="s">
        <v>345</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c r="C33" s="525"/>
      <c r="D33" s="525"/>
      <c r="E33" s="525"/>
      <c r="F33" s="525"/>
      <c r="G33" s="525"/>
      <c r="H33" s="525"/>
      <c r="I33" s="525"/>
      <c r="J33" s="525"/>
      <c r="K33" s="525"/>
      <c r="L33" s="525"/>
      <c r="M33" s="525"/>
      <c r="N33" s="525"/>
      <c r="O33" s="525"/>
      <c r="P33" s="526"/>
      <c r="Q33" s="527"/>
      <c r="R33" s="528"/>
      <c r="S33" s="528"/>
      <c r="T33" s="528"/>
      <c r="U33" s="528"/>
      <c r="V33" s="528"/>
      <c r="W33" s="528"/>
      <c r="X33" s="528"/>
      <c r="Y33" s="528"/>
      <c r="Z33" s="528"/>
      <c r="AA33" s="528"/>
      <c r="AB33" s="528"/>
      <c r="AC33" s="528"/>
      <c r="AD33" s="528"/>
      <c r="AE33" s="529"/>
      <c r="AF33" s="530"/>
      <c r="AG33" s="531"/>
      <c r="AH33" s="531"/>
      <c r="AI33" s="531"/>
      <c r="AJ33" s="532"/>
      <c r="AK33" s="589"/>
      <c r="AL33" s="590"/>
      <c r="AM33" s="590"/>
      <c r="AN33" s="590"/>
      <c r="AO33" s="590"/>
      <c r="AP33" s="590"/>
      <c r="AQ33" s="590"/>
      <c r="AR33" s="590"/>
      <c r="AS33" s="590"/>
      <c r="AT33" s="590"/>
      <c r="AU33" s="590"/>
      <c r="AV33" s="590"/>
      <c r="AW33" s="590"/>
      <c r="AX33" s="590"/>
      <c r="AY33" s="590"/>
      <c r="AZ33" s="591"/>
      <c r="BA33" s="591"/>
      <c r="BB33" s="591"/>
      <c r="BC33" s="591"/>
      <c r="BD33" s="591"/>
      <c r="BE33" s="592"/>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346</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327</v>
      </c>
      <c r="B63" s="555" t="s">
        <v>347</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250</v>
      </c>
      <c r="AG63" s="604"/>
      <c r="AH63" s="604"/>
      <c r="AI63" s="604"/>
      <c r="AJ63" s="605"/>
      <c r="AK63" s="606"/>
      <c r="AL63" s="601"/>
      <c r="AM63" s="601"/>
      <c r="AN63" s="601"/>
      <c r="AO63" s="601"/>
      <c r="AP63" s="604"/>
      <c r="AQ63" s="604"/>
      <c r="AR63" s="604"/>
      <c r="AS63" s="604"/>
      <c r="AT63" s="604"/>
      <c r="AU63" s="604"/>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348</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349</v>
      </c>
      <c r="B66" s="480"/>
      <c r="C66" s="480"/>
      <c r="D66" s="480"/>
      <c r="E66" s="480"/>
      <c r="F66" s="480"/>
      <c r="G66" s="480"/>
      <c r="H66" s="480"/>
      <c r="I66" s="480"/>
      <c r="J66" s="480"/>
      <c r="K66" s="480"/>
      <c r="L66" s="480"/>
      <c r="M66" s="480"/>
      <c r="N66" s="480"/>
      <c r="O66" s="480"/>
      <c r="P66" s="481"/>
      <c r="Q66" s="482" t="s">
        <v>331</v>
      </c>
      <c r="R66" s="483"/>
      <c r="S66" s="483"/>
      <c r="T66" s="483"/>
      <c r="U66" s="484"/>
      <c r="V66" s="482" t="s">
        <v>332</v>
      </c>
      <c r="W66" s="483"/>
      <c r="X66" s="483"/>
      <c r="Y66" s="483"/>
      <c r="Z66" s="484"/>
      <c r="AA66" s="482" t="s">
        <v>333</v>
      </c>
      <c r="AB66" s="483"/>
      <c r="AC66" s="483"/>
      <c r="AD66" s="483"/>
      <c r="AE66" s="484"/>
      <c r="AF66" s="613" t="s">
        <v>334</v>
      </c>
      <c r="AG66" s="573"/>
      <c r="AH66" s="573"/>
      <c r="AI66" s="573"/>
      <c r="AJ66" s="614"/>
      <c r="AK66" s="482" t="s">
        <v>335</v>
      </c>
      <c r="AL66" s="480"/>
      <c r="AM66" s="480"/>
      <c r="AN66" s="480"/>
      <c r="AO66" s="481"/>
      <c r="AP66" s="482" t="s">
        <v>336</v>
      </c>
      <c r="AQ66" s="483"/>
      <c r="AR66" s="483"/>
      <c r="AS66" s="483"/>
      <c r="AT66" s="484"/>
      <c r="AU66" s="482" t="s">
        <v>350</v>
      </c>
      <c r="AV66" s="483"/>
      <c r="AW66" s="483"/>
      <c r="AX66" s="483"/>
      <c r="AY66" s="484"/>
      <c r="AZ66" s="482" t="s">
        <v>313</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351</v>
      </c>
      <c r="C68" s="627"/>
      <c r="D68" s="627"/>
      <c r="E68" s="627"/>
      <c r="F68" s="627"/>
      <c r="G68" s="627"/>
      <c r="H68" s="627"/>
      <c r="I68" s="627"/>
      <c r="J68" s="627"/>
      <c r="K68" s="627"/>
      <c r="L68" s="627"/>
      <c r="M68" s="627"/>
      <c r="N68" s="627"/>
      <c r="O68" s="627"/>
      <c r="P68" s="628"/>
      <c r="Q68" s="629">
        <v>4795</v>
      </c>
      <c r="R68" s="630"/>
      <c r="S68" s="630"/>
      <c r="T68" s="630"/>
      <c r="U68" s="630"/>
      <c r="V68" s="630">
        <v>4781</v>
      </c>
      <c r="W68" s="630"/>
      <c r="X68" s="630"/>
      <c r="Y68" s="630"/>
      <c r="Z68" s="630"/>
      <c r="AA68" s="630">
        <v>14</v>
      </c>
      <c r="AB68" s="630"/>
      <c r="AC68" s="630"/>
      <c r="AD68" s="630"/>
      <c r="AE68" s="630"/>
      <c r="AF68" s="630">
        <v>14</v>
      </c>
      <c r="AG68" s="630"/>
      <c r="AH68" s="630"/>
      <c r="AI68" s="630"/>
      <c r="AJ68" s="630"/>
      <c r="AK68" s="630">
        <v>32</v>
      </c>
      <c r="AL68" s="630"/>
      <c r="AM68" s="630"/>
      <c r="AN68" s="630"/>
      <c r="AO68" s="630"/>
      <c r="AP68" s="630" t="s">
        <v>325</v>
      </c>
      <c r="AQ68" s="630"/>
      <c r="AR68" s="630"/>
      <c r="AS68" s="630"/>
      <c r="AT68" s="630"/>
      <c r="AU68" s="631" t="s">
        <v>325</v>
      </c>
      <c r="AV68" s="630"/>
      <c r="AW68" s="630"/>
      <c r="AX68" s="630"/>
      <c r="AY68" s="630"/>
      <c r="AZ68" s="632"/>
      <c r="BA68" s="632"/>
      <c r="BB68" s="632"/>
      <c r="BC68" s="632"/>
      <c r="BD68" s="633"/>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4" t="s">
        <v>352</v>
      </c>
      <c r="C69" s="635"/>
      <c r="D69" s="635"/>
      <c r="E69" s="635"/>
      <c r="F69" s="635"/>
      <c r="G69" s="635"/>
      <c r="H69" s="635"/>
      <c r="I69" s="635"/>
      <c r="J69" s="635"/>
      <c r="K69" s="635"/>
      <c r="L69" s="635"/>
      <c r="M69" s="635"/>
      <c r="N69" s="635"/>
      <c r="O69" s="635"/>
      <c r="P69" s="636"/>
      <c r="Q69" s="637">
        <v>439</v>
      </c>
      <c r="R69" s="590"/>
      <c r="S69" s="590"/>
      <c r="T69" s="590"/>
      <c r="U69" s="590"/>
      <c r="V69" s="590">
        <v>425</v>
      </c>
      <c r="W69" s="590"/>
      <c r="X69" s="590"/>
      <c r="Y69" s="590"/>
      <c r="Z69" s="590"/>
      <c r="AA69" s="590">
        <v>14</v>
      </c>
      <c r="AB69" s="590"/>
      <c r="AC69" s="590"/>
      <c r="AD69" s="590"/>
      <c r="AE69" s="590"/>
      <c r="AF69" s="590">
        <v>14</v>
      </c>
      <c r="AG69" s="590"/>
      <c r="AH69" s="590"/>
      <c r="AI69" s="590"/>
      <c r="AJ69" s="590"/>
      <c r="AK69" s="590" t="s">
        <v>325</v>
      </c>
      <c r="AL69" s="590"/>
      <c r="AM69" s="590"/>
      <c r="AN69" s="590"/>
      <c r="AO69" s="590"/>
      <c r="AP69" s="590" t="s">
        <v>325</v>
      </c>
      <c r="AQ69" s="590"/>
      <c r="AR69" s="590"/>
      <c r="AS69" s="590"/>
      <c r="AT69" s="590"/>
      <c r="AU69" s="590" t="s">
        <v>325</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4" t="s">
        <v>353</v>
      </c>
      <c r="C70" s="635"/>
      <c r="D70" s="635"/>
      <c r="E70" s="635"/>
      <c r="F70" s="635"/>
      <c r="G70" s="635"/>
      <c r="H70" s="635"/>
      <c r="I70" s="635"/>
      <c r="J70" s="635"/>
      <c r="K70" s="635"/>
      <c r="L70" s="635"/>
      <c r="M70" s="635"/>
      <c r="N70" s="635"/>
      <c r="O70" s="635"/>
      <c r="P70" s="636"/>
      <c r="Q70" s="637">
        <v>127</v>
      </c>
      <c r="R70" s="590"/>
      <c r="S70" s="590"/>
      <c r="T70" s="590"/>
      <c r="U70" s="590"/>
      <c r="V70" s="590">
        <v>120</v>
      </c>
      <c r="W70" s="590"/>
      <c r="X70" s="590"/>
      <c r="Y70" s="590"/>
      <c r="Z70" s="590"/>
      <c r="AA70" s="590">
        <v>7</v>
      </c>
      <c r="AB70" s="590"/>
      <c r="AC70" s="590"/>
      <c r="AD70" s="590"/>
      <c r="AE70" s="590"/>
      <c r="AF70" s="590">
        <v>7</v>
      </c>
      <c r="AG70" s="590"/>
      <c r="AH70" s="590"/>
      <c r="AI70" s="590"/>
      <c r="AJ70" s="590"/>
      <c r="AK70" s="590">
        <v>28</v>
      </c>
      <c r="AL70" s="590"/>
      <c r="AM70" s="590"/>
      <c r="AN70" s="590"/>
      <c r="AO70" s="590"/>
      <c r="AP70" s="590" t="s">
        <v>325</v>
      </c>
      <c r="AQ70" s="590"/>
      <c r="AR70" s="590"/>
      <c r="AS70" s="590"/>
      <c r="AT70" s="590"/>
      <c r="AU70" s="590" t="s">
        <v>325</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4" t="s">
        <v>354</v>
      </c>
      <c r="C71" s="635"/>
      <c r="D71" s="635"/>
      <c r="E71" s="635"/>
      <c r="F71" s="635"/>
      <c r="G71" s="635"/>
      <c r="H71" s="635"/>
      <c r="I71" s="635"/>
      <c r="J71" s="635"/>
      <c r="K71" s="635"/>
      <c r="L71" s="635"/>
      <c r="M71" s="635"/>
      <c r="N71" s="635"/>
      <c r="O71" s="635"/>
      <c r="P71" s="636"/>
      <c r="Q71" s="637">
        <v>132</v>
      </c>
      <c r="R71" s="590"/>
      <c r="S71" s="590"/>
      <c r="T71" s="590"/>
      <c r="U71" s="590"/>
      <c r="V71" s="590">
        <v>87</v>
      </c>
      <c r="W71" s="590"/>
      <c r="X71" s="590"/>
      <c r="Y71" s="590"/>
      <c r="Z71" s="590"/>
      <c r="AA71" s="590">
        <v>45</v>
      </c>
      <c r="AB71" s="590"/>
      <c r="AC71" s="590"/>
      <c r="AD71" s="590"/>
      <c r="AE71" s="590"/>
      <c r="AF71" s="590">
        <v>45</v>
      </c>
      <c r="AG71" s="590"/>
      <c r="AH71" s="590"/>
      <c r="AI71" s="590"/>
      <c r="AJ71" s="590"/>
      <c r="AK71" s="590" t="s">
        <v>325</v>
      </c>
      <c r="AL71" s="590"/>
      <c r="AM71" s="590"/>
      <c r="AN71" s="590"/>
      <c r="AO71" s="590"/>
      <c r="AP71" s="590" t="s">
        <v>325</v>
      </c>
      <c r="AQ71" s="590"/>
      <c r="AR71" s="590"/>
      <c r="AS71" s="590"/>
      <c r="AT71" s="590"/>
      <c r="AU71" s="590" t="s">
        <v>325</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4" t="s">
        <v>355</v>
      </c>
      <c r="C72" s="635"/>
      <c r="D72" s="635"/>
      <c r="E72" s="635"/>
      <c r="F72" s="635"/>
      <c r="G72" s="635"/>
      <c r="H72" s="635"/>
      <c r="I72" s="635"/>
      <c r="J72" s="635"/>
      <c r="K72" s="635"/>
      <c r="L72" s="635"/>
      <c r="M72" s="635"/>
      <c r="N72" s="635"/>
      <c r="O72" s="635"/>
      <c r="P72" s="636"/>
      <c r="Q72" s="637">
        <v>15803</v>
      </c>
      <c r="R72" s="590"/>
      <c r="S72" s="590"/>
      <c r="T72" s="590"/>
      <c r="U72" s="590"/>
      <c r="V72" s="590">
        <v>14948</v>
      </c>
      <c r="W72" s="590"/>
      <c r="X72" s="590"/>
      <c r="Y72" s="590"/>
      <c r="Z72" s="590"/>
      <c r="AA72" s="590">
        <v>855</v>
      </c>
      <c r="AB72" s="590"/>
      <c r="AC72" s="590"/>
      <c r="AD72" s="590"/>
      <c r="AE72" s="590"/>
      <c r="AF72" s="590">
        <v>855</v>
      </c>
      <c r="AG72" s="590"/>
      <c r="AH72" s="590"/>
      <c r="AI72" s="590"/>
      <c r="AJ72" s="590"/>
      <c r="AK72" s="590">
        <v>1548</v>
      </c>
      <c r="AL72" s="590"/>
      <c r="AM72" s="590"/>
      <c r="AN72" s="590"/>
      <c r="AO72" s="590"/>
      <c r="AP72" s="590">
        <v>4992</v>
      </c>
      <c r="AQ72" s="590"/>
      <c r="AR72" s="590"/>
      <c r="AS72" s="590"/>
      <c r="AT72" s="590"/>
      <c r="AU72" s="590">
        <v>71</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4" t="s">
        <v>356</v>
      </c>
      <c r="C73" s="635"/>
      <c r="D73" s="635"/>
      <c r="E73" s="635"/>
      <c r="F73" s="635"/>
      <c r="G73" s="635"/>
      <c r="H73" s="635"/>
      <c r="I73" s="635"/>
      <c r="J73" s="635"/>
      <c r="K73" s="635"/>
      <c r="L73" s="635"/>
      <c r="M73" s="635"/>
      <c r="N73" s="635"/>
      <c r="O73" s="635"/>
      <c r="P73" s="636"/>
      <c r="Q73" s="637">
        <v>472</v>
      </c>
      <c r="R73" s="590"/>
      <c r="S73" s="590"/>
      <c r="T73" s="590"/>
      <c r="U73" s="590"/>
      <c r="V73" s="590">
        <v>343</v>
      </c>
      <c r="W73" s="590"/>
      <c r="X73" s="590"/>
      <c r="Y73" s="590"/>
      <c r="Z73" s="590"/>
      <c r="AA73" s="590">
        <v>129</v>
      </c>
      <c r="AB73" s="590"/>
      <c r="AC73" s="590"/>
      <c r="AD73" s="590"/>
      <c r="AE73" s="590"/>
      <c r="AF73" s="590">
        <v>129</v>
      </c>
      <c r="AG73" s="590"/>
      <c r="AH73" s="590"/>
      <c r="AI73" s="590"/>
      <c r="AJ73" s="590"/>
      <c r="AK73" s="590" t="s">
        <v>325</v>
      </c>
      <c r="AL73" s="590"/>
      <c r="AM73" s="590"/>
      <c r="AN73" s="590"/>
      <c r="AO73" s="590"/>
      <c r="AP73" s="590" t="s">
        <v>325</v>
      </c>
      <c r="AQ73" s="590"/>
      <c r="AR73" s="590"/>
      <c r="AS73" s="590"/>
      <c r="AT73" s="590"/>
      <c r="AU73" s="590" t="s">
        <v>325</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4" t="s">
        <v>357</v>
      </c>
      <c r="C74" s="635"/>
      <c r="D74" s="635"/>
      <c r="E74" s="635"/>
      <c r="F74" s="635"/>
      <c r="G74" s="635"/>
      <c r="H74" s="635"/>
      <c r="I74" s="635"/>
      <c r="J74" s="635"/>
      <c r="K74" s="635"/>
      <c r="L74" s="635"/>
      <c r="M74" s="635"/>
      <c r="N74" s="635"/>
      <c r="O74" s="635"/>
      <c r="P74" s="636"/>
      <c r="Q74" s="637">
        <v>12871</v>
      </c>
      <c r="R74" s="590"/>
      <c r="S74" s="590"/>
      <c r="T74" s="590"/>
      <c r="U74" s="590"/>
      <c r="V74" s="590">
        <v>10950</v>
      </c>
      <c r="W74" s="590"/>
      <c r="X74" s="590"/>
      <c r="Y74" s="590"/>
      <c r="Z74" s="590"/>
      <c r="AA74" s="590">
        <v>1921</v>
      </c>
      <c r="AB74" s="590"/>
      <c r="AC74" s="590"/>
      <c r="AD74" s="590"/>
      <c r="AE74" s="590"/>
      <c r="AF74" s="590">
        <v>3257</v>
      </c>
      <c r="AG74" s="590"/>
      <c r="AH74" s="590"/>
      <c r="AI74" s="590"/>
      <c r="AJ74" s="590"/>
      <c r="AK74" s="590">
        <v>944</v>
      </c>
      <c r="AL74" s="590"/>
      <c r="AM74" s="590"/>
      <c r="AN74" s="590"/>
      <c r="AO74" s="590"/>
      <c r="AP74" s="590">
        <v>4396</v>
      </c>
      <c r="AQ74" s="590"/>
      <c r="AR74" s="590"/>
      <c r="AS74" s="590"/>
      <c r="AT74" s="590"/>
      <c r="AU74" s="590">
        <v>370</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4"/>
      <c r="C75" s="635"/>
      <c r="D75" s="635"/>
      <c r="E75" s="635"/>
      <c r="F75" s="635"/>
      <c r="G75" s="635"/>
      <c r="H75" s="635"/>
      <c r="I75" s="635"/>
      <c r="J75" s="635"/>
      <c r="K75" s="635"/>
      <c r="L75" s="635"/>
      <c r="M75" s="635"/>
      <c r="N75" s="635"/>
      <c r="O75" s="635"/>
      <c r="P75" s="636"/>
      <c r="Q75" s="638"/>
      <c r="R75" s="639"/>
      <c r="S75" s="639"/>
      <c r="T75" s="639"/>
      <c r="U75" s="589"/>
      <c r="V75" s="640"/>
      <c r="W75" s="639"/>
      <c r="X75" s="639"/>
      <c r="Y75" s="639"/>
      <c r="Z75" s="589"/>
      <c r="AA75" s="640"/>
      <c r="AB75" s="639"/>
      <c r="AC75" s="639"/>
      <c r="AD75" s="639"/>
      <c r="AE75" s="589"/>
      <c r="AF75" s="640"/>
      <c r="AG75" s="639"/>
      <c r="AH75" s="639"/>
      <c r="AI75" s="639"/>
      <c r="AJ75" s="589"/>
      <c r="AK75" s="640"/>
      <c r="AL75" s="639"/>
      <c r="AM75" s="639"/>
      <c r="AN75" s="639"/>
      <c r="AO75" s="589"/>
      <c r="AP75" s="640"/>
      <c r="AQ75" s="639"/>
      <c r="AR75" s="639"/>
      <c r="AS75" s="639"/>
      <c r="AT75" s="589"/>
      <c r="AU75" s="640"/>
      <c r="AV75" s="639"/>
      <c r="AW75" s="639"/>
      <c r="AX75" s="639"/>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4"/>
      <c r="C76" s="635"/>
      <c r="D76" s="635"/>
      <c r="E76" s="635"/>
      <c r="F76" s="635"/>
      <c r="G76" s="635"/>
      <c r="H76" s="635"/>
      <c r="I76" s="635"/>
      <c r="J76" s="635"/>
      <c r="K76" s="635"/>
      <c r="L76" s="635"/>
      <c r="M76" s="635"/>
      <c r="N76" s="635"/>
      <c r="O76" s="635"/>
      <c r="P76" s="636"/>
      <c r="Q76" s="638"/>
      <c r="R76" s="639"/>
      <c r="S76" s="639"/>
      <c r="T76" s="639"/>
      <c r="U76" s="589"/>
      <c r="V76" s="640"/>
      <c r="W76" s="639"/>
      <c r="X76" s="639"/>
      <c r="Y76" s="639"/>
      <c r="Z76" s="589"/>
      <c r="AA76" s="640"/>
      <c r="AB76" s="639"/>
      <c r="AC76" s="639"/>
      <c r="AD76" s="639"/>
      <c r="AE76" s="589"/>
      <c r="AF76" s="640"/>
      <c r="AG76" s="639"/>
      <c r="AH76" s="639"/>
      <c r="AI76" s="639"/>
      <c r="AJ76" s="589"/>
      <c r="AK76" s="640"/>
      <c r="AL76" s="639"/>
      <c r="AM76" s="639"/>
      <c r="AN76" s="639"/>
      <c r="AO76" s="589"/>
      <c r="AP76" s="640"/>
      <c r="AQ76" s="639"/>
      <c r="AR76" s="639"/>
      <c r="AS76" s="639"/>
      <c r="AT76" s="589"/>
      <c r="AU76" s="640"/>
      <c r="AV76" s="639"/>
      <c r="AW76" s="639"/>
      <c r="AX76" s="639"/>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4"/>
      <c r="C77" s="635"/>
      <c r="D77" s="635"/>
      <c r="E77" s="635"/>
      <c r="F77" s="635"/>
      <c r="G77" s="635"/>
      <c r="H77" s="635"/>
      <c r="I77" s="635"/>
      <c r="J77" s="635"/>
      <c r="K77" s="635"/>
      <c r="L77" s="635"/>
      <c r="M77" s="635"/>
      <c r="N77" s="635"/>
      <c r="O77" s="635"/>
      <c r="P77" s="636"/>
      <c r="Q77" s="638"/>
      <c r="R77" s="639"/>
      <c r="S77" s="639"/>
      <c r="T77" s="639"/>
      <c r="U77" s="589"/>
      <c r="V77" s="640"/>
      <c r="W77" s="639"/>
      <c r="X77" s="639"/>
      <c r="Y77" s="639"/>
      <c r="Z77" s="589"/>
      <c r="AA77" s="640"/>
      <c r="AB77" s="639"/>
      <c r="AC77" s="639"/>
      <c r="AD77" s="639"/>
      <c r="AE77" s="589"/>
      <c r="AF77" s="640"/>
      <c r="AG77" s="639"/>
      <c r="AH77" s="639"/>
      <c r="AI77" s="639"/>
      <c r="AJ77" s="589"/>
      <c r="AK77" s="640"/>
      <c r="AL77" s="639"/>
      <c r="AM77" s="639"/>
      <c r="AN77" s="639"/>
      <c r="AO77" s="589"/>
      <c r="AP77" s="640"/>
      <c r="AQ77" s="639"/>
      <c r="AR77" s="639"/>
      <c r="AS77" s="639"/>
      <c r="AT77" s="589"/>
      <c r="AU77" s="640"/>
      <c r="AV77" s="639"/>
      <c r="AW77" s="639"/>
      <c r="AX77" s="639"/>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4"/>
      <c r="C78" s="635"/>
      <c r="D78" s="635"/>
      <c r="E78" s="635"/>
      <c r="F78" s="635"/>
      <c r="G78" s="635"/>
      <c r="H78" s="635"/>
      <c r="I78" s="635"/>
      <c r="J78" s="635"/>
      <c r="K78" s="635"/>
      <c r="L78" s="635"/>
      <c r="M78" s="635"/>
      <c r="N78" s="635"/>
      <c r="O78" s="635"/>
      <c r="P78" s="636"/>
      <c r="Q78" s="637"/>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4"/>
      <c r="C79" s="635"/>
      <c r="D79" s="635"/>
      <c r="E79" s="635"/>
      <c r="F79" s="635"/>
      <c r="G79" s="635"/>
      <c r="H79" s="635"/>
      <c r="I79" s="635"/>
      <c r="J79" s="635"/>
      <c r="K79" s="635"/>
      <c r="L79" s="635"/>
      <c r="M79" s="635"/>
      <c r="N79" s="635"/>
      <c r="O79" s="635"/>
      <c r="P79" s="636"/>
      <c r="Q79" s="637"/>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4"/>
      <c r="C80" s="635"/>
      <c r="D80" s="635"/>
      <c r="E80" s="635"/>
      <c r="F80" s="635"/>
      <c r="G80" s="635"/>
      <c r="H80" s="635"/>
      <c r="I80" s="635"/>
      <c r="J80" s="635"/>
      <c r="K80" s="635"/>
      <c r="L80" s="635"/>
      <c r="M80" s="635"/>
      <c r="N80" s="635"/>
      <c r="O80" s="635"/>
      <c r="P80" s="636"/>
      <c r="Q80" s="637"/>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4"/>
      <c r="C81" s="635"/>
      <c r="D81" s="635"/>
      <c r="E81" s="635"/>
      <c r="F81" s="635"/>
      <c r="G81" s="635"/>
      <c r="H81" s="635"/>
      <c r="I81" s="635"/>
      <c r="J81" s="635"/>
      <c r="K81" s="635"/>
      <c r="L81" s="635"/>
      <c r="M81" s="635"/>
      <c r="N81" s="635"/>
      <c r="O81" s="635"/>
      <c r="P81" s="636"/>
      <c r="Q81" s="637"/>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4"/>
      <c r="C82" s="635"/>
      <c r="D82" s="635"/>
      <c r="E82" s="635"/>
      <c r="F82" s="635"/>
      <c r="G82" s="635"/>
      <c r="H82" s="635"/>
      <c r="I82" s="635"/>
      <c r="J82" s="635"/>
      <c r="K82" s="635"/>
      <c r="L82" s="635"/>
      <c r="M82" s="635"/>
      <c r="N82" s="635"/>
      <c r="O82" s="635"/>
      <c r="P82" s="636"/>
      <c r="Q82" s="637"/>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4"/>
      <c r="C83" s="635"/>
      <c r="D83" s="635"/>
      <c r="E83" s="635"/>
      <c r="F83" s="635"/>
      <c r="G83" s="635"/>
      <c r="H83" s="635"/>
      <c r="I83" s="635"/>
      <c r="J83" s="635"/>
      <c r="K83" s="635"/>
      <c r="L83" s="635"/>
      <c r="M83" s="635"/>
      <c r="N83" s="635"/>
      <c r="O83" s="635"/>
      <c r="P83" s="636"/>
      <c r="Q83" s="637"/>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4"/>
      <c r="C84" s="635"/>
      <c r="D84" s="635"/>
      <c r="E84" s="635"/>
      <c r="F84" s="635"/>
      <c r="G84" s="635"/>
      <c r="H84" s="635"/>
      <c r="I84" s="635"/>
      <c r="J84" s="635"/>
      <c r="K84" s="635"/>
      <c r="L84" s="635"/>
      <c r="M84" s="635"/>
      <c r="N84" s="635"/>
      <c r="O84" s="635"/>
      <c r="P84" s="636"/>
      <c r="Q84" s="637"/>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4"/>
      <c r="C85" s="635"/>
      <c r="D85" s="635"/>
      <c r="E85" s="635"/>
      <c r="F85" s="635"/>
      <c r="G85" s="635"/>
      <c r="H85" s="635"/>
      <c r="I85" s="635"/>
      <c r="J85" s="635"/>
      <c r="K85" s="635"/>
      <c r="L85" s="635"/>
      <c r="M85" s="635"/>
      <c r="N85" s="635"/>
      <c r="O85" s="635"/>
      <c r="P85" s="636"/>
      <c r="Q85" s="637"/>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4"/>
      <c r="C86" s="635"/>
      <c r="D86" s="635"/>
      <c r="E86" s="635"/>
      <c r="F86" s="635"/>
      <c r="G86" s="635"/>
      <c r="H86" s="635"/>
      <c r="I86" s="635"/>
      <c r="J86" s="635"/>
      <c r="K86" s="635"/>
      <c r="L86" s="635"/>
      <c r="M86" s="635"/>
      <c r="N86" s="635"/>
      <c r="O86" s="635"/>
      <c r="P86" s="636"/>
      <c r="Q86" s="637"/>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1">
        <v>20</v>
      </c>
      <c r="B87" s="642"/>
      <c r="C87" s="643"/>
      <c r="D87" s="643"/>
      <c r="E87" s="643"/>
      <c r="F87" s="643"/>
      <c r="G87" s="643"/>
      <c r="H87" s="643"/>
      <c r="I87" s="643"/>
      <c r="J87" s="643"/>
      <c r="K87" s="643"/>
      <c r="L87" s="643"/>
      <c r="M87" s="643"/>
      <c r="N87" s="643"/>
      <c r="O87" s="643"/>
      <c r="P87" s="644"/>
      <c r="Q87" s="645"/>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7"/>
      <c r="BA87" s="647"/>
      <c r="BB87" s="647"/>
      <c r="BC87" s="647"/>
      <c r="BD87" s="648"/>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327</v>
      </c>
      <c r="B88" s="555" t="s">
        <v>358</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c r="AG88" s="604"/>
      <c r="AH88" s="604"/>
      <c r="AI88" s="604"/>
      <c r="AJ88" s="604"/>
      <c r="AK88" s="601"/>
      <c r="AL88" s="601"/>
      <c r="AM88" s="601"/>
      <c r="AN88" s="601"/>
      <c r="AO88" s="601"/>
      <c r="AP88" s="604"/>
      <c r="AQ88" s="604"/>
      <c r="AR88" s="604"/>
      <c r="AS88" s="604"/>
      <c r="AT88" s="604"/>
      <c r="AU88" s="604"/>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9"/>
      <c r="B89" s="650"/>
      <c r="C89" s="650"/>
      <c r="D89" s="650"/>
      <c r="E89" s="650"/>
      <c r="F89" s="650"/>
      <c r="G89" s="650"/>
      <c r="H89" s="650"/>
      <c r="I89" s="650"/>
      <c r="J89" s="650"/>
      <c r="K89" s="650"/>
      <c r="L89" s="650"/>
      <c r="M89" s="650"/>
      <c r="N89" s="650"/>
      <c r="O89" s="650"/>
      <c r="P89" s="650"/>
      <c r="Q89" s="651"/>
      <c r="R89" s="651"/>
      <c r="S89" s="651"/>
      <c r="T89" s="651"/>
      <c r="U89" s="651"/>
      <c r="V89" s="651"/>
      <c r="W89" s="651"/>
      <c r="X89" s="651"/>
      <c r="Y89" s="651"/>
      <c r="Z89" s="651"/>
      <c r="AA89" s="651"/>
      <c r="AB89" s="651"/>
      <c r="AC89" s="651"/>
      <c r="AD89" s="651"/>
      <c r="AE89" s="651"/>
      <c r="AF89" s="651"/>
      <c r="AG89" s="651"/>
      <c r="AH89" s="651"/>
      <c r="AI89" s="651"/>
      <c r="AJ89" s="651"/>
      <c r="AK89" s="651"/>
      <c r="AL89" s="651"/>
      <c r="AM89" s="651"/>
      <c r="AN89" s="651"/>
      <c r="AO89" s="651"/>
      <c r="AP89" s="651"/>
      <c r="AQ89" s="651"/>
      <c r="AR89" s="651"/>
      <c r="AS89" s="651"/>
      <c r="AT89" s="651"/>
      <c r="AU89" s="651"/>
      <c r="AV89" s="651"/>
      <c r="AW89" s="651"/>
      <c r="AX89" s="651"/>
      <c r="AY89" s="651"/>
      <c r="AZ89" s="652"/>
      <c r="BA89" s="652"/>
      <c r="BB89" s="652"/>
      <c r="BC89" s="652"/>
      <c r="BD89" s="652"/>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9"/>
      <c r="B90" s="650"/>
      <c r="C90" s="650"/>
      <c r="D90" s="650"/>
      <c r="E90" s="650"/>
      <c r="F90" s="650"/>
      <c r="G90" s="650"/>
      <c r="H90" s="650"/>
      <c r="I90" s="650"/>
      <c r="J90" s="650"/>
      <c r="K90" s="650"/>
      <c r="L90" s="650"/>
      <c r="M90" s="650"/>
      <c r="N90" s="650"/>
      <c r="O90" s="650"/>
      <c r="P90" s="650"/>
      <c r="Q90" s="651"/>
      <c r="R90" s="651"/>
      <c r="S90" s="651"/>
      <c r="T90" s="651"/>
      <c r="U90" s="651"/>
      <c r="V90" s="651"/>
      <c r="W90" s="651"/>
      <c r="X90" s="651"/>
      <c r="Y90" s="651"/>
      <c r="Z90" s="651"/>
      <c r="AA90" s="651"/>
      <c r="AB90" s="651"/>
      <c r="AC90" s="651"/>
      <c r="AD90" s="651"/>
      <c r="AE90" s="651"/>
      <c r="AF90" s="651"/>
      <c r="AG90" s="651"/>
      <c r="AH90" s="651"/>
      <c r="AI90" s="651"/>
      <c r="AJ90" s="651"/>
      <c r="AK90" s="651"/>
      <c r="AL90" s="651"/>
      <c r="AM90" s="651"/>
      <c r="AN90" s="651"/>
      <c r="AO90" s="651"/>
      <c r="AP90" s="651"/>
      <c r="AQ90" s="651"/>
      <c r="AR90" s="651"/>
      <c r="AS90" s="651"/>
      <c r="AT90" s="651"/>
      <c r="AU90" s="651"/>
      <c r="AV90" s="651"/>
      <c r="AW90" s="651"/>
      <c r="AX90" s="651"/>
      <c r="AY90" s="651"/>
      <c r="AZ90" s="652"/>
      <c r="BA90" s="652"/>
      <c r="BB90" s="652"/>
      <c r="BC90" s="652"/>
      <c r="BD90" s="652"/>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9"/>
      <c r="B91" s="650"/>
      <c r="C91" s="650"/>
      <c r="D91" s="650"/>
      <c r="E91" s="650"/>
      <c r="F91" s="650"/>
      <c r="G91" s="650"/>
      <c r="H91" s="650"/>
      <c r="I91" s="650"/>
      <c r="J91" s="650"/>
      <c r="K91" s="650"/>
      <c r="L91" s="650"/>
      <c r="M91" s="650"/>
      <c r="N91" s="650"/>
      <c r="O91" s="650"/>
      <c r="P91" s="650"/>
      <c r="Q91" s="651"/>
      <c r="R91" s="651"/>
      <c r="S91" s="651"/>
      <c r="T91" s="651"/>
      <c r="U91" s="651"/>
      <c r="V91" s="651"/>
      <c r="W91" s="651"/>
      <c r="X91" s="651"/>
      <c r="Y91" s="651"/>
      <c r="Z91" s="651"/>
      <c r="AA91" s="651"/>
      <c r="AB91" s="651"/>
      <c r="AC91" s="651"/>
      <c r="AD91" s="651"/>
      <c r="AE91" s="651"/>
      <c r="AF91" s="651"/>
      <c r="AG91" s="651"/>
      <c r="AH91" s="651"/>
      <c r="AI91" s="651"/>
      <c r="AJ91" s="651"/>
      <c r="AK91" s="651"/>
      <c r="AL91" s="651"/>
      <c r="AM91" s="651"/>
      <c r="AN91" s="651"/>
      <c r="AO91" s="651"/>
      <c r="AP91" s="651"/>
      <c r="AQ91" s="651"/>
      <c r="AR91" s="651"/>
      <c r="AS91" s="651"/>
      <c r="AT91" s="651"/>
      <c r="AU91" s="651"/>
      <c r="AV91" s="651"/>
      <c r="AW91" s="651"/>
      <c r="AX91" s="651"/>
      <c r="AY91" s="651"/>
      <c r="AZ91" s="652"/>
      <c r="BA91" s="652"/>
      <c r="BB91" s="652"/>
      <c r="BC91" s="652"/>
      <c r="BD91" s="652"/>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9"/>
      <c r="B92" s="650"/>
      <c r="C92" s="650"/>
      <c r="D92" s="650"/>
      <c r="E92" s="650"/>
      <c r="F92" s="650"/>
      <c r="G92" s="650"/>
      <c r="H92" s="650"/>
      <c r="I92" s="650"/>
      <c r="J92" s="650"/>
      <c r="K92" s="650"/>
      <c r="L92" s="650"/>
      <c r="M92" s="650"/>
      <c r="N92" s="650"/>
      <c r="O92" s="650"/>
      <c r="P92" s="650"/>
      <c r="Q92" s="651"/>
      <c r="R92" s="651"/>
      <c r="S92" s="651"/>
      <c r="T92" s="651"/>
      <c r="U92" s="651"/>
      <c r="V92" s="651"/>
      <c r="W92" s="651"/>
      <c r="X92" s="651"/>
      <c r="Y92" s="651"/>
      <c r="Z92" s="651"/>
      <c r="AA92" s="651"/>
      <c r="AB92" s="651"/>
      <c r="AC92" s="651"/>
      <c r="AD92" s="651"/>
      <c r="AE92" s="651"/>
      <c r="AF92" s="651"/>
      <c r="AG92" s="651"/>
      <c r="AH92" s="651"/>
      <c r="AI92" s="651"/>
      <c r="AJ92" s="651"/>
      <c r="AK92" s="651"/>
      <c r="AL92" s="651"/>
      <c r="AM92" s="651"/>
      <c r="AN92" s="651"/>
      <c r="AO92" s="651"/>
      <c r="AP92" s="651"/>
      <c r="AQ92" s="651"/>
      <c r="AR92" s="651"/>
      <c r="AS92" s="651"/>
      <c r="AT92" s="651"/>
      <c r="AU92" s="651"/>
      <c r="AV92" s="651"/>
      <c r="AW92" s="651"/>
      <c r="AX92" s="651"/>
      <c r="AY92" s="651"/>
      <c r="AZ92" s="652"/>
      <c r="BA92" s="652"/>
      <c r="BB92" s="652"/>
      <c r="BC92" s="652"/>
      <c r="BD92" s="652"/>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9"/>
      <c r="B93" s="650"/>
      <c r="C93" s="650"/>
      <c r="D93" s="650"/>
      <c r="E93" s="650"/>
      <c r="F93" s="650"/>
      <c r="G93" s="650"/>
      <c r="H93" s="650"/>
      <c r="I93" s="650"/>
      <c r="J93" s="650"/>
      <c r="K93" s="650"/>
      <c r="L93" s="650"/>
      <c r="M93" s="650"/>
      <c r="N93" s="650"/>
      <c r="O93" s="650"/>
      <c r="P93" s="650"/>
      <c r="Q93" s="651"/>
      <c r="R93" s="651"/>
      <c r="S93" s="651"/>
      <c r="T93" s="651"/>
      <c r="U93" s="651"/>
      <c r="V93" s="651"/>
      <c r="W93" s="651"/>
      <c r="X93" s="651"/>
      <c r="Y93" s="651"/>
      <c r="Z93" s="651"/>
      <c r="AA93" s="651"/>
      <c r="AB93" s="651"/>
      <c r="AC93" s="651"/>
      <c r="AD93" s="651"/>
      <c r="AE93" s="651"/>
      <c r="AF93" s="651"/>
      <c r="AG93" s="651"/>
      <c r="AH93" s="651"/>
      <c r="AI93" s="651"/>
      <c r="AJ93" s="651"/>
      <c r="AK93" s="651"/>
      <c r="AL93" s="651"/>
      <c r="AM93" s="651"/>
      <c r="AN93" s="651"/>
      <c r="AO93" s="651"/>
      <c r="AP93" s="651"/>
      <c r="AQ93" s="651"/>
      <c r="AR93" s="651"/>
      <c r="AS93" s="651"/>
      <c r="AT93" s="651"/>
      <c r="AU93" s="651"/>
      <c r="AV93" s="651"/>
      <c r="AW93" s="651"/>
      <c r="AX93" s="651"/>
      <c r="AY93" s="651"/>
      <c r="AZ93" s="652"/>
      <c r="BA93" s="652"/>
      <c r="BB93" s="652"/>
      <c r="BC93" s="652"/>
      <c r="BD93" s="652"/>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9"/>
      <c r="B94" s="650"/>
      <c r="C94" s="650"/>
      <c r="D94" s="650"/>
      <c r="E94" s="650"/>
      <c r="F94" s="650"/>
      <c r="G94" s="650"/>
      <c r="H94" s="650"/>
      <c r="I94" s="650"/>
      <c r="J94" s="650"/>
      <c r="K94" s="650"/>
      <c r="L94" s="650"/>
      <c r="M94" s="650"/>
      <c r="N94" s="650"/>
      <c r="O94" s="650"/>
      <c r="P94" s="650"/>
      <c r="Q94" s="651"/>
      <c r="R94" s="651"/>
      <c r="S94" s="651"/>
      <c r="T94" s="651"/>
      <c r="U94" s="651"/>
      <c r="V94" s="651"/>
      <c r="W94" s="651"/>
      <c r="X94" s="651"/>
      <c r="Y94" s="651"/>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1"/>
      <c r="AZ94" s="652"/>
      <c r="BA94" s="652"/>
      <c r="BB94" s="652"/>
      <c r="BC94" s="652"/>
      <c r="BD94" s="652"/>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9"/>
      <c r="B95" s="650"/>
      <c r="C95" s="650"/>
      <c r="D95" s="650"/>
      <c r="E95" s="650"/>
      <c r="F95" s="650"/>
      <c r="G95" s="650"/>
      <c r="H95" s="650"/>
      <c r="I95" s="650"/>
      <c r="J95" s="650"/>
      <c r="K95" s="650"/>
      <c r="L95" s="650"/>
      <c r="M95" s="650"/>
      <c r="N95" s="650"/>
      <c r="O95" s="650"/>
      <c r="P95" s="650"/>
      <c r="Q95" s="651"/>
      <c r="R95" s="651"/>
      <c r="S95" s="651"/>
      <c r="T95" s="651"/>
      <c r="U95" s="651"/>
      <c r="V95" s="651"/>
      <c r="W95" s="651"/>
      <c r="X95" s="651"/>
      <c r="Y95" s="651"/>
      <c r="Z95" s="651"/>
      <c r="AA95" s="651"/>
      <c r="AB95" s="651"/>
      <c r="AC95" s="651"/>
      <c r="AD95" s="651"/>
      <c r="AE95" s="651"/>
      <c r="AF95" s="651"/>
      <c r="AG95" s="651"/>
      <c r="AH95" s="651"/>
      <c r="AI95" s="651"/>
      <c r="AJ95" s="651"/>
      <c r="AK95" s="651"/>
      <c r="AL95" s="651"/>
      <c r="AM95" s="651"/>
      <c r="AN95" s="651"/>
      <c r="AO95" s="651"/>
      <c r="AP95" s="651"/>
      <c r="AQ95" s="651"/>
      <c r="AR95" s="651"/>
      <c r="AS95" s="651"/>
      <c r="AT95" s="651"/>
      <c r="AU95" s="651"/>
      <c r="AV95" s="651"/>
      <c r="AW95" s="651"/>
      <c r="AX95" s="651"/>
      <c r="AY95" s="651"/>
      <c r="AZ95" s="652"/>
      <c r="BA95" s="652"/>
      <c r="BB95" s="652"/>
      <c r="BC95" s="652"/>
      <c r="BD95" s="652"/>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9"/>
      <c r="B96" s="650"/>
      <c r="C96" s="650"/>
      <c r="D96" s="650"/>
      <c r="E96" s="650"/>
      <c r="F96" s="650"/>
      <c r="G96" s="650"/>
      <c r="H96" s="650"/>
      <c r="I96" s="650"/>
      <c r="J96" s="650"/>
      <c r="K96" s="650"/>
      <c r="L96" s="650"/>
      <c r="M96" s="650"/>
      <c r="N96" s="650"/>
      <c r="O96" s="650"/>
      <c r="P96" s="650"/>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2"/>
      <c r="BA96" s="652"/>
      <c r="BB96" s="652"/>
      <c r="BC96" s="652"/>
      <c r="BD96" s="652"/>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9"/>
      <c r="B97" s="650"/>
      <c r="C97" s="650"/>
      <c r="D97" s="650"/>
      <c r="E97" s="650"/>
      <c r="F97" s="650"/>
      <c r="G97" s="650"/>
      <c r="H97" s="650"/>
      <c r="I97" s="650"/>
      <c r="J97" s="650"/>
      <c r="K97" s="650"/>
      <c r="L97" s="650"/>
      <c r="M97" s="650"/>
      <c r="N97" s="650"/>
      <c r="O97" s="650"/>
      <c r="P97" s="650"/>
      <c r="Q97" s="651"/>
      <c r="R97" s="651"/>
      <c r="S97" s="651"/>
      <c r="T97" s="651"/>
      <c r="U97" s="651"/>
      <c r="V97" s="651"/>
      <c r="W97" s="651"/>
      <c r="X97" s="651"/>
      <c r="Y97" s="651"/>
      <c r="Z97" s="651"/>
      <c r="AA97" s="651"/>
      <c r="AB97" s="651"/>
      <c r="AC97" s="651"/>
      <c r="AD97" s="651"/>
      <c r="AE97" s="651"/>
      <c r="AF97" s="651"/>
      <c r="AG97" s="651"/>
      <c r="AH97" s="651"/>
      <c r="AI97" s="651"/>
      <c r="AJ97" s="651"/>
      <c r="AK97" s="651"/>
      <c r="AL97" s="651"/>
      <c r="AM97" s="651"/>
      <c r="AN97" s="651"/>
      <c r="AO97" s="651"/>
      <c r="AP97" s="651"/>
      <c r="AQ97" s="651"/>
      <c r="AR97" s="651"/>
      <c r="AS97" s="651"/>
      <c r="AT97" s="651"/>
      <c r="AU97" s="651"/>
      <c r="AV97" s="651"/>
      <c r="AW97" s="651"/>
      <c r="AX97" s="651"/>
      <c r="AY97" s="651"/>
      <c r="AZ97" s="652"/>
      <c r="BA97" s="652"/>
      <c r="BB97" s="652"/>
      <c r="BC97" s="652"/>
      <c r="BD97" s="652"/>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9"/>
      <c r="B98" s="650"/>
      <c r="C98" s="650"/>
      <c r="D98" s="650"/>
      <c r="E98" s="650"/>
      <c r="F98" s="650"/>
      <c r="G98" s="650"/>
      <c r="H98" s="650"/>
      <c r="I98" s="650"/>
      <c r="J98" s="650"/>
      <c r="K98" s="650"/>
      <c r="L98" s="650"/>
      <c r="M98" s="650"/>
      <c r="N98" s="650"/>
      <c r="O98" s="650"/>
      <c r="P98" s="650"/>
      <c r="Q98" s="651"/>
      <c r="R98" s="651"/>
      <c r="S98" s="651"/>
      <c r="T98" s="651"/>
      <c r="U98" s="651"/>
      <c r="V98" s="651"/>
      <c r="W98" s="651"/>
      <c r="X98" s="651"/>
      <c r="Y98" s="651"/>
      <c r="Z98" s="651"/>
      <c r="AA98" s="651"/>
      <c r="AB98" s="651"/>
      <c r="AC98" s="651"/>
      <c r="AD98" s="651"/>
      <c r="AE98" s="651"/>
      <c r="AF98" s="651"/>
      <c r="AG98" s="651"/>
      <c r="AH98" s="651"/>
      <c r="AI98" s="651"/>
      <c r="AJ98" s="651"/>
      <c r="AK98" s="651"/>
      <c r="AL98" s="651"/>
      <c r="AM98" s="651"/>
      <c r="AN98" s="651"/>
      <c r="AO98" s="651"/>
      <c r="AP98" s="651"/>
      <c r="AQ98" s="651"/>
      <c r="AR98" s="651"/>
      <c r="AS98" s="651"/>
      <c r="AT98" s="651"/>
      <c r="AU98" s="651"/>
      <c r="AV98" s="651"/>
      <c r="AW98" s="651"/>
      <c r="AX98" s="651"/>
      <c r="AY98" s="651"/>
      <c r="AZ98" s="652"/>
      <c r="BA98" s="652"/>
      <c r="BB98" s="652"/>
      <c r="BC98" s="652"/>
      <c r="BD98" s="652"/>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9"/>
      <c r="B99" s="650"/>
      <c r="C99" s="650"/>
      <c r="D99" s="650"/>
      <c r="E99" s="650"/>
      <c r="F99" s="650"/>
      <c r="G99" s="650"/>
      <c r="H99" s="650"/>
      <c r="I99" s="650"/>
      <c r="J99" s="650"/>
      <c r="K99" s="650"/>
      <c r="L99" s="650"/>
      <c r="M99" s="650"/>
      <c r="N99" s="650"/>
      <c r="O99" s="650"/>
      <c r="P99" s="650"/>
      <c r="Q99" s="651"/>
      <c r="R99" s="651"/>
      <c r="S99" s="651"/>
      <c r="T99" s="651"/>
      <c r="U99" s="651"/>
      <c r="V99" s="651"/>
      <c r="W99" s="651"/>
      <c r="X99" s="651"/>
      <c r="Y99" s="651"/>
      <c r="Z99" s="651"/>
      <c r="AA99" s="651"/>
      <c r="AB99" s="651"/>
      <c r="AC99" s="651"/>
      <c r="AD99" s="651"/>
      <c r="AE99" s="651"/>
      <c r="AF99" s="651"/>
      <c r="AG99" s="651"/>
      <c r="AH99" s="651"/>
      <c r="AI99" s="651"/>
      <c r="AJ99" s="651"/>
      <c r="AK99" s="651"/>
      <c r="AL99" s="651"/>
      <c r="AM99" s="651"/>
      <c r="AN99" s="651"/>
      <c r="AO99" s="651"/>
      <c r="AP99" s="651"/>
      <c r="AQ99" s="651"/>
      <c r="AR99" s="651"/>
      <c r="AS99" s="651"/>
      <c r="AT99" s="651"/>
      <c r="AU99" s="651"/>
      <c r="AV99" s="651"/>
      <c r="AW99" s="651"/>
      <c r="AX99" s="651"/>
      <c r="AY99" s="651"/>
      <c r="AZ99" s="652"/>
      <c r="BA99" s="652"/>
      <c r="BB99" s="652"/>
      <c r="BC99" s="652"/>
      <c r="BD99" s="652"/>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9"/>
      <c r="B100" s="650"/>
      <c r="C100" s="650"/>
      <c r="D100" s="650"/>
      <c r="E100" s="650"/>
      <c r="F100" s="650"/>
      <c r="G100" s="650"/>
      <c r="H100" s="650"/>
      <c r="I100" s="650"/>
      <c r="J100" s="650"/>
      <c r="K100" s="650"/>
      <c r="L100" s="650"/>
      <c r="M100" s="650"/>
      <c r="N100" s="650"/>
      <c r="O100" s="650"/>
      <c r="P100" s="650"/>
      <c r="Q100" s="651"/>
      <c r="R100" s="651"/>
      <c r="S100" s="651"/>
      <c r="T100" s="651"/>
      <c r="U100" s="651"/>
      <c r="V100" s="651"/>
      <c r="W100" s="651"/>
      <c r="X100" s="651"/>
      <c r="Y100" s="651"/>
      <c r="Z100" s="651"/>
      <c r="AA100" s="651"/>
      <c r="AB100" s="651"/>
      <c r="AC100" s="651"/>
      <c r="AD100" s="651"/>
      <c r="AE100" s="651"/>
      <c r="AF100" s="651"/>
      <c r="AG100" s="651"/>
      <c r="AH100" s="651"/>
      <c r="AI100" s="651"/>
      <c r="AJ100" s="651"/>
      <c r="AK100" s="651"/>
      <c r="AL100" s="651"/>
      <c r="AM100" s="651"/>
      <c r="AN100" s="651"/>
      <c r="AO100" s="651"/>
      <c r="AP100" s="651"/>
      <c r="AQ100" s="651"/>
      <c r="AR100" s="651"/>
      <c r="AS100" s="651"/>
      <c r="AT100" s="651"/>
      <c r="AU100" s="651"/>
      <c r="AV100" s="651"/>
      <c r="AW100" s="651"/>
      <c r="AX100" s="651"/>
      <c r="AY100" s="651"/>
      <c r="AZ100" s="652"/>
      <c r="BA100" s="652"/>
      <c r="BB100" s="652"/>
      <c r="BC100" s="652"/>
      <c r="BD100" s="652"/>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9"/>
      <c r="B101" s="650"/>
      <c r="C101" s="650"/>
      <c r="D101" s="650"/>
      <c r="E101" s="650"/>
      <c r="F101" s="650"/>
      <c r="G101" s="650"/>
      <c r="H101" s="650"/>
      <c r="I101" s="650"/>
      <c r="J101" s="650"/>
      <c r="K101" s="650"/>
      <c r="L101" s="650"/>
      <c r="M101" s="650"/>
      <c r="N101" s="650"/>
      <c r="O101" s="650"/>
      <c r="P101" s="650"/>
      <c r="Q101" s="651"/>
      <c r="R101" s="651"/>
      <c r="S101" s="651"/>
      <c r="T101" s="651"/>
      <c r="U101" s="651"/>
      <c r="V101" s="651"/>
      <c r="W101" s="651"/>
      <c r="X101" s="651"/>
      <c r="Y101" s="651"/>
      <c r="Z101" s="651"/>
      <c r="AA101" s="651"/>
      <c r="AB101" s="651"/>
      <c r="AC101" s="651"/>
      <c r="AD101" s="651"/>
      <c r="AE101" s="651"/>
      <c r="AF101" s="651"/>
      <c r="AG101" s="651"/>
      <c r="AH101" s="651"/>
      <c r="AI101" s="651"/>
      <c r="AJ101" s="651"/>
      <c r="AK101" s="651"/>
      <c r="AL101" s="651"/>
      <c r="AM101" s="651"/>
      <c r="AN101" s="651"/>
      <c r="AO101" s="651"/>
      <c r="AP101" s="651"/>
      <c r="AQ101" s="651"/>
      <c r="AR101" s="651"/>
      <c r="AS101" s="651"/>
      <c r="AT101" s="651"/>
      <c r="AU101" s="651"/>
      <c r="AV101" s="651"/>
      <c r="AW101" s="651"/>
      <c r="AX101" s="651"/>
      <c r="AY101" s="651"/>
      <c r="AZ101" s="652"/>
      <c r="BA101" s="652"/>
      <c r="BB101" s="652"/>
      <c r="BC101" s="652"/>
      <c r="BD101" s="652"/>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9"/>
      <c r="B102" s="650"/>
      <c r="C102" s="650"/>
      <c r="D102" s="650"/>
      <c r="E102" s="650"/>
      <c r="F102" s="650"/>
      <c r="G102" s="650"/>
      <c r="H102" s="650"/>
      <c r="I102" s="650"/>
      <c r="J102" s="650"/>
      <c r="K102" s="650"/>
      <c r="L102" s="650"/>
      <c r="M102" s="650"/>
      <c r="N102" s="650"/>
      <c r="O102" s="650"/>
      <c r="P102" s="650"/>
      <c r="Q102" s="651"/>
      <c r="R102" s="651"/>
      <c r="S102" s="651"/>
      <c r="T102" s="651"/>
      <c r="U102" s="651"/>
      <c r="V102" s="651"/>
      <c r="W102" s="651"/>
      <c r="X102" s="651"/>
      <c r="Y102" s="651"/>
      <c r="Z102" s="651"/>
      <c r="AA102" s="651"/>
      <c r="AB102" s="651"/>
      <c r="AC102" s="651"/>
      <c r="AD102" s="651"/>
      <c r="AE102" s="651"/>
      <c r="AF102" s="651"/>
      <c r="AG102" s="651"/>
      <c r="AH102" s="651"/>
      <c r="AI102" s="651"/>
      <c r="AJ102" s="651"/>
      <c r="AK102" s="651"/>
      <c r="AL102" s="651"/>
      <c r="AM102" s="651"/>
      <c r="AN102" s="651"/>
      <c r="AO102" s="651"/>
      <c r="AP102" s="651"/>
      <c r="AQ102" s="651"/>
      <c r="AR102" s="651"/>
      <c r="AS102" s="651"/>
      <c r="AT102" s="651"/>
      <c r="AU102" s="651"/>
      <c r="AV102" s="651"/>
      <c r="AW102" s="651"/>
      <c r="AX102" s="651"/>
      <c r="AY102" s="651"/>
      <c r="AZ102" s="652"/>
      <c r="BA102" s="652"/>
      <c r="BB102" s="652"/>
      <c r="BC102" s="652"/>
      <c r="BD102" s="652"/>
      <c r="BE102" s="571"/>
      <c r="BF102" s="571"/>
      <c r="BG102" s="571"/>
      <c r="BH102" s="571"/>
      <c r="BI102" s="571"/>
      <c r="BJ102" s="571"/>
      <c r="BK102" s="571"/>
      <c r="BL102" s="571"/>
      <c r="BM102" s="571"/>
      <c r="BN102" s="571"/>
      <c r="BO102" s="571"/>
      <c r="BP102" s="571"/>
      <c r="BQ102" s="554" t="s">
        <v>327</v>
      </c>
      <c r="BR102" s="555" t="s">
        <v>359</v>
      </c>
      <c r="BS102" s="556"/>
      <c r="BT102" s="556"/>
      <c r="BU102" s="556"/>
      <c r="BV102" s="556"/>
      <c r="BW102" s="556"/>
      <c r="BX102" s="556"/>
      <c r="BY102" s="556"/>
      <c r="BZ102" s="556"/>
      <c r="CA102" s="556"/>
      <c r="CB102" s="556"/>
      <c r="CC102" s="556"/>
      <c r="CD102" s="556"/>
      <c r="CE102" s="556"/>
      <c r="CF102" s="556"/>
      <c r="CG102" s="557"/>
      <c r="CH102" s="653"/>
      <c r="CI102" s="654"/>
      <c r="CJ102" s="654"/>
      <c r="CK102" s="654"/>
      <c r="CL102" s="655"/>
      <c r="CM102" s="653"/>
      <c r="CN102" s="654"/>
      <c r="CO102" s="654"/>
      <c r="CP102" s="654"/>
      <c r="CQ102" s="655"/>
      <c r="CR102" s="656"/>
      <c r="CS102" s="611"/>
      <c r="CT102" s="611"/>
      <c r="CU102" s="611"/>
      <c r="CV102" s="657"/>
      <c r="CW102" s="656"/>
      <c r="CX102" s="611"/>
      <c r="CY102" s="611"/>
      <c r="CZ102" s="611"/>
      <c r="DA102" s="657"/>
      <c r="DB102" s="656"/>
      <c r="DC102" s="611"/>
      <c r="DD102" s="611"/>
      <c r="DE102" s="611"/>
      <c r="DF102" s="657"/>
      <c r="DG102" s="656"/>
      <c r="DH102" s="611"/>
      <c r="DI102" s="611"/>
      <c r="DJ102" s="611"/>
      <c r="DK102" s="657"/>
      <c r="DL102" s="656"/>
      <c r="DM102" s="611"/>
      <c r="DN102" s="611"/>
      <c r="DO102" s="611"/>
      <c r="DP102" s="657"/>
      <c r="DQ102" s="656"/>
      <c r="DR102" s="611"/>
      <c r="DS102" s="611"/>
      <c r="DT102" s="611"/>
      <c r="DU102" s="657"/>
      <c r="DV102" s="555"/>
      <c r="DW102" s="556"/>
      <c r="DX102" s="556"/>
      <c r="DY102" s="556"/>
      <c r="DZ102" s="658"/>
      <c r="EA102" s="467"/>
    </row>
    <row r="103" spans="1:131" ht="26.25" customHeight="1" x14ac:dyDescent="0.15">
      <c r="A103" s="649"/>
      <c r="B103" s="650"/>
      <c r="C103" s="650"/>
      <c r="D103" s="650"/>
      <c r="E103" s="650"/>
      <c r="F103" s="650"/>
      <c r="G103" s="650"/>
      <c r="H103" s="650"/>
      <c r="I103" s="650"/>
      <c r="J103" s="650"/>
      <c r="K103" s="650"/>
      <c r="L103" s="650"/>
      <c r="M103" s="650"/>
      <c r="N103" s="650"/>
      <c r="O103" s="650"/>
      <c r="P103" s="650"/>
      <c r="Q103" s="651"/>
      <c r="R103" s="651"/>
      <c r="S103" s="651"/>
      <c r="T103" s="651"/>
      <c r="U103" s="651"/>
      <c r="V103" s="651"/>
      <c r="W103" s="651"/>
      <c r="X103" s="651"/>
      <c r="Y103" s="651"/>
      <c r="Z103" s="651"/>
      <c r="AA103" s="651"/>
      <c r="AB103" s="651"/>
      <c r="AC103" s="651"/>
      <c r="AD103" s="651"/>
      <c r="AE103" s="651"/>
      <c r="AF103" s="651"/>
      <c r="AG103" s="651"/>
      <c r="AH103" s="651"/>
      <c r="AI103" s="651"/>
      <c r="AJ103" s="651"/>
      <c r="AK103" s="651"/>
      <c r="AL103" s="651"/>
      <c r="AM103" s="651"/>
      <c r="AN103" s="651"/>
      <c r="AO103" s="651"/>
      <c r="AP103" s="651"/>
      <c r="AQ103" s="651"/>
      <c r="AR103" s="651"/>
      <c r="AS103" s="651"/>
      <c r="AT103" s="651"/>
      <c r="AU103" s="651"/>
      <c r="AV103" s="651"/>
      <c r="AW103" s="651"/>
      <c r="AX103" s="651"/>
      <c r="AY103" s="651"/>
      <c r="AZ103" s="652"/>
      <c r="BA103" s="652"/>
      <c r="BB103" s="652"/>
      <c r="BC103" s="652"/>
      <c r="BD103" s="652"/>
      <c r="BE103" s="571"/>
      <c r="BF103" s="571"/>
      <c r="BG103" s="571"/>
      <c r="BH103" s="571"/>
      <c r="BI103" s="571"/>
      <c r="BJ103" s="571"/>
      <c r="BK103" s="571"/>
      <c r="BL103" s="571"/>
      <c r="BM103" s="571"/>
      <c r="BN103" s="571"/>
      <c r="BO103" s="571"/>
      <c r="BP103" s="571"/>
      <c r="BQ103" s="659" t="s">
        <v>360</v>
      </c>
      <c r="BR103" s="659"/>
      <c r="BS103" s="659"/>
      <c r="BT103" s="659"/>
      <c r="BU103" s="659"/>
      <c r="BV103" s="659"/>
      <c r="BW103" s="659"/>
      <c r="BX103" s="659"/>
      <c r="BY103" s="659"/>
      <c r="BZ103" s="659"/>
      <c r="CA103" s="659"/>
      <c r="CB103" s="659"/>
      <c r="CC103" s="659"/>
      <c r="CD103" s="659"/>
      <c r="CE103" s="659"/>
      <c r="CF103" s="659"/>
      <c r="CG103" s="659"/>
      <c r="CH103" s="659"/>
      <c r="CI103" s="659"/>
      <c r="CJ103" s="659"/>
      <c r="CK103" s="659"/>
      <c r="CL103" s="659"/>
      <c r="CM103" s="659"/>
      <c r="CN103" s="659"/>
      <c r="CO103" s="659"/>
      <c r="CP103" s="659"/>
      <c r="CQ103" s="659"/>
      <c r="CR103" s="659"/>
      <c r="CS103" s="659"/>
      <c r="CT103" s="659"/>
      <c r="CU103" s="659"/>
      <c r="CV103" s="659"/>
      <c r="CW103" s="659"/>
      <c r="CX103" s="659"/>
      <c r="CY103" s="659"/>
      <c r="CZ103" s="659"/>
      <c r="DA103" s="659"/>
      <c r="DB103" s="659"/>
      <c r="DC103" s="659"/>
      <c r="DD103" s="659"/>
      <c r="DE103" s="659"/>
      <c r="DF103" s="659"/>
      <c r="DG103" s="659"/>
      <c r="DH103" s="659"/>
      <c r="DI103" s="659"/>
      <c r="DJ103" s="659"/>
      <c r="DK103" s="659"/>
      <c r="DL103" s="659"/>
      <c r="DM103" s="659"/>
      <c r="DN103" s="659"/>
      <c r="DO103" s="659"/>
      <c r="DP103" s="659"/>
      <c r="DQ103" s="659"/>
      <c r="DR103" s="659"/>
      <c r="DS103" s="659"/>
      <c r="DT103" s="659"/>
      <c r="DU103" s="659"/>
      <c r="DV103" s="659"/>
      <c r="DW103" s="659"/>
      <c r="DX103" s="659"/>
      <c r="DY103" s="659"/>
      <c r="DZ103" s="659"/>
      <c r="EA103" s="467"/>
    </row>
    <row r="104" spans="1:131" ht="26.25" customHeight="1" x14ac:dyDescent="0.15">
      <c r="A104" s="649"/>
      <c r="B104" s="650"/>
      <c r="C104" s="650"/>
      <c r="D104" s="650"/>
      <c r="E104" s="650"/>
      <c r="F104" s="650"/>
      <c r="G104" s="650"/>
      <c r="H104" s="650"/>
      <c r="I104" s="650"/>
      <c r="J104" s="650"/>
      <c r="K104" s="650"/>
      <c r="L104" s="650"/>
      <c r="M104" s="650"/>
      <c r="N104" s="650"/>
      <c r="O104" s="650"/>
      <c r="P104" s="650"/>
      <c r="Q104" s="651"/>
      <c r="R104" s="651"/>
      <c r="S104" s="651"/>
      <c r="T104" s="651"/>
      <c r="U104" s="651"/>
      <c r="V104" s="651"/>
      <c r="W104" s="651"/>
      <c r="X104" s="651"/>
      <c r="Y104" s="651"/>
      <c r="Z104" s="651"/>
      <c r="AA104" s="651"/>
      <c r="AB104" s="651"/>
      <c r="AC104" s="651"/>
      <c r="AD104" s="651"/>
      <c r="AE104" s="651"/>
      <c r="AF104" s="651"/>
      <c r="AG104" s="651"/>
      <c r="AH104" s="651"/>
      <c r="AI104" s="651"/>
      <c r="AJ104" s="651"/>
      <c r="AK104" s="651"/>
      <c r="AL104" s="651"/>
      <c r="AM104" s="651"/>
      <c r="AN104" s="651"/>
      <c r="AO104" s="651"/>
      <c r="AP104" s="651"/>
      <c r="AQ104" s="651"/>
      <c r="AR104" s="651"/>
      <c r="AS104" s="651"/>
      <c r="AT104" s="651"/>
      <c r="AU104" s="651"/>
      <c r="AV104" s="651"/>
      <c r="AW104" s="651"/>
      <c r="AX104" s="651"/>
      <c r="AY104" s="651"/>
      <c r="AZ104" s="652"/>
      <c r="BA104" s="652"/>
      <c r="BB104" s="652"/>
      <c r="BC104" s="652"/>
      <c r="BD104" s="652"/>
      <c r="BE104" s="571"/>
      <c r="BF104" s="571"/>
      <c r="BG104" s="571"/>
      <c r="BH104" s="571"/>
      <c r="BI104" s="571"/>
      <c r="BJ104" s="571"/>
      <c r="BK104" s="571"/>
      <c r="BL104" s="571"/>
      <c r="BM104" s="571"/>
      <c r="BN104" s="571"/>
      <c r="BO104" s="571"/>
      <c r="BP104" s="571"/>
      <c r="BQ104" s="660" t="s">
        <v>361</v>
      </c>
      <c r="BR104" s="660"/>
      <c r="BS104" s="660"/>
      <c r="BT104" s="660"/>
      <c r="BU104" s="660"/>
      <c r="BV104" s="660"/>
      <c r="BW104" s="660"/>
      <c r="BX104" s="660"/>
      <c r="BY104" s="660"/>
      <c r="BZ104" s="660"/>
      <c r="CA104" s="660"/>
      <c r="CB104" s="660"/>
      <c r="CC104" s="660"/>
      <c r="CD104" s="660"/>
      <c r="CE104" s="660"/>
      <c r="CF104" s="660"/>
      <c r="CG104" s="660"/>
      <c r="CH104" s="660"/>
      <c r="CI104" s="660"/>
      <c r="CJ104" s="660"/>
      <c r="CK104" s="660"/>
      <c r="CL104" s="660"/>
      <c r="CM104" s="660"/>
      <c r="CN104" s="660"/>
      <c r="CO104" s="660"/>
      <c r="CP104" s="660"/>
      <c r="CQ104" s="660"/>
      <c r="CR104" s="660"/>
      <c r="CS104" s="660"/>
      <c r="CT104" s="660"/>
      <c r="CU104" s="660"/>
      <c r="CV104" s="660"/>
      <c r="CW104" s="660"/>
      <c r="CX104" s="660"/>
      <c r="CY104" s="660"/>
      <c r="CZ104" s="660"/>
      <c r="DA104" s="660"/>
      <c r="DB104" s="660"/>
      <c r="DC104" s="660"/>
      <c r="DD104" s="660"/>
      <c r="DE104" s="660"/>
      <c r="DF104" s="660"/>
      <c r="DG104" s="660"/>
      <c r="DH104" s="660"/>
      <c r="DI104" s="660"/>
      <c r="DJ104" s="660"/>
      <c r="DK104" s="660"/>
      <c r="DL104" s="660"/>
      <c r="DM104" s="660"/>
      <c r="DN104" s="660"/>
      <c r="DO104" s="660"/>
      <c r="DP104" s="660"/>
      <c r="DQ104" s="660"/>
      <c r="DR104" s="660"/>
      <c r="DS104" s="660"/>
      <c r="DT104" s="660"/>
      <c r="DU104" s="660"/>
      <c r="DV104" s="660"/>
      <c r="DW104" s="660"/>
      <c r="DX104" s="660"/>
      <c r="DY104" s="660"/>
      <c r="DZ104" s="660"/>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1" t="s">
        <v>362</v>
      </c>
      <c r="B107" s="662"/>
      <c r="C107" s="662"/>
      <c r="D107" s="662"/>
      <c r="E107" s="662"/>
      <c r="F107" s="662"/>
      <c r="G107" s="662"/>
      <c r="H107" s="662"/>
      <c r="I107" s="662"/>
      <c r="J107" s="662"/>
      <c r="K107" s="662"/>
      <c r="L107" s="662"/>
      <c r="M107" s="662"/>
      <c r="N107" s="662"/>
      <c r="O107" s="662"/>
      <c r="P107" s="662"/>
      <c r="Q107" s="662"/>
      <c r="R107" s="662"/>
      <c r="S107" s="662"/>
      <c r="T107" s="662"/>
      <c r="U107" s="662"/>
      <c r="V107" s="662"/>
      <c r="W107" s="662"/>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1" t="s">
        <v>363</v>
      </c>
      <c r="AV107" s="662"/>
      <c r="AW107" s="662"/>
      <c r="AX107" s="662"/>
      <c r="AY107" s="662"/>
      <c r="AZ107" s="662"/>
      <c r="BA107" s="662"/>
      <c r="BB107" s="662"/>
      <c r="BC107" s="662"/>
      <c r="BD107" s="662"/>
      <c r="BE107" s="662"/>
      <c r="BF107" s="662"/>
      <c r="BG107" s="662"/>
      <c r="BH107" s="662"/>
      <c r="BI107" s="662"/>
      <c r="BJ107" s="662"/>
      <c r="BK107" s="662"/>
      <c r="BL107" s="662"/>
      <c r="BM107" s="662"/>
      <c r="BN107" s="662"/>
      <c r="BO107" s="662"/>
      <c r="BP107" s="662"/>
      <c r="BQ107" s="662"/>
      <c r="BR107" s="662"/>
      <c r="BS107" s="662"/>
      <c r="BT107" s="662"/>
      <c r="BU107" s="662"/>
      <c r="BV107" s="662"/>
      <c r="BW107" s="662"/>
      <c r="BX107" s="662"/>
      <c r="BY107" s="662"/>
      <c r="BZ107" s="662"/>
      <c r="CA107" s="662"/>
      <c r="CB107" s="662"/>
      <c r="CC107" s="662"/>
      <c r="CD107" s="662"/>
      <c r="CE107" s="662"/>
      <c r="CF107" s="662"/>
      <c r="CG107" s="662"/>
      <c r="CH107" s="662"/>
      <c r="CI107" s="662"/>
      <c r="CJ107" s="662"/>
      <c r="CK107" s="662"/>
      <c r="CL107" s="662"/>
      <c r="CM107" s="662"/>
      <c r="CN107" s="662"/>
      <c r="CO107" s="662"/>
      <c r="CP107" s="662"/>
      <c r="CQ107" s="662"/>
      <c r="CR107" s="662"/>
      <c r="CS107" s="662"/>
      <c r="CT107" s="662"/>
      <c r="CU107" s="662"/>
      <c r="CV107" s="662"/>
      <c r="CW107" s="662"/>
      <c r="CX107" s="662"/>
      <c r="CY107" s="662"/>
      <c r="CZ107" s="662"/>
      <c r="DA107" s="662"/>
      <c r="DB107" s="662"/>
      <c r="DC107" s="662"/>
      <c r="DD107" s="662"/>
      <c r="DE107" s="662"/>
      <c r="DF107" s="662"/>
      <c r="DG107" s="662"/>
      <c r="DH107" s="662"/>
      <c r="DI107" s="662"/>
      <c r="DJ107" s="662"/>
      <c r="DK107" s="662"/>
      <c r="DL107" s="662"/>
      <c r="DM107" s="662"/>
      <c r="DN107" s="662"/>
      <c r="DO107" s="662"/>
      <c r="DP107" s="662"/>
      <c r="DQ107" s="662"/>
      <c r="DR107" s="662"/>
      <c r="DS107" s="662"/>
      <c r="DT107" s="662"/>
      <c r="DU107" s="662"/>
      <c r="DV107" s="662"/>
      <c r="DW107" s="662"/>
      <c r="DX107" s="662"/>
      <c r="DY107" s="662"/>
      <c r="DZ107" s="662"/>
    </row>
    <row r="108" spans="1:131" s="467" customFormat="1" ht="26.25" customHeight="1" x14ac:dyDescent="0.15">
      <c r="A108" s="663" t="s">
        <v>364</v>
      </c>
      <c r="B108" s="664"/>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5"/>
      <c r="AU108" s="663" t="s">
        <v>365</v>
      </c>
      <c r="AV108" s="664"/>
      <c r="AW108" s="664"/>
      <c r="AX108" s="664"/>
      <c r="AY108" s="664"/>
      <c r="AZ108" s="664"/>
      <c r="BA108" s="664"/>
      <c r="BB108" s="664"/>
      <c r="BC108" s="664"/>
      <c r="BD108" s="664"/>
      <c r="BE108" s="664"/>
      <c r="BF108" s="664"/>
      <c r="BG108" s="664"/>
      <c r="BH108" s="664"/>
      <c r="BI108" s="664"/>
      <c r="BJ108" s="664"/>
      <c r="BK108" s="664"/>
      <c r="BL108" s="664"/>
      <c r="BM108" s="664"/>
      <c r="BN108" s="664"/>
      <c r="BO108" s="664"/>
      <c r="BP108" s="664"/>
      <c r="BQ108" s="664"/>
      <c r="BR108" s="664"/>
      <c r="BS108" s="664"/>
      <c r="BT108" s="664"/>
      <c r="BU108" s="664"/>
      <c r="BV108" s="664"/>
      <c r="BW108" s="664"/>
      <c r="BX108" s="664"/>
      <c r="BY108" s="664"/>
      <c r="BZ108" s="664"/>
      <c r="CA108" s="664"/>
      <c r="CB108" s="664"/>
      <c r="CC108" s="664"/>
      <c r="CD108" s="664"/>
      <c r="CE108" s="664"/>
      <c r="CF108" s="664"/>
      <c r="CG108" s="664"/>
      <c r="CH108" s="664"/>
      <c r="CI108" s="664"/>
      <c r="CJ108" s="664"/>
      <c r="CK108" s="664"/>
      <c r="CL108" s="664"/>
      <c r="CM108" s="664"/>
      <c r="CN108" s="664"/>
      <c r="CO108" s="664"/>
      <c r="CP108" s="664"/>
      <c r="CQ108" s="664"/>
      <c r="CR108" s="664"/>
      <c r="CS108" s="664"/>
      <c r="CT108" s="664"/>
      <c r="CU108" s="664"/>
      <c r="CV108" s="664"/>
      <c r="CW108" s="664"/>
      <c r="CX108" s="664"/>
      <c r="CY108" s="664"/>
      <c r="CZ108" s="664"/>
      <c r="DA108" s="664"/>
      <c r="DB108" s="664"/>
      <c r="DC108" s="664"/>
      <c r="DD108" s="664"/>
      <c r="DE108" s="664"/>
      <c r="DF108" s="664"/>
      <c r="DG108" s="664"/>
      <c r="DH108" s="664"/>
      <c r="DI108" s="664"/>
      <c r="DJ108" s="664"/>
      <c r="DK108" s="664"/>
      <c r="DL108" s="664"/>
      <c r="DM108" s="664"/>
      <c r="DN108" s="664"/>
      <c r="DO108" s="664"/>
      <c r="DP108" s="664"/>
      <c r="DQ108" s="664"/>
      <c r="DR108" s="664"/>
      <c r="DS108" s="664"/>
      <c r="DT108" s="664"/>
      <c r="DU108" s="664"/>
      <c r="DV108" s="664"/>
      <c r="DW108" s="664"/>
      <c r="DX108" s="664"/>
      <c r="DY108" s="664"/>
      <c r="DZ108" s="665"/>
    </row>
    <row r="109" spans="1:131" s="467" customFormat="1" ht="26.25" customHeight="1" x14ac:dyDescent="0.15">
      <c r="A109" s="666" t="s">
        <v>366</v>
      </c>
      <c r="B109" s="667"/>
      <c r="C109" s="667"/>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c r="Z109" s="668"/>
      <c r="AA109" s="669" t="s">
        <v>367</v>
      </c>
      <c r="AB109" s="667"/>
      <c r="AC109" s="667"/>
      <c r="AD109" s="667"/>
      <c r="AE109" s="668"/>
      <c r="AF109" s="669" t="s">
        <v>368</v>
      </c>
      <c r="AG109" s="667"/>
      <c r="AH109" s="667"/>
      <c r="AI109" s="667"/>
      <c r="AJ109" s="668"/>
      <c r="AK109" s="669" t="s">
        <v>240</v>
      </c>
      <c r="AL109" s="667"/>
      <c r="AM109" s="667"/>
      <c r="AN109" s="667"/>
      <c r="AO109" s="668"/>
      <c r="AP109" s="669" t="s">
        <v>369</v>
      </c>
      <c r="AQ109" s="667"/>
      <c r="AR109" s="667"/>
      <c r="AS109" s="667"/>
      <c r="AT109" s="670"/>
      <c r="AU109" s="666" t="s">
        <v>366</v>
      </c>
      <c r="AV109" s="667"/>
      <c r="AW109" s="667"/>
      <c r="AX109" s="667"/>
      <c r="AY109" s="667"/>
      <c r="AZ109" s="667"/>
      <c r="BA109" s="667"/>
      <c r="BB109" s="667"/>
      <c r="BC109" s="667"/>
      <c r="BD109" s="667"/>
      <c r="BE109" s="667"/>
      <c r="BF109" s="667"/>
      <c r="BG109" s="667"/>
      <c r="BH109" s="667"/>
      <c r="BI109" s="667"/>
      <c r="BJ109" s="667"/>
      <c r="BK109" s="667"/>
      <c r="BL109" s="667"/>
      <c r="BM109" s="667"/>
      <c r="BN109" s="667"/>
      <c r="BO109" s="667"/>
      <c r="BP109" s="668"/>
      <c r="BQ109" s="669" t="s">
        <v>367</v>
      </c>
      <c r="BR109" s="667"/>
      <c r="BS109" s="667"/>
      <c r="BT109" s="667"/>
      <c r="BU109" s="668"/>
      <c r="BV109" s="669" t="s">
        <v>368</v>
      </c>
      <c r="BW109" s="667"/>
      <c r="BX109" s="667"/>
      <c r="BY109" s="667"/>
      <c r="BZ109" s="668"/>
      <c r="CA109" s="669" t="s">
        <v>240</v>
      </c>
      <c r="CB109" s="667"/>
      <c r="CC109" s="667"/>
      <c r="CD109" s="667"/>
      <c r="CE109" s="668"/>
      <c r="CF109" s="671" t="s">
        <v>369</v>
      </c>
      <c r="CG109" s="671"/>
      <c r="CH109" s="671"/>
      <c r="CI109" s="671"/>
      <c r="CJ109" s="671"/>
      <c r="CK109" s="669" t="s">
        <v>370</v>
      </c>
      <c r="CL109" s="667"/>
      <c r="CM109" s="667"/>
      <c r="CN109" s="667"/>
      <c r="CO109" s="667"/>
      <c r="CP109" s="667"/>
      <c r="CQ109" s="667"/>
      <c r="CR109" s="667"/>
      <c r="CS109" s="667"/>
      <c r="CT109" s="667"/>
      <c r="CU109" s="667"/>
      <c r="CV109" s="667"/>
      <c r="CW109" s="667"/>
      <c r="CX109" s="667"/>
      <c r="CY109" s="667"/>
      <c r="CZ109" s="667"/>
      <c r="DA109" s="667"/>
      <c r="DB109" s="667"/>
      <c r="DC109" s="667"/>
      <c r="DD109" s="667"/>
      <c r="DE109" s="667"/>
      <c r="DF109" s="668"/>
      <c r="DG109" s="669" t="s">
        <v>367</v>
      </c>
      <c r="DH109" s="667"/>
      <c r="DI109" s="667"/>
      <c r="DJ109" s="667"/>
      <c r="DK109" s="668"/>
      <c r="DL109" s="669" t="s">
        <v>368</v>
      </c>
      <c r="DM109" s="667"/>
      <c r="DN109" s="667"/>
      <c r="DO109" s="667"/>
      <c r="DP109" s="668"/>
      <c r="DQ109" s="669" t="s">
        <v>240</v>
      </c>
      <c r="DR109" s="667"/>
      <c r="DS109" s="667"/>
      <c r="DT109" s="667"/>
      <c r="DU109" s="668"/>
      <c r="DV109" s="669" t="s">
        <v>369</v>
      </c>
      <c r="DW109" s="667"/>
      <c r="DX109" s="667"/>
      <c r="DY109" s="667"/>
      <c r="DZ109" s="670"/>
    </row>
    <row r="110" spans="1:131" s="467" customFormat="1" ht="26.25" customHeight="1" x14ac:dyDescent="0.15">
      <c r="A110" s="672" t="s">
        <v>371</v>
      </c>
      <c r="B110" s="673"/>
      <c r="C110" s="673"/>
      <c r="D110" s="673"/>
      <c r="E110" s="673"/>
      <c r="F110" s="673"/>
      <c r="G110" s="673"/>
      <c r="H110" s="673"/>
      <c r="I110" s="673"/>
      <c r="J110" s="673"/>
      <c r="K110" s="673"/>
      <c r="L110" s="673"/>
      <c r="M110" s="673"/>
      <c r="N110" s="673"/>
      <c r="O110" s="673"/>
      <c r="P110" s="673"/>
      <c r="Q110" s="673"/>
      <c r="R110" s="673"/>
      <c r="S110" s="673"/>
      <c r="T110" s="673"/>
      <c r="U110" s="673"/>
      <c r="V110" s="673"/>
      <c r="W110" s="673"/>
      <c r="X110" s="673"/>
      <c r="Y110" s="673"/>
      <c r="Z110" s="674"/>
      <c r="AA110" s="675">
        <v>497564</v>
      </c>
      <c r="AB110" s="676"/>
      <c r="AC110" s="676"/>
      <c r="AD110" s="676"/>
      <c r="AE110" s="677"/>
      <c r="AF110" s="678">
        <v>509399</v>
      </c>
      <c r="AG110" s="676"/>
      <c r="AH110" s="676"/>
      <c r="AI110" s="676"/>
      <c r="AJ110" s="677"/>
      <c r="AK110" s="678">
        <v>491761</v>
      </c>
      <c r="AL110" s="676"/>
      <c r="AM110" s="676"/>
      <c r="AN110" s="676"/>
      <c r="AO110" s="677"/>
      <c r="AP110" s="679">
        <v>20.3</v>
      </c>
      <c r="AQ110" s="680"/>
      <c r="AR110" s="680"/>
      <c r="AS110" s="680"/>
      <c r="AT110" s="681"/>
      <c r="AU110" s="682" t="s">
        <v>372</v>
      </c>
      <c r="AV110" s="683"/>
      <c r="AW110" s="683"/>
      <c r="AX110" s="683"/>
      <c r="AY110" s="683"/>
      <c r="AZ110" s="684" t="s">
        <v>373</v>
      </c>
      <c r="BA110" s="673"/>
      <c r="BB110" s="673"/>
      <c r="BC110" s="673"/>
      <c r="BD110" s="673"/>
      <c r="BE110" s="673"/>
      <c r="BF110" s="673"/>
      <c r="BG110" s="673"/>
      <c r="BH110" s="673"/>
      <c r="BI110" s="673"/>
      <c r="BJ110" s="673"/>
      <c r="BK110" s="673"/>
      <c r="BL110" s="673"/>
      <c r="BM110" s="673"/>
      <c r="BN110" s="673"/>
      <c r="BO110" s="673"/>
      <c r="BP110" s="674"/>
      <c r="BQ110" s="685">
        <v>3984626</v>
      </c>
      <c r="BR110" s="686"/>
      <c r="BS110" s="686"/>
      <c r="BT110" s="686"/>
      <c r="BU110" s="686"/>
      <c r="BV110" s="686">
        <v>3817917</v>
      </c>
      <c r="BW110" s="686"/>
      <c r="BX110" s="686"/>
      <c r="BY110" s="686"/>
      <c r="BZ110" s="686"/>
      <c r="CA110" s="686">
        <v>4203037</v>
      </c>
      <c r="CB110" s="686"/>
      <c r="CC110" s="686"/>
      <c r="CD110" s="686"/>
      <c r="CE110" s="686"/>
      <c r="CF110" s="687">
        <v>173.5</v>
      </c>
      <c r="CG110" s="688"/>
      <c r="CH110" s="688"/>
      <c r="CI110" s="688"/>
      <c r="CJ110" s="688"/>
      <c r="CK110" s="689" t="s">
        <v>374</v>
      </c>
      <c r="CL110" s="690"/>
      <c r="CM110" s="684" t="s">
        <v>375</v>
      </c>
      <c r="CN110" s="673"/>
      <c r="CO110" s="673"/>
      <c r="CP110" s="673"/>
      <c r="CQ110" s="673"/>
      <c r="CR110" s="673"/>
      <c r="CS110" s="673"/>
      <c r="CT110" s="673"/>
      <c r="CU110" s="673"/>
      <c r="CV110" s="673"/>
      <c r="CW110" s="673"/>
      <c r="CX110" s="673"/>
      <c r="CY110" s="673"/>
      <c r="CZ110" s="673"/>
      <c r="DA110" s="673"/>
      <c r="DB110" s="673"/>
      <c r="DC110" s="673"/>
      <c r="DD110" s="673"/>
      <c r="DE110" s="673"/>
      <c r="DF110" s="674"/>
      <c r="DG110" s="685" t="s">
        <v>65</v>
      </c>
      <c r="DH110" s="686"/>
      <c r="DI110" s="686"/>
      <c r="DJ110" s="686"/>
      <c r="DK110" s="686"/>
      <c r="DL110" s="686" t="s">
        <v>65</v>
      </c>
      <c r="DM110" s="686"/>
      <c r="DN110" s="686"/>
      <c r="DO110" s="686"/>
      <c r="DP110" s="686"/>
      <c r="DQ110" s="686" t="s">
        <v>65</v>
      </c>
      <c r="DR110" s="686"/>
      <c r="DS110" s="686"/>
      <c r="DT110" s="686"/>
      <c r="DU110" s="686"/>
      <c r="DV110" s="691" t="s">
        <v>65</v>
      </c>
      <c r="DW110" s="691"/>
      <c r="DX110" s="691"/>
      <c r="DY110" s="691"/>
      <c r="DZ110" s="692"/>
    </row>
    <row r="111" spans="1:131" s="467" customFormat="1" ht="26.25" customHeight="1" x14ac:dyDescent="0.15">
      <c r="A111" s="693" t="s">
        <v>376</v>
      </c>
      <c r="B111" s="694"/>
      <c r="C111" s="694"/>
      <c r="D111" s="694"/>
      <c r="E111" s="694"/>
      <c r="F111" s="694"/>
      <c r="G111" s="694"/>
      <c r="H111" s="694"/>
      <c r="I111" s="694"/>
      <c r="J111" s="694"/>
      <c r="K111" s="694"/>
      <c r="L111" s="694"/>
      <c r="M111" s="694"/>
      <c r="N111" s="694"/>
      <c r="O111" s="694"/>
      <c r="P111" s="694"/>
      <c r="Q111" s="694"/>
      <c r="R111" s="694"/>
      <c r="S111" s="694"/>
      <c r="T111" s="694"/>
      <c r="U111" s="694"/>
      <c r="V111" s="694"/>
      <c r="W111" s="694"/>
      <c r="X111" s="694"/>
      <c r="Y111" s="694"/>
      <c r="Z111" s="695"/>
      <c r="AA111" s="696" t="s">
        <v>65</v>
      </c>
      <c r="AB111" s="697"/>
      <c r="AC111" s="697"/>
      <c r="AD111" s="697"/>
      <c r="AE111" s="698"/>
      <c r="AF111" s="699" t="s">
        <v>65</v>
      </c>
      <c r="AG111" s="697"/>
      <c r="AH111" s="697"/>
      <c r="AI111" s="697"/>
      <c r="AJ111" s="698"/>
      <c r="AK111" s="699" t="s">
        <v>65</v>
      </c>
      <c r="AL111" s="697"/>
      <c r="AM111" s="697"/>
      <c r="AN111" s="697"/>
      <c r="AO111" s="698"/>
      <c r="AP111" s="700" t="s">
        <v>65</v>
      </c>
      <c r="AQ111" s="701"/>
      <c r="AR111" s="701"/>
      <c r="AS111" s="701"/>
      <c r="AT111" s="702"/>
      <c r="AU111" s="703"/>
      <c r="AV111" s="704"/>
      <c r="AW111" s="704"/>
      <c r="AX111" s="704"/>
      <c r="AY111" s="704"/>
      <c r="AZ111" s="705" t="s">
        <v>377</v>
      </c>
      <c r="BA111" s="706"/>
      <c r="BB111" s="706"/>
      <c r="BC111" s="706"/>
      <c r="BD111" s="706"/>
      <c r="BE111" s="706"/>
      <c r="BF111" s="706"/>
      <c r="BG111" s="706"/>
      <c r="BH111" s="706"/>
      <c r="BI111" s="706"/>
      <c r="BJ111" s="706"/>
      <c r="BK111" s="706"/>
      <c r="BL111" s="706"/>
      <c r="BM111" s="706"/>
      <c r="BN111" s="706"/>
      <c r="BO111" s="706"/>
      <c r="BP111" s="707"/>
      <c r="BQ111" s="708" t="s">
        <v>65</v>
      </c>
      <c r="BR111" s="709"/>
      <c r="BS111" s="709"/>
      <c r="BT111" s="709"/>
      <c r="BU111" s="709"/>
      <c r="BV111" s="709" t="s">
        <v>65</v>
      </c>
      <c r="BW111" s="709"/>
      <c r="BX111" s="709"/>
      <c r="BY111" s="709"/>
      <c r="BZ111" s="709"/>
      <c r="CA111" s="709" t="s">
        <v>65</v>
      </c>
      <c r="CB111" s="709"/>
      <c r="CC111" s="709"/>
      <c r="CD111" s="709"/>
      <c r="CE111" s="709"/>
      <c r="CF111" s="710" t="s">
        <v>65</v>
      </c>
      <c r="CG111" s="711"/>
      <c r="CH111" s="711"/>
      <c r="CI111" s="711"/>
      <c r="CJ111" s="711"/>
      <c r="CK111" s="712"/>
      <c r="CL111" s="713"/>
      <c r="CM111" s="705" t="s">
        <v>378</v>
      </c>
      <c r="CN111" s="706"/>
      <c r="CO111" s="706"/>
      <c r="CP111" s="706"/>
      <c r="CQ111" s="706"/>
      <c r="CR111" s="706"/>
      <c r="CS111" s="706"/>
      <c r="CT111" s="706"/>
      <c r="CU111" s="706"/>
      <c r="CV111" s="706"/>
      <c r="CW111" s="706"/>
      <c r="CX111" s="706"/>
      <c r="CY111" s="706"/>
      <c r="CZ111" s="706"/>
      <c r="DA111" s="706"/>
      <c r="DB111" s="706"/>
      <c r="DC111" s="706"/>
      <c r="DD111" s="706"/>
      <c r="DE111" s="706"/>
      <c r="DF111" s="707"/>
      <c r="DG111" s="708" t="s">
        <v>65</v>
      </c>
      <c r="DH111" s="709"/>
      <c r="DI111" s="709"/>
      <c r="DJ111" s="709"/>
      <c r="DK111" s="709"/>
      <c r="DL111" s="709" t="s">
        <v>65</v>
      </c>
      <c r="DM111" s="709"/>
      <c r="DN111" s="709"/>
      <c r="DO111" s="709"/>
      <c r="DP111" s="709"/>
      <c r="DQ111" s="709" t="s">
        <v>65</v>
      </c>
      <c r="DR111" s="709"/>
      <c r="DS111" s="709"/>
      <c r="DT111" s="709"/>
      <c r="DU111" s="709"/>
      <c r="DV111" s="714" t="s">
        <v>65</v>
      </c>
      <c r="DW111" s="714"/>
      <c r="DX111" s="714"/>
      <c r="DY111" s="714"/>
      <c r="DZ111" s="715"/>
    </row>
    <row r="112" spans="1:131" s="467" customFormat="1" ht="26.25" customHeight="1" x14ac:dyDescent="0.15">
      <c r="A112" s="716" t="s">
        <v>379</v>
      </c>
      <c r="B112" s="717"/>
      <c r="C112" s="706" t="s">
        <v>380</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18" t="s">
        <v>65</v>
      </c>
      <c r="AB112" s="719"/>
      <c r="AC112" s="719"/>
      <c r="AD112" s="719"/>
      <c r="AE112" s="720"/>
      <c r="AF112" s="721" t="s">
        <v>65</v>
      </c>
      <c r="AG112" s="719"/>
      <c r="AH112" s="719"/>
      <c r="AI112" s="719"/>
      <c r="AJ112" s="720"/>
      <c r="AK112" s="721" t="s">
        <v>65</v>
      </c>
      <c r="AL112" s="719"/>
      <c r="AM112" s="719"/>
      <c r="AN112" s="719"/>
      <c r="AO112" s="720"/>
      <c r="AP112" s="722" t="s">
        <v>65</v>
      </c>
      <c r="AQ112" s="723"/>
      <c r="AR112" s="723"/>
      <c r="AS112" s="723"/>
      <c r="AT112" s="724"/>
      <c r="AU112" s="703"/>
      <c r="AV112" s="704"/>
      <c r="AW112" s="704"/>
      <c r="AX112" s="704"/>
      <c r="AY112" s="704"/>
      <c r="AZ112" s="705" t="s">
        <v>381</v>
      </c>
      <c r="BA112" s="706"/>
      <c r="BB112" s="706"/>
      <c r="BC112" s="706"/>
      <c r="BD112" s="706"/>
      <c r="BE112" s="706"/>
      <c r="BF112" s="706"/>
      <c r="BG112" s="706"/>
      <c r="BH112" s="706"/>
      <c r="BI112" s="706"/>
      <c r="BJ112" s="706"/>
      <c r="BK112" s="706"/>
      <c r="BL112" s="706"/>
      <c r="BM112" s="706"/>
      <c r="BN112" s="706"/>
      <c r="BO112" s="706"/>
      <c r="BP112" s="707"/>
      <c r="BQ112" s="708">
        <v>2000758</v>
      </c>
      <c r="BR112" s="709"/>
      <c r="BS112" s="709"/>
      <c r="BT112" s="709"/>
      <c r="BU112" s="709"/>
      <c r="BV112" s="709">
        <v>1737270</v>
      </c>
      <c r="BW112" s="709"/>
      <c r="BX112" s="709"/>
      <c r="BY112" s="709"/>
      <c r="BZ112" s="709"/>
      <c r="CA112" s="709">
        <v>1516139</v>
      </c>
      <c r="CB112" s="709"/>
      <c r="CC112" s="709"/>
      <c r="CD112" s="709"/>
      <c r="CE112" s="709"/>
      <c r="CF112" s="710">
        <v>62.6</v>
      </c>
      <c r="CG112" s="711"/>
      <c r="CH112" s="711"/>
      <c r="CI112" s="711"/>
      <c r="CJ112" s="711"/>
      <c r="CK112" s="712"/>
      <c r="CL112" s="713"/>
      <c r="CM112" s="705" t="s">
        <v>382</v>
      </c>
      <c r="CN112" s="706"/>
      <c r="CO112" s="706"/>
      <c r="CP112" s="706"/>
      <c r="CQ112" s="706"/>
      <c r="CR112" s="706"/>
      <c r="CS112" s="706"/>
      <c r="CT112" s="706"/>
      <c r="CU112" s="706"/>
      <c r="CV112" s="706"/>
      <c r="CW112" s="706"/>
      <c r="CX112" s="706"/>
      <c r="CY112" s="706"/>
      <c r="CZ112" s="706"/>
      <c r="DA112" s="706"/>
      <c r="DB112" s="706"/>
      <c r="DC112" s="706"/>
      <c r="DD112" s="706"/>
      <c r="DE112" s="706"/>
      <c r="DF112" s="707"/>
      <c r="DG112" s="708" t="s">
        <v>65</v>
      </c>
      <c r="DH112" s="709"/>
      <c r="DI112" s="709"/>
      <c r="DJ112" s="709"/>
      <c r="DK112" s="709"/>
      <c r="DL112" s="709" t="s">
        <v>65</v>
      </c>
      <c r="DM112" s="709"/>
      <c r="DN112" s="709"/>
      <c r="DO112" s="709"/>
      <c r="DP112" s="709"/>
      <c r="DQ112" s="709" t="s">
        <v>65</v>
      </c>
      <c r="DR112" s="709"/>
      <c r="DS112" s="709"/>
      <c r="DT112" s="709"/>
      <c r="DU112" s="709"/>
      <c r="DV112" s="714" t="s">
        <v>65</v>
      </c>
      <c r="DW112" s="714"/>
      <c r="DX112" s="714"/>
      <c r="DY112" s="714"/>
      <c r="DZ112" s="715"/>
    </row>
    <row r="113" spans="1:130" s="467" customFormat="1" ht="26.25" customHeight="1" x14ac:dyDescent="0.15">
      <c r="A113" s="725"/>
      <c r="B113" s="726"/>
      <c r="C113" s="706" t="s">
        <v>383</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696">
        <v>236689</v>
      </c>
      <c r="AB113" s="697"/>
      <c r="AC113" s="697"/>
      <c r="AD113" s="697"/>
      <c r="AE113" s="698"/>
      <c r="AF113" s="699">
        <v>214267</v>
      </c>
      <c r="AG113" s="697"/>
      <c r="AH113" s="697"/>
      <c r="AI113" s="697"/>
      <c r="AJ113" s="698"/>
      <c r="AK113" s="699">
        <v>211940</v>
      </c>
      <c r="AL113" s="697"/>
      <c r="AM113" s="697"/>
      <c r="AN113" s="697"/>
      <c r="AO113" s="698"/>
      <c r="AP113" s="700">
        <v>8.6999999999999993</v>
      </c>
      <c r="AQ113" s="701"/>
      <c r="AR113" s="701"/>
      <c r="AS113" s="701"/>
      <c r="AT113" s="702"/>
      <c r="AU113" s="703"/>
      <c r="AV113" s="704"/>
      <c r="AW113" s="704"/>
      <c r="AX113" s="704"/>
      <c r="AY113" s="704"/>
      <c r="AZ113" s="705" t="s">
        <v>384</v>
      </c>
      <c r="BA113" s="706"/>
      <c r="BB113" s="706"/>
      <c r="BC113" s="706"/>
      <c r="BD113" s="706"/>
      <c r="BE113" s="706"/>
      <c r="BF113" s="706"/>
      <c r="BG113" s="706"/>
      <c r="BH113" s="706"/>
      <c r="BI113" s="706"/>
      <c r="BJ113" s="706"/>
      <c r="BK113" s="706"/>
      <c r="BL113" s="706"/>
      <c r="BM113" s="706"/>
      <c r="BN113" s="706"/>
      <c r="BO113" s="706"/>
      <c r="BP113" s="707"/>
      <c r="BQ113" s="708">
        <v>550573</v>
      </c>
      <c r="BR113" s="709"/>
      <c r="BS113" s="709"/>
      <c r="BT113" s="709"/>
      <c r="BU113" s="709"/>
      <c r="BV113" s="709">
        <v>477839</v>
      </c>
      <c r="BW113" s="709"/>
      <c r="BX113" s="709"/>
      <c r="BY113" s="709"/>
      <c r="BZ113" s="709"/>
      <c r="CA113" s="709">
        <v>440406</v>
      </c>
      <c r="CB113" s="709"/>
      <c r="CC113" s="709"/>
      <c r="CD113" s="709"/>
      <c r="CE113" s="709"/>
      <c r="CF113" s="710">
        <v>18.2</v>
      </c>
      <c r="CG113" s="711"/>
      <c r="CH113" s="711"/>
      <c r="CI113" s="711"/>
      <c r="CJ113" s="711"/>
      <c r="CK113" s="712"/>
      <c r="CL113" s="713"/>
      <c r="CM113" s="705" t="s">
        <v>385</v>
      </c>
      <c r="CN113" s="706"/>
      <c r="CO113" s="706"/>
      <c r="CP113" s="706"/>
      <c r="CQ113" s="706"/>
      <c r="CR113" s="706"/>
      <c r="CS113" s="706"/>
      <c r="CT113" s="706"/>
      <c r="CU113" s="706"/>
      <c r="CV113" s="706"/>
      <c r="CW113" s="706"/>
      <c r="CX113" s="706"/>
      <c r="CY113" s="706"/>
      <c r="CZ113" s="706"/>
      <c r="DA113" s="706"/>
      <c r="DB113" s="706"/>
      <c r="DC113" s="706"/>
      <c r="DD113" s="706"/>
      <c r="DE113" s="706"/>
      <c r="DF113" s="707"/>
      <c r="DG113" s="718" t="s">
        <v>65</v>
      </c>
      <c r="DH113" s="719"/>
      <c r="DI113" s="719"/>
      <c r="DJ113" s="719"/>
      <c r="DK113" s="720"/>
      <c r="DL113" s="721" t="s">
        <v>65</v>
      </c>
      <c r="DM113" s="719"/>
      <c r="DN113" s="719"/>
      <c r="DO113" s="719"/>
      <c r="DP113" s="720"/>
      <c r="DQ113" s="721" t="s">
        <v>65</v>
      </c>
      <c r="DR113" s="719"/>
      <c r="DS113" s="719"/>
      <c r="DT113" s="719"/>
      <c r="DU113" s="720"/>
      <c r="DV113" s="722" t="s">
        <v>65</v>
      </c>
      <c r="DW113" s="723"/>
      <c r="DX113" s="723"/>
      <c r="DY113" s="723"/>
      <c r="DZ113" s="724"/>
    </row>
    <row r="114" spans="1:130" s="467" customFormat="1" ht="26.25" customHeight="1" x14ac:dyDescent="0.15">
      <c r="A114" s="725"/>
      <c r="B114" s="726"/>
      <c r="C114" s="706" t="s">
        <v>386</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18">
        <v>68100</v>
      </c>
      <c r="AB114" s="719"/>
      <c r="AC114" s="719"/>
      <c r="AD114" s="719"/>
      <c r="AE114" s="720"/>
      <c r="AF114" s="721">
        <v>73428</v>
      </c>
      <c r="AG114" s="719"/>
      <c r="AH114" s="719"/>
      <c r="AI114" s="719"/>
      <c r="AJ114" s="720"/>
      <c r="AK114" s="721">
        <v>53927</v>
      </c>
      <c r="AL114" s="719"/>
      <c r="AM114" s="719"/>
      <c r="AN114" s="719"/>
      <c r="AO114" s="720"/>
      <c r="AP114" s="722">
        <v>2.2000000000000002</v>
      </c>
      <c r="AQ114" s="723"/>
      <c r="AR114" s="723"/>
      <c r="AS114" s="723"/>
      <c r="AT114" s="724"/>
      <c r="AU114" s="703"/>
      <c r="AV114" s="704"/>
      <c r="AW114" s="704"/>
      <c r="AX114" s="704"/>
      <c r="AY114" s="704"/>
      <c r="AZ114" s="705" t="s">
        <v>387</v>
      </c>
      <c r="BA114" s="706"/>
      <c r="BB114" s="706"/>
      <c r="BC114" s="706"/>
      <c r="BD114" s="706"/>
      <c r="BE114" s="706"/>
      <c r="BF114" s="706"/>
      <c r="BG114" s="706"/>
      <c r="BH114" s="706"/>
      <c r="BI114" s="706"/>
      <c r="BJ114" s="706"/>
      <c r="BK114" s="706"/>
      <c r="BL114" s="706"/>
      <c r="BM114" s="706"/>
      <c r="BN114" s="706"/>
      <c r="BO114" s="706"/>
      <c r="BP114" s="707"/>
      <c r="BQ114" s="708">
        <v>1258554</v>
      </c>
      <c r="BR114" s="709"/>
      <c r="BS114" s="709"/>
      <c r="BT114" s="709"/>
      <c r="BU114" s="709"/>
      <c r="BV114" s="709">
        <v>1216014</v>
      </c>
      <c r="BW114" s="709"/>
      <c r="BX114" s="709"/>
      <c r="BY114" s="709"/>
      <c r="BZ114" s="709"/>
      <c r="CA114" s="709">
        <v>1178870</v>
      </c>
      <c r="CB114" s="709"/>
      <c r="CC114" s="709"/>
      <c r="CD114" s="709"/>
      <c r="CE114" s="709"/>
      <c r="CF114" s="710">
        <v>48.7</v>
      </c>
      <c r="CG114" s="711"/>
      <c r="CH114" s="711"/>
      <c r="CI114" s="711"/>
      <c r="CJ114" s="711"/>
      <c r="CK114" s="712"/>
      <c r="CL114" s="713"/>
      <c r="CM114" s="705" t="s">
        <v>388</v>
      </c>
      <c r="CN114" s="706"/>
      <c r="CO114" s="706"/>
      <c r="CP114" s="706"/>
      <c r="CQ114" s="706"/>
      <c r="CR114" s="706"/>
      <c r="CS114" s="706"/>
      <c r="CT114" s="706"/>
      <c r="CU114" s="706"/>
      <c r="CV114" s="706"/>
      <c r="CW114" s="706"/>
      <c r="CX114" s="706"/>
      <c r="CY114" s="706"/>
      <c r="CZ114" s="706"/>
      <c r="DA114" s="706"/>
      <c r="DB114" s="706"/>
      <c r="DC114" s="706"/>
      <c r="DD114" s="706"/>
      <c r="DE114" s="706"/>
      <c r="DF114" s="707"/>
      <c r="DG114" s="718" t="s">
        <v>65</v>
      </c>
      <c r="DH114" s="719"/>
      <c r="DI114" s="719"/>
      <c r="DJ114" s="719"/>
      <c r="DK114" s="720"/>
      <c r="DL114" s="721" t="s">
        <v>65</v>
      </c>
      <c r="DM114" s="719"/>
      <c r="DN114" s="719"/>
      <c r="DO114" s="719"/>
      <c r="DP114" s="720"/>
      <c r="DQ114" s="721" t="s">
        <v>65</v>
      </c>
      <c r="DR114" s="719"/>
      <c r="DS114" s="719"/>
      <c r="DT114" s="719"/>
      <c r="DU114" s="720"/>
      <c r="DV114" s="722" t="s">
        <v>65</v>
      </c>
      <c r="DW114" s="723"/>
      <c r="DX114" s="723"/>
      <c r="DY114" s="723"/>
      <c r="DZ114" s="724"/>
    </row>
    <row r="115" spans="1:130" s="467" customFormat="1" ht="26.25" customHeight="1" x14ac:dyDescent="0.15">
      <c r="A115" s="725"/>
      <c r="B115" s="726"/>
      <c r="C115" s="706" t="s">
        <v>389</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696" t="s">
        <v>65</v>
      </c>
      <c r="AB115" s="697"/>
      <c r="AC115" s="697"/>
      <c r="AD115" s="697"/>
      <c r="AE115" s="698"/>
      <c r="AF115" s="699" t="s">
        <v>65</v>
      </c>
      <c r="AG115" s="697"/>
      <c r="AH115" s="697"/>
      <c r="AI115" s="697"/>
      <c r="AJ115" s="698"/>
      <c r="AK115" s="699" t="s">
        <v>65</v>
      </c>
      <c r="AL115" s="697"/>
      <c r="AM115" s="697"/>
      <c r="AN115" s="697"/>
      <c r="AO115" s="698"/>
      <c r="AP115" s="700" t="s">
        <v>65</v>
      </c>
      <c r="AQ115" s="701"/>
      <c r="AR115" s="701"/>
      <c r="AS115" s="701"/>
      <c r="AT115" s="702"/>
      <c r="AU115" s="703"/>
      <c r="AV115" s="704"/>
      <c r="AW115" s="704"/>
      <c r="AX115" s="704"/>
      <c r="AY115" s="704"/>
      <c r="AZ115" s="705" t="s">
        <v>390</v>
      </c>
      <c r="BA115" s="706"/>
      <c r="BB115" s="706"/>
      <c r="BC115" s="706"/>
      <c r="BD115" s="706"/>
      <c r="BE115" s="706"/>
      <c r="BF115" s="706"/>
      <c r="BG115" s="706"/>
      <c r="BH115" s="706"/>
      <c r="BI115" s="706"/>
      <c r="BJ115" s="706"/>
      <c r="BK115" s="706"/>
      <c r="BL115" s="706"/>
      <c r="BM115" s="706"/>
      <c r="BN115" s="706"/>
      <c r="BO115" s="706"/>
      <c r="BP115" s="707"/>
      <c r="BQ115" s="708">
        <v>30552</v>
      </c>
      <c r="BR115" s="709"/>
      <c r="BS115" s="709"/>
      <c r="BT115" s="709"/>
      <c r="BU115" s="709"/>
      <c r="BV115" s="709">
        <v>30583</v>
      </c>
      <c r="BW115" s="709"/>
      <c r="BX115" s="709"/>
      <c r="BY115" s="709"/>
      <c r="BZ115" s="709"/>
      <c r="CA115" s="709">
        <v>30631</v>
      </c>
      <c r="CB115" s="709"/>
      <c r="CC115" s="709"/>
      <c r="CD115" s="709"/>
      <c r="CE115" s="709"/>
      <c r="CF115" s="710">
        <v>1.3</v>
      </c>
      <c r="CG115" s="711"/>
      <c r="CH115" s="711"/>
      <c r="CI115" s="711"/>
      <c r="CJ115" s="711"/>
      <c r="CK115" s="712"/>
      <c r="CL115" s="713"/>
      <c r="CM115" s="705" t="s">
        <v>391</v>
      </c>
      <c r="CN115" s="706"/>
      <c r="CO115" s="706"/>
      <c r="CP115" s="706"/>
      <c r="CQ115" s="706"/>
      <c r="CR115" s="706"/>
      <c r="CS115" s="706"/>
      <c r="CT115" s="706"/>
      <c r="CU115" s="706"/>
      <c r="CV115" s="706"/>
      <c r="CW115" s="706"/>
      <c r="CX115" s="706"/>
      <c r="CY115" s="706"/>
      <c r="CZ115" s="706"/>
      <c r="DA115" s="706"/>
      <c r="DB115" s="706"/>
      <c r="DC115" s="706"/>
      <c r="DD115" s="706"/>
      <c r="DE115" s="706"/>
      <c r="DF115" s="707"/>
      <c r="DG115" s="718" t="s">
        <v>65</v>
      </c>
      <c r="DH115" s="719"/>
      <c r="DI115" s="719"/>
      <c r="DJ115" s="719"/>
      <c r="DK115" s="720"/>
      <c r="DL115" s="721" t="s">
        <v>65</v>
      </c>
      <c r="DM115" s="719"/>
      <c r="DN115" s="719"/>
      <c r="DO115" s="719"/>
      <c r="DP115" s="720"/>
      <c r="DQ115" s="721" t="s">
        <v>65</v>
      </c>
      <c r="DR115" s="719"/>
      <c r="DS115" s="719"/>
      <c r="DT115" s="719"/>
      <c r="DU115" s="720"/>
      <c r="DV115" s="722" t="s">
        <v>65</v>
      </c>
      <c r="DW115" s="723"/>
      <c r="DX115" s="723"/>
      <c r="DY115" s="723"/>
      <c r="DZ115" s="724"/>
    </row>
    <row r="116" spans="1:130" s="467" customFormat="1" ht="26.25" customHeight="1" x14ac:dyDescent="0.15">
      <c r="A116" s="727"/>
      <c r="B116" s="728"/>
      <c r="C116" s="729" t="s">
        <v>392</v>
      </c>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30"/>
      <c r="AA116" s="718" t="s">
        <v>65</v>
      </c>
      <c r="AB116" s="719"/>
      <c r="AC116" s="719"/>
      <c r="AD116" s="719"/>
      <c r="AE116" s="720"/>
      <c r="AF116" s="721">
        <v>3</v>
      </c>
      <c r="AG116" s="719"/>
      <c r="AH116" s="719"/>
      <c r="AI116" s="719"/>
      <c r="AJ116" s="720"/>
      <c r="AK116" s="721">
        <v>18</v>
      </c>
      <c r="AL116" s="719"/>
      <c r="AM116" s="719"/>
      <c r="AN116" s="719"/>
      <c r="AO116" s="720"/>
      <c r="AP116" s="722">
        <v>0</v>
      </c>
      <c r="AQ116" s="723"/>
      <c r="AR116" s="723"/>
      <c r="AS116" s="723"/>
      <c r="AT116" s="724"/>
      <c r="AU116" s="703"/>
      <c r="AV116" s="704"/>
      <c r="AW116" s="704"/>
      <c r="AX116" s="704"/>
      <c r="AY116" s="704"/>
      <c r="AZ116" s="731" t="s">
        <v>393</v>
      </c>
      <c r="BA116" s="732"/>
      <c r="BB116" s="732"/>
      <c r="BC116" s="732"/>
      <c r="BD116" s="732"/>
      <c r="BE116" s="732"/>
      <c r="BF116" s="732"/>
      <c r="BG116" s="732"/>
      <c r="BH116" s="732"/>
      <c r="BI116" s="732"/>
      <c r="BJ116" s="732"/>
      <c r="BK116" s="732"/>
      <c r="BL116" s="732"/>
      <c r="BM116" s="732"/>
      <c r="BN116" s="732"/>
      <c r="BO116" s="732"/>
      <c r="BP116" s="733"/>
      <c r="BQ116" s="708" t="s">
        <v>65</v>
      </c>
      <c r="BR116" s="709"/>
      <c r="BS116" s="709"/>
      <c r="BT116" s="709"/>
      <c r="BU116" s="709"/>
      <c r="BV116" s="709" t="s">
        <v>65</v>
      </c>
      <c r="BW116" s="709"/>
      <c r="BX116" s="709"/>
      <c r="BY116" s="709"/>
      <c r="BZ116" s="709"/>
      <c r="CA116" s="709" t="s">
        <v>65</v>
      </c>
      <c r="CB116" s="709"/>
      <c r="CC116" s="709"/>
      <c r="CD116" s="709"/>
      <c r="CE116" s="709"/>
      <c r="CF116" s="710" t="s">
        <v>65</v>
      </c>
      <c r="CG116" s="711"/>
      <c r="CH116" s="711"/>
      <c r="CI116" s="711"/>
      <c r="CJ116" s="711"/>
      <c r="CK116" s="712"/>
      <c r="CL116" s="713"/>
      <c r="CM116" s="705" t="s">
        <v>394</v>
      </c>
      <c r="CN116" s="706"/>
      <c r="CO116" s="706"/>
      <c r="CP116" s="706"/>
      <c r="CQ116" s="706"/>
      <c r="CR116" s="706"/>
      <c r="CS116" s="706"/>
      <c r="CT116" s="706"/>
      <c r="CU116" s="706"/>
      <c r="CV116" s="706"/>
      <c r="CW116" s="706"/>
      <c r="CX116" s="706"/>
      <c r="CY116" s="706"/>
      <c r="CZ116" s="706"/>
      <c r="DA116" s="706"/>
      <c r="DB116" s="706"/>
      <c r="DC116" s="706"/>
      <c r="DD116" s="706"/>
      <c r="DE116" s="706"/>
      <c r="DF116" s="707"/>
      <c r="DG116" s="718" t="s">
        <v>65</v>
      </c>
      <c r="DH116" s="719"/>
      <c r="DI116" s="719"/>
      <c r="DJ116" s="719"/>
      <c r="DK116" s="720"/>
      <c r="DL116" s="721" t="s">
        <v>65</v>
      </c>
      <c r="DM116" s="719"/>
      <c r="DN116" s="719"/>
      <c r="DO116" s="719"/>
      <c r="DP116" s="720"/>
      <c r="DQ116" s="721" t="s">
        <v>65</v>
      </c>
      <c r="DR116" s="719"/>
      <c r="DS116" s="719"/>
      <c r="DT116" s="719"/>
      <c r="DU116" s="720"/>
      <c r="DV116" s="722" t="s">
        <v>65</v>
      </c>
      <c r="DW116" s="723"/>
      <c r="DX116" s="723"/>
      <c r="DY116" s="723"/>
      <c r="DZ116" s="724"/>
    </row>
    <row r="117" spans="1:130" s="467" customFormat="1" ht="26.25" customHeight="1" x14ac:dyDescent="0.15">
      <c r="A117" s="666" t="s">
        <v>121</v>
      </c>
      <c r="B117" s="667"/>
      <c r="C117" s="667"/>
      <c r="D117" s="667"/>
      <c r="E117" s="667"/>
      <c r="F117" s="667"/>
      <c r="G117" s="667"/>
      <c r="H117" s="667"/>
      <c r="I117" s="667"/>
      <c r="J117" s="667"/>
      <c r="K117" s="667"/>
      <c r="L117" s="667"/>
      <c r="M117" s="667"/>
      <c r="N117" s="667"/>
      <c r="O117" s="667"/>
      <c r="P117" s="667"/>
      <c r="Q117" s="667"/>
      <c r="R117" s="667"/>
      <c r="S117" s="667"/>
      <c r="T117" s="667"/>
      <c r="U117" s="667"/>
      <c r="V117" s="667"/>
      <c r="W117" s="667"/>
      <c r="X117" s="667"/>
      <c r="Y117" s="734" t="s">
        <v>395</v>
      </c>
      <c r="Z117" s="668"/>
      <c r="AA117" s="735">
        <v>802353</v>
      </c>
      <c r="AB117" s="736"/>
      <c r="AC117" s="736"/>
      <c r="AD117" s="736"/>
      <c r="AE117" s="737"/>
      <c r="AF117" s="738">
        <v>797097</v>
      </c>
      <c r="AG117" s="736"/>
      <c r="AH117" s="736"/>
      <c r="AI117" s="736"/>
      <c r="AJ117" s="737"/>
      <c r="AK117" s="738">
        <v>757646</v>
      </c>
      <c r="AL117" s="736"/>
      <c r="AM117" s="736"/>
      <c r="AN117" s="736"/>
      <c r="AO117" s="737"/>
      <c r="AP117" s="739"/>
      <c r="AQ117" s="740"/>
      <c r="AR117" s="740"/>
      <c r="AS117" s="740"/>
      <c r="AT117" s="741"/>
      <c r="AU117" s="703"/>
      <c r="AV117" s="704"/>
      <c r="AW117" s="704"/>
      <c r="AX117" s="704"/>
      <c r="AY117" s="704"/>
      <c r="AZ117" s="742" t="s">
        <v>396</v>
      </c>
      <c r="BA117" s="743"/>
      <c r="BB117" s="743"/>
      <c r="BC117" s="743"/>
      <c r="BD117" s="743"/>
      <c r="BE117" s="743"/>
      <c r="BF117" s="743"/>
      <c r="BG117" s="743"/>
      <c r="BH117" s="743"/>
      <c r="BI117" s="743"/>
      <c r="BJ117" s="743"/>
      <c r="BK117" s="743"/>
      <c r="BL117" s="743"/>
      <c r="BM117" s="743"/>
      <c r="BN117" s="743"/>
      <c r="BO117" s="743"/>
      <c r="BP117" s="744"/>
      <c r="BQ117" s="708" t="s">
        <v>65</v>
      </c>
      <c r="BR117" s="709"/>
      <c r="BS117" s="709"/>
      <c r="BT117" s="709"/>
      <c r="BU117" s="709"/>
      <c r="BV117" s="709" t="s">
        <v>65</v>
      </c>
      <c r="BW117" s="709"/>
      <c r="BX117" s="709"/>
      <c r="BY117" s="709"/>
      <c r="BZ117" s="709"/>
      <c r="CA117" s="709" t="s">
        <v>65</v>
      </c>
      <c r="CB117" s="709"/>
      <c r="CC117" s="709"/>
      <c r="CD117" s="709"/>
      <c r="CE117" s="709"/>
      <c r="CF117" s="710" t="s">
        <v>65</v>
      </c>
      <c r="CG117" s="711"/>
      <c r="CH117" s="711"/>
      <c r="CI117" s="711"/>
      <c r="CJ117" s="711"/>
      <c r="CK117" s="712"/>
      <c r="CL117" s="713"/>
      <c r="CM117" s="705" t="s">
        <v>397</v>
      </c>
      <c r="CN117" s="706"/>
      <c r="CO117" s="706"/>
      <c r="CP117" s="706"/>
      <c r="CQ117" s="706"/>
      <c r="CR117" s="706"/>
      <c r="CS117" s="706"/>
      <c r="CT117" s="706"/>
      <c r="CU117" s="706"/>
      <c r="CV117" s="706"/>
      <c r="CW117" s="706"/>
      <c r="CX117" s="706"/>
      <c r="CY117" s="706"/>
      <c r="CZ117" s="706"/>
      <c r="DA117" s="706"/>
      <c r="DB117" s="706"/>
      <c r="DC117" s="706"/>
      <c r="DD117" s="706"/>
      <c r="DE117" s="706"/>
      <c r="DF117" s="707"/>
      <c r="DG117" s="718" t="s">
        <v>65</v>
      </c>
      <c r="DH117" s="719"/>
      <c r="DI117" s="719"/>
      <c r="DJ117" s="719"/>
      <c r="DK117" s="720"/>
      <c r="DL117" s="721" t="s">
        <v>65</v>
      </c>
      <c r="DM117" s="719"/>
      <c r="DN117" s="719"/>
      <c r="DO117" s="719"/>
      <c r="DP117" s="720"/>
      <c r="DQ117" s="721" t="s">
        <v>65</v>
      </c>
      <c r="DR117" s="719"/>
      <c r="DS117" s="719"/>
      <c r="DT117" s="719"/>
      <c r="DU117" s="720"/>
      <c r="DV117" s="722" t="s">
        <v>65</v>
      </c>
      <c r="DW117" s="723"/>
      <c r="DX117" s="723"/>
      <c r="DY117" s="723"/>
      <c r="DZ117" s="724"/>
    </row>
    <row r="118" spans="1:130" s="467" customFormat="1" ht="26.25" customHeight="1" x14ac:dyDescent="0.15">
      <c r="A118" s="666" t="s">
        <v>370</v>
      </c>
      <c r="B118" s="667"/>
      <c r="C118" s="667"/>
      <c r="D118" s="667"/>
      <c r="E118" s="667"/>
      <c r="F118" s="667"/>
      <c r="G118" s="667"/>
      <c r="H118" s="667"/>
      <c r="I118" s="667"/>
      <c r="J118" s="667"/>
      <c r="K118" s="667"/>
      <c r="L118" s="667"/>
      <c r="M118" s="667"/>
      <c r="N118" s="667"/>
      <c r="O118" s="667"/>
      <c r="P118" s="667"/>
      <c r="Q118" s="667"/>
      <c r="R118" s="667"/>
      <c r="S118" s="667"/>
      <c r="T118" s="667"/>
      <c r="U118" s="667"/>
      <c r="V118" s="667"/>
      <c r="W118" s="667"/>
      <c r="X118" s="667"/>
      <c r="Y118" s="667"/>
      <c r="Z118" s="668"/>
      <c r="AA118" s="669" t="s">
        <v>367</v>
      </c>
      <c r="AB118" s="667"/>
      <c r="AC118" s="667"/>
      <c r="AD118" s="667"/>
      <c r="AE118" s="668"/>
      <c r="AF118" s="669" t="s">
        <v>368</v>
      </c>
      <c r="AG118" s="667"/>
      <c r="AH118" s="667"/>
      <c r="AI118" s="667"/>
      <c r="AJ118" s="668"/>
      <c r="AK118" s="669" t="s">
        <v>240</v>
      </c>
      <c r="AL118" s="667"/>
      <c r="AM118" s="667"/>
      <c r="AN118" s="667"/>
      <c r="AO118" s="668"/>
      <c r="AP118" s="745" t="s">
        <v>369</v>
      </c>
      <c r="AQ118" s="746"/>
      <c r="AR118" s="746"/>
      <c r="AS118" s="746"/>
      <c r="AT118" s="747"/>
      <c r="AU118" s="703"/>
      <c r="AV118" s="704"/>
      <c r="AW118" s="704"/>
      <c r="AX118" s="704"/>
      <c r="AY118" s="704"/>
      <c r="AZ118" s="748" t="s">
        <v>398</v>
      </c>
      <c r="BA118" s="729"/>
      <c r="BB118" s="729"/>
      <c r="BC118" s="729"/>
      <c r="BD118" s="729"/>
      <c r="BE118" s="729"/>
      <c r="BF118" s="729"/>
      <c r="BG118" s="729"/>
      <c r="BH118" s="729"/>
      <c r="BI118" s="729"/>
      <c r="BJ118" s="729"/>
      <c r="BK118" s="729"/>
      <c r="BL118" s="729"/>
      <c r="BM118" s="729"/>
      <c r="BN118" s="729"/>
      <c r="BO118" s="729"/>
      <c r="BP118" s="730"/>
      <c r="BQ118" s="749" t="s">
        <v>65</v>
      </c>
      <c r="BR118" s="750"/>
      <c r="BS118" s="750"/>
      <c r="BT118" s="750"/>
      <c r="BU118" s="750"/>
      <c r="BV118" s="750" t="s">
        <v>65</v>
      </c>
      <c r="BW118" s="750"/>
      <c r="BX118" s="750"/>
      <c r="BY118" s="750"/>
      <c r="BZ118" s="750"/>
      <c r="CA118" s="750" t="s">
        <v>65</v>
      </c>
      <c r="CB118" s="750"/>
      <c r="CC118" s="750"/>
      <c r="CD118" s="750"/>
      <c r="CE118" s="750"/>
      <c r="CF118" s="710" t="s">
        <v>65</v>
      </c>
      <c r="CG118" s="711"/>
      <c r="CH118" s="711"/>
      <c r="CI118" s="711"/>
      <c r="CJ118" s="711"/>
      <c r="CK118" s="712"/>
      <c r="CL118" s="713"/>
      <c r="CM118" s="705" t="s">
        <v>399</v>
      </c>
      <c r="CN118" s="706"/>
      <c r="CO118" s="706"/>
      <c r="CP118" s="706"/>
      <c r="CQ118" s="706"/>
      <c r="CR118" s="706"/>
      <c r="CS118" s="706"/>
      <c r="CT118" s="706"/>
      <c r="CU118" s="706"/>
      <c r="CV118" s="706"/>
      <c r="CW118" s="706"/>
      <c r="CX118" s="706"/>
      <c r="CY118" s="706"/>
      <c r="CZ118" s="706"/>
      <c r="DA118" s="706"/>
      <c r="DB118" s="706"/>
      <c r="DC118" s="706"/>
      <c r="DD118" s="706"/>
      <c r="DE118" s="706"/>
      <c r="DF118" s="707"/>
      <c r="DG118" s="718" t="s">
        <v>65</v>
      </c>
      <c r="DH118" s="719"/>
      <c r="DI118" s="719"/>
      <c r="DJ118" s="719"/>
      <c r="DK118" s="720"/>
      <c r="DL118" s="721" t="s">
        <v>65</v>
      </c>
      <c r="DM118" s="719"/>
      <c r="DN118" s="719"/>
      <c r="DO118" s="719"/>
      <c r="DP118" s="720"/>
      <c r="DQ118" s="721" t="s">
        <v>65</v>
      </c>
      <c r="DR118" s="719"/>
      <c r="DS118" s="719"/>
      <c r="DT118" s="719"/>
      <c r="DU118" s="720"/>
      <c r="DV118" s="722" t="s">
        <v>65</v>
      </c>
      <c r="DW118" s="723"/>
      <c r="DX118" s="723"/>
      <c r="DY118" s="723"/>
      <c r="DZ118" s="724"/>
    </row>
    <row r="119" spans="1:130" s="467" customFormat="1" ht="26.25" customHeight="1" x14ac:dyDescent="0.15">
      <c r="A119" s="751" t="s">
        <v>374</v>
      </c>
      <c r="B119" s="690"/>
      <c r="C119" s="684" t="s">
        <v>375</v>
      </c>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4"/>
      <c r="AA119" s="675" t="s">
        <v>65</v>
      </c>
      <c r="AB119" s="676"/>
      <c r="AC119" s="676"/>
      <c r="AD119" s="676"/>
      <c r="AE119" s="677"/>
      <c r="AF119" s="678" t="s">
        <v>65</v>
      </c>
      <c r="AG119" s="676"/>
      <c r="AH119" s="676"/>
      <c r="AI119" s="676"/>
      <c r="AJ119" s="677"/>
      <c r="AK119" s="678" t="s">
        <v>65</v>
      </c>
      <c r="AL119" s="676"/>
      <c r="AM119" s="676"/>
      <c r="AN119" s="676"/>
      <c r="AO119" s="677"/>
      <c r="AP119" s="679" t="s">
        <v>65</v>
      </c>
      <c r="AQ119" s="680"/>
      <c r="AR119" s="680"/>
      <c r="AS119" s="680"/>
      <c r="AT119" s="681"/>
      <c r="AU119" s="752"/>
      <c r="AV119" s="753"/>
      <c r="AW119" s="753"/>
      <c r="AX119" s="753"/>
      <c r="AY119" s="753"/>
      <c r="AZ119" s="754" t="s">
        <v>121</v>
      </c>
      <c r="BA119" s="754"/>
      <c r="BB119" s="754"/>
      <c r="BC119" s="754"/>
      <c r="BD119" s="754"/>
      <c r="BE119" s="754"/>
      <c r="BF119" s="754"/>
      <c r="BG119" s="754"/>
      <c r="BH119" s="754"/>
      <c r="BI119" s="754"/>
      <c r="BJ119" s="754"/>
      <c r="BK119" s="754"/>
      <c r="BL119" s="754"/>
      <c r="BM119" s="754"/>
      <c r="BN119" s="754"/>
      <c r="BO119" s="734" t="s">
        <v>400</v>
      </c>
      <c r="BP119" s="755"/>
      <c r="BQ119" s="749">
        <v>7825063</v>
      </c>
      <c r="BR119" s="750"/>
      <c r="BS119" s="750"/>
      <c r="BT119" s="750"/>
      <c r="BU119" s="750"/>
      <c r="BV119" s="750">
        <v>7279623</v>
      </c>
      <c r="BW119" s="750"/>
      <c r="BX119" s="750"/>
      <c r="BY119" s="750"/>
      <c r="BZ119" s="750"/>
      <c r="CA119" s="750">
        <v>7369083</v>
      </c>
      <c r="CB119" s="750"/>
      <c r="CC119" s="750"/>
      <c r="CD119" s="750"/>
      <c r="CE119" s="750"/>
      <c r="CF119" s="756"/>
      <c r="CG119" s="757"/>
      <c r="CH119" s="757"/>
      <c r="CI119" s="757"/>
      <c r="CJ119" s="758"/>
      <c r="CK119" s="759"/>
      <c r="CL119" s="760"/>
      <c r="CM119" s="748" t="s">
        <v>401</v>
      </c>
      <c r="CN119" s="729"/>
      <c r="CO119" s="729"/>
      <c r="CP119" s="729"/>
      <c r="CQ119" s="729"/>
      <c r="CR119" s="729"/>
      <c r="CS119" s="729"/>
      <c r="CT119" s="729"/>
      <c r="CU119" s="729"/>
      <c r="CV119" s="729"/>
      <c r="CW119" s="729"/>
      <c r="CX119" s="729"/>
      <c r="CY119" s="729"/>
      <c r="CZ119" s="729"/>
      <c r="DA119" s="729"/>
      <c r="DB119" s="729"/>
      <c r="DC119" s="729"/>
      <c r="DD119" s="729"/>
      <c r="DE119" s="729"/>
      <c r="DF119" s="730"/>
      <c r="DG119" s="761" t="s">
        <v>65</v>
      </c>
      <c r="DH119" s="762"/>
      <c r="DI119" s="762"/>
      <c r="DJ119" s="762"/>
      <c r="DK119" s="763"/>
      <c r="DL119" s="764" t="s">
        <v>65</v>
      </c>
      <c r="DM119" s="762"/>
      <c r="DN119" s="762"/>
      <c r="DO119" s="762"/>
      <c r="DP119" s="763"/>
      <c r="DQ119" s="764" t="s">
        <v>65</v>
      </c>
      <c r="DR119" s="762"/>
      <c r="DS119" s="762"/>
      <c r="DT119" s="762"/>
      <c r="DU119" s="763"/>
      <c r="DV119" s="765" t="s">
        <v>65</v>
      </c>
      <c r="DW119" s="766"/>
      <c r="DX119" s="766"/>
      <c r="DY119" s="766"/>
      <c r="DZ119" s="767"/>
    </row>
    <row r="120" spans="1:130" s="467" customFormat="1" ht="26.25" customHeight="1" x14ac:dyDescent="0.15">
      <c r="A120" s="768"/>
      <c r="B120" s="713"/>
      <c r="C120" s="705" t="s">
        <v>378</v>
      </c>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7"/>
      <c r="AA120" s="718" t="s">
        <v>65</v>
      </c>
      <c r="AB120" s="719"/>
      <c r="AC120" s="719"/>
      <c r="AD120" s="719"/>
      <c r="AE120" s="720"/>
      <c r="AF120" s="721" t="s">
        <v>65</v>
      </c>
      <c r="AG120" s="719"/>
      <c r="AH120" s="719"/>
      <c r="AI120" s="719"/>
      <c r="AJ120" s="720"/>
      <c r="AK120" s="721" t="s">
        <v>65</v>
      </c>
      <c r="AL120" s="719"/>
      <c r="AM120" s="719"/>
      <c r="AN120" s="719"/>
      <c r="AO120" s="720"/>
      <c r="AP120" s="722" t="s">
        <v>65</v>
      </c>
      <c r="AQ120" s="723"/>
      <c r="AR120" s="723"/>
      <c r="AS120" s="723"/>
      <c r="AT120" s="724"/>
      <c r="AU120" s="769" t="s">
        <v>402</v>
      </c>
      <c r="AV120" s="770"/>
      <c r="AW120" s="770"/>
      <c r="AX120" s="770"/>
      <c r="AY120" s="771"/>
      <c r="AZ120" s="684" t="s">
        <v>403</v>
      </c>
      <c r="BA120" s="673"/>
      <c r="BB120" s="673"/>
      <c r="BC120" s="673"/>
      <c r="BD120" s="673"/>
      <c r="BE120" s="673"/>
      <c r="BF120" s="673"/>
      <c r="BG120" s="673"/>
      <c r="BH120" s="673"/>
      <c r="BI120" s="673"/>
      <c r="BJ120" s="673"/>
      <c r="BK120" s="673"/>
      <c r="BL120" s="673"/>
      <c r="BM120" s="673"/>
      <c r="BN120" s="673"/>
      <c r="BO120" s="673"/>
      <c r="BP120" s="674"/>
      <c r="BQ120" s="685">
        <v>1674646</v>
      </c>
      <c r="BR120" s="686"/>
      <c r="BS120" s="686"/>
      <c r="BT120" s="686"/>
      <c r="BU120" s="686"/>
      <c r="BV120" s="686">
        <v>1824480</v>
      </c>
      <c r="BW120" s="686"/>
      <c r="BX120" s="686"/>
      <c r="BY120" s="686"/>
      <c r="BZ120" s="686"/>
      <c r="CA120" s="686">
        <v>2292450</v>
      </c>
      <c r="CB120" s="686"/>
      <c r="CC120" s="686"/>
      <c r="CD120" s="686"/>
      <c r="CE120" s="686"/>
      <c r="CF120" s="687">
        <v>94.6</v>
      </c>
      <c r="CG120" s="688"/>
      <c r="CH120" s="688"/>
      <c r="CI120" s="688"/>
      <c r="CJ120" s="688"/>
      <c r="CK120" s="772" t="s">
        <v>404</v>
      </c>
      <c r="CL120" s="773"/>
      <c r="CM120" s="773"/>
      <c r="CN120" s="773"/>
      <c r="CO120" s="774"/>
      <c r="CP120" s="775" t="s">
        <v>342</v>
      </c>
      <c r="CQ120" s="776"/>
      <c r="CR120" s="776"/>
      <c r="CS120" s="776"/>
      <c r="CT120" s="776"/>
      <c r="CU120" s="776"/>
      <c r="CV120" s="776"/>
      <c r="CW120" s="776"/>
      <c r="CX120" s="776"/>
      <c r="CY120" s="776"/>
      <c r="CZ120" s="776"/>
      <c r="DA120" s="776"/>
      <c r="DB120" s="776"/>
      <c r="DC120" s="776"/>
      <c r="DD120" s="776"/>
      <c r="DE120" s="776"/>
      <c r="DF120" s="777"/>
      <c r="DG120" s="685">
        <v>1239605</v>
      </c>
      <c r="DH120" s="686"/>
      <c r="DI120" s="686"/>
      <c r="DJ120" s="686"/>
      <c r="DK120" s="686"/>
      <c r="DL120" s="686">
        <v>1064993</v>
      </c>
      <c r="DM120" s="686"/>
      <c r="DN120" s="686"/>
      <c r="DO120" s="686"/>
      <c r="DP120" s="686"/>
      <c r="DQ120" s="686">
        <v>922113</v>
      </c>
      <c r="DR120" s="686"/>
      <c r="DS120" s="686"/>
      <c r="DT120" s="686"/>
      <c r="DU120" s="686"/>
      <c r="DV120" s="691">
        <v>38.1</v>
      </c>
      <c r="DW120" s="691"/>
      <c r="DX120" s="691"/>
      <c r="DY120" s="691"/>
      <c r="DZ120" s="692"/>
    </row>
    <row r="121" spans="1:130" s="467" customFormat="1" ht="26.25" customHeight="1" x14ac:dyDescent="0.15">
      <c r="A121" s="768"/>
      <c r="B121" s="713"/>
      <c r="C121" s="742" t="s">
        <v>405</v>
      </c>
      <c r="D121" s="743"/>
      <c r="E121" s="743"/>
      <c r="F121" s="743"/>
      <c r="G121" s="743"/>
      <c r="H121" s="743"/>
      <c r="I121" s="743"/>
      <c r="J121" s="743"/>
      <c r="K121" s="743"/>
      <c r="L121" s="743"/>
      <c r="M121" s="743"/>
      <c r="N121" s="743"/>
      <c r="O121" s="743"/>
      <c r="P121" s="743"/>
      <c r="Q121" s="743"/>
      <c r="R121" s="743"/>
      <c r="S121" s="743"/>
      <c r="T121" s="743"/>
      <c r="U121" s="743"/>
      <c r="V121" s="743"/>
      <c r="W121" s="743"/>
      <c r="X121" s="743"/>
      <c r="Y121" s="743"/>
      <c r="Z121" s="744"/>
      <c r="AA121" s="718" t="s">
        <v>65</v>
      </c>
      <c r="AB121" s="719"/>
      <c r="AC121" s="719"/>
      <c r="AD121" s="719"/>
      <c r="AE121" s="720"/>
      <c r="AF121" s="721" t="s">
        <v>65</v>
      </c>
      <c r="AG121" s="719"/>
      <c r="AH121" s="719"/>
      <c r="AI121" s="719"/>
      <c r="AJ121" s="720"/>
      <c r="AK121" s="721" t="s">
        <v>65</v>
      </c>
      <c r="AL121" s="719"/>
      <c r="AM121" s="719"/>
      <c r="AN121" s="719"/>
      <c r="AO121" s="720"/>
      <c r="AP121" s="722" t="s">
        <v>65</v>
      </c>
      <c r="AQ121" s="723"/>
      <c r="AR121" s="723"/>
      <c r="AS121" s="723"/>
      <c r="AT121" s="724"/>
      <c r="AU121" s="778"/>
      <c r="AV121" s="779"/>
      <c r="AW121" s="779"/>
      <c r="AX121" s="779"/>
      <c r="AY121" s="780"/>
      <c r="AZ121" s="705" t="s">
        <v>406</v>
      </c>
      <c r="BA121" s="706"/>
      <c r="BB121" s="706"/>
      <c r="BC121" s="706"/>
      <c r="BD121" s="706"/>
      <c r="BE121" s="706"/>
      <c r="BF121" s="706"/>
      <c r="BG121" s="706"/>
      <c r="BH121" s="706"/>
      <c r="BI121" s="706"/>
      <c r="BJ121" s="706"/>
      <c r="BK121" s="706"/>
      <c r="BL121" s="706"/>
      <c r="BM121" s="706"/>
      <c r="BN121" s="706"/>
      <c r="BO121" s="706"/>
      <c r="BP121" s="707"/>
      <c r="BQ121" s="708">
        <v>358325</v>
      </c>
      <c r="BR121" s="709"/>
      <c r="BS121" s="709"/>
      <c r="BT121" s="709"/>
      <c r="BU121" s="709"/>
      <c r="BV121" s="709">
        <v>282322</v>
      </c>
      <c r="BW121" s="709"/>
      <c r="BX121" s="709"/>
      <c r="BY121" s="709"/>
      <c r="BZ121" s="709"/>
      <c r="CA121" s="709">
        <v>262086</v>
      </c>
      <c r="CB121" s="709"/>
      <c r="CC121" s="709"/>
      <c r="CD121" s="709"/>
      <c r="CE121" s="709"/>
      <c r="CF121" s="710">
        <v>10.8</v>
      </c>
      <c r="CG121" s="711"/>
      <c r="CH121" s="711"/>
      <c r="CI121" s="711"/>
      <c r="CJ121" s="711"/>
      <c r="CK121" s="781"/>
      <c r="CL121" s="782"/>
      <c r="CM121" s="782"/>
      <c r="CN121" s="782"/>
      <c r="CO121" s="783"/>
      <c r="CP121" s="784" t="s">
        <v>344</v>
      </c>
      <c r="CQ121" s="785"/>
      <c r="CR121" s="785"/>
      <c r="CS121" s="785"/>
      <c r="CT121" s="785"/>
      <c r="CU121" s="785"/>
      <c r="CV121" s="785"/>
      <c r="CW121" s="785"/>
      <c r="CX121" s="785"/>
      <c r="CY121" s="785"/>
      <c r="CZ121" s="785"/>
      <c r="DA121" s="785"/>
      <c r="DB121" s="785"/>
      <c r="DC121" s="785"/>
      <c r="DD121" s="785"/>
      <c r="DE121" s="785"/>
      <c r="DF121" s="786"/>
      <c r="DG121" s="708">
        <v>761153</v>
      </c>
      <c r="DH121" s="709"/>
      <c r="DI121" s="709"/>
      <c r="DJ121" s="709"/>
      <c r="DK121" s="709"/>
      <c r="DL121" s="709">
        <v>672277</v>
      </c>
      <c r="DM121" s="709"/>
      <c r="DN121" s="709"/>
      <c r="DO121" s="709"/>
      <c r="DP121" s="709"/>
      <c r="DQ121" s="709">
        <v>594026</v>
      </c>
      <c r="DR121" s="709"/>
      <c r="DS121" s="709"/>
      <c r="DT121" s="709"/>
      <c r="DU121" s="709"/>
      <c r="DV121" s="714">
        <v>24.5</v>
      </c>
      <c r="DW121" s="714"/>
      <c r="DX121" s="714"/>
      <c r="DY121" s="714"/>
      <c r="DZ121" s="715"/>
    </row>
    <row r="122" spans="1:130" s="467" customFormat="1" ht="26.25" customHeight="1" x14ac:dyDescent="0.15">
      <c r="A122" s="768"/>
      <c r="B122" s="713"/>
      <c r="C122" s="705" t="s">
        <v>388</v>
      </c>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7"/>
      <c r="AA122" s="718" t="s">
        <v>65</v>
      </c>
      <c r="AB122" s="719"/>
      <c r="AC122" s="719"/>
      <c r="AD122" s="719"/>
      <c r="AE122" s="720"/>
      <c r="AF122" s="721" t="s">
        <v>65</v>
      </c>
      <c r="AG122" s="719"/>
      <c r="AH122" s="719"/>
      <c r="AI122" s="719"/>
      <c r="AJ122" s="720"/>
      <c r="AK122" s="721" t="s">
        <v>65</v>
      </c>
      <c r="AL122" s="719"/>
      <c r="AM122" s="719"/>
      <c r="AN122" s="719"/>
      <c r="AO122" s="720"/>
      <c r="AP122" s="722" t="s">
        <v>65</v>
      </c>
      <c r="AQ122" s="723"/>
      <c r="AR122" s="723"/>
      <c r="AS122" s="723"/>
      <c r="AT122" s="724"/>
      <c r="AU122" s="778"/>
      <c r="AV122" s="779"/>
      <c r="AW122" s="779"/>
      <c r="AX122" s="779"/>
      <c r="AY122" s="780"/>
      <c r="AZ122" s="748" t="s">
        <v>407</v>
      </c>
      <c r="BA122" s="729"/>
      <c r="BB122" s="729"/>
      <c r="BC122" s="729"/>
      <c r="BD122" s="729"/>
      <c r="BE122" s="729"/>
      <c r="BF122" s="729"/>
      <c r="BG122" s="729"/>
      <c r="BH122" s="729"/>
      <c r="BI122" s="729"/>
      <c r="BJ122" s="729"/>
      <c r="BK122" s="729"/>
      <c r="BL122" s="729"/>
      <c r="BM122" s="729"/>
      <c r="BN122" s="729"/>
      <c r="BO122" s="729"/>
      <c r="BP122" s="730"/>
      <c r="BQ122" s="749">
        <v>4268855</v>
      </c>
      <c r="BR122" s="750"/>
      <c r="BS122" s="750"/>
      <c r="BT122" s="750"/>
      <c r="BU122" s="750"/>
      <c r="BV122" s="750">
        <v>4170247</v>
      </c>
      <c r="BW122" s="750"/>
      <c r="BX122" s="750"/>
      <c r="BY122" s="750"/>
      <c r="BZ122" s="750"/>
      <c r="CA122" s="750">
        <v>4287140</v>
      </c>
      <c r="CB122" s="750"/>
      <c r="CC122" s="750"/>
      <c r="CD122" s="750"/>
      <c r="CE122" s="750"/>
      <c r="CF122" s="787">
        <v>177</v>
      </c>
      <c r="CG122" s="788"/>
      <c r="CH122" s="788"/>
      <c r="CI122" s="788"/>
      <c r="CJ122" s="788"/>
      <c r="CK122" s="781"/>
      <c r="CL122" s="782"/>
      <c r="CM122" s="782"/>
      <c r="CN122" s="782"/>
      <c r="CO122" s="783"/>
      <c r="CP122" s="784"/>
      <c r="CQ122" s="785"/>
      <c r="CR122" s="785"/>
      <c r="CS122" s="785"/>
      <c r="CT122" s="785"/>
      <c r="CU122" s="785"/>
      <c r="CV122" s="785"/>
      <c r="CW122" s="785"/>
      <c r="CX122" s="785"/>
      <c r="CY122" s="785"/>
      <c r="CZ122" s="785"/>
      <c r="DA122" s="785"/>
      <c r="DB122" s="785"/>
      <c r="DC122" s="785"/>
      <c r="DD122" s="785"/>
      <c r="DE122" s="785"/>
      <c r="DF122" s="786"/>
      <c r="DG122" s="708"/>
      <c r="DH122" s="709"/>
      <c r="DI122" s="709"/>
      <c r="DJ122" s="709"/>
      <c r="DK122" s="709"/>
      <c r="DL122" s="709"/>
      <c r="DM122" s="709"/>
      <c r="DN122" s="709"/>
      <c r="DO122" s="709"/>
      <c r="DP122" s="709"/>
      <c r="DQ122" s="709"/>
      <c r="DR122" s="709"/>
      <c r="DS122" s="709"/>
      <c r="DT122" s="709"/>
      <c r="DU122" s="709"/>
      <c r="DV122" s="714"/>
      <c r="DW122" s="714"/>
      <c r="DX122" s="714"/>
      <c r="DY122" s="714"/>
      <c r="DZ122" s="715"/>
    </row>
    <row r="123" spans="1:130" s="467" customFormat="1" ht="26.25" customHeight="1" x14ac:dyDescent="0.15">
      <c r="A123" s="768"/>
      <c r="B123" s="713"/>
      <c r="C123" s="705" t="s">
        <v>394</v>
      </c>
      <c r="D123" s="706"/>
      <c r="E123" s="706"/>
      <c r="F123" s="706"/>
      <c r="G123" s="706"/>
      <c r="H123" s="706"/>
      <c r="I123" s="706"/>
      <c r="J123" s="706"/>
      <c r="K123" s="706"/>
      <c r="L123" s="706"/>
      <c r="M123" s="706"/>
      <c r="N123" s="706"/>
      <c r="O123" s="706"/>
      <c r="P123" s="706"/>
      <c r="Q123" s="706"/>
      <c r="R123" s="706"/>
      <c r="S123" s="706"/>
      <c r="T123" s="706"/>
      <c r="U123" s="706"/>
      <c r="V123" s="706"/>
      <c r="W123" s="706"/>
      <c r="X123" s="706"/>
      <c r="Y123" s="706"/>
      <c r="Z123" s="707"/>
      <c r="AA123" s="718" t="s">
        <v>65</v>
      </c>
      <c r="AB123" s="719"/>
      <c r="AC123" s="719"/>
      <c r="AD123" s="719"/>
      <c r="AE123" s="720"/>
      <c r="AF123" s="721" t="s">
        <v>65</v>
      </c>
      <c r="AG123" s="719"/>
      <c r="AH123" s="719"/>
      <c r="AI123" s="719"/>
      <c r="AJ123" s="720"/>
      <c r="AK123" s="721" t="s">
        <v>65</v>
      </c>
      <c r="AL123" s="719"/>
      <c r="AM123" s="719"/>
      <c r="AN123" s="719"/>
      <c r="AO123" s="720"/>
      <c r="AP123" s="722" t="s">
        <v>65</v>
      </c>
      <c r="AQ123" s="723"/>
      <c r="AR123" s="723"/>
      <c r="AS123" s="723"/>
      <c r="AT123" s="724"/>
      <c r="AU123" s="789"/>
      <c r="AV123" s="790"/>
      <c r="AW123" s="790"/>
      <c r="AX123" s="790"/>
      <c r="AY123" s="790"/>
      <c r="AZ123" s="754" t="s">
        <v>121</v>
      </c>
      <c r="BA123" s="754"/>
      <c r="BB123" s="754"/>
      <c r="BC123" s="754"/>
      <c r="BD123" s="754"/>
      <c r="BE123" s="754"/>
      <c r="BF123" s="754"/>
      <c r="BG123" s="754"/>
      <c r="BH123" s="754"/>
      <c r="BI123" s="754"/>
      <c r="BJ123" s="754"/>
      <c r="BK123" s="754"/>
      <c r="BL123" s="754"/>
      <c r="BM123" s="754"/>
      <c r="BN123" s="754"/>
      <c r="BO123" s="734" t="s">
        <v>408</v>
      </c>
      <c r="BP123" s="755"/>
      <c r="BQ123" s="791">
        <v>6301826</v>
      </c>
      <c r="BR123" s="792"/>
      <c r="BS123" s="792"/>
      <c r="BT123" s="792"/>
      <c r="BU123" s="792"/>
      <c r="BV123" s="792">
        <v>6277049</v>
      </c>
      <c r="BW123" s="792"/>
      <c r="BX123" s="792"/>
      <c r="BY123" s="792"/>
      <c r="BZ123" s="792"/>
      <c r="CA123" s="792">
        <v>6841676</v>
      </c>
      <c r="CB123" s="792"/>
      <c r="CC123" s="792"/>
      <c r="CD123" s="792"/>
      <c r="CE123" s="792"/>
      <c r="CF123" s="756"/>
      <c r="CG123" s="757"/>
      <c r="CH123" s="757"/>
      <c r="CI123" s="757"/>
      <c r="CJ123" s="758"/>
      <c r="CK123" s="781"/>
      <c r="CL123" s="782"/>
      <c r="CM123" s="782"/>
      <c r="CN123" s="782"/>
      <c r="CO123" s="783"/>
      <c r="CP123" s="784"/>
      <c r="CQ123" s="785"/>
      <c r="CR123" s="785"/>
      <c r="CS123" s="785"/>
      <c r="CT123" s="785"/>
      <c r="CU123" s="785"/>
      <c r="CV123" s="785"/>
      <c r="CW123" s="785"/>
      <c r="CX123" s="785"/>
      <c r="CY123" s="785"/>
      <c r="CZ123" s="785"/>
      <c r="DA123" s="785"/>
      <c r="DB123" s="785"/>
      <c r="DC123" s="785"/>
      <c r="DD123" s="785"/>
      <c r="DE123" s="785"/>
      <c r="DF123" s="786"/>
      <c r="DG123" s="718"/>
      <c r="DH123" s="719"/>
      <c r="DI123" s="719"/>
      <c r="DJ123" s="719"/>
      <c r="DK123" s="720"/>
      <c r="DL123" s="721"/>
      <c r="DM123" s="719"/>
      <c r="DN123" s="719"/>
      <c r="DO123" s="719"/>
      <c r="DP123" s="720"/>
      <c r="DQ123" s="721"/>
      <c r="DR123" s="719"/>
      <c r="DS123" s="719"/>
      <c r="DT123" s="719"/>
      <c r="DU123" s="720"/>
      <c r="DV123" s="722"/>
      <c r="DW123" s="723"/>
      <c r="DX123" s="723"/>
      <c r="DY123" s="723"/>
      <c r="DZ123" s="724"/>
    </row>
    <row r="124" spans="1:130" s="467" customFormat="1" ht="26.25" customHeight="1" thickBot="1" x14ac:dyDescent="0.2">
      <c r="A124" s="768"/>
      <c r="B124" s="713"/>
      <c r="C124" s="705" t="s">
        <v>397</v>
      </c>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7"/>
      <c r="AA124" s="718" t="s">
        <v>65</v>
      </c>
      <c r="AB124" s="719"/>
      <c r="AC124" s="719"/>
      <c r="AD124" s="719"/>
      <c r="AE124" s="720"/>
      <c r="AF124" s="721" t="s">
        <v>65</v>
      </c>
      <c r="AG124" s="719"/>
      <c r="AH124" s="719"/>
      <c r="AI124" s="719"/>
      <c r="AJ124" s="720"/>
      <c r="AK124" s="721" t="s">
        <v>65</v>
      </c>
      <c r="AL124" s="719"/>
      <c r="AM124" s="719"/>
      <c r="AN124" s="719"/>
      <c r="AO124" s="720"/>
      <c r="AP124" s="722" t="s">
        <v>65</v>
      </c>
      <c r="AQ124" s="723"/>
      <c r="AR124" s="723"/>
      <c r="AS124" s="723"/>
      <c r="AT124" s="724"/>
      <c r="AU124" s="793" t="s">
        <v>409</v>
      </c>
      <c r="AV124" s="794"/>
      <c r="AW124" s="794"/>
      <c r="AX124" s="794"/>
      <c r="AY124" s="794"/>
      <c r="AZ124" s="794"/>
      <c r="BA124" s="794"/>
      <c r="BB124" s="794"/>
      <c r="BC124" s="794"/>
      <c r="BD124" s="794"/>
      <c r="BE124" s="794"/>
      <c r="BF124" s="794"/>
      <c r="BG124" s="794"/>
      <c r="BH124" s="794"/>
      <c r="BI124" s="794"/>
      <c r="BJ124" s="794"/>
      <c r="BK124" s="794"/>
      <c r="BL124" s="794"/>
      <c r="BM124" s="794"/>
      <c r="BN124" s="794"/>
      <c r="BO124" s="794"/>
      <c r="BP124" s="795"/>
      <c r="BQ124" s="796">
        <v>73.599999999999994</v>
      </c>
      <c r="BR124" s="797"/>
      <c r="BS124" s="797"/>
      <c r="BT124" s="797"/>
      <c r="BU124" s="797"/>
      <c r="BV124" s="797">
        <v>45.2</v>
      </c>
      <c r="BW124" s="797"/>
      <c r="BX124" s="797"/>
      <c r="BY124" s="797"/>
      <c r="BZ124" s="797"/>
      <c r="CA124" s="797">
        <v>21.7</v>
      </c>
      <c r="CB124" s="797"/>
      <c r="CC124" s="797"/>
      <c r="CD124" s="797"/>
      <c r="CE124" s="797"/>
      <c r="CF124" s="798"/>
      <c r="CG124" s="799"/>
      <c r="CH124" s="799"/>
      <c r="CI124" s="799"/>
      <c r="CJ124" s="800"/>
      <c r="CK124" s="801"/>
      <c r="CL124" s="801"/>
      <c r="CM124" s="801"/>
      <c r="CN124" s="801"/>
      <c r="CO124" s="802"/>
      <c r="CP124" s="784" t="s">
        <v>410</v>
      </c>
      <c r="CQ124" s="785"/>
      <c r="CR124" s="785"/>
      <c r="CS124" s="785"/>
      <c r="CT124" s="785"/>
      <c r="CU124" s="785"/>
      <c r="CV124" s="785"/>
      <c r="CW124" s="785"/>
      <c r="CX124" s="785"/>
      <c r="CY124" s="785"/>
      <c r="CZ124" s="785"/>
      <c r="DA124" s="785"/>
      <c r="DB124" s="785"/>
      <c r="DC124" s="785"/>
      <c r="DD124" s="785"/>
      <c r="DE124" s="785"/>
      <c r="DF124" s="786"/>
      <c r="DG124" s="761" t="s">
        <v>65</v>
      </c>
      <c r="DH124" s="762"/>
      <c r="DI124" s="762"/>
      <c r="DJ124" s="762"/>
      <c r="DK124" s="763"/>
      <c r="DL124" s="764" t="s">
        <v>65</v>
      </c>
      <c r="DM124" s="762"/>
      <c r="DN124" s="762"/>
      <c r="DO124" s="762"/>
      <c r="DP124" s="763"/>
      <c r="DQ124" s="764" t="s">
        <v>65</v>
      </c>
      <c r="DR124" s="762"/>
      <c r="DS124" s="762"/>
      <c r="DT124" s="762"/>
      <c r="DU124" s="763"/>
      <c r="DV124" s="765" t="s">
        <v>65</v>
      </c>
      <c r="DW124" s="766"/>
      <c r="DX124" s="766"/>
      <c r="DY124" s="766"/>
      <c r="DZ124" s="767"/>
    </row>
    <row r="125" spans="1:130" s="467" customFormat="1" ht="26.25" customHeight="1" x14ac:dyDescent="0.15">
      <c r="A125" s="768"/>
      <c r="B125" s="713"/>
      <c r="C125" s="705" t="s">
        <v>399</v>
      </c>
      <c r="D125" s="706"/>
      <c r="E125" s="706"/>
      <c r="F125" s="706"/>
      <c r="G125" s="706"/>
      <c r="H125" s="706"/>
      <c r="I125" s="706"/>
      <c r="J125" s="706"/>
      <c r="K125" s="706"/>
      <c r="L125" s="706"/>
      <c r="M125" s="706"/>
      <c r="N125" s="706"/>
      <c r="O125" s="706"/>
      <c r="P125" s="706"/>
      <c r="Q125" s="706"/>
      <c r="R125" s="706"/>
      <c r="S125" s="706"/>
      <c r="T125" s="706"/>
      <c r="U125" s="706"/>
      <c r="V125" s="706"/>
      <c r="W125" s="706"/>
      <c r="X125" s="706"/>
      <c r="Y125" s="706"/>
      <c r="Z125" s="707"/>
      <c r="AA125" s="718" t="s">
        <v>65</v>
      </c>
      <c r="AB125" s="719"/>
      <c r="AC125" s="719"/>
      <c r="AD125" s="719"/>
      <c r="AE125" s="720"/>
      <c r="AF125" s="721" t="s">
        <v>65</v>
      </c>
      <c r="AG125" s="719"/>
      <c r="AH125" s="719"/>
      <c r="AI125" s="719"/>
      <c r="AJ125" s="720"/>
      <c r="AK125" s="721" t="s">
        <v>65</v>
      </c>
      <c r="AL125" s="719"/>
      <c r="AM125" s="719"/>
      <c r="AN125" s="719"/>
      <c r="AO125" s="720"/>
      <c r="AP125" s="722" t="s">
        <v>65</v>
      </c>
      <c r="AQ125" s="723"/>
      <c r="AR125" s="723"/>
      <c r="AS125" s="723"/>
      <c r="AT125" s="724"/>
      <c r="AU125" s="803"/>
      <c r="AV125" s="804"/>
      <c r="AW125" s="804"/>
      <c r="AX125" s="804"/>
      <c r="AY125" s="804"/>
      <c r="AZ125" s="804"/>
      <c r="BA125" s="804"/>
      <c r="BB125" s="804"/>
      <c r="BC125" s="804"/>
      <c r="BD125" s="804"/>
      <c r="BE125" s="804"/>
      <c r="BF125" s="804"/>
      <c r="BG125" s="804"/>
      <c r="BH125" s="804"/>
      <c r="BI125" s="804"/>
      <c r="BJ125" s="804"/>
      <c r="BK125" s="804"/>
      <c r="BL125" s="804"/>
      <c r="BM125" s="804"/>
      <c r="BN125" s="804"/>
      <c r="BO125" s="804"/>
      <c r="BP125" s="804"/>
      <c r="BQ125" s="474"/>
      <c r="BR125" s="474"/>
      <c r="BS125" s="474"/>
      <c r="BT125" s="474"/>
      <c r="BU125" s="474"/>
      <c r="BV125" s="474"/>
      <c r="BW125" s="474"/>
      <c r="BX125" s="474"/>
      <c r="BY125" s="474"/>
      <c r="BZ125" s="474"/>
      <c r="CA125" s="474"/>
      <c r="CB125" s="474"/>
      <c r="CC125" s="474"/>
      <c r="CD125" s="474"/>
      <c r="CE125" s="474"/>
      <c r="CF125" s="474"/>
      <c r="CG125" s="474"/>
      <c r="CH125" s="474"/>
      <c r="CI125" s="474"/>
      <c r="CJ125" s="805"/>
      <c r="CK125" s="806" t="s">
        <v>411</v>
      </c>
      <c r="CL125" s="773"/>
      <c r="CM125" s="773"/>
      <c r="CN125" s="773"/>
      <c r="CO125" s="774"/>
      <c r="CP125" s="684" t="s">
        <v>412</v>
      </c>
      <c r="CQ125" s="673"/>
      <c r="CR125" s="673"/>
      <c r="CS125" s="673"/>
      <c r="CT125" s="673"/>
      <c r="CU125" s="673"/>
      <c r="CV125" s="673"/>
      <c r="CW125" s="673"/>
      <c r="CX125" s="673"/>
      <c r="CY125" s="673"/>
      <c r="CZ125" s="673"/>
      <c r="DA125" s="673"/>
      <c r="DB125" s="673"/>
      <c r="DC125" s="673"/>
      <c r="DD125" s="673"/>
      <c r="DE125" s="673"/>
      <c r="DF125" s="674"/>
      <c r="DG125" s="685" t="s">
        <v>65</v>
      </c>
      <c r="DH125" s="686"/>
      <c r="DI125" s="686"/>
      <c r="DJ125" s="686"/>
      <c r="DK125" s="686"/>
      <c r="DL125" s="686" t="s">
        <v>65</v>
      </c>
      <c r="DM125" s="686"/>
      <c r="DN125" s="686"/>
      <c r="DO125" s="686"/>
      <c r="DP125" s="686"/>
      <c r="DQ125" s="686" t="s">
        <v>65</v>
      </c>
      <c r="DR125" s="686"/>
      <c r="DS125" s="686"/>
      <c r="DT125" s="686"/>
      <c r="DU125" s="686"/>
      <c r="DV125" s="691" t="s">
        <v>65</v>
      </c>
      <c r="DW125" s="691"/>
      <c r="DX125" s="691"/>
      <c r="DY125" s="691"/>
      <c r="DZ125" s="692"/>
    </row>
    <row r="126" spans="1:130" s="467" customFormat="1" ht="26.25" customHeight="1" thickBot="1" x14ac:dyDescent="0.2">
      <c r="A126" s="768"/>
      <c r="B126" s="713"/>
      <c r="C126" s="705" t="s">
        <v>401</v>
      </c>
      <c r="D126" s="706"/>
      <c r="E126" s="706"/>
      <c r="F126" s="706"/>
      <c r="G126" s="706"/>
      <c r="H126" s="706"/>
      <c r="I126" s="706"/>
      <c r="J126" s="706"/>
      <c r="K126" s="706"/>
      <c r="L126" s="706"/>
      <c r="M126" s="706"/>
      <c r="N126" s="706"/>
      <c r="O126" s="706"/>
      <c r="P126" s="706"/>
      <c r="Q126" s="706"/>
      <c r="R126" s="706"/>
      <c r="S126" s="706"/>
      <c r="T126" s="706"/>
      <c r="U126" s="706"/>
      <c r="V126" s="706"/>
      <c r="W126" s="706"/>
      <c r="X126" s="706"/>
      <c r="Y126" s="706"/>
      <c r="Z126" s="707"/>
      <c r="AA126" s="718" t="s">
        <v>65</v>
      </c>
      <c r="AB126" s="719"/>
      <c r="AC126" s="719"/>
      <c r="AD126" s="719"/>
      <c r="AE126" s="720"/>
      <c r="AF126" s="721" t="s">
        <v>65</v>
      </c>
      <c r="AG126" s="719"/>
      <c r="AH126" s="719"/>
      <c r="AI126" s="719"/>
      <c r="AJ126" s="720"/>
      <c r="AK126" s="721" t="s">
        <v>65</v>
      </c>
      <c r="AL126" s="719"/>
      <c r="AM126" s="719"/>
      <c r="AN126" s="719"/>
      <c r="AO126" s="720"/>
      <c r="AP126" s="722" t="s">
        <v>65</v>
      </c>
      <c r="AQ126" s="723"/>
      <c r="AR126" s="723"/>
      <c r="AS126" s="723"/>
      <c r="AT126" s="72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7"/>
      <c r="CE126" s="807"/>
      <c r="CF126" s="807"/>
      <c r="CG126" s="474"/>
      <c r="CH126" s="474"/>
      <c r="CI126" s="474"/>
      <c r="CJ126" s="805"/>
      <c r="CK126" s="808"/>
      <c r="CL126" s="782"/>
      <c r="CM126" s="782"/>
      <c r="CN126" s="782"/>
      <c r="CO126" s="783"/>
      <c r="CP126" s="705" t="s">
        <v>413</v>
      </c>
      <c r="CQ126" s="706"/>
      <c r="CR126" s="706"/>
      <c r="CS126" s="706"/>
      <c r="CT126" s="706"/>
      <c r="CU126" s="706"/>
      <c r="CV126" s="706"/>
      <c r="CW126" s="706"/>
      <c r="CX126" s="706"/>
      <c r="CY126" s="706"/>
      <c r="CZ126" s="706"/>
      <c r="DA126" s="706"/>
      <c r="DB126" s="706"/>
      <c r="DC126" s="706"/>
      <c r="DD126" s="706"/>
      <c r="DE126" s="706"/>
      <c r="DF126" s="707"/>
      <c r="DG126" s="708">
        <v>30552</v>
      </c>
      <c r="DH126" s="709"/>
      <c r="DI126" s="709"/>
      <c r="DJ126" s="709"/>
      <c r="DK126" s="709"/>
      <c r="DL126" s="709">
        <v>30583</v>
      </c>
      <c r="DM126" s="709"/>
      <c r="DN126" s="709"/>
      <c r="DO126" s="709"/>
      <c r="DP126" s="709"/>
      <c r="DQ126" s="709">
        <v>30631</v>
      </c>
      <c r="DR126" s="709"/>
      <c r="DS126" s="709"/>
      <c r="DT126" s="709"/>
      <c r="DU126" s="709"/>
      <c r="DV126" s="714">
        <v>1.3</v>
      </c>
      <c r="DW126" s="714"/>
      <c r="DX126" s="714"/>
      <c r="DY126" s="714"/>
      <c r="DZ126" s="715"/>
    </row>
    <row r="127" spans="1:130" s="467" customFormat="1" ht="26.25" customHeight="1" x14ac:dyDescent="0.15">
      <c r="A127" s="809"/>
      <c r="B127" s="760"/>
      <c r="C127" s="748" t="s">
        <v>414</v>
      </c>
      <c r="D127" s="729"/>
      <c r="E127" s="729"/>
      <c r="F127" s="729"/>
      <c r="G127" s="729"/>
      <c r="H127" s="729"/>
      <c r="I127" s="729"/>
      <c r="J127" s="729"/>
      <c r="K127" s="729"/>
      <c r="L127" s="729"/>
      <c r="M127" s="729"/>
      <c r="N127" s="729"/>
      <c r="O127" s="729"/>
      <c r="P127" s="729"/>
      <c r="Q127" s="729"/>
      <c r="R127" s="729"/>
      <c r="S127" s="729"/>
      <c r="T127" s="729"/>
      <c r="U127" s="729"/>
      <c r="V127" s="729"/>
      <c r="W127" s="729"/>
      <c r="X127" s="729"/>
      <c r="Y127" s="729"/>
      <c r="Z127" s="730"/>
      <c r="AA127" s="718" t="s">
        <v>65</v>
      </c>
      <c r="AB127" s="719"/>
      <c r="AC127" s="719"/>
      <c r="AD127" s="719"/>
      <c r="AE127" s="720"/>
      <c r="AF127" s="721" t="s">
        <v>65</v>
      </c>
      <c r="AG127" s="719"/>
      <c r="AH127" s="719"/>
      <c r="AI127" s="719"/>
      <c r="AJ127" s="720"/>
      <c r="AK127" s="721" t="s">
        <v>65</v>
      </c>
      <c r="AL127" s="719"/>
      <c r="AM127" s="719"/>
      <c r="AN127" s="719"/>
      <c r="AO127" s="720"/>
      <c r="AP127" s="722" t="s">
        <v>65</v>
      </c>
      <c r="AQ127" s="723"/>
      <c r="AR127" s="723"/>
      <c r="AS127" s="723"/>
      <c r="AT127" s="724"/>
      <c r="AU127" s="474"/>
      <c r="AV127" s="474"/>
      <c r="AW127" s="474"/>
      <c r="AX127" s="810" t="s">
        <v>415</v>
      </c>
      <c r="AY127" s="811"/>
      <c r="AZ127" s="811"/>
      <c r="BA127" s="811"/>
      <c r="BB127" s="811"/>
      <c r="BC127" s="811"/>
      <c r="BD127" s="811"/>
      <c r="BE127" s="812"/>
      <c r="BF127" s="813" t="s">
        <v>416</v>
      </c>
      <c r="BG127" s="811"/>
      <c r="BH127" s="811"/>
      <c r="BI127" s="811"/>
      <c r="BJ127" s="811"/>
      <c r="BK127" s="811"/>
      <c r="BL127" s="812"/>
      <c r="BM127" s="813" t="s">
        <v>417</v>
      </c>
      <c r="BN127" s="811"/>
      <c r="BO127" s="811"/>
      <c r="BP127" s="811"/>
      <c r="BQ127" s="811"/>
      <c r="BR127" s="811"/>
      <c r="BS127" s="812"/>
      <c r="BT127" s="813" t="s">
        <v>418</v>
      </c>
      <c r="BU127" s="811"/>
      <c r="BV127" s="811"/>
      <c r="BW127" s="811"/>
      <c r="BX127" s="811"/>
      <c r="BY127" s="811"/>
      <c r="BZ127" s="814"/>
      <c r="CA127" s="474"/>
      <c r="CB127" s="474"/>
      <c r="CC127" s="474"/>
      <c r="CD127" s="807"/>
      <c r="CE127" s="807"/>
      <c r="CF127" s="807"/>
      <c r="CG127" s="474"/>
      <c r="CH127" s="474"/>
      <c r="CI127" s="474"/>
      <c r="CJ127" s="805"/>
      <c r="CK127" s="808"/>
      <c r="CL127" s="782"/>
      <c r="CM127" s="782"/>
      <c r="CN127" s="782"/>
      <c r="CO127" s="783"/>
      <c r="CP127" s="705" t="s">
        <v>419</v>
      </c>
      <c r="CQ127" s="706"/>
      <c r="CR127" s="706"/>
      <c r="CS127" s="706"/>
      <c r="CT127" s="706"/>
      <c r="CU127" s="706"/>
      <c r="CV127" s="706"/>
      <c r="CW127" s="706"/>
      <c r="CX127" s="706"/>
      <c r="CY127" s="706"/>
      <c r="CZ127" s="706"/>
      <c r="DA127" s="706"/>
      <c r="DB127" s="706"/>
      <c r="DC127" s="706"/>
      <c r="DD127" s="706"/>
      <c r="DE127" s="706"/>
      <c r="DF127" s="707"/>
      <c r="DG127" s="708" t="s">
        <v>65</v>
      </c>
      <c r="DH127" s="709"/>
      <c r="DI127" s="709"/>
      <c r="DJ127" s="709"/>
      <c r="DK127" s="709"/>
      <c r="DL127" s="709" t="s">
        <v>65</v>
      </c>
      <c r="DM127" s="709"/>
      <c r="DN127" s="709"/>
      <c r="DO127" s="709"/>
      <c r="DP127" s="709"/>
      <c r="DQ127" s="709" t="s">
        <v>65</v>
      </c>
      <c r="DR127" s="709"/>
      <c r="DS127" s="709"/>
      <c r="DT127" s="709"/>
      <c r="DU127" s="709"/>
      <c r="DV127" s="714" t="s">
        <v>65</v>
      </c>
      <c r="DW127" s="714"/>
      <c r="DX127" s="714"/>
      <c r="DY127" s="714"/>
      <c r="DZ127" s="715"/>
    </row>
    <row r="128" spans="1:130" s="467" customFormat="1" ht="26.25" customHeight="1" thickBot="1" x14ac:dyDescent="0.2">
      <c r="A128" s="815" t="s">
        <v>420</v>
      </c>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7" t="s">
        <v>421</v>
      </c>
      <c r="X128" s="817"/>
      <c r="Y128" s="817"/>
      <c r="Z128" s="818"/>
      <c r="AA128" s="819">
        <v>38216</v>
      </c>
      <c r="AB128" s="820"/>
      <c r="AC128" s="820"/>
      <c r="AD128" s="820"/>
      <c r="AE128" s="821"/>
      <c r="AF128" s="822">
        <v>40400</v>
      </c>
      <c r="AG128" s="820"/>
      <c r="AH128" s="820"/>
      <c r="AI128" s="820"/>
      <c r="AJ128" s="821"/>
      <c r="AK128" s="822">
        <v>21396</v>
      </c>
      <c r="AL128" s="820"/>
      <c r="AM128" s="820"/>
      <c r="AN128" s="820"/>
      <c r="AO128" s="821"/>
      <c r="AP128" s="823"/>
      <c r="AQ128" s="824"/>
      <c r="AR128" s="824"/>
      <c r="AS128" s="824"/>
      <c r="AT128" s="825"/>
      <c r="AU128" s="474"/>
      <c r="AV128" s="474"/>
      <c r="AW128" s="474"/>
      <c r="AX128" s="672" t="s">
        <v>422</v>
      </c>
      <c r="AY128" s="673"/>
      <c r="AZ128" s="673"/>
      <c r="BA128" s="673"/>
      <c r="BB128" s="673"/>
      <c r="BC128" s="673"/>
      <c r="BD128" s="673"/>
      <c r="BE128" s="674"/>
      <c r="BF128" s="826" t="s">
        <v>65</v>
      </c>
      <c r="BG128" s="827"/>
      <c r="BH128" s="827"/>
      <c r="BI128" s="827"/>
      <c r="BJ128" s="827"/>
      <c r="BK128" s="827"/>
      <c r="BL128" s="828"/>
      <c r="BM128" s="826">
        <v>15</v>
      </c>
      <c r="BN128" s="827"/>
      <c r="BO128" s="827"/>
      <c r="BP128" s="827"/>
      <c r="BQ128" s="827"/>
      <c r="BR128" s="827"/>
      <c r="BS128" s="828"/>
      <c r="BT128" s="826">
        <v>20</v>
      </c>
      <c r="BU128" s="827"/>
      <c r="BV128" s="827"/>
      <c r="BW128" s="827"/>
      <c r="BX128" s="827"/>
      <c r="BY128" s="827"/>
      <c r="BZ128" s="829"/>
      <c r="CA128" s="807"/>
      <c r="CB128" s="807"/>
      <c r="CC128" s="807"/>
      <c r="CD128" s="807"/>
      <c r="CE128" s="807"/>
      <c r="CF128" s="807"/>
      <c r="CG128" s="474"/>
      <c r="CH128" s="474"/>
      <c r="CI128" s="474"/>
      <c r="CJ128" s="805"/>
      <c r="CK128" s="830"/>
      <c r="CL128" s="831"/>
      <c r="CM128" s="831"/>
      <c r="CN128" s="831"/>
      <c r="CO128" s="832"/>
      <c r="CP128" s="833" t="s">
        <v>423</v>
      </c>
      <c r="CQ128" s="476"/>
      <c r="CR128" s="476"/>
      <c r="CS128" s="476"/>
      <c r="CT128" s="476"/>
      <c r="CU128" s="476"/>
      <c r="CV128" s="476"/>
      <c r="CW128" s="476"/>
      <c r="CX128" s="476"/>
      <c r="CY128" s="476"/>
      <c r="CZ128" s="476"/>
      <c r="DA128" s="476"/>
      <c r="DB128" s="476"/>
      <c r="DC128" s="476"/>
      <c r="DD128" s="476"/>
      <c r="DE128" s="476"/>
      <c r="DF128" s="834"/>
      <c r="DG128" s="835" t="s">
        <v>65</v>
      </c>
      <c r="DH128" s="836"/>
      <c r="DI128" s="836"/>
      <c r="DJ128" s="836"/>
      <c r="DK128" s="836"/>
      <c r="DL128" s="836" t="s">
        <v>65</v>
      </c>
      <c r="DM128" s="836"/>
      <c r="DN128" s="836"/>
      <c r="DO128" s="836"/>
      <c r="DP128" s="836"/>
      <c r="DQ128" s="836" t="s">
        <v>65</v>
      </c>
      <c r="DR128" s="836"/>
      <c r="DS128" s="836"/>
      <c r="DT128" s="836"/>
      <c r="DU128" s="836"/>
      <c r="DV128" s="837" t="s">
        <v>65</v>
      </c>
      <c r="DW128" s="837"/>
      <c r="DX128" s="837"/>
      <c r="DY128" s="837"/>
      <c r="DZ128" s="838"/>
    </row>
    <row r="129" spans="1:131" s="467" customFormat="1" ht="26.25" customHeight="1" x14ac:dyDescent="0.15">
      <c r="A129" s="693" t="s">
        <v>45</v>
      </c>
      <c r="B129" s="694"/>
      <c r="C129" s="694"/>
      <c r="D129" s="694"/>
      <c r="E129" s="694"/>
      <c r="F129" s="694"/>
      <c r="G129" s="694"/>
      <c r="H129" s="694"/>
      <c r="I129" s="694"/>
      <c r="J129" s="694"/>
      <c r="K129" s="694"/>
      <c r="L129" s="694"/>
      <c r="M129" s="694"/>
      <c r="N129" s="694"/>
      <c r="O129" s="694"/>
      <c r="P129" s="694"/>
      <c r="Q129" s="694"/>
      <c r="R129" s="694"/>
      <c r="S129" s="694"/>
      <c r="T129" s="694"/>
      <c r="U129" s="694"/>
      <c r="V129" s="694"/>
      <c r="W129" s="839" t="s">
        <v>424</v>
      </c>
      <c r="X129" s="840"/>
      <c r="Y129" s="840"/>
      <c r="Z129" s="841"/>
      <c r="AA129" s="718">
        <v>2552107</v>
      </c>
      <c r="AB129" s="719"/>
      <c r="AC129" s="719"/>
      <c r="AD129" s="719"/>
      <c r="AE129" s="720"/>
      <c r="AF129" s="721">
        <v>2714496</v>
      </c>
      <c r="AG129" s="719"/>
      <c r="AH129" s="719"/>
      <c r="AI129" s="719"/>
      <c r="AJ129" s="720"/>
      <c r="AK129" s="721">
        <v>2929368</v>
      </c>
      <c r="AL129" s="719"/>
      <c r="AM129" s="719"/>
      <c r="AN129" s="719"/>
      <c r="AO129" s="720"/>
      <c r="AP129" s="842"/>
      <c r="AQ129" s="843"/>
      <c r="AR129" s="843"/>
      <c r="AS129" s="843"/>
      <c r="AT129" s="844"/>
      <c r="AU129" s="475"/>
      <c r="AV129" s="475"/>
      <c r="AW129" s="475"/>
      <c r="AX129" s="845" t="s">
        <v>425</v>
      </c>
      <c r="AY129" s="706"/>
      <c r="AZ129" s="706"/>
      <c r="BA129" s="706"/>
      <c r="BB129" s="706"/>
      <c r="BC129" s="706"/>
      <c r="BD129" s="706"/>
      <c r="BE129" s="707"/>
      <c r="BF129" s="846" t="s">
        <v>65</v>
      </c>
      <c r="BG129" s="847"/>
      <c r="BH129" s="847"/>
      <c r="BI129" s="847"/>
      <c r="BJ129" s="847"/>
      <c r="BK129" s="847"/>
      <c r="BL129" s="848"/>
      <c r="BM129" s="846">
        <v>20</v>
      </c>
      <c r="BN129" s="847"/>
      <c r="BO129" s="847"/>
      <c r="BP129" s="847"/>
      <c r="BQ129" s="847"/>
      <c r="BR129" s="847"/>
      <c r="BS129" s="848"/>
      <c r="BT129" s="846">
        <v>30</v>
      </c>
      <c r="BU129" s="847"/>
      <c r="BV129" s="847"/>
      <c r="BW129" s="847"/>
      <c r="BX129" s="847"/>
      <c r="BY129" s="847"/>
      <c r="BZ129" s="849"/>
      <c r="CA129" s="850"/>
      <c r="CB129" s="850"/>
      <c r="CC129" s="850"/>
      <c r="CD129" s="850"/>
      <c r="CE129" s="850"/>
      <c r="CF129" s="850"/>
      <c r="CG129" s="850"/>
      <c r="CH129" s="850"/>
      <c r="CI129" s="850"/>
      <c r="CJ129" s="850"/>
      <c r="CK129" s="850"/>
      <c r="CL129" s="850"/>
      <c r="CM129" s="850"/>
      <c r="CN129" s="850"/>
      <c r="CO129" s="850"/>
      <c r="CP129" s="850"/>
      <c r="CQ129" s="850"/>
      <c r="CR129" s="850"/>
      <c r="CS129" s="850"/>
      <c r="CT129" s="850"/>
      <c r="CU129" s="850"/>
      <c r="CV129" s="850"/>
      <c r="CW129" s="850"/>
      <c r="CX129" s="850"/>
      <c r="CY129" s="850"/>
      <c r="CZ129" s="850"/>
      <c r="DA129" s="850"/>
      <c r="DB129" s="850"/>
      <c r="DC129" s="850"/>
      <c r="DD129" s="850"/>
      <c r="DE129" s="850"/>
      <c r="DF129" s="850"/>
      <c r="DG129" s="850"/>
      <c r="DH129" s="850"/>
      <c r="DI129" s="850"/>
      <c r="DJ129" s="850"/>
      <c r="DK129" s="850"/>
      <c r="DL129" s="850"/>
      <c r="DM129" s="850"/>
      <c r="DN129" s="850"/>
      <c r="DO129" s="850"/>
      <c r="DP129" s="475"/>
      <c r="DQ129" s="475"/>
      <c r="DR129" s="475"/>
      <c r="DS129" s="475"/>
      <c r="DT129" s="475"/>
      <c r="DU129" s="475"/>
      <c r="DV129" s="475"/>
      <c r="DW129" s="475"/>
      <c r="DX129" s="475"/>
      <c r="DY129" s="475"/>
      <c r="DZ129" s="475"/>
    </row>
    <row r="130" spans="1:131" s="467" customFormat="1" ht="26.25" customHeight="1" x14ac:dyDescent="0.15">
      <c r="A130" s="693" t="s">
        <v>426</v>
      </c>
      <c r="B130" s="694"/>
      <c r="C130" s="694"/>
      <c r="D130" s="694"/>
      <c r="E130" s="694"/>
      <c r="F130" s="694"/>
      <c r="G130" s="694"/>
      <c r="H130" s="694"/>
      <c r="I130" s="694"/>
      <c r="J130" s="694"/>
      <c r="K130" s="694"/>
      <c r="L130" s="694"/>
      <c r="M130" s="694"/>
      <c r="N130" s="694"/>
      <c r="O130" s="694"/>
      <c r="P130" s="694"/>
      <c r="Q130" s="694"/>
      <c r="R130" s="694"/>
      <c r="S130" s="694"/>
      <c r="T130" s="694"/>
      <c r="U130" s="694"/>
      <c r="V130" s="694"/>
      <c r="W130" s="839" t="s">
        <v>427</v>
      </c>
      <c r="X130" s="840"/>
      <c r="Y130" s="840"/>
      <c r="Z130" s="841"/>
      <c r="AA130" s="718">
        <v>483855</v>
      </c>
      <c r="AB130" s="719"/>
      <c r="AC130" s="719"/>
      <c r="AD130" s="719"/>
      <c r="AE130" s="720"/>
      <c r="AF130" s="721">
        <v>498484</v>
      </c>
      <c r="AG130" s="719"/>
      <c r="AH130" s="719"/>
      <c r="AI130" s="719"/>
      <c r="AJ130" s="720"/>
      <c r="AK130" s="721">
        <v>506702</v>
      </c>
      <c r="AL130" s="719"/>
      <c r="AM130" s="719"/>
      <c r="AN130" s="719"/>
      <c r="AO130" s="720"/>
      <c r="AP130" s="842"/>
      <c r="AQ130" s="843"/>
      <c r="AR130" s="843"/>
      <c r="AS130" s="843"/>
      <c r="AT130" s="844"/>
      <c r="AU130" s="475"/>
      <c r="AV130" s="475"/>
      <c r="AW130" s="475"/>
      <c r="AX130" s="845" t="s">
        <v>428</v>
      </c>
      <c r="AY130" s="706"/>
      <c r="AZ130" s="706"/>
      <c r="BA130" s="706"/>
      <c r="BB130" s="706"/>
      <c r="BC130" s="706"/>
      <c r="BD130" s="706"/>
      <c r="BE130" s="707"/>
      <c r="BF130" s="851">
        <v>11.5</v>
      </c>
      <c r="BG130" s="852"/>
      <c r="BH130" s="852"/>
      <c r="BI130" s="852"/>
      <c r="BJ130" s="852"/>
      <c r="BK130" s="852"/>
      <c r="BL130" s="853"/>
      <c r="BM130" s="851">
        <v>25</v>
      </c>
      <c r="BN130" s="852"/>
      <c r="BO130" s="852"/>
      <c r="BP130" s="852"/>
      <c r="BQ130" s="852"/>
      <c r="BR130" s="852"/>
      <c r="BS130" s="853"/>
      <c r="BT130" s="851">
        <v>35</v>
      </c>
      <c r="BU130" s="852"/>
      <c r="BV130" s="852"/>
      <c r="BW130" s="852"/>
      <c r="BX130" s="852"/>
      <c r="BY130" s="852"/>
      <c r="BZ130" s="854"/>
      <c r="CA130" s="850"/>
      <c r="CB130" s="850"/>
      <c r="CC130" s="850"/>
      <c r="CD130" s="850"/>
      <c r="CE130" s="850"/>
      <c r="CF130" s="850"/>
      <c r="CG130" s="850"/>
      <c r="CH130" s="850"/>
      <c r="CI130" s="850"/>
      <c r="CJ130" s="850"/>
      <c r="CK130" s="850"/>
      <c r="CL130" s="850"/>
      <c r="CM130" s="850"/>
      <c r="CN130" s="850"/>
      <c r="CO130" s="850"/>
      <c r="CP130" s="850"/>
      <c r="CQ130" s="850"/>
      <c r="CR130" s="850"/>
      <c r="CS130" s="850"/>
      <c r="CT130" s="850"/>
      <c r="CU130" s="850"/>
      <c r="CV130" s="850"/>
      <c r="CW130" s="850"/>
      <c r="CX130" s="850"/>
      <c r="CY130" s="850"/>
      <c r="CZ130" s="850"/>
      <c r="DA130" s="850"/>
      <c r="DB130" s="850"/>
      <c r="DC130" s="850"/>
      <c r="DD130" s="850"/>
      <c r="DE130" s="850"/>
      <c r="DF130" s="850"/>
      <c r="DG130" s="850"/>
      <c r="DH130" s="850"/>
      <c r="DI130" s="850"/>
      <c r="DJ130" s="850"/>
      <c r="DK130" s="850"/>
      <c r="DL130" s="850"/>
      <c r="DM130" s="850"/>
      <c r="DN130" s="850"/>
      <c r="DO130" s="850"/>
      <c r="DP130" s="475"/>
      <c r="DQ130" s="475"/>
      <c r="DR130" s="475"/>
      <c r="DS130" s="475"/>
      <c r="DT130" s="475"/>
      <c r="DU130" s="475"/>
      <c r="DV130" s="475"/>
      <c r="DW130" s="475"/>
      <c r="DX130" s="475"/>
      <c r="DY130" s="475"/>
      <c r="DZ130" s="475"/>
    </row>
    <row r="131" spans="1:131" s="467" customFormat="1" ht="26.25" customHeight="1" thickBot="1" x14ac:dyDescent="0.2">
      <c r="A131" s="855"/>
      <c r="B131" s="856"/>
      <c r="C131" s="856"/>
      <c r="D131" s="856"/>
      <c r="E131" s="856"/>
      <c r="F131" s="856"/>
      <c r="G131" s="856"/>
      <c r="H131" s="856"/>
      <c r="I131" s="856"/>
      <c r="J131" s="856"/>
      <c r="K131" s="856"/>
      <c r="L131" s="856"/>
      <c r="M131" s="856"/>
      <c r="N131" s="856"/>
      <c r="O131" s="856"/>
      <c r="P131" s="856"/>
      <c r="Q131" s="856"/>
      <c r="R131" s="856"/>
      <c r="S131" s="856"/>
      <c r="T131" s="856"/>
      <c r="U131" s="856"/>
      <c r="V131" s="856"/>
      <c r="W131" s="857" t="s">
        <v>429</v>
      </c>
      <c r="X131" s="858"/>
      <c r="Y131" s="858"/>
      <c r="Z131" s="859"/>
      <c r="AA131" s="761">
        <v>2068252</v>
      </c>
      <c r="AB131" s="762"/>
      <c r="AC131" s="762"/>
      <c r="AD131" s="762"/>
      <c r="AE131" s="763"/>
      <c r="AF131" s="764">
        <v>2216012</v>
      </c>
      <c r="AG131" s="762"/>
      <c r="AH131" s="762"/>
      <c r="AI131" s="762"/>
      <c r="AJ131" s="763"/>
      <c r="AK131" s="764">
        <v>2422666</v>
      </c>
      <c r="AL131" s="762"/>
      <c r="AM131" s="762"/>
      <c r="AN131" s="762"/>
      <c r="AO131" s="763"/>
      <c r="AP131" s="860"/>
      <c r="AQ131" s="861"/>
      <c r="AR131" s="861"/>
      <c r="AS131" s="861"/>
      <c r="AT131" s="862"/>
      <c r="AU131" s="475"/>
      <c r="AV131" s="475"/>
      <c r="AW131" s="475"/>
      <c r="AX131" s="863" t="s">
        <v>430</v>
      </c>
      <c r="AY131" s="476"/>
      <c r="AZ131" s="476"/>
      <c r="BA131" s="476"/>
      <c r="BB131" s="476"/>
      <c r="BC131" s="476"/>
      <c r="BD131" s="476"/>
      <c r="BE131" s="834"/>
      <c r="BF131" s="864">
        <v>21.7</v>
      </c>
      <c r="BG131" s="865"/>
      <c r="BH131" s="865"/>
      <c r="BI131" s="865"/>
      <c r="BJ131" s="865"/>
      <c r="BK131" s="865"/>
      <c r="BL131" s="866"/>
      <c r="BM131" s="864">
        <v>350</v>
      </c>
      <c r="BN131" s="865"/>
      <c r="BO131" s="865"/>
      <c r="BP131" s="865"/>
      <c r="BQ131" s="865"/>
      <c r="BR131" s="865"/>
      <c r="BS131" s="866"/>
      <c r="BT131" s="867"/>
      <c r="BU131" s="868"/>
      <c r="BV131" s="868"/>
      <c r="BW131" s="868"/>
      <c r="BX131" s="868"/>
      <c r="BY131" s="868"/>
      <c r="BZ131" s="869"/>
      <c r="CA131" s="850"/>
      <c r="CB131" s="850"/>
      <c r="CC131" s="850"/>
      <c r="CD131" s="850"/>
      <c r="CE131" s="850"/>
      <c r="CF131" s="850"/>
      <c r="CG131" s="850"/>
      <c r="CH131" s="850"/>
      <c r="CI131" s="850"/>
      <c r="CJ131" s="850"/>
      <c r="CK131" s="850"/>
      <c r="CL131" s="850"/>
      <c r="CM131" s="850"/>
      <c r="CN131" s="850"/>
      <c r="CO131" s="850"/>
      <c r="CP131" s="850"/>
      <c r="CQ131" s="850"/>
      <c r="CR131" s="850"/>
      <c r="CS131" s="850"/>
      <c r="CT131" s="850"/>
      <c r="CU131" s="850"/>
      <c r="CV131" s="850"/>
      <c r="CW131" s="850"/>
      <c r="CX131" s="850"/>
      <c r="CY131" s="850"/>
      <c r="CZ131" s="850"/>
      <c r="DA131" s="850"/>
      <c r="DB131" s="850"/>
      <c r="DC131" s="850"/>
      <c r="DD131" s="850"/>
      <c r="DE131" s="850"/>
      <c r="DF131" s="850"/>
      <c r="DG131" s="850"/>
      <c r="DH131" s="850"/>
      <c r="DI131" s="850"/>
      <c r="DJ131" s="850"/>
      <c r="DK131" s="850"/>
      <c r="DL131" s="850"/>
      <c r="DM131" s="850"/>
      <c r="DN131" s="850"/>
      <c r="DO131" s="850"/>
      <c r="DP131" s="475"/>
      <c r="DQ131" s="475"/>
      <c r="DR131" s="475"/>
      <c r="DS131" s="475"/>
      <c r="DT131" s="475"/>
      <c r="DU131" s="475"/>
      <c r="DV131" s="475"/>
      <c r="DW131" s="475"/>
      <c r="DX131" s="475"/>
      <c r="DY131" s="475"/>
      <c r="DZ131" s="475"/>
    </row>
    <row r="132" spans="1:131" s="467" customFormat="1" ht="26.25" customHeight="1" x14ac:dyDescent="0.15">
      <c r="A132" s="870" t="s">
        <v>431</v>
      </c>
      <c r="B132" s="871"/>
      <c r="C132" s="871"/>
      <c r="D132" s="871"/>
      <c r="E132" s="871"/>
      <c r="F132" s="871"/>
      <c r="G132" s="871"/>
      <c r="H132" s="871"/>
      <c r="I132" s="871"/>
      <c r="J132" s="871"/>
      <c r="K132" s="871"/>
      <c r="L132" s="871"/>
      <c r="M132" s="871"/>
      <c r="N132" s="871"/>
      <c r="O132" s="871"/>
      <c r="P132" s="871"/>
      <c r="Q132" s="871"/>
      <c r="R132" s="871"/>
      <c r="S132" s="871"/>
      <c r="T132" s="871"/>
      <c r="U132" s="871"/>
      <c r="V132" s="872" t="s">
        <v>432</v>
      </c>
      <c r="W132" s="872"/>
      <c r="X132" s="872"/>
      <c r="Y132" s="872"/>
      <c r="Z132" s="873"/>
      <c r="AA132" s="874">
        <v>13.55163684</v>
      </c>
      <c r="AB132" s="875"/>
      <c r="AC132" s="875"/>
      <c r="AD132" s="875"/>
      <c r="AE132" s="876"/>
      <c r="AF132" s="877">
        <v>11.652148090000001</v>
      </c>
      <c r="AG132" s="875"/>
      <c r="AH132" s="875"/>
      <c r="AI132" s="875"/>
      <c r="AJ132" s="876"/>
      <c r="AK132" s="877">
        <v>9.4750163660000002</v>
      </c>
      <c r="AL132" s="875"/>
      <c r="AM132" s="875"/>
      <c r="AN132" s="875"/>
      <c r="AO132" s="876"/>
      <c r="AP132" s="756"/>
      <c r="AQ132" s="757"/>
      <c r="AR132" s="757"/>
      <c r="AS132" s="757"/>
      <c r="AT132" s="878"/>
      <c r="AU132" s="879"/>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50"/>
      <c r="CB132" s="850"/>
      <c r="CC132" s="850"/>
      <c r="CD132" s="850"/>
      <c r="CE132" s="850"/>
      <c r="CF132" s="850"/>
      <c r="CG132" s="850"/>
      <c r="CH132" s="850"/>
      <c r="CI132" s="850"/>
      <c r="CJ132" s="850"/>
      <c r="CK132" s="850"/>
      <c r="CL132" s="850"/>
      <c r="CM132" s="850"/>
      <c r="CN132" s="850"/>
      <c r="CO132" s="850"/>
      <c r="CP132" s="850"/>
      <c r="CQ132" s="850"/>
      <c r="CR132" s="850"/>
      <c r="CS132" s="850"/>
      <c r="CT132" s="850"/>
      <c r="CU132" s="850"/>
      <c r="CV132" s="850"/>
      <c r="CW132" s="850"/>
      <c r="CX132" s="850"/>
      <c r="CY132" s="850"/>
      <c r="CZ132" s="850"/>
      <c r="DA132" s="850"/>
      <c r="DB132" s="850"/>
      <c r="DC132" s="850"/>
      <c r="DD132" s="850"/>
      <c r="DE132" s="850"/>
      <c r="DF132" s="850"/>
      <c r="DG132" s="850"/>
      <c r="DH132" s="850"/>
      <c r="DI132" s="850"/>
      <c r="DJ132" s="850"/>
      <c r="DK132" s="850"/>
      <c r="DL132" s="850"/>
      <c r="DM132" s="850"/>
      <c r="DN132" s="850"/>
      <c r="DO132" s="850"/>
      <c r="DP132" s="475"/>
      <c r="DQ132" s="475"/>
      <c r="DR132" s="475"/>
      <c r="DS132" s="475"/>
      <c r="DT132" s="475"/>
      <c r="DU132" s="475"/>
      <c r="DV132" s="475"/>
      <c r="DW132" s="475"/>
      <c r="DX132" s="475"/>
      <c r="DY132" s="475"/>
      <c r="DZ132" s="475"/>
    </row>
    <row r="133" spans="1:131" s="467" customFormat="1" ht="26.25" customHeight="1" thickBot="1" x14ac:dyDescent="0.2">
      <c r="A133" s="880"/>
      <c r="B133" s="881"/>
      <c r="C133" s="881"/>
      <c r="D133" s="881"/>
      <c r="E133" s="881"/>
      <c r="F133" s="881"/>
      <c r="G133" s="881"/>
      <c r="H133" s="881"/>
      <c r="I133" s="881"/>
      <c r="J133" s="881"/>
      <c r="K133" s="881"/>
      <c r="L133" s="881"/>
      <c r="M133" s="881"/>
      <c r="N133" s="881"/>
      <c r="O133" s="881"/>
      <c r="P133" s="881"/>
      <c r="Q133" s="881"/>
      <c r="R133" s="881"/>
      <c r="S133" s="881"/>
      <c r="T133" s="881"/>
      <c r="U133" s="881"/>
      <c r="V133" s="882" t="s">
        <v>433</v>
      </c>
      <c r="W133" s="882"/>
      <c r="X133" s="882"/>
      <c r="Y133" s="882"/>
      <c r="Z133" s="883"/>
      <c r="AA133" s="884">
        <v>13.9</v>
      </c>
      <c r="AB133" s="885"/>
      <c r="AC133" s="885"/>
      <c r="AD133" s="885"/>
      <c r="AE133" s="886"/>
      <c r="AF133" s="884">
        <v>13.2</v>
      </c>
      <c r="AG133" s="885"/>
      <c r="AH133" s="885"/>
      <c r="AI133" s="885"/>
      <c r="AJ133" s="886"/>
      <c r="AK133" s="884">
        <v>11.5</v>
      </c>
      <c r="AL133" s="885"/>
      <c r="AM133" s="885"/>
      <c r="AN133" s="885"/>
      <c r="AO133" s="886"/>
      <c r="AP133" s="798"/>
      <c r="AQ133" s="799"/>
      <c r="AR133" s="799"/>
      <c r="AS133" s="799"/>
      <c r="AT133" s="887"/>
      <c r="AU133" s="475"/>
      <c r="AV133" s="475"/>
      <c r="AW133" s="475"/>
      <c r="AX133" s="475"/>
      <c r="AY133" s="475"/>
      <c r="AZ133" s="475"/>
      <c r="BA133" s="475"/>
      <c r="BB133" s="475"/>
      <c r="BC133" s="475"/>
      <c r="BD133" s="475"/>
      <c r="BE133" s="475"/>
      <c r="BF133" s="475"/>
      <c r="BG133" s="475"/>
      <c r="BH133" s="475"/>
      <c r="BI133" s="475"/>
      <c r="BJ133" s="475"/>
      <c r="BK133" s="475"/>
      <c r="BL133" s="475"/>
      <c r="BM133" s="475"/>
      <c r="BN133" s="850"/>
      <c r="BO133" s="850"/>
      <c r="BP133" s="850"/>
      <c r="BQ133" s="850"/>
      <c r="BR133" s="850"/>
      <c r="BS133" s="850"/>
      <c r="BT133" s="850"/>
      <c r="BU133" s="850"/>
      <c r="BV133" s="850"/>
      <c r="BW133" s="850"/>
      <c r="BX133" s="850"/>
      <c r="BY133" s="850"/>
      <c r="BZ133" s="850"/>
      <c r="CA133" s="850"/>
      <c r="CB133" s="850"/>
      <c r="CC133" s="850"/>
      <c r="CD133" s="850"/>
      <c r="CE133" s="850"/>
      <c r="CF133" s="850"/>
      <c r="CG133" s="850"/>
      <c r="CH133" s="850"/>
      <c r="CI133" s="850"/>
      <c r="CJ133" s="850"/>
      <c r="CK133" s="850"/>
      <c r="CL133" s="850"/>
      <c r="CM133" s="850"/>
      <c r="CN133" s="850"/>
      <c r="CO133" s="850"/>
      <c r="CP133" s="850"/>
      <c r="CQ133" s="850"/>
      <c r="CR133" s="850"/>
      <c r="CS133" s="850"/>
      <c r="CT133" s="850"/>
      <c r="CU133" s="850"/>
      <c r="CV133" s="850"/>
      <c r="CW133" s="850"/>
      <c r="CX133" s="850"/>
      <c r="CY133" s="850"/>
      <c r="CZ133" s="850"/>
      <c r="DA133" s="850"/>
      <c r="DB133" s="850"/>
      <c r="DC133" s="850"/>
      <c r="DD133" s="850"/>
      <c r="DE133" s="850"/>
      <c r="DF133" s="850"/>
      <c r="DG133" s="850"/>
      <c r="DH133" s="850"/>
      <c r="DI133" s="850"/>
      <c r="DJ133" s="850"/>
      <c r="DK133" s="850"/>
      <c r="DL133" s="850"/>
      <c r="DM133" s="850"/>
      <c r="DN133" s="850"/>
      <c r="DO133" s="850"/>
      <c r="DP133" s="475"/>
      <c r="DQ133" s="475"/>
      <c r="DR133" s="475"/>
      <c r="DS133" s="475"/>
      <c r="DT133" s="475"/>
      <c r="DU133" s="475"/>
      <c r="DV133" s="475"/>
      <c r="DW133" s="475"/>
      <c r="DX133" s="475"/>
      <c r="DY133" s="475"/>
      <c r="DZ133" s="475"/>
    </row>
    <row r="134" spans="1:131" ht="11.25" customHeight="1" x14ac:dyDescent="0.15">
      <c r="A134" s="888"/>
      <c r="B134" s="888"/>
      <c r="C134" s="888"/>
      <c r="D134" s="888"/>
      <c r="E134" s="888"/>
      <c r="F134" s="888"/>
      <c r="G134" s="888"/>
      <c r="H134" s="888"/>
      <c r="I134" s="888"/>
      <c r="J134" s="888"/>
      <c r="K134" s="888"/>
      <c r="L134" s="888"/>
      <c r="M134" s="888"/>
      <c r="N134" s="888"/>
      <c r="O134" s="888"/>
      <c r="P134" s="888"/>
      <c r="Q134" s="888"/>
      <c r="R134" s="888"/>
      <c r="S134" s="888"/>
      <c r="T134" s="888"/>
      <c r="U134" s="888"/>
      <c r="V134" s="888"/>
      <c r="W134" s="888"/>
      <c r="X134" s="888"/>
      <c r="Y134" s="888"/>
      <c r="Z134" s="888"/>
      <c r="AA134" s="888"/>
      <c r="AB134" s="888"/>
      <c r="AC134" s="888"/>
      <c r="AD134" s="888"/>
      <c r="AE134" s="888"/>
      <c r="AF134" s="888"/>
      <c r="AG134" s="888"/>
      <c r="AH134" s="888"/>
      <c r="AI134" s="888"/>
      <c r="AJ134" s="888"/>
      <c r="AK134" s="888"/>
      <c r="AL134" s="888"/>
      <c r="AM134" s="888"/>
      <c r="AN134" s="888"/>
      <c r="AO134" s="888"/>
      <c r="AP134" s="888"/>
      <c r="AQ134" s="888"/>
      <c r="AR134" s="888"/>
      <c r="AS134" s="888"/>
      <c r="AT134" s="888"/>
      <c r="AU134" s="475"/>
      <c r="AV134" s="475"/>
      <c r="AW134" s="475"/>
      <c r="AX134" s="475"/>
      <c r="AY134" s="475"/>
      <c r="AZ134" s="475"/>
      <c r="BA134" s="475"/>
      <c r="BB134" s="475"/>
      <c r="BC134" s="475"/>
      <c r="BD134" s="475"/>
      <c r="BE134" s="475"/>
      <c r="BF134" s="475"/>
      <c r="BG134" s="475"/>
      <c r="BH134" s="475"/>
      <c r="BI134" s="475"/>
      <c r="BJ134" s="475"/>
      <c r="BK134" s="475"/>
      <c r="BL134" s="475"/>
      <c r="BM134" s="475"/>
      <c r="BN134" s="850"/>
      <c r="BO134" s="850"/>
      <c r="BP134" s="850"/>
      <c r="BQ134" s="850"/>
      <c r="BR134" s="850"/>
      <c r="BS134" s="850"/>
      <c r="BT134" s="850"/>
      <c r="BU134" s="850"/>
      <c r="BV134" s="850"/>
      <c r="BW134" s="850"/>
      <c r="BX134" s="850"/>
      <c r="BY134" s="850"/>
      <c r="BZ134" s="850"/>
      <c r="CA134" s="850"/>
      <c r="CB134" s="850"/>
      <c r="CC134" s="850"/>
      <c r="CD134" s="850"/>
      <c r="CE134" s="850"/>
      <c r="CF134" s="850"/>
      <c r="CG134" s="850"/>
      <c r="CH134" s="850"/>
      <c r="CI134" s="850"/>
      <c r="CJ134" s="850"/>
      <c r="CK134" s="850"/>
      <c r="CL134" s="850"/>
      <c r="CM134" s="850"/>
      <c r="CN134" s="850"/>
      <c r="CO134" s="850"/>
      <c r="CP134" s="850"/>
      <c r="CQ134" s="850"/>
      <c r="CR134" s="850"/>
      <c r="CS134" s="850"/>
      <c r="CT134" s="850"/>
      <c r="CU134" s="850"/>
      <c r="CV134" s="850"/>
      <c r="CW134" s="850"/>
      <c r="CX134" s="850"/>
      <c r="CY134" s="850"/>
      <c r="CZ134" s="850"/>
      <c r="DA134" s="850"/>
      <c r="DB134" s="850"/>
      <c r="DC134" s="850"/>
      <c r="DD134" s="850"/>
      <c r="DE134" s="850"/>
      <c r="DF134" s="850"/>
      <c r="DG134" s="850"/>
      <c r="DH134" s="850"/>
      <c r="DI134" s="850"/>
      <c r="DJ134" s="850"/>
      <c r="DK134" s="850"/>
      <c r="DL134" s="850"/>
      <c r="DM134" s="850"/>
      <c r="DN134" s="850"/>
      <c r="DO134" s="850"/>
      <c r="DP134" s="475"/>
      <c r="DQ134" s="475"/>
      <c r="DR134" s="475"/>
      <c r="DS134" s="475"/>
      <c r="DT134" s="475"/>
      <c r="DU134" s="475"/>
      <c r="DV134" s="475"/>
      <c r="DW134" s="475"/>
      <c r="DX134" s="475"/>
      <c r="DY134" s="475"/>
      <c r="DZ134" s="475"/>
      <c r="EA134" s="467"/>
    </row>
    <row r="135" spans="1:131" ht="14.25" hidden="1" x14ac:dyDescent="0.15">
      <c r="AU135" s="888"/>
      <c r="AV135" s="888"/>
      <c r="AW135" s="888"/>
      <c r="AX135" s="888"/>
      <c r="AY135" s="888"/>
      <c r="AZ135" s="888"/>
      <c r="BA135" s="888"/>
      <c r="BB135" s="888"/>
      <c r="BC135" s="888"/>
      <c r="BD135" s="888"/>
      <c r="BE135" s="888"/>
      <c r="BF135" s="888"/>
      <c r="BG135" s="888"/>
      <c r="BH135" s="888"/>
      <c r="BI135" s="888"/>
      <c r="BJ135" s="888"/>
      <c r="BK135" s="888"/>
      <c r="BL135" s="888"/>
      <c r="BM135" s="888"/>
      <c r="BN135" s="888"/>
      <c r="BO135" s="888"/>
      <c r="BP135" s="888"/>
      <c r="BQ135" s="888"/>
      <c r="BR135" s="888"/>
      <c r="BS135" s="888"/>
      <c r="BT135" s="888"/>
      <c r="BU135" s="888"/>
      <c r="BV135" s="888"/>
      <c r="BW135" s="888"/>
      <c r="BX135" s="888"/>
      <c r="BY135" s="888"/>
      <c r="BZ135" s="888"/>
      <c r="CA135" s="888"/>
      <c r="CB135" s="888"/>
      <c r="CC135" s="888"/>
      <c r="CD135" s="888"/>
      <c r="CE135" s="888"/>
      <c r="CF135" s="888"/>
      <c r="CG135" s="888"/>
      <c r="CH135" s="888"/>
      <c r="CI135" s="888"/>
      <c r="CJ135" s="888"/>
      <c r="CK135" s="888"/>
      <c r="CL135" s="888"/>
      <c r="CM135" s="888"/>
      <c r="CN135" s="888"/>
      <c r="CO135" s="888"/>
      <c r="CP135" s="888"/>
      <c r="CQ135" s="888"/>
      <c r="CR135" s="888"/>
      <c r="CS135" s="888"/>
      <c r="CT135" s="888"/>
      <c r="CU135" s="888"/>
      <c r="CV135" s="888"/>
      <c r="CW135" s="888"/>
      <c r="CX135" s="888"/>
      <c r="CY135" s="888"/>
      <c r="CZ135" s="888"/>
      <c r="DA135" s="888"/>
      <c r="DB135" s="888"/>
      <c r="DC135" s="888"/>
      <c r="DD135" s="888"/>
      <c r="DE135" s="888"/>
      <c r="DF135" s="888"/>
      <c r="DG135" s="888"/>
      <c r="DH135" s="888"/>
      <c r="DI135" s="888"/>
      <c r="DJ135" s="888"/>
      <c r="DK135" s="888"/>
      <c r="DL135" s="888"/>
      <c r="DM135" s="888"/>
      <c r="DN135" s="888"/>
      <c r="DO135" s="888"/>
      <c r="DP135" s="888"/>
      <c r="DQ135" s="888"/>
      <c r="DR135" s="888"/>
      <c r="DS135" s="888"/>
      <c r="DT135" s="888"/>
      <c r="DU135" s="888"/>
      <c r="DV135" s="888"/>
      <c r="DW135" s="888"/>
      <c r="DX135" s="888"/>
      <c r="DY135" s="888"/>
      <c r="DZ135" s="888"/>
    </row>
  </sheetData>
  <sheetProtection algorithmName="SHA-512" hashValue="xYpB+jFDM5kD4ImLDdc9+dqqYO/UUIJYGztE+x/aql9HQ6d/W84VZMozOJ1exrFeo0/tLfAsqDWlJ3vqhMRbwg==" saltValue="hSxLxiThRDs8Dp4u13hg7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265EB-0257-4C04-848A-F3A61C0516C4}">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qTqRgbEz8cM5BQF9YXWLtwaubxRp8QAuOM8YxUu9tF8ZEeqkKaRK5Cc6VSpJXxU+nf32t7iVJoxE8nVsIcnYyQ==" saltValue="9cyp6U+MbY77Ovh5PP6q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F277E-50F6-4805-9447-DD51C2089006}">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i42XXd+aeQNLcwICtiJDYVys323eNGhzpN4poOqx9RY0qP8O+nQlT/8SrDZ4P/QVFM14xkNY28GhxnjoywN7A==" saltValue="Fm5huoNYXmuX7i8xbNVD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B40E-93B0-4EFE-93E8-3E4313BFE711}">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434</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9" t="s">
        <v>435</v>
      </c>
      <c r="AL6" s="889"/>
      <c r="AM6" s="889"/>
      <c r="AN6" s="889"/>
    </row>
    <row r="7" spans="1:46" ht="13.5" customHeight="1" x14ac:dyDescent="0.15">
      <c r="A7" s="10"/>
      <c r="AK7" s="890"/>
      <c r="AL7" s="891"/>
      <c r="AM7" s="891"/>
      <c r="AN7" s="892"/>
      <c r="AO7" s="893" t="s">
        <v>436</v>
      </c>
      <c r="AP7" s="894"/>
      <c r="AQ7" s="895" t="s">
        <v>437</v>
      </c>
      <c r="AR7" s="896"/>
    </row>
    <row r="8" spans="1:46" x14ac:dyDescent="0.15">
      <c r="A8" s="10"/>
      <c r="AK8" s="897"/>
      <c r="AL8" s="898"/>
      <c r="AM8" s="898"/>
      <c r="AN8" s="899"/>
      <c r="AO8" s="900"/>
      <c r="AP8" s="901" t="s">
        <v>438</v>
      </c>
      <c r="AQ8" s="902" t="s">
        <v>439</v>
      </c>
      <c r="AR8" s="903" t="s">
        <v>440</v>
      </c>
    </row>
    <row r="9" spans="1:46" x14ac:dyDescent="0.15">
      <c r="A9" s="10"/>
      <c r="AK9" s="904" t="s">
        <v>441</v>
      </c>
      <c r="AL9" s="905"/>
      <c r="AM9" s="905"/>
      <c r="AN9" s="906"/>
      <c r="AO9" s="907">
        <v>734785</v>
      </c>
      <c r="AP9" s="907">
        <v>149651</v>
      </c>
      <c r="AQ9" s="908">
        <v>138005</v>
      </c>
      <c r="AR9" s="909">
        <v>8.4</v>
      </c>
    </row>
    <row r="10" spans="1:46" ht="13.5" customHeight="1" x14ac:dyDescent="0.15">
      <c r="A10" s="10"/>
      <c r="AK10" s="904" t="s">
        <v>442</v>
      </c>
      <c r="AL10" s="905"/>
      <c r="AM10" s="905"/>
      <c r="AN10" s="906"/>
      <c r="AO10" s="910">
        <v>203110</v>
      </c>
      <c r="AP10" s="910">
        <v>41367</v>
      </c>
      <c r="AQ10" s="911">
        <v>18944</v>
      </c>
      <c r="AR10" s="912">
        <v>118.4</v>
      </c>
    </row>
    <row r="11" spans="1:46" ht="13.5" customHeight="1" x14ac:dyDescent="0.15">
      <c r="A11" s="10"/>
      <c r="AK11" s="904" t="s">
        <v>443</v>
      </c>
      <c r="AL11" s="905"/>
      <c r="AM11" s="905"/>
      <c r="AN11" s="906"/>
      <c r="AO11" s="910" t="s">
        <v>444</v>
      </c>
      <c r="AP11" s="910" t="s">
        <v>444</v>
      </c>
      <c r="AQ11" s="911">
        <v>1141</v>
      </c>
      <c r="AR11" s="912" t="s">
        <v>444</v>
      </c>
    </row>
    <row r="12" spans="1:46" ht="13.5" customHeight="1" x14ac:dyDescent="0.15">
      <c r="A12" s="10"/>
      <c r="AK12" s="904" t="s">
        <v>445</v>
      </c>
      <c r="AL12" s="905"/>
      <c r="AM12" s="905"/>
      <c r="AN12" s="906"/>
      <c r="AO12" s="910" t="s">
        <v>444</v>
      </c>
      <c r="AP12" s="910" t="s">
        <v>444</v>
      </c>
      <c r="AQ12" s="911" t="s">
        <v>444</v>
      </c>
      <c r="AR12" s="912" t="s">
        <v>444</v>
      </c>
    </row>
    <row r="13" spans="1:46" ht="13.5" customHeight="1" x14ac:dyDescent="0.15">
      <c r="A13" s="10"/>
      <c r="AK13" s="904" t="s">
        <v>446</v>
      </c>
      <c r="AL13" s="905"/>
      <c r="AM13" s="905"/>
      <c r="AN13" s="906"/>
      <c r="AO13" s="910">
        <v>45062</v>
      </c>
      <c r="AP13" s="910">
        <v>9178</v>
      </c>
      <c r="AQ13" s="911">
        <v>5446</v>
      </c>
      <c r="AR13" s="912">
        <v>68.5</v>
      </c>
    </row>
    <row r="14" spans="1:46" ht="13.5" customHeight="1" x14ac:dyDescent="0.15">
      <c r="A14" s="10"/>
      <c r="AK14" s="904" t="s">
        <v>447</v>
      </c>
      <c r="AL14" s="905"/>
      <c r="AM14" s="905"/>
      <c r="AN14" s="906"/>
      <c r="AO14" s="910">
        <v>49546</v>
      </c>
      <c r="AP14" s="910">
        <v>10091</v>
      </c>
      <c r="AQ14" s="911">
        <v>2970</v>
      </c>
      <c r="AR14" s="912">
        <v>239.8</v>
      </c>
    </row>
    <row r="15" spans="1:46" ht="13.5" customHeight="1" x14ac:dyDescent="0.15">
      <c r="A15" s="10"/>
      <c r="AK15" s="913" t="s">
        <v>448</v>
      </c>
      <c r="AL15" s="914"/>
      <c r="AM15" s="914"/>
      <c r="AN15" s="915"/>
      <c r="AO15" s="910">
        <v>-65389</v>
      </c>
      <c r="AP15" s="910">
        <v>-13318</v>
      </c>
      <c r="AQ15" s="911">
        <v>-11906</v>
      </c>
      <c r="AR15" s="912">
        <v>11.9</v>
      </c>
    </row>
    <row r="16" spans="1:46" x14ac:dyDescent="0.15">
      <c r="A16" s="10"/>
      <c r="AK16" s="913" t="s">
        <v>121</v>
      </c>
      <c r="AL16" s="914"/>
      <c r="AM16" s="914"/>
      <c r="AN16" s="915"/>
      <c r="AO16" s="910">
        <v>967114</v>
      </c>
      <c r="AP16" s="910">
        <v>196968</v>
      </c>
      <c r="AQ16" s="911">
        <v>154600</v>
      </c>
      <c r="AR16" s="912">
        <v>27.4</v>
      </c>
    </row>
    <row r="17" spans="1:46" x14ac:dyDescent="0.15">
      <c r="A17" s="10"/>
    </row>
    <row r="18" spans="1:46" x14ac:dyDescent="0.15">
      <c r="A18" s="10"/>
      <c r="AQ18" s="916"/>
      <c r="AR18" s="916"/>
    </row>
    <row r="19" spans="1:46" x14ac:dyDescent="0.15">
      <c r="A19" s="10"/>
      <c r="AK19" s="3" t="s">
        <v>449</v>
      </c>
    </row>
    <row r="20" spans="1:46" x14ac:dyDescent="0.15">
      <c r="A20" s="10"/>
      <c r="AK20" s="917"/>
      <c r="AL20" s="918"/>
      <c r="AM20" s="918"/>
      <c r="AN20" s="919"/>
      <c r="AO20" s="920" t="s">
        <v>450</v>
      </c>
      <c r="AP20" s="921" t="s">
        <v>451</v>
      </c>
      <c r="AQ20" s="922" t="s">
        <v>452</v>
      </c>
      <c r="AR20" s="923"/>
    </row>
    <row r="21" spans="1:46" s="889" customFormat="1" x14ac:dyDescent="0.15">
      <c r="A21" s="924"/>
      <c r="AK21" s="925" t="s">
        <v>453</v>
      </c>
      <c r="AL21" s="926"/>
      <c r="AM21" s="926"/>
      <c r="AN21" s="927"/>
      <c r="AO21" s="928">
        <v>15.68</v>
      </c>
      <c r="AP21" s="929">
        <v>13.81</v>
      </c>
      <c r="AQ21" s="930">
        <v>1.87</v>
      </c>
      <c r="AS21" s="931"/>
      <c r="AT21" s="924"/>
    </row>
    <row r="22" spans="1:46" s="889" customFormat="1" x14ac:dyDescent="0.15">
      <c r="A22" s="924"/>
      <c r="AK22" s="925" t="s">
        <v>454</v>
      </c>
      <c r="AL22" s="926"/>
      <c r="AM22" s="926"/>
      <c r="AN22" s="927"/>
      <c r="AO22" s="932">
        <v>94.6</v>
      </c>
      <c r="AP22" s="933">
        <v>95.5</v>
      </c>
      <c r="AQ22" s="934">
        <v>-0.9</v>
      </c>
      <c r="AR22" s="916"/>
      <c r="AS22" s="931"/>
      <c r="AT22" s="924"/>
    </row>
    <row r="23" spans="1:46" s="889" customFormat="1" x14ac:dyDescent="0.15">
      <c r="A23" s="924"/>
      <c r="AP23" s="916"/>
      <c r="AQ23" s="916"/>
      <c r="AR23" s="916"/>
      <c r="AS23" s="931"/>
      <c r="AT23" s="924"/>
    </row>
    <row r="24" spans="1:46" s="889" customFormat="1" x14ac:dyDescent="0.15">
      <c r="A24" s="924"/>
      <c r="AP24" s="916"/>
      <c r="AQ24" s="916"/>
      <c r="AR24" s="916"/>
      <c r="AS24" s="931"/>
      <c r="AT24" s="924"/>
    </row>
    <row r="25" spans="1:46" s="889" customFormat="1" x14ac:dyDescent="0.15">
      <c r="A25" s="935"/>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6"/>
      <c r="Z25" s="936"/>
      <c r="AA25" s="936"/>
      <c r="AB25" s="936"/>
      <c r="AC25" s="936"/>
      <c r="AD25" s="936"/>
      <c r="AE25" s="936"/>
      <c r="AF25" s="936"/>
      <c r="AG25" s="936"/>
      <c r="AH25" s="936"/>
      <c r="AI25" s="936"/>
      <c r="AJ25" s="936"/>
      <c r="AK25" s="936"/>
      <c r="AL25" s="936"/>
      <c r="AM25" s="936"/>
      <c r="AN25" s="936"/>
      <c r="AO25" s="936"/>
      <c r="AP25" s="937"/>
      <c r="AQ25" s="937"/>
      <c r="AR25" s="937"/>
      <c r="AS25" s="938"/>
      <c r="AT25" s="924"/>
    </row>
    <row r="26" spans="1:46" s="889" customFormat="1" x14ac:dyDescent="0.15">
      <c r="A26" s="939" t="s">
        <v>455</v>
      </c>
      <c r="B26" s="939"/>
      <c r="C26" s="939"/>
      <c r="D26" s="939"/>
      <c r="E26" s="939"/>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9"/>
      <c r="AR26" s="939"/>
      <c r="AS26" s="939"/>
    </row>
    <row r="27" spans="1:46" x14ac:dyDescent="0.15">
      <c r="A27" s="940"/>
      <c r="AS27" s="3"/>
      <c r="AT27" s="3"/>
    </row>
    <row r="28" spans="1:46" ht="17.25" x14ac:dyDescent="0.15">
      <c r="A28" s="16" t="s">
        <v>456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1"/>
    </row>
    <row r="29" spans="1:46" x14ac:dyDescent="0.15">
      <c r="A29" s="10"/>
      <c r="AK29" s="889" t="s">
        <v>457</v>
      </c>
      <c r="AL29" s="889"/>
      <c r="AM29" s="889"/>
      <c r="AN29" s="889"/>
      <c r="AS29" s="942"/>
    </row>
    <row r="30" spans="1:46" ht="13.5" customHeight="1" x14ac:dyDescent="0.15">
      <c r="A30" s="10"/>
      <c r="AK30" s="890"/>
      <c r="AL30" s="891"/>
      <c r="AM30" s="891"/>
      <c r="AN30" s="892"/>
      <c r="AO30" s="893" t="s">
        <v>436</v>
      </c>
      <c r="AP30" s="894"/>
      <c r="AQ30" s="895" t="s">
        <v>437</v>
      </c>
      <c r="AR30" s="896"/>
    </row>
    <row r="31" spans="1:46" x14ac:dyDescent="0.15">
      <c r="A31" s="10"/>
      <c r="AK31" s="897"/>
      <c r="AL31" s="898"/>
      <c r="AM31" s="898"/>
      <c r="AN31" s="899"/>
      <c r="AO31" s="900"/>
      <c r="AP31" s="901" t="s">
        <v>438</v>
      </c>
      <c r="AQ31" s="902" t="s">
        <v>439</v>
      </c>
      <c r="AR31" s="903" t="s">
        <v>440</v>
      </c>
    </row>
    <row r="32" spans="1:46" ht="27" customHeight="1" x14ac:dyDescent="0.15">
      <c r="A32" s="10"/>
      <c r="AK32" s="943" t="s">
        <v>458</v>
      </c>
      <c r="AL32" s="944"/>
      <c r="AM32" s="944"/>
      <c r="AN32" s="945"/>
      <c r="AO32" s="946">
        <v>491761</v>
      </c>
      <c r="AP32" s="946">
        <v>100155</v>
      </c>
      <c r="AQ32" s="947">
        <v>81359</v>
      </c>
      <c r="AR32" s="948">
        <v>23.1</v>
      </c>
    </row>
    <row r="33" spans="1:46" ht="13.5" customHeight="1" x14ac:dyDescent="0.15">
      <c r="A33" s="10"/>
      <c r="AK33" s="943" t="s">
        <v>459</v>
      </c>
      <c r="AL33" s="944"/>
      <c r="AM33" s="944"/>
      <c r="AN33" s="945"/>
      <c r="AO33" s="946" t="s">
        <v>444</v>
      </c>
      <c r="AP33" s="946" t="s">
        <v>444</v>
      </c>
      <c r="AQ33" s="947" t="s">
        <v>444</v>
      </c>
      <c r="AR33" s="948" t="s">
        <v>444</v>
      </c>
    </row>
    <row r="34" spans="1:46" ht="27" customHeight="1" x14ac:dyDescent="0.15">
      <c r="A34" s="10"/>
      <c r="AK34" s="943" t="s">
        <v>460</v>
      </c>
      <c r="AL34" s="944"/>
      <c r="AM34" s="944"/>
      <c r="AN34" s="945"/>
      <c r="AO34" s="946" t="s">
        <v>444</v>
      </c>
      <c r="AP34" s="946" t="s">
        <v>444</v>
      </c>
      <c r="AQ34" s="947" t="s">
        <v>444</v>
      </c>
      <c r="AR34" s="948" t="s">
        <v>444</v>
      </c>
    </row>
    <row r="35" spans="1:46" ht="27" customHeight="1" x14ac:dyDescent="0.15">
      <c r="A35" s="10"/>
      <c r="AK35" s="943" t="s">
        <v>461</v>
      </c>
      <c r="AL35" s="944"/>
      <c r="AM35" s="944"/>
      <c r="AN35" s="945"/>
      <c r="AO35" s="946">
        <v>211940</v>
      </c>
      <c r="AP35" s="946">
        <v>43165</v>
      </c>
      <c r="AQ35" s="947">
        <v>18647</v>
      </c>
      <c r="AR35" s="948">
        <v>131.5</v>
      </c>
    </row>
    <row r="36" spans="1:46" ht="27" customHeight="1" x14ac:dyDescent="0.15">
      <c r="A36" s="10"/>
      <c r="AK36" s="943" t="s">
        <v>462</v>
      </c>
      <c r="AL36" s="944"/>
      <c r="AM36" s="944"/>
      <c r="AN36" s="945"/>
      <c r="AO36" s="946">
        <v>53927</v>
      </c>
      <c r="AP36" s="946">
        <v>10983</v>
      </c>
      <c r="AQ36" s="947">
        <v>4480</v>
      </c>
      <c r="AR36" s="948">
        <v>145.19999999999999</v>
      </c>
    </row>
    <row r="37" spans="1:46" ht="13.5" customHeight="1" x14ac:dyDescent="0.15">
      <c r="A37" s="10"/>
      <c r="AK37" s="943" t="s">
        <v>463</v>
      </c>
      <c r="AL37" s="944"/>
      <c r="AM37" s="944"/>
      <c r="AN37" s="945"/>
      <c r="AO37" s="946" t="s">
        <v>444</v>
      </c>
      <c r="AP37" s="946" t="s">
        <v>444</v>
      </c>
      <c r="AQ37" s="947">
        <v>815</v>
      </c>
      <c r="AR37" s="948" t="s">
        <v>444</v>
      </c>
    </row>
    <row r="38" spans="1:46" ht="27" customHeight="1" x14ac:dyDescent="0.15">
      <c r="A38" s="10"/>
      <c r="AK38" s="949" t="s">
        <v>464</v>
      </c>
      <c r="AL38" s="950"/>
      <c r="AM38" s="950"/>
      <c r="AN38" s="951"/>
      <c r="AO38" s="952">
        <v>18</v>
      </c>
      <c r="AP38" s="952">
        <v>4</v>
      </c>
      <c r="AQ38" s="953">
        <v>14</v>
      </c>
      <c r="AR38" s="934">
        <v>-71.400000000000006</v>
      </c>
      <c r="AS38" s="942"/>
    </row>
    <row r="39" spans="1:46" x14ac:dyDescent="0.15">
      <c r="A39" s="10"/>
      <c r="AK39" s="949" t="s">
        <v>465</v>
      </c>
      <c r="AL39" s="950"/>
      <c r="AM39" s="950"/>
      <c r="AN39" s="951"/>
      <c r="AO39" s="946">
        <v>-21396</v>
      </c>
      <c r="AP39" s="946">
        <v>-4358</v>
      </c>
      <c r="AQ39" s="947">
        <v>-4008</v>
      </c>
      <c r="AR39" s="948">
        <v>8.6999999999999993</v>
      </c>
      <c r="AS39" s="942"/>
    </row>
    <row r="40" spans="1:46" ht="27" customHeight="1" x14ac:dyDescent="0.15">
      <c r="A40" s="10"/>
      <c r="AK40" s="943" t="s">
        <v>466</v>
      </c>
      <c r="AL40" s="944"/>
      <c r="AM40" s="944"/>
      <c r="AN40" s="945"/>
      <c r="AO40" s="946">
        <v>-506702</v>
      </c>
      <c r="AP40" s="946">
        <v>-103198</v>
      </c>
      <c r="AQ40" s="947">
        <v>-68941</v>
      </c>
      <c r="AR40" s="948">
        <v>49.7</v>
      </c>
      <c r="AS40" s="942"/>
    </row>
    <row r="41" spans="1:46" x14ac:dyDescent="0.15">
      <c r="A41" s="10"/>
      <c r="AK41" s="954" t="s">
        <v>232</v>
      </c>
      <c r="AL41" s="955"/>
      <c r="AM41" s="955"/>
      <c r="AN41" s="956"/>
      <c r="AO41" s="946">
        <v>229548</v>
      </c>
      <c r="AP41" s="946">
        <v>46751</v>
      </c>
      <c r="AQ41" s="947">
        <v>32367</v>
      </c>
      <c r="AR41" s="948">
        <v>44.4</v>
      </c>
      <c r="AS41" s="942"/>
    </row>
    <row r="42" spans="1:46" x14ac:dyDescent="0.15">
      <c r="A42" s="10"/>
      <c r="AK42" s="957" t="s">
        <v>467</v>
      </c>
      <c r="AQ42" s="916"/>
      <c r="AR42" s="916"/>
      <c r="AS42" s="942"/>
    </row>
    <row r="43" spans="1:46" x14ac:dyDescent="0.15">
      <c r="A43" s="10"/>
      <c r="AP43" s="958"/>
      <c r="AQ43" s="916"/>
      <c r="AS43" s="942"/>
    </row>
    <row r="44" spans="1:46" x14ac:dyDescent="0.15">
      <c r="A44" s="10"/>
      <c r="AQ44" s="916"/>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9"/>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468</v>
      </c>
    </row>
    <row r="48" spans="1:46" x14ac:dyDescent="0.15">
      <c r="A48" s="10"/>
      <c r="AK48" s="960" t="s">
        <v>469</v>
      </c>
      <c r="AL48" s="960"/>
      <c r="AM48" s="960"/>
      <c r="AN48" s="960"/>
      <c r="AO48" s="960"/>
      <c r="AP48" s="960"/>
      <c r="AQ48" s="961"/>
      <c r="AR48" s="960"/>
    </row>
    <row r="49" spans="1:44" ht="13.5" customHeight="1" x14ac:dyDescent="0.15">
      <c r="A49" s="10"/>
      <c r="AK49" s="962"/>
      <c r="AL49" s="963"/>
      <c r="AM49" s="964" t="s">
        <v>436</v>
      </c>
      <c r="AN49" s="965" t="s">
        <v>470</v>
      </c>
      <c r="AO49" s="966"/>
      <c r="AP49" s="966"/>
      <c r="AQ49" s="966"/>
      <c r="AR49" s="967"/>
    </row>
    <row r="50" spans="1:44" x14ac:dyDescent="0.15">
      <c r="A50" s="10"/>
      <c r="AK50" s="968"/>
      <c r="AL50" s="969"/>
      <c r="AM50" s="970"/>
      <c r="AN50" s="971" t="s">
        <v>471</v>
      </c>
      <c r="AO50" s="972" t="s">
        <v>472</v>
      </c>
      <c r="AP50" s="973" t="s">
        <v>473</v>
      </c>
      <c r="AQ50" s="974" t="s">
        <v>474</v>
      </c>
      <c r="AR50" s="975" t="s">
        <v>475</v>
      </c>
    </row>
    <row r="51" spans="1:44" x14ac:dyDescent="0.15">
      <c r="A51" s="10"/>
      <c r="AK51" s="962" t="s">
        <v>476</v>
      </c>
      <c r="AL51" s="963"/>
      <c r="AM51" s="976">
        <v>131322</v>
      </c>
      <c r="AN51" s="977">
        <v>23417</v>
      </c>
      <c r="AO51" s="978">
        <v>8.6999999999999993</v>
      </c>
      <c r="AP51" s="979">
        <v>116162</v>
      </c>
      <c r="AQ51" s="980">
        <v>-3.1</v>
      </c>
      <c r="AR51" s="981">
        <v>11.8</v>
      </c>
    </row>
    <row r="52" spans="1:44" x14ac:dyDescent="0.15">
      <c r="A52" s="10"/>
      <c r="AK52" s="982"/>
      <c r="AL52" s="983" t="s">
        <v>477</v>
      </c>
      <c r="AM52" s="984">
        <v>73470</v>
      </c>
      <c r="AN52" s="985">
        <v>13101</v>
      </c>
      <c r="AO52" s="986">
        <v>52.2</v>
      </c>
      <c r="AP52" s="987">
        <v>61562</v>
      </c>
      <c r="AQ52" s="988">
        <v>-7.4</v>
      </c>
      <c r="AR52" s="989">
        <v>59.6</v>
      </c>
    </row>
    <row r="53" spans="1:44" x14ac:dyDescent="0.15">
      <c r="A53" s="10"/>
      <c r="AK53" s="962" t="s">
        <v>478</v>
      </c>
      <c r="AL53" s="963"/>
      <c r="AM53" s="976">
        <v>114520</v>
      </c>
      <c r="AN53" s="977">
        <v>21036</v>
      </c>
      <c r="AO53" s="978">
        <v>-10.199999999999999</v>
      </c>
      <c r="AP53" s="979">
        <v>121449</v>
      </c>
      <c r="AQ53" s="980">
        <v>4.5999999999999996</v>
      </c>
      <c r="AR53" s="981">
        <v>-14.8</v>
      </c>
    </row>
    <row r="54" spans="1:44" x14ac:dyDescent="0.15">
      <c r="A54" s="10"/>
      <c r="AK54" s="982"/>
      <c r="AL54" s="983" t="s">
        <v>477</v>
      </c>
      <c r="AM54" s="984">
        <v>51158</v>
      </c>
      <c r="AN54" s="985">
        <v>9397</v>
      </c>
      <c r="AO54" s="986">
        <v>-28.3</v>
      </c>
      <c r="AP54" s="987">
        <v>62922</v>
      </c>
      <c r="AQ54" s="988">
        <v>2.2000000000000002</v>
      </c>
      <c r="AR54" s="989">
        <v>-30.5</v>
      </c>
    </row>
    <row r="55" spans="1:44" x14ac:dyDescent="0.15">
      <c r="A55" s="10"/>
      <c r="AK55" s="962" t="s">
        <v>479</v>
      </c>
      <c r="AL55" s="963"/>
      <c r="AM55" s="976">
        <v>292070</v>
      </c>
      <c r="AN55" s="977">
        <v>55348</v>
      </c>
      <c r="AO55" s="978">
        <v>163.1</v>
      </c>
      <c r="AP55" s="979">
        <v>145139</v>
      </c>
      <c r="AQ55" s="980">
        <v>19.5</v>
      </c>
      <c r="AR55" s="981">
        <v>143.6</v>
      </c>
    </row>
    <row r="56" spans="1:44" x14ac:dyDescent="0.15">
      <c r="A56" s="10"/>
      <c r="AK56" s="982"/>
      <c r="AL56" s="983" t="s">
        <v>477</v>
      </c>
      <c r="AM56" s="984">
        <v>221078</v>
      </c>
      <c r="AN56" s="985">
        <v>41895</v>
      </c>
      <c r="AO56" s="986">
        <v>345.8</v>
      </c>
      <c r="AP56" s="987">
        <v>83762</v>
      </c>
      <c r="AQ56" s="988">
        <v>33.1</v>
      </c>
      <c r="AR56" s="989">
        <v>312.7</v>
      </c>
    </row>
    <row r="57" spans="1:44" x14ac:dyDescent="0.15">
      <c r="A57" s="10"/>
      <c r="AK57" s="962" t="s">
        <v>480</v>
      </c>
      <c r="AL57" s="963"/>
      <c r="AM57" s="976">
        <v>222240</v>
      </c>
      <c r="AN57" s="977">
        <v>43517</v>
      </c>
      <c r="AO57" s="978">
        <v>-21.4</v>
      </c>
      <c r="AP57" s="979">
        <v>125391</v>
      </c>
      <c r="AQ57" s="980">
        <v>-13.6</v>
      </c>
      <c r="AR57" s="981">
        <v>-7.8</v>
      </c>
    </row>
    <row r="58" spans="1:44" x14ac:dyDescent="0.15">
      <c r="A58" s="10"/>
      <c r="AK58" s="982"/>
      <c r="AL58" s="983" t="s">
        <v>477</v>
      </c>
      <c r="AM58" s="984">
        <v>154469</v>
      </c>
      <c r="AN58" s="985">
        <v>30247</v>
      </c>
      <c r="AO58" s="986">
        <v>-27.8</v>
      </c>
      <c r="AP58" s="987">
        <v>68516</v>
      </c>
      <c r="AQ58" s="988">
        <v>-18.2</v>
      </c>
      <c r="AR58" s="989">
        <v>-9.6</v>
      </c>
    </row>
    <row r="59" spans="1:44" x14ac:dyDescent="0.15">
      <c r="A59" s="10"/>
      <c r="AK59" s="962" t="s">
        <v>481</v>
      </c>
      <c r="AL59" s="963"/>
      <c r="AM59" s="976">
        <v>1055673</v>
      </c>
      <c r="AN59" s="977">
        <v>215005</v>
      </c>
      <c r="AO59" s="978">
        <v>394.1</v>
      </c>
      <c r="AP59" s="979">
        <v>138402</v>
      </c>
      <c r="AQ59" s="980">
        <v>10.4</v>
      </c>
      <c r="AR59" s="981">
        <v>383.7</v>
      </c>
    </row>
    <row r="60" spans="1:44" x14ac:dyDescent="0.15">
      <c r="A60" s="10"/>
      <c r="AK60" s="982"/>
      <c r="AL60" s="983" t="s">
        <v>477</v>
      </c>
      <c r="AM60" s="984">
        <v>218686</v>
      </c>
      <c r="AN60" s="985">
        <v>44539</v>
      </c>
      <c r="AO60" s="986">
        <v>47.3</v>
      </c>
      <c r="AP60" s="987">
        <v>70652</v>
      </c>
      <c r="AQ60" s="988">
        <v>3.1</v>
      </c>
      <c r="AR60" s="989">
        <v>44.2</v>
      </c>
    </row>
    <row r="61" spans="1:44" x14ac:dyDescent="0.15">
      <c r="A61" s="10"/>
      <c r="AK61" s="962" t="s">
        <v>482</v>
      </c>
      <c r="AL61" s="990"/>
      <c r="AM61" s="976">
        <v>363165</v>
      </c>
      <c r="AN61" s="977">
        <v>71665</v>
      </c>
      <c r="AO61" s="978">
        <v>106.9</v>
      </c>
      <c r="AP61" s="979">
        <v>129309</v>
      </c>
      <c r="AQ61" s="991">
        <v>3.6</v>
      </c>
      <c r="AR61" s="981">
        <v>103.3</v>
      </c>
    </row>
    <row r="62" spans="1:44" x14ac:dyDescent="0.15">
      <c r="A62" s="10"/>
      <c r="AK62" s="982"/>
      <c r="AL62" s="983" t="s">
        <v>477</v>
      </c>
      <c r="AM62" s="984">
        <v>143772</v>
      </c>
      <c r="AN62" s="985">
        <v>27836</v>
      </c>
      <c r="AO62" s="986">
        <v>77.8</v>
      </c>
      <c r="AP62" s="987">
        <v>69483</v>
      </c>
      <c r="AQ62" s="988">
        <v>2.6</v>
      </c>
      <c r="AR62" s="989">
        <v>75.2</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sKD+DO4hn4znwH8Nj4d3mjZXQGyVzs63hdo4uLk1XJ5XWVoYkXL3Qc59RY70IPTVJynFhBnLGmO8n7tzjb+y2A==" saltValue="2ty4YHZAXTKk9gP4AHdOq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BE632-B8C5-4731-87E8-D7B346B4005B}">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RXRGF+SbHFk4KP9DLZfuZQQn44H/pKcVowhUp7Gx54RIV+i4jE/pHbnakhjvXknn5F2qWEyTvNqdosp2zVSlHg==" saltValue="4Kxo3tFNPLnnmmnB+gss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24ACA-56B4-457D-B760-ABD34E5647F1}">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wLDOp3NFKqsBk2rFQg6g63jdkTkB2/Cw/1Hb2MsVGGbNmYu0ve+1TSr/I6ClHY3mNtiH8XTDiZhP5YAacthRhA==" saltValue="K1Q99VSvzg1ov/FugLZ6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A41B-C444-4721-9A7A-27CBC75B37AF}">
  <sheetPr>
    <pageSetUpPr fitToPage="1"/>
  </sheetPr>
  <dimension ref="B1:J50"/>
  <sheetViews>
    <sheetView showGridLines="0" zoomScaleSheetLayoutView="100" workbookViewId="0"/>
  </sheetViews>
  <sheetFormatPr defaultColWidth="0" defaultRowHeight="13.5" customHeight="1" zeroHeight="1" x14ac:dyDescent="0.15"/>
  <cols>
    <col min="1" max="1" width="8.25" style="992" customWidth="1"/>
    <col min="2" max="16" width="14.625" style="992" customWidth="1"/>
    <col min="17" max="16384" width="0" style="992"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3"/>
      <c r="C45" s="993"/>
      <c r="D45" s="993"/>
      <c r="E45" s="993"/>
      <c r="F45" s="993"/>
      <c r="G45" s="993"/>
      <c r="H45" s="993"/>
      <c r="I45" s="993"/>
      <c r="J45" s="994" t="s">
        <v>483</v>
      </c>
    </row>
    <row r="46" spans="2:10" ht="29.25" customHeight="1" thickBot="1" x14ac:dyDescent="0.25">
      <c r="B46" s="995" t="s">
        <v>25</v>
      </c>
      <c r="C46" s="996"/>
      <c r="D46" s="996"/>
      <c r="E46" s="997" t="s">
        <v>484</v>
      </c>
      <c r="F46" s="998" t="s">
        <v>3</v>
      </c>
      <c r="G46" s="999" t="s">
        <v>4</v>
      </c>
      <c r="H46" s="999" t="s">
        <v>5</v>
      </c>
      <c r="I46" s="999" t="s">
        <v>6</v>
      </c>
      <c r="J46" s="1000" t="s">
        <v>7</v>
      </c>
    </row>
    <row r="47" spans="2:10" ht="57.75" customHeight="1" x14ac:dyDescent="0.15">
      <c r="B47" s="1001"/>
      <c r="C47" s="1002" t="s">
        <v>485</v>
      </c>
      <c r="D47" s="1002"/>
      <c r="E47" s="1003"/>
      <c r="F47" s="1004">
        <v>42.95</v>
      </c>
      <c r="G47" s="1005">
        <v>38.340000000000003</v>
      </c>
      <c r="H47" s="1005">
        <v>31.03</v>
      </c>
      <c r="I47" s="1005">
        <v>29.99</v>
      </c>
      <c r="J47" s="1006">
        <v>35.229999999999997</v>
      </c>
    </row>
    <row r="48" spans="2:10" ht="57.75" customHeight="1" x14ac:dyDescent="0.15">
      <c r="B48" s="1007"/>
      <c r="C48" s="1008" t="s">
        <v>486</v>
      </c>
      <c r="D48" s="1008"/>
      <c r="E48" s="1009"/>
      <c r="F48" s="1010">
        <v>11.91</v>
      </c>
      <c r="G48" s="1011">
        <v>10.14</v>
      </c>
      <c r="H48" s="1011">
        <v>8.4499999999999993</v>
      </c>
      <c r="I48" s="1011">
        <v>9.6199999999999992</v>
      </c>
      <c r="J48" s="1012">
        <v>10.99</v>
      </c>
    </row>
    <row r="49" spans="2:10" ht="57.75" customHeight="1" thickBot="1" x14ac:dyDescent="0.2">
      <c r="B49" s="1013"/>
      <c r="C49" s="1014" t="s">
        <v>487</v>
      </c>
      <c r="D49" s="1014"/>
      <c r="E49" s="1015"/>
      <c r="F49" s="1016" t="s">
        <v>488</v>
      </c>
      <c r="G49" s="1017" t="s">
        <v>489</v>
      </c>
      <c r="H49" s="1017" t="s">
        <v>490</v>
      </c>
      <c r="I49" s="1017">
        <v>2.4900000000000002</v>
      </c>
      <c r="J49" s="1018">
        <v>9.52</v>
      </c>
    </row>
    <row r="50" spans="2:10" x14ac:dyDescent="0.15"/>
  </sheetData>
  <sheetProtection algorithmName="SHA-512" hashValue="m1/M0ZgxA2RKTy7E/Zt03TSAV7rFnpFGkZpYKa/gO4xX+gXqf+vuyCkqbj+0ZEg4+HjjLE74SN7293H/8IPTeQ==" saltValue="Qxtm0P/h1MGjkK+IUxSJ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2023-10-20T03:01:19Z</cp:lastPrinted>
  <dcterms:created xsi:type="dcterms:W3CDTF">2023-09-21T00:27:37Z</dcterms:created>
  <dcterms:modified xsi:type="dcterms:W3CDTF">2024-02-06T07:59:05Z</dcterms:modified>
  <cp:category/>
</cp:coreProperties>
</file>