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6CE6A884-0B8B-4199-A631-02E54CC109E8}" xr6:coauthVersionLast="47" xr6:coauthVersionMax="47" xr10:uidLastSave="{00000000-0000-0000-0000-000000000000}"/>
  <bookViews>
    <workbookView xWindow="-4185" yWindow="615" windowWidth="24585" windowHeight="15225" firstSheet="7"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s="1"/>
  <c r="DG41" i="7"/>
  <c r="CQ41" i="7"/>
  <c r="CO41" i="7" s="1"/>
  <c r="BY41" i="7"/>
  <c r="BW41" i="7" s="1"/>
  <c r="BE41" i="7"/>
  <c r="AM41" i="7"/>
  <c r="U41" i="7"/>
  <c r="E41" i="7"/>
  <c r="C41" i="7"/>
  <c r="DG40" i="7"/>
  <c r="CQ40" i="7"/>
  <c r="CO40" i="7" s="1"/>
  <c r="BY40" i="7"/>
  <c r="BW40" i="7"/>
  <c r="BE40" i="7"/>
  <c r="AM40" i="7"/>
  <c r="U40" i="7"/>
  <c r="E40" i="7"/>
  <c r="C40" i="7"/>
  <c r="DG39" i="7"/>
  <c r="CQ39" i="7"/>
  <c r="CO39" i="7"/>
  <c r="BY39" i="7"/>
  <c r="BW39" i="7"/>
  <c r="BE39" i="7"/>
  <c r="AM39" i="7"/>
  <c r="U39" i="7"/>
  <c r="E39" i="7"/>
  <c r="C39" i="7"/>
  <c r="DG38" i="7"/>
  <c r="CQ38" i="7"/>
  <c r="CO38" i="7"/>
  <c r="BY38" i="7"/>
  <c r="BE38" i="7"/>
  <c r="AM38" i="7"/>
  <c r="U38" i="7"/>
  <c r="E38" i="7"/>
  <c r="C38" i="7" s="1"/>
  <c r="DG37" i="7"/>
  <c r="CQ37" i="7"/>
  <c r="CO37" i="7" s="1"/>
  <c r="BY37" i="7"/>
  <c r="BE37" i="7"/>
  <c r="AM37" i="7"/>
  <c r="W37" i="7"/>
  <c r="E37" i="7"/>
  <c r="C37" i="7" s="1"/>
  <c r="DG36" i="7"/>
  <c r="CQ36" i="7"/>
  <c r="CO36" i="7"/>
  <c r="BY36" i="7"/>
  <c r="BE36" i="7"/>
  <c r="AM36" i="7"/>
  <c r="W36" i="7"/>
  <c r="E36" i="7"/>
  <c r="C36" i="7"/>
  <c r="DG35" i="7"/>
  <c r="CQ35" i="7"/>
  <c r="CO35" i="7" s="1"/>
  <c r="BY35" i="7"/>
  <c r="BG35" i="7"/>
  <c r="AM35" i="7"/>
  <c r="W35" i="7"/>
  <c r="E35" i="7"/>
  <c r="DG34" i="7"/>
  <c r="CQ34" i="7"/>
  <c r="BY34" i="7"/>
  <c r="BG34" i="7"/>
  <c r="AM34" i="7"/>
  <c r="W34" i="7"/>
  <c r="E34" i="7"/>
  <c r="C34" i="7"/>
  <c r="C35" i="7" s="1"/>
  <c r="U35" i="7" l="1"/>
  <c r="U36" i="7" s="1"/>
  <c r="U37" i="7" s="1"/>
  <c r="U34" i="7"/>
  <c r="CO34" i="7" l="1"/>
  <c r="BE34" i="7"/>
  <c r="BE35" i="7" s="1"/>
  <c r="BW34" i="7"/>
  <c r="BW35" i="7" s="1"/>
  <c r="BW36" i="7" s="1"/>
  <c r="BW37" i="7" s="1"/>
  <c r="BW38" i="7" s="1"/>
</calcChain>
</file>

<file path=xl/sharedStrings.xml><?xml version="1.0" encoding="utf-8"?>
<sst xmlns="http://schemas.openxmlformats.org/spreadsheetml/2006/main" count="1127" uniqueCount="555">
  <si>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</si>
  <si>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</si>
  <si>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</si>
  <si>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</si>
  <si>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</si>
  <si>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</si>
  <si>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</si>
  <si>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</si>
  <si>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</si>
  <si>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</si>
  <si>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</si>
  <si>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</si>
  <si>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</si>
  <si>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</si>
  <si>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</si>
  <si>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</si>
  <si>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H30年度に増加したが、その要因は資産額の減少にあり、地方債の償還は進んでいるため将来世代の負担は減少傾向にある。今後も継続して地方債の償還をすすめ、将来世代の負担を減少できるよう努める。一方、整備されてから年数が経ち、老朽化している建物が多いと思われるので有形固定資産減価償却率が類似団体平均を上回っている。
類似団体平均と同じく経年微増が続いているため、今後も公共施設等総合管理計画に基づき、適正な維持・更新を実施するよう努める。</t>
    <rPh sb="0" eb="6">
      <t>ショウライフタンヒリツ</t>
    </rPh>
    <rPh sb="101" eb="103">
      <t>イッポウ</t>
    </rPh>
    <phoneticPr fontId="5"/>
  </si>
  <si>
    <t>地方債の償還が進んでいることで将来世代の負担は前年度と比較して10.6％減少した。今後も継続して地方債の償還をすすめ、将来世代の負担を減少できるよう努める。実質公債費率において、類似団体平均値よりも6.1％上回っており、地方債の発行額と償還額のバランスを見直し、適切な財政運営を行っていく。</t>
    <rPh sb="23" eb="26">
      <t>ゼンネンド</t>
    </rPh>
    <rPh sb="27" eb="29">
      <t>ヒカク</t>
    </rPh>
    <rPh sb="103" eb="105">
      <t>ウワマワ</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</si>
  <si>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</si>
  <si>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</si>
  <si>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</si>
  <si>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</si>
  <si>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</si>
  <si>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</si>
  <si>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</si>
  <si>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</si>
  <si>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</si>
  <si>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</si>
  <si>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</si>
  <si>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</si>
  <si>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</si>
  <si>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</si>
  <si>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</si>
  <si>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</si>
  <si>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</si>
  <si>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</si>
  <si>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</si>
  <si>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</si>
  <si>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</si>
  <si>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</si>
  <si>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</si>
  <si>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</si>
  <si>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</si>
  <si>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</si>
  <si>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</si>
  <si>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</si>
  <si>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</si>
  <si>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</si>
  <si>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</si>
  <si>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</si>
  <si>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</si>
  <si>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</si>
  <si>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</si>
  <si>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</si>
  <si>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</si>
  <si>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</si>
  <si>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</si>
  <si>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</si>
  <si>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</si>
  <si>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</si>
  <si>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</si>
  <si>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</si>
  <si>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</si>
  <si>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</si>
  <si>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</si>
  <si>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</si>
  <si>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</si>
  <si>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</si>
  <si>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</si>
  <si>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</si>
  <si>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</si>
  <si>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</si>
  <si>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</si>
  <si>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</si>
  <si>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</si>
  <si>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</si>
  <si>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</si>
  <si>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</si>
  <si>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</si>
  <si>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</si>
  <si>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</si>
  <si>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</si>
  <si>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</si>
  <si>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</si>
  <si>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</si>
  <si>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</si>
  <si>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</si>
  <si>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</si>
  <si>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</si>
  <si>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</si>
  <si>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</si>
  <si>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</si>
  <si>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</si>
  <si>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</si>
  <si>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</si>
  <si>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</si>
  <si>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</si>
  <si>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</si>
  <si>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</si>
  <si>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</si>
  <si>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</si>
  <si>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</si>
  <si>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</si>
  <si>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</si>
  <si>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</si>
  <si>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</si>
  <si>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</si>
  <si>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</si>
  <si>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</si>
  <si>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</si>
  <si>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</si>
  <si>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</si>
  <si>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</si>
  <si>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</si>
  <si>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</si>
  <si>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</si>
  <si>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</si>
  <si>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</si>
  <si>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</si>
  <si>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</si>
  <si>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</si>
  <si>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</si>
  <si>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</si>
  <si>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</si>
  <si>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</si>
  <si>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</si>
  <si>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</si>
  <si>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</si>
  <si>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</si>
  <si>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</si>
  <si>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</si>
  <si>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</si>
  <si>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</si>
  <si>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</si>
  <si>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</si>
  <si>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</si>
  <si>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</si>
  <si>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</si>
  <si>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</si>
  <si>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</si>
  <si>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</si>
  <si>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</si>
  <si>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</si>
  <si>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</si>
  <si>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</si>
  <si>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</si>
  <si>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</si>
  <si>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奈良県野迫川村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</si>
  <si>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</si>
  <si>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</si>
  <si>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</si>
  <si>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</si>
  <si>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</si>
  <si>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</si>
  <si>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</si>
  <si>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</si>
  <si>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</si>
  <si>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</si>
  <si>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</si>
  <si>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</si>
  <si>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</si>
  <si>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</si>
  <si>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</si>
  <si>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</si>
  <si>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</si>
  <si>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</si>
  <si>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</si>
  <si>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</si>
  <si>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</si>
  <si>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</si>
  <si>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</si>
  <si>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</si>
  <si>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</si>
  <si>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</si>
  <si>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</si>
  <si>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</si>
  <si>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</si>
  <si>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</si>
  <si>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</si>
  <si>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</si>
  <si>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</si>
  <si>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</si>
  <si>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</si>
  <si>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</si>
  <si>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</si>
  <si>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</si>
  <si>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</si>
  <si>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</si>
  <si>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</si>
  <si>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</si>
  <si>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</si>
  <si>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</si>
  <si>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</si>
  <si>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</si>
  <si>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</si>
  <si>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</si>
  <si>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</si>
  <si>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</si>
  <si>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</si>
  <si>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</si>
  <si>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</si>
  <si>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</si>
  <si>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</si>
  <si>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</si>
  <si>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</si>
  <si>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</si>
  <si>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</si>
  <si>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</si>
  <si>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</si>
  <si>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</si>
  <si>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</si>
  <si>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</si>
  <si>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</si>
  <si>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</si>
  <si>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</si>
  <si>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</si>
  <si>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</si>
  <si>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</si>
  <si>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</si>
  <si>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</si>
  <si>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</si>
  <si>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</si>
  <si>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</si>
  <si>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</si>
  <si>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</si>
  <si>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</si>
  <si>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</si>
  <si>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</si>
  <si>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</si>
  <si>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</si>
  <si>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</si>
  <si>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</si>
  <si>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</si>
  <si>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</si>
  <si>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</si>
  <si>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</si>
  <si>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</si>
  <si>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</si>
  <si>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</si>
  <si>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</si>
  <si>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</si>
  <si>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</si>
  <si>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</si>
  <si>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</si>
  <si>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</si>
  <si>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</si>
  <si>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</si>
  <si>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</si>
  <si>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</si>
  <si>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</si>
  <si>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</si>
  <si>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</si>
  <si>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</si>
  <si>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</si>
  <si>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</si>
  <si>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</si>
  <si>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</si>
  <si>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</si>
  <si>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</si>
  <si>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</si>
  <si>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</si>
  <si>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</si>
  <si>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</si>
  <si>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</si>
  <si>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</si>
  <si>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</si>
  <si>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</si>
  <si>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</si>
  <si>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</si>
  <si>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</si>
  <si>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</si>
  <si>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</si>
  <si>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</si>
  <si>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</si>
  <si>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</si>
  <si>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</si>
  <si>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</si>
  <si>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</si>
  <si>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</si>
  <si>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</si>
  <si>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</si>
  <si>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</si>
  <si>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</si>
  <si>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</si>
  <si>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</si>
  <si>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</si>
  <si>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</si>
  <si>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</si>
  <si>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</si>
  <si>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</si>
  <si>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</si>
  <si>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</si>
  <si>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</si>
  <si>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</si>
  <si>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</si>
  <si>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</si>
  <si>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</si>
  <si>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</si>
  <si>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</si>
  <si>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</si>
  <si>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</si>
  <si>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</si>
  <si>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奈良県野迫川村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</si>
  <si>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</si>
  <si>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</si>
  <si>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</si>
  <si>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</si>
  <si>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</si>
  <si>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</si>
  <si>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</si>
  <si>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</si>
  <si>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</si>
  <si>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</si>
  <si>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</si>
  <si>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</si>
  <si>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</si>
  <si>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</si>
  <si>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</si>
  <si>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</si>
  <si>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</si>
  <si>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</si>
  <si>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</si>
  <si>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</si>
  <si>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のせ川びれっぢ</t>
    <rPh sb="2" eb="3">
      <t>カワ</t>
    </rPh>
    <phoneticPr fontId="2"/>
  </si>
  <si>
    <t>-</t>
    <phoneticPr fontId="2"/>
  </si>
  <si>
    <t>代替バス事業特別会計</t>
    <rPh sb="4" eb="6">
      <t>ジギョウ</t>
    </rPh>
    <rPh sb="6" eb="8">
      <t>トクベツ</t>
    </rPh>
    <rPh sb="8" eb="10">
      <t>カイケイ</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</si>
  <si>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</si>
  <si>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</si>
  <si>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</si>
  <si>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</si>
  <si>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</si>
  <si>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</si>
  <si>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</si>
  <si>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</si>
  <si>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</si>
  <si>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</si>
  <si>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</si>
  <si>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</si>
  <si>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</si>
  <si>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rPh sb="14" eb="16">
      <t>トクベツ</t>
    </rPh>
    <rPh sb="16" eb="18">
      <t>カイケイ</t>
    </rPh>
    <phoneticPr fontId="5"/>
  </si>
  <si>
    <t>国民健康保険事業（直診勘定）特別会計</t>
    <rPh sb="14" eb="16">
      <t>トクベツ</t>
    </rPh>
    <rPh sb="16" eb="18">
      <t>カイケイ</t>
    </rPh>
    <phoneticPr fontId="5"/>
  </si>
  <si>
    <t>介護保険事業特別会計</t>
    <rPh sb="6" eb="8">
      <t>トクベツ</t>
    </rPh>
    <rPh sb="8" eb="10">
      <t>カイケイ</t>
    </rPh>
    <phoneticPr fontId="5"/>
  </si>
  <si>
    <t>後期高齢者医療事業特別会計</t>
    <rPh sb="9" eb="11">
      <t>トクベツ</t>
    </rPh>
    <rPh sb="11" eb="13">
      <t>カイケイ</t>
    </rPh>
    <phoneticPr fontId="5"/>
  </si>
  <si>
    <t>簡易水道事業特別会計</t>
    <rPh sb="6" eb="8">
      <t>トクベツ</t>
    </rPh>
    <rPh sb="8" eb="10">
      <t>カイケイ</t>
    </rPh>
    <phoneticPr fontId="5"/>
  </si>
  <si>
    <t>法非適用企業</t>
    <phoneticPr fontId="5"/>
  </si>
  <si>
    <t>温泉事業特別会計</t>
    <rPh sb="4" eb="6">
      <t>トクベツ</t>
    </rPh>
    <rPh sb="6" eb="8">
      <t>カイケイ</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</si>
  <si>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</si>
  <si>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</si>
  <si>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</si>
  <si>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</si>
  <si>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</si>
  <si>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</si>
  <si>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</si>
  <si>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</si>
  <si>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</si>
  <si>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</si>
  <si>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</si>
  <si>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</si>
  <si>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</si>
  <si>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</si>
  <si>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</si>
  <si>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</si>
  <si>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</si>
  <si>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</si>
  <si>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</si>
  <si>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</si>
  <si>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</si>
  <si>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</si>
  <si>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</si>
  <si>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</si>
  <si>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</si>
  <si>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</si>
  <si>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</si>
  <si>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</si>
  <si>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</si>
  <si>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</si>
  <si>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</si>
  <si>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</si>
  <si>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</si>
  <si>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</si>
  <si>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</si>
  <si>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</si>
  <si>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</si>
  <si>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</si>
  <si>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</si>
  <si>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</si>
  <si>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</si>
  <si>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</si>
  <si>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</si>
  <si>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</si>
  <si>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</si>
  <si>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</si>
  <si>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</si>
  <si>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</si>
  <si>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</si>
  <si>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</si>
  <si>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</si>
  <si>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</si>
  <si>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</si>
  <si>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</si>
  <si>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</si>
  <si>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</si>
  <si>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</si>
  <si>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</si>
  <si>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</si>
  <si>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</si>
  <si>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温泉事業</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</si>
  <si>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</si>
  <si>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</si>
  <si>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</si>
  <si>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</si>
  <si>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</si>
  <si>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</si>
  <si>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</si>
  <si>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</si>
  <si>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</si>
  <si>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</si>
  <si>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</si>
  <si>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</si>
  <si>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</si>
  <si>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</si>
  <si>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</si>
  <si>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</si>
  <si>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</si>
  <si>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</si>
  <si>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</si>
  <si>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</si>
  <si>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</si>
  <si>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</si>
  <si>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</si>
  <si>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</si>
  <si>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</si>
  <si>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</si>
  <si>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</si>
  <si>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</si>
  <si>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</si>
  <si>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</si>
  <si>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</si>
  <si>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</si>
  <si>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</si>
  <si>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</si>
  <si>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</si>
  <si>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</si>
  <si>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</si>
  <si>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</si>
  <si>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</si>
  <si>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</si>
  <si>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</si>
  <si>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</si>
  <si>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</si>
  <si>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</si>
  <si>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</si>
  <si>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</si>
  <si>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</si>
  <si>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</si>
  <si>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</si>
  <si>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</si>
  <si>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</si>
  <si>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</si>
  <si>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</si>
  <si>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</si>
  <si>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</si>
  <si>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</si>
  <si>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</si>
  <si>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</si>
  <si>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</si>
  <si>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</si>
  <si>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</si>
  <si>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</si>
  <si>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</si>
  <si>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</si>
  <si>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</si>
  <si>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</si>
  <si>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</si>
  <si>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</si>
  <si>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</si>
  <si>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</si>
  <si>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</si>
  <si>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</si>
  <si>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</si>
  <si>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</si>
  <si>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</si>
  <si>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</si>
  <si>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</si>
  <si>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</si>
  <si>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</si>
  <si>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</si>
  <si>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</si>
  <si>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</si>
  <si>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7.80</t>
  </si>
  <si>
    <t>▲ 20.56</t>
  </si>
  <si>
    <t>▲ 3.97</t>
  </si>
  <si>
    <t>▲ 10.84</t>
  </si>
  <si>
    <t>会計</t>
    <rPh sb="0" eb="2">
      <t>カイケイ</t>
    </rPh>
    <phoneticPr fontId="5"/>
  </si>
  <si>
    <t>一般会計</t>
  </si>
  <si>
    <t>介護保険事業</t>
  </si>
  <si>
    <t>国民健康保険事業（事業勘定）</t>
  </si>
  <si>
    <t>国民健康保険事業（直診勘定）</t>
  </si>
  <si>
    <t>後期高齢者医療事業</t>
  </si>
  <si>
    <t>簡易水道事業</t>
  </si>
  <si>
    <t>代替バス</t>
  </si>
  <si>
    <t>温泉事業</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</si>
  <si>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</si>
  <si>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</si>
  <si>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</si>
  <si>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</si>
  <si>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</si>
  <si>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</si>
  <si>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</si>
  <si>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</si>
  <si>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</si>
  <si>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</si>
  <si>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</si>
  <si>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</si>
  <si>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</si>
  <si>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</si>
  <si>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</si>
  <si>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</si>
  <si>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</si>
  <si>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</si>
  <si>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</si>
  <si>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</si>
  <si>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</si>
  <si>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</si>
  <si>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</si>
  <si>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</si>
  <si>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</si>
  <si>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</si>
  <si>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</si>
  <si>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</si>
  <si>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</si>
  <si>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</si>
  <si>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</si>
  <si>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</si>
  <si>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</si>
  <si>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</si>
  <si>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</si>
  <si>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</si>
  <si>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</si>
  <si>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</si>
  <si>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</si>
  <si>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</si>
  <si>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</si>
  <si>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</si>
  <si>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</si>
  <si>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</si>
  <si>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</si>
  <si>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</si>
  <si>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</si>
  <si>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</si>
  <si>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地域福祉基金</t>
    <rPh sb="0" eb="6">
      <t>チイキフクシキキン</t>
    </rPh>
    <phoneticPr fontId="5"/>
  </si>
  <si>
    <t>ふるさとのせ川愛基金</t>
    <rPh sb="6" eb="7">
      <t>カワ</t>
    </rPh>
    <rPh sb="7" eb="8">
      <t>アイ</t>
    </rPh>
    <rPh sb="8" eb="10">
      <t>キキン</t>
    </rPh>
    <phoneticPr fontId="5"/>
  </si>
  <si>
    <t>地域振興基金</t>
    <rPh sb="0" eb="6">
      <t>チイキシンコウキキン</t>
    </rPh>
    <phoneticPr fontId="5"/>
  </si>
  <si>
    <t>森林環境保全基金</t>
    <rPh sb="0" eb="8">
      <t>シンリンカンキョウホゼンキキン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</si>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</sst>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BB913465-C1A8-4E9B-9328-4B88B4CD50F3}"/>
    <cellStyle name="標準 2 3" xfId="10" xr:uid="{37DE19E5-71CC-4E61-99D4-536D127978DA}"/>
    <cellStyle name="標準 3" xfId="11" xr:uid="{6DF13422-EE69-44ED-865C-4612273CA727}"/>
    <cellStyle name="標準 4" xfId="20" xr:uid="{81A00A0F-AE38-4ADC-B5CD-E787E09145E0}"/>
    <cellStyle name="標準 4_APAHO401600" xfId="16" xr:uid="{92FF4EC5-8816-4A94-B4D1-54665F6FDE08}"/>
    <cellStyle name="標準 4_APAHO4019001" xfId="19" xr:uid="{1E0BD057-1FE9-4613-885A-91B36FA6A544}"/>
    <cellStyle name="標準 4_ZJ08_022012_青森市_2010" xfId="18" xr:uid="{69BFE78B-AD5B-41A1-806F-85031F148396}"/>
    <cellStyle name="標準 6" xfId="7" xr:uid="{41602D8A-9311-4C68-8B42-16E9D7459952}"/>
    <cellStyle name="標準 6_APAHO401000" xfId="9" xr:uid="{77D439C3-D23F-4562-8C16-D653F36C96BA}"/>
    <cellStyle name="標準 6_APAHO401200_O-JJ1016-001-3_財政状況資料集(決算状況カード(各会計・関係団体))(Rev2)2" xfId="15" xr:uid="{E3C35DD8-A34D-49A9-A48C-7D1E18A78C68}"/>
    <cellStyle name="標準 6_APAHO402200_O-JJ1016-001-3_財政状況資料集(決算状況カード(各会計・関係団体))(Rev2)2" xfId="12" xr:uid="{EC2A2EA5-707C-423C-B2FE-1EC1EF20505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FABF03B6-6B71-4EA3-8E96-E3946AB03186}"/>
    <cellStyle name="標準_O-JJ0722-001-3_決算状況カード(各会計・関係団体)_O-JJ1016-001-3_財政状況資料集(決算状況カード(各会計・関係団体))(Rev2)2" xfId="14" xr:uid="{4EE32DA1-DEB9-4748-8CA7-6367314CE1F7}"/>
    <cellStyle name="標準_O-JJ0722-001-8_連結実質赤字比率に係る赤字・黒字の構成分析" xfId="17" xr:uid="{F3FBE60E-A3A9-453E-AA51-ACAD87DAD6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93A-4ABE-9916-86483EB6186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866091</c:v>
                </c:pt>
                <c:pt idx="1">
                  <c:v>906176</c:v>
                </c:pt>
                <c:pt idx="2">
                  <c:v>586775</c:v>
                </c:pt>
                <c:pt idx="3">
                  <c:v>506806</c:v>
                </c:pt>
                <c:pt idx="4">
                  <c:v>772450</c:v>
                </c:pt>
              </c:numCache>
            </c:numRef>
          </c:val>
          <c:smooth val="0"/>
          <c:extLst>
            <c:ext xmlns:c16="http://schemas.microsoft.com/office/drawing/2014/chart" uri="{C3380CC4-5D6E-409C-BE32-E72D297353CC}">
              <c16:uniqueId val="{00000001-A93A-4ABE-9916-86483EB618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6.91</c:v>
                </c:pt>
                <c:pt idx="1">
                  <c:v>3.43</c:v>
                </c:pt>
                <c:pt idx="2">
                  <c:v>3.32</c:v>
                </c:pt>
                <c:pt idx="3">
                  <c:v>3.5</c:v>
                </c:pt>
                <c:pt idx="4">
                  <c:v>11.24</c:v>
                </c:pt>
              </c:numCache>
            </c:numRef>
          </c:val>
          <c:extLst>
            <c:ext xmlns:c16="http://schemas.microsoft.com/office/drawing/2014/chart" uri="{C3380CC4-5D6E-409C-BE32-E72D297353CC}">
              <c16:uniqueId val="{00000000-F9B7-4A9F-AD37-22B6081EADD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105.38</c:v>
                </c:pt>
                <c:pt idx="1">
                  <c:v>101.75</c:v>
                </c:pt>
                <c:pt idx="2">
                  <c:v>95.13</c:v>
                </c:pt>
                <c:pt idx="3">
                  <c:v>78.63</c:v>
                </c:pt>
                <c:pt idx="4">
                  <c:v>69.62</c:v>
                </c:pt>
              </c:numCache>
            </c:numRef>
          </c:val>
          <c:extLst>
            <c:ext xmlns:c16="http://schemas.microsoft.com/office/drawing/2014/chart" uri="{C3380CC4-5D6E-409C-BE32-E72D297353CC}">
              <c16:uniqueId val="{00000001-F9B7-4A9F-AD37-22B6081EAD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-7.8</c:v>
                </c:pt>
                <c:pt idx="1">
                  <c:v>-20.56</c:v>
                </c:pt>
                <c:pt idx="2">
                  <c:v>-3.97</c:v>
                </c:pt>
                <c:pt idx="3">
                  <c:v>-10.84</c:v>
                </c:pt>
                <c:pt idx="4">
                  <c:v>8.15</c:v>
                </c:pt>
              </c:numCache>
            </c:numRef>
          </c:val>
          <c:smooth val="0"/>
          <c:extLst>
            <c:ext xmlns:c16="http://schemas.microsoft.com/office/drawing/2014/chart" uri="{C3380CC4-5D6E-409C-BE32-E72D297353CC}">
              <c16:uniqueId val="{00000002-F9B7-4A9F-AD37-22B6081EAD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DC-4705-AED8-FD7C4E8D40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DC-4705-AED8-FD7C4E8D400C}"/>
            </c:ext>
          </c:extLst>
        </c:ser>
        <c:ser>
          <c:idx val="2"/>
          <c:order val="2"/>
          <c:tx>
            <c:strRef>
              <c:f>[1]データシート!$A$29</c:f>
              <c:strCache>
                <c:ptCount val="1"/>
                <c:pt idx="0">
                  <c:v>温泉事業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DC-4705-AED8-FD7C4E8D400C}"/>
            </c:ext>
          </c:extLst>
        </c:ser>
        <c:ser>
          <c:idx val="3"/>
          <c:order val="3"/>
          <c:tx>
            <c:strRef>
              <c:f>[1]データシート!$A$30</c:f>
              <c:strCache>
                <c:ptCount val="1"/>
                <c:pt idx="0">
                  <c:v>代替バス</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0.13</c:v>
                </c:pt>
                <c:pt idx="2">
                  <c:v>#N/A</c:v>
                </c:pt>
                <c:pt idx="3">
                  <c:v>0.09</c:v>
                </c:pt>
                <c:pt idx="4">
                  <c:v>#N/A</c:v>
                </c:pt>
                <c:pt idx="5">
                  <c:v>0.01</c:v>
                </c:pt>
                <c:pt idx="6">
                  <c:v>#N/A</c:v>
                </c:pt>
                <c:pt idx="7">
                  <c:v>0</c:v>
                </c:pt>
                <c:pt idx="8">
                  <c:v>#N/A</c:v>
                </c:pt>
                <c:pt idx="9">
                  <c:v>0</c:v>
                </c:pt>
              </c:numCache>
            </c:numRef>
          </c:val>
          <c:extLst>
            <c:ext xmlns:c16="http://schemas.microsoft.com/office/drawing/2014/chart" uri="{C3380CC4-5D6E-409C-BE32-E72D297353CC}">
              <c16:uniqueId val="{00000003-5BDC-4705-AED8-FD7C4E8D400C}"/>
            </c:ext>
          </c:extLst>
        </c:ser>
        <c:ser>
          <c:idx val="4"/>
          <c:order val="4"/>
          <c:tx>
            <c:strRef>
              <c:f>[1]データシート!$A$31</c:f>
              <c:strCache>
                <c:ptCount val="1"/>
                <c:pt idx="0">
                  <c:v>簡易水道事業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0.46</c:v>
                </c:pt>
                <c:pt idx="2">
                  <c:v>#N/A</c:v>
                </c:pt>
                <c:pt idx="3">
                  <c:v>0.06</c:v>
                </c:pt>
                <c:pt idx="4">
                  <c:v>#N/A</c:v>
                </c:pt>
                <c:pt idx="5">
                  <c:v>0.02</c:v>
                </c:pt>
                <c:pt idx="6">
                  <c:v>#N/A</c:v>
                </c:pt>
                <c:pt idx="7">
                  <c:v>0.01</c:v>
                </c:pt>
                <c:pt idx="8">
                  <c:v>#N/A</c:v>
                </c:pt>
                <c:pt idx="9">
                  <c:v>0.02</c:v>
                </c:pt>
              </c:numCache>
            </c:numRef>
          </c:val>
          <c:extLst>
            <c:ext xmlns:c16="http://schemas.microsoft.com/office/drawing/2014/chart" uri="{C3380CC4-5D6E-409C-BE32-E72D297353CC}">
              <c16:uniqueId val="{00000004-5BDC-4705-AED8-FD7C4E8D400C}"/>
            </c:ext>
          </c:extLst>
        </c:ser>
        <c:ser>
          <c:idx val="5"/>
          <c:order val="5"/>
          <c:tx>
            <c:strRef>
              <c:f>[1]データシート!$A$32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0.06</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5-5BDC-4705-AED8-FD7C4E8D400C}"/>
            </c:ext>
          </c:extLst>
        </c:ser>
        <c:ser>
          <c:idx val="6"/>
          <c:order val="6"/>
          <c:tx>
            <c:strRef>
              <c:f>[1]データシート!$A$33</c:f>
              <c:strCache>
                <c:ptCount val="1"/>
                <c:pt idx="0">
                  <c:v>国民健康保険事業（直診勘定）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c:v>
                </c:pt>
                <c:pt idx="2">
                  <c:v>#N/A</c:v>
                </c:pt>
                <c:pt idx="3">
                  <c:v>0.14000000000000001</c:v>
                </c:pt>
                <c:pt idx="4">
                  <c:v>#N/A</c:v>
                </c:pt>
                <c:pt idx="5">
                  <c:v>0.02</c:v>
                </c:pt>
                <c:pt idx="6">
                  <c:v>#N/A</c:v>
                </c:pt>
                <c:pt idx="7">
                  <c:v>0.78</c:v>
                </c:pt>
                <c:pt idx="8">
                  <c:v>#N/A</c:v>
                </c:pt>
                <c:pt idx="9">
                  <c:v>0.24</c:v>
                </c:pt>
              </c:numCache>
            </c:numRef>
          </c:val>
          <c:extLst>
            <c:ext xmlns:c16="http://schemas.microsoft.com/office/drawing/2014/chart" uri="{C3380CC4-5D6E-409C-BE32-E72D297353CC}">
              <c16:uniqueId val="{00000006-5BDC-4705-AED8-FD7C4E8D400C}"/>
            </c:ext>
          </c:extLst>
        </c:ser>
        <c:ser>
          <c:idx val="7"/>
          <c:order val="7"/>
          <c:tx>
            <c:strRef>
              <c:f>[1]データシート!$A$34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0.82</c:v>
                </c:pt>
                <c:pt idx="2">
                  <c:v>#N/A</c:v>
                </c:pt>
                <c:pt idx="3">
                  <c:v>0.04</c:v>
                </c:pt>
                <c:pt idx="4">
                  <c:v>#N/A</c:v>
                </c:pt>
                <c:pt idx="5">
                  <c:v>0.11</c:v>
                </c:pt>
                <c:pt idx="6">
                  <c:v>#N/A</c:v>
                </c:pt>
                <c:pt idx="7">
                  <c:v>0.33</c:v>
                </c:pt>
                <c:pt idx="8">
                  <c:v>#N/A</c:v>
                </c:pt>
                <c:pt idx="9">
                  <c:v>0.28999999999999998</c:v>
                </c:pt>
              </c:numCache>
            </c:numRef>
          </c:val>
          <c:extLst>
            <c:ext xmlns:c16="http://schemas.microsoft.com/office/drawing/2014/chart" uri="{C3380CC4-5D6E-409C-BE32-E72D297353CC}">
              <c16:uniqueId val="{00000007-5BDC-4705-AED8-FD7C4E8D400C}"/>
            </c:ext>
          </c:extLst>
        </c:ser>
        <c:ser>
          <c:idx val="8"/>
          <c:order val="8"/>
          <c:tx>
            <c:strRef>
              <c:f>[1]データシート!$A$35</c:f>
              <c:strCache>
                <c:ptCount val="1"/>
                <c:pt idx="0">
                  <c:v>介護保険事業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0.22</c:v>
                </c:pt>
                <c:pt idx="2">
                  <c:v>#N/A</c:v>
                </c:pt>
                <c:pt idx="3">
                  <c:v>0.1</c:v>
                </c:pt>
                <c:pt idx="4">
                  <c:v>#N/A</c:v>
                </c:pt>
                <c:pt idx="5">
                  <c:v>0.27</c:v>
                </c:pt>
                <c:pt idx="6">
                  <c:v>#N/A</c:v>
                </c:pt>
                <c:pt idx="7">
                  <c:v>0.41</c:v>
                </c:pt>
                <c:pt idx="8">
                  <c:v>#N/A</c:v>
                </c:pt>
                <c:pt idx="9">
                  <c:v>0.72</c:v>
                </c:pt>
              </c:numCache>
            </c:numRef>
          </c:val>
          <c:extLst>
            <c:ext xmlns:c16="http://schemas.microsoft.com/office/drawing/2014/chart" uri="{C3380CC4-5D6E-409C-BE32-E72D297353CC}">
              <c16:uniqueId val="{00000008-5BDC-4705-AED8-FD7C4E8D400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6.77</c:v>
                </c:pt>
                <c:pt idx="2">
                  <c:v>#N/A</c:v>
                </c:pt>
                <c:pt idx="3">
                  <c:v>3.33</c:v>
                </c:pt>
                <c:pt idx="4">
                  <c:v>#N/A</c:v>
                </c:pt>
                <c:pt idx="5">
                  <c:v>3.3</c:v>
                </c:pt>
                <c:pt idx="6">
                  <c:v>#N/A</c:v>
                </c:pt>
                <c:pt idx="7">
                  <c:v>3.48</c:v>
                </c:pt>
                <c:pt idx="8">
                  <c:v>#N/A</c:v>
                </c:pt>
                <c:pt idx="9">
                  <c:v>11.23</c:v>
                </c:pt>
              </c:numCache>
            </c:numRef>
          </c:val>
          <c:extLst>
            <c:ext xmlns:c16="http://schemas.microsoft.com/office/drawing/2014/chart" uri="{C3380CC4-5D6E-409C-BE32-E72D297353CC}">
              <c16:uniqueId val="{00000009-5BDC-4705-AED8-FD7C4E8D40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234</c:v>
                </c:pt>
                <c:pt idx="5">
                  <c:v>219</c:v>
                </c:pt>
                <c:pt idx="8">
                  <c:v>224</c:v>
                </c:pt>
                <c:pt idx="11">
                  <c:v>227</c:v>
                </c:pt>
                <c:pt idx="14">
                  <c:v>214</c:v>
                </c:pt>
              </c:numCache>
            </c:numRef>
          </c:val>
          <c:extLst>
            <c:ext xmlns:c16="http://schemas.microsoft.com/office/drawing/2014/chart" uri="{C3380CC4-5D6E-409C-BE32-E72D297353CC}">
              <c16:uniqueId val="{00000000-D138-4FB6-BB41-FC22F01E8CC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38-4FB6-BB41-FC22F01E8CC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38-4FB6-BB41-FC22F01E8CC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c:v>
                </c:pt>
                <c:pt idx="3">
                  <c:v>12</c:v>
                </c:pt>
                <c:pt idx="6">
                  <c:v>13</c:v>
                </c:pt>
                <c:pt idx="9">
                  <c:v>13</c:v>
                </c:pt>
                <c:pt idx="12">
                  <c:v>9</c:v>
                </c:pt>
              </c:numCache>
            </c:numRef>
          </c:val>
          <c:extLst>
            <c:ext xmlns:c16="http://schemas.microsoft.com/office/drawing/2014/chart" uri="{C3380CC4-5D6E-409C-BE32-E72D297353CC}">
              <c16:uniqueId val="{00000003-D138-4FB6-BB41-FC22F01E8CC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13</c:v>
                </c:pt>
                <c:pt idx="3">
                  <c:v>9</c:v>
                </c:pt>
                <c:pt idx="6">
                  <c:v>10</c:v>
                </c:pt>
                <c:pt idx="9">
                  <c:v>10</c:v>
                </c:pt>
                <c:pt idx="12">
                  <c:v>10</c:v>
                </c:pt>
              </c:numCache>
            </c:numRef>
          </c:val>
          <c:extLst>
            <c:ext xmlns:c16="http://schemas.microsoft.com/office/drawing/2014/chart" uri="{C3380CC4-5D6E-409C-BE32-E72D297353CC}">
              <c16:uniqueId val="{00000004-D138-4FB6-BB41-FC22F01E8CC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38-4FB6-BB41-FC22F01E8CC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38-4FB6-BB41-FC22F01E8CC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276</c:v>
                </c:pt>
                <c:pt idx="3">
                  <c:v>252</c:v>
                </c:pt>
                <c:pt idx="6">
                  <c:v>282</c:v>
                </c:pt>
                <c:pt idx="9">
                  <c:v>277</c:v>
                </c:pt>
                <c:pt idx="12">
                  <c:v>270</c:v>
                </c:pt>
              </c:numCache>
            </c:numRef>
          </c:val>
          <c:extLst>
            <c:ext xmlns:c16="http://schemas.microsoft.com/office/drawing/2014/chart" uri="{C3380CC4-5D6E-409C-BE32-E72D297353CC}">
              <c16:uniqueId val="{00000007-D138-4FB6-BB41-FC22F01E8C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64</c:v>
                </c:pt>
                <c:pt idx="2">
                  <c:v>#N/A</c:v>
                </c:pt>
                <c:pt idx="3">
                  <c:v>#N/A</c:v>
                </c:pt>
                <c:pt idx="4">
                  <c:v>54</c:v>
                </c:pt>
                <c:pt idx="5">
                  <c:v>#N/A</c:v>
                </c:pt>
                <c:pt idx="6">
                  <c:v>#N/A</c:v>
                </c:pt>
                <c:pt idx="7">
                  <c:v>81</c:v>
                </c:pt>
                <c:pt idx="8">
                  <c:v>#N/A</c:v>
                </c:pt>
                <c:pt idx="9">
                  <c:v>#N/A</c:v>
                </c:pt>
                <c:pt idx="10">
                  <c:v>73</c:v>
                </c:pt>
                <c:pt idx="11">
                  <c:v>#N/A</c:v>
                </c:pt>
                <c:pt idx="12">
                  <c:v>#N/A</c:v>
                </c:pt>
                <c:pt idx="13">
                  <c:v>75</c:v>
                </c:pt>
                <c:pt idx="14">
                  <c:v>#N/A</c:v>
                </c:pt>
              </c:numCache>
            </c:numRef>
          </c:val>
          <c:smooth val="0"/>
          <c:extLst>
            <c:ext xmlns:c16="http://schemas.microsoft.com/office/drawing/2014/chart" uri="{C3380CC4-5D6E-409C-BE32-E72D297353CC}">
              <c16:uniqueId val="{00000008-D138-4FB6-BB41-FC22F01E8C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1972</c:v>
                </c:pt>
                <c:pt idx="5">
                  <c:v>1916</c:v>
                </c:pt>
                <c:pt idx="8">
                  <c:v>1767</c:v>
                </c:pt>
                <c:pt idx="11">
                  <c:v>1681</c:v>
                </c:pt>
                <c:pt idx="14">
                  <c:v>1600</c:v>
                </c:pt>
              </c:numCache>
            </c:numRef>
          </c:val>
          <c:extLst>
            <c:ext xmlns:c16="http://schemas.microsoft.com/office/drawing/2014/chart" uri="{C3380CC4-5D6E-409C-BE32-E72D297353CC}">
              <c16:uniqueId val="{00000000-30E5-481D-B64A-6FEC040D9DD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22</c:v>
                </c:pt>
                <c:pt idx="5">
                  <c:v>13</c:v>
                </c:pt>
                <c:pt idx="8">
                  <c:v>6</c:v>
                </c:pt>
                <c:pt idx="11">
                  <c:v>2</c:v>
                </c:pt>
                <c:pt idx="14">
                  <c:v>0</c:v>
                </c:pt>
              </c:numCache>
            </c:numRef>
          </c:val>
          <c:extLst>
            <c:ext xmlns:c16="http://schemas.microsoft.com/office/drawing/2014/chart" uri="{C3380CC4-5D6E-409C-BE32-E72D297353CC}">
              <c16:uniqueId val="{00000001-30E5-481D-B64A-6FEC040D9DD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1037</c:v>
                </c:pt>
                <c:pt idx="5">
                  <c:v>917</c:v>
                </c:pt>
                <c:pt idx="8">
                  <c:v>887</c:v>
                </c:pt>
                <c:pt idx="11">
                  <c:v>797</c:v>
                </c:pt>
                <c:pt idx="14">
                  <c:v>797</c:v>
                </c:pt>
              </c:numCache>
            </c:numRef>
          </c:val>
          <c:extLst>
            <c:ext xmlns:c16="http://schemas.microsoft.com/office/drawing/2014/chart" uri="{C3380CC4-5D6E-409C-BE32-E72D297353CC}">
              <c16:uniqueId val="{00000002-30E5-481D-B64A-6FEC040D9DD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5-481D-B64A-6FEC040D9DD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5-481D-B64A-6FEC040D9DD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5-481D-B64A-6FEC040D9DD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280</c:v>
                </c:pt>
                <c:pt idx="3">
                  <c:v>284</c:v>
                </c:pt>
                <c:pt idx="6">
                  <c:v>212</c:v>
                </c:pt>
                <c:pt idx="9">
                  <c:v>214</c:v>
                </c:pt>
                <c:pt idx="12">
                  <c:v>188</c:v>
                </c:pt>
              </c:numCache>
            </c:numRef>
          </c:val>
          <c:extLst>
            <c:ext xmlns:c16="http://schemas.microsoft.com/office/drawing/2014/chart" uri="{C3380CC4-5D6E-409C-BE32-E72D297353CC}">
              <c16:uniqueId val="{00000006-30E5-481D-B64A-6FEC040D9DD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225</c:v>
                </c:pt>
                <c:pt idx="3">
                  <c:v>211</c:v>
                </c:pt>
                <c:pt idx="6">
                  <c:v>164</c:v>
                </c:pt>
                <c:pt idx="9">
                  <c:v>136</c:v>
                </c:pt>
                <c:pt idx="12">
                  <c:v>121</c:v>
                </c:pt>
              </c:numCache>
            </c:numRef>
          </c:val>
          <c:extLst>
            <c:ext xmlns:c16="http://schemas.microsoft.com/office/drawing/2014/chart" uri="{C3380CC4-5D6E-409C-BE32-E72D297353CC}">
              <c16:uniqueId val="{00000007-30E5-481D-B64A-6FEC040D9DD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144</c:v>
                </c:pt>
                <c:pt idx="3">
                  <c:v>146</c:v>
                </c:pt>
                <c:pt idx="6">
                  <c:v>158</c:v>
                </c:pt>
                <c:pt idx="9">
                  <c:v>182</c:v>
                </c:pt>
                <c:pt idx="12">
                  <c:v>184</c:v>
                </c:pt>
              </c:numCache>
            </c:numRef>
          </c:val>
          <c:extLst>
            <c:ext xmlns:c16="http://schemas.microsoft.com/office/drawing/2014/chart" uri="{C3380CC4-5D6E-409C-BE32-E72D297353CC}">
              <c16:uniqueId val="{00000008-30E5-481D-B64A-6FEC040D9DD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E5-481D-B64A-6FEC040D9DD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2368</c:v>
                </c:pt>
                <c:pt idx="3">
                  <c:v>2317</c:v>
                </c:pt>
                <c:pt idx="6">
                  <c:v>2193</c:v>
                </c:pt>
                <c:pt idx="9">
                  <c:v>2047</c:v>
                </c:pt>
                <c:pt idx="12">
                  <c:v>1946</c:v>
                </c:pt>
              </c:numCache>
            </c:numRef>
          </c:val>
          <c:extLst>
            <c:ext xmlns:c16="http://schemas.microsoft.com/office/drawing/2014/chart" uri="{C3380CC4-5D6E-409C-BE32-E72D297353CC}">
              <c16:uniqueId val="{0000000A-30E5-481D-B64A-6FEC040D9D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111</c:v>
                </c:pt>
                <c:pt idx="5">
                  <c:v>#N/A</c:v>
                </c:pt>
                <c:pt idx="6">
                  <c:v>#N/A</c:v>
                </c:pt>
                <c:pt idx="7">
                  <c:v>67</c:v>
                </c:pt>
                <c:pt idx="8">
                  <c:v>#N/A</c:v>
                </c:pt>
                <c:pt idx="9">
                  <c:v>#N/A</c:v>
                </c:pt>
                <c:pt idx="10">
                  <c:v>98</c:v>
                </c:pt>
                <c:pt idx="11">
                  <c:v>#N/A</c:v>
                </c:pt>
                <c:pt idx="12">
                  <c:v>#N/A</c:v>
                </c:pt>
                <c:pt idx="13">
                  <c:v>42</c:v>
                </c:pt>
                <c:pt idx="14">
                  <c:v>#N/A</c:v>
                </c:pt>
              </c:numCache>
            </c:numRef>
          </c:val>
          <c:smooth val="0"/>
          <c:extLst>
            <c:ext xmlns:c16="http://schemas.microsoft.com/office/drawing/2014/chart" uri="{C3380CC4-5D6E-409C-BE32-E72D297353CC}">
              <c16:uniqueId val="{0000000B-30E5-481D-B64A-6FEC040D9D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722</c:v>
                </c:pt>
                <c:pt idx="1">
                  <c:v>632</c:v>
                </c:pt>
                <c:pt idx="2">
                  <c:v>632</c:v>
                </c:pt>
              </c:numCache>
            </c:numRef>
          </c:val>
          <c:extLst>
            <c:ext xmlns:c16="http://schemas.microsoft.com/office/drawing/2014/chart" uri="{C3380CC4-5D6E-409C-BE32-E72D297353CC}">
              <c16:uniqueId val="{00000000-CBAE-4851-A960-B4ABFD31B92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165</c:v>
                </c:pt>
                <c:pt idx="1">
                  <c:v>165</c:v>
                </c:pt>
                <c:pt idx="2">
                  <c:v>165</c:v>
                </c:pt>
              </c:numCache>
            </c:numRef>
          </c:val>
          <c:extLst>
            <c:ext xmlns:c16="http://schemas.microsoft.com/office/drawing/2014/chart" uri="{C3380CC4-5D6E-409C-BE32-E72D297353CC}">
              <c16:uniqueId val="{00000001-CBAE-4851-A960-B4ABFD31B92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122</c:v>
                </c:pt>
                <c:pt idx="1">
                  <c:v>119</c:v>
                </c:pt>
                <c:pt idx="2">
                  <c:v>116</c:v>
                </c:pt>
              </c:numCache>
            </c:numRef>
          </c:val>
          <c:extLst>
            <c:ext xmlns:c16="http://schemas.microsoft.com/office/drawing/2014/chart" uri="{C3380CC4-5D6E-409C-BE32-E72D297353CC}">
              <c16:uniqueId val="{00000002-CBAE-4851-A960-B4ABFD31B9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{FA20D9A1-C1FB-4E66-AFDE-EE97F4015711}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B7A-4BEA-813E-52CC352F75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{911592A8-1E6E-4968-BA17-196AF76E75BE}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7A-4BEA-813E-52CC352F75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{5A15BB1E-4CBE-4BC9-B860-490D63F4FAA7}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7A-4BEA-813E-52CC352F75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{28B7621A-760A-41B5-8286-B71609BA7191}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7A-4BEA-813E-52CC352F75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{48215EBC-BA44-4FDD-A767-8E312B0BFC99}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7A-4BEA-813E-52CC352F751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{CD450A42-80B9-4F32-99FD-D30BFC1CFED1}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B7A-4BEA-813E-52CC352F751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{F2D4A031-F249-43EF-828F-9EF832776E9A}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B7A-4BEA-813E-52CC352F751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{DE7697CD-DC10-4A52-BA7A-E15440103FF0}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B7A-4BEA-813E-52CC352F751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{67589CB3-DB8E-40B7-B6E0-224D05E9F424}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B7A-4BEA-813E-52CC352F75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71.7</c:v>
                </c:pt>
                <c:pt idx="16">
                  <c:v>73.400000000000006</c:v>
                </c:pt>
                <c:pt idx="24">
                  <c:v>75.3</c:v>
                </c:pt>
                <c:pt idx="32">
                  <c:v>76.900000000000006</c:v>
                </c:pt>
              </c:numCache>
            </c:numRef>
          </c:xVal>
          <c:yVal>
            <c:numRef>
              <c:f>公会計指標分析・財政指標組合せ分析表!$BP$51:$DC$51</c:f>
              <c:numCache>
                <c:formatCode>#,##0.0;"▲ "#,##0.0</c:formatCode>
                <c:ptCount val="40"/>
                <c:pt idx="8">
                  <c:v>20.7</c:v>
                </c:pt>
                <c:pt idx="16">
                  <c:v>12.1</c:v>
                </c:pt>
                <c:pt idx="24">
                  <c:v>16.600000000000001</c:v>
                </c:pt>
                <c:pt idx="32">
                  <c:v>6</c:v>
                </c:pt>
              </c:numCache>
            </c:numRef>
          </c:yVal>
          <c:smooth val="0"/>
          <c:extLst>
            <c:ext xmlns:c16="http://schemas.microsoft.com/office/drawing/2014/chart" uri="{C3380CC4-5D6E-409C-BE32-E72D297353CC}">
              <c16:uniqueId val="{00000009-EB7A-4BEA-813E-52CC352F75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{2317EE7F-81FC-4752-80B2-8CEFFA1409A5}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B7A-4BEA-813E-52CC352F75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{07BD633E-2DD5-407D-9EB4-1E7584BCCB68}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7A-4BEA-813E-52CC352F75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{9EB2380D-9642-4A86-83FA-FF581EF8A84B}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7A-4BEA-813E-52CC352F75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{3A26DC8F-0D85-4A9D-911D-AD04ACA62806}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7A-4BEA-813E-52CC352F75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{203C4D49-4C09-4B9B-A1C2-7052A758456A}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7A-4BEA-813E-52CC352F7510}"/>
                </c:ext>
              </c:extLst>
            </c:dLbl>
            <c:dLbl>
              <c:idx val="8"/>
              <c:layout>
                <c:manualLayout>
                  <c:x val="-3.025143261197700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{ECCED894-7A21-4FD3-84D4-D4C515158C99}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B7A-4BEA-813E-52CC352F7510}"/>
                </c:ext>
              </c:extLst>
            </c:dLbl>
            <c:dLbl>
              <c:idx val="16"/>
              <c:layout>
                <c:manualLayout>
                  <c:x val="-2.8964215060853064E-2"/>
                  <c:y val="-4.51143150563520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{6375E2B4-0C83-469E-9CE4-B94326BD8EE0}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B7A-4BEA-813E-52CC352F7510}"/>
                </c:ext>
              </c:extLst>
            </c:dLbl>
            <c:dLbl>
              <c:idx val="24"/>
              <c:layout>
                <c:manualLayout>
                  <c:x val="-4.0863259927956586E-2"/>
                  <c:y val="-5.492667858110863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{B54E2632-9D25-4110-AC7F-494007DAB4CD}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B7A-4BEA-813E-52CC352F7510}"/>
                </c:ext>
              </c:extLst>
            </c:dLbl>
            <c:dLbl>
              <c:idx val="32"/>
              <c:layout>
                <c:manualLayout>
                  <c:x val="-2.8113544819488259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{ADE7F155-D841-45C2-B6EE-F086D7E651A0}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B7A-4BEA-813E-52CC352F75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7A-4BEA-813E-52CC352F75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{6F7607CC-FC11-4254-8168-973822AEA483}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EC8-4DD1-B1B2-D5A56EC230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{35937D7E-1667-4DED-8EE5-3A3C1EBF3480}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C8-4DD1-B1B2-D5A56EC230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{9ACE096C-3AE6-4328-90F6-9A37BAA091E1}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C8-4DD1-B1B2-D5A56EC230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{26BF5E2D-D4FB-445F-A853-146E5059BE4E}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C8-4DD1-B1B2-D5A56EC230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{9C2AEC64-76FC-404E-B306-6D7002657D53}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C8-4DD1-B1B2-D5A56EC2309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{3D97533D-4D12-425E-8CDE-CFBAB5BA4491}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EC8-4DD1-B1B2-D5A56EC2309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{B3736EF9-7E1F-4A31-B185-917E5A241696}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EC8-4DD1-B1B2-D5A56EC2309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{09482017-FDB5-45AC-854F-D1C3F14926F8}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EC8-4DD1-B1B2-D5A56EC2309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{1954CAFB-543C-46D7-9E73-E86B8C49DD30}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EC8-4DD1-B1B2-D5A56EC230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9.5</c:v>
                </c:pt>
                <c:pt idx="16">
                  <c:v>11.8</c:v>
                </c:pt>
                <c:pt idx="24">
                  <c:v>12.4</c:v>
                </c:pt>
                <c:pt idx="32">
                  <c:v>12.7</c:v>
                </c:pt>
              </c:numCache>
            </c:numRef>
          </c:xVal>
          <c:yVal>
            <c:numRef>
              <c:f>公会計指標分析・財政指標組合せ分析表!$BP$73:$DC$73</c:f>
              <c:numCache>
                <c:formatCode>#,##0.0;"▲ "#,##0.0</c:formatCode>
                <c:ptCount val="40"/>
                <c:pt idx="8">
                  <c:v>20.7</c:v>
                </c:pt>
                <c:pt idx="16">
                  <c:v>12.1</c:v>
                </c:pt>
                <c:pt idx="24">
                  <c:v>16.600000000000001</c:v>
                </c:pt>
                <c:pt idx="32">
                  <c:v>6</c:v>
                </c:pt>
              </c:numCache>
            </c:numRef>
          </c:yVal>
          <c:smooth val="0"/>
          <c:extLst>
            <c:ext xmlns:c16="http://schemas.microsoft.com/office/drawing/2014/chart" uri="{C3380CC4-5D6E-409C-BE32-E72D297353CC}">
              <c16:uniqueId val="{00000009-3EC8-4DD1-B1B2-D5A56EC230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{F0A454EA-B6CF-42F9-81C6-24CB7F0C6168}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EC8-4DD1-B1B2-D5A56EC230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{6E5E1E29-59C5-4919-A9D1-E1E330B94B76}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C8-4DD1-B1B2-D5A56EC230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{838E0C4A-9C9F-4A3A-8DAC-F8A40A1BD209}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C8-4DD1-B1B2-D5A56EC230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{796B97F9-495B-4C06-B124-FE9D1E41A2D2}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C8-4DD1-B1B2-D5A56EC230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{E9A4916B-4746-4BE3-83AD-EABE37C2D20D}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C8-4DD1-B1B2-D5A56EC2309C}"/>
                </c:ext>
              </c:extLst>
            </c:dLbl>
            <c:dLbl>
              <c:idx val="8"/>
              <c:layout>
                <c:manualLayout>
                  <c:x val="-4.50965307069538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{3B4270C8-9B70-44A0-AC15-744BCEECB991}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EC8-4DD1-B1B2-D5A56EC2309C}"/>
                </c:ext>
              </c:extLst>
            </c:dLbl>
            <c:dLbl>
              <c:idx val="16"/>
              <c:layout>
                <c:manualLayout>
                  <c:x val="-1.8171803637232468E-2"/>
                  <c:y val="-8.13373728600520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{556494E6-6DE5-4955-9C80-BCBF5D9FE36C}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EC8-4DD1-B1B2-D5A56EC2309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{637D8259-CCC0-486F-AC10-DD234DD493B1}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EC8-4DD1-B1B2-D5A56EC2309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{B6D0EF2E-3B33-496F-80B1-38ADAA2E9CBA}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EC8-4DD1-B1B2-D5A56EC230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C8-4DD1-B1B2-D5A56EC2309C}"/>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4029B99-8388-40B6-A0D5-63990AC0B8E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ACC706A-80D8-44F6-940E-AEEE60CD57A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9EDA1DA5-8C83-4276-A28A-A54CE98DAD7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C88D74A-6139-4D13-934D-6DF6E153538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36E0E26-D1BA-4B55-9434-6903FEE3A9B3}"/>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3E072BE-0B05-4D86-A0E6-E56151B5784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B9A0AAB-7878-4715-9367-E632AA5AC761}"/>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6B96528-257A-4259-B2FF-A37C2171D6A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899BBF8-C7CB-4637-9F9D-7EDD5BD242B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219C361-E06A-4A04-B31A-0B6BA4C3486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CA034D3-0D61-42E8-9966-1F0047823F7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C6B367E-5A10-44D7-A120-EA3A55DF86B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8D5CD10-3756-4FBB-BE73-BB992E1FE65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DD8A48F-435E-4B01-8682-9EDA1463D6DF}"/>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9001F7C-DDF9-4ABC-A717-C4F37F5753A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F7A1FFF-AE79-4398-9EB2-B352DA0DDBD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8DD81FD-728C-4C0C-B715-28BAB34BC90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AB24E2D-4929-4832-8ADB-6A7100739503}"/>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239C72A-CAF4-4DD5-89BD-B63380BB9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6361BF3-E4CA-4AD5-9B2A-B100C7B8AE3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C66005F-B62A-40CA-BCE8-CD3A408CBF9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前年度と比べて元利償還金は減少</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している。これは過疎対策債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医療機器整備等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や辺地対策債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林道整備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が償還終了し元利償還金が前年度と比べ</a:t>
          </a:r>
          <a:r>
            <a:rPr kumimoji="1" lang="en-US" altLang="ja-JP" sz="1400">
              <a:latin typeface="ＭＳ ゴシック" pitchFamily="49" charset="-128"/>
              <a:ea typeface="ＭＳ ゴシック" pitchFamily="49" charset="-128"/>
            </a:rPr>
            <a:t>7,344</a:t>
          </a:r>
          <a:r>
            <a:rPr kumimoji="1" lang="ja-JP" altLang="en-US" sz="1400">
              <a:latin typeface="ＭＳ ゴシック" pitchFamily="49" charset="-128"/>
              <a:ea typeface="ＭＳ ゴシック" pitchFamily="49" charset="-128"/>
            </a:rPr>
            <a:t>千円減となったことにより、令和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実質公債費比率の分子を引き下げる結果となった。引き続き地方交付税参入率の高い村債を活用するとともに、新規事業の精査や補助金等の活用を積極的に行うなど、新規村債発行額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EF55DB6-847C-43AD-B952-364DC9AECFA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722CC2B-6FB1-48F2-96CC-20975FBD9A9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A6A5BB03-BCD1-42FE-97B7-E4D938A1A42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33A8CCD-CFBB-4223-9061-855641306B8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79A2B3B-7439-4C21-91AB-E2F4E2716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602418D-5C10-4107-801E-3B03B2B48B5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04FABD6-FDC4-4D7D-B66A-18E272027D4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1B5CD41-4A26-4341-BE05-231946484BE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B31B75D-40D3-458B-984A-EDC19207854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B76C895-1AB5-455C-968D-E9E99BB565A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B096BE3-B8AB-4350-903E-9342ACD25E0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87314E3-B602-416A-916A-79BE777343D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4F36B04-1607-401B-B700-B718214E6D3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1737718-3721-4C5C-8360-49223428142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4DA68D9-5CEC-4E26-84A9-0C5B56A16CA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8F8CA36-3173-449F-B31C-6B47C79B2F7C}"/>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AA791BE-E3A7-4F12-8EE8-D56B6D998EE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AA270F3-BECD-4259-9E19-16EB771BB9E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7034034-F43C-4CD7-8870-ACFDC7E512A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B2D75D6-48BA-4B2A-BE24-D149F762A622}"/>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B4EDD86-C504-4AAF-8212-1F29D4C0BCE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8E2ABDD-A9BF-42CA-90FC-66E89B4B48C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2E0BA95-2876-427E-A7E0-FA08956A07D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48962BA-A6F4-49CF-9EA4-FC2B75B4635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804943A-B835-4463-A2BB-09A63759214B}"/>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1843AC9-2E3B-4D71-8EAA-BE6B42B7916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一般会計等に係る地方債の現在高については、減少傾向にあり、特別職の報酬見直しの予定や高齢職員の退職等により、退職手当負担見込額についても減少していくと見込んでいる。</a:t>
          </a:r>
        </a:p>
        <a:p>
          <a:r>
            <a:rPr kumimoji="1" lang="ja-JP" altLang="en-US" sz="1400">
              <a:latin typeface="ＭＳ ゴシック" pitchFamily="49" charset="-128"/>
              <a:ea typeface="ＭＳ ゴシック" pitchFamily="49" charset="-128"/>
            </a:rPr>
            <a:t>この状態を維持できるよう今後も過疎対策事業債等の地方交付税措置率の高い村債の活用や新規事業の精査等を行い村債の新規発行額の抑制等に努める。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7411E99-0712-4481-8FCB-B43574363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25C12A2-461E-4265-9804-3398A7DBC5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60C8C0A-49D2-4E6B-BEC5-5DCC63A7CE3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B264B19-497D-41EF-8D26-080FF895477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7B417D0B-75DB-4F30-A3B9-C76BFA972FF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C8E0590-EF4F-4B79-8C1D-9F930BAFC1E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F476BE7-8667-4951-BDEF-C5554002FA9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688A4AE-5883-4AFA-AA46-BCED2759BA71}"/>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654AE37-C3FF-4109-8A71-46B14987170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D1E9E33-13CC-4C81-A311-FE7F04B3BF6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F04D84-8F89-4E1A-B464-0B2A22FD9F0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年度において、地方交付税の増額により財政調整基金を取り崩すことがなかった。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千円積立を行うと同時に、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高齢化や過疎化により国勢調査人口の減少が見込まれ、普通交付税が減少していくことが予想されるため、一般会計の歳入総額が減少傾向となることを見越して、歳出の見直しを行い、ふるさとのせ川愛基金や森林環境保全基金等、特定目的基金の活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FC4992E-3015-4A78-8857-04F11E1C7A6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CEF6201-9275-4195-9AC2-0502F16E02D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7F4496B-425E-4D11-9ED9-E5F69219D30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・地域福祉基金：活力ある豊かな長寿社会の形成と福祉活動の促進を図る。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・ふるさとのせ川愛基金：豊かな自然と歴史に育まれた野迫川村への共感やふるさとへの思いを持つ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飛戸からの寄附金を財源として、歴史文化遺産の保存や地域づくり、人づくり等村の活性化事業を行う。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・森林環境保全基金：森林整備及びその促進に関する事業を行う。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・地域振興基金：本格的な高齢化社会の到来に備え、地域の福祉活動の促進、快適な生活環境の形成等を図る。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・森林環境保全基金：森林環境譲与税の積み立て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と事業実施による取崩し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により差し引きして減少。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事業内容を精査しながら、各事業の財源として、基金の活用を視野に入れていく。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96C2F79-35EC-4CBF-B136-C74A21A7AA06}"/>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3B55C4E-F33B-4ABD-9D8F-0B462ED0D80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37002C9-A757-4956-BE4F-05A40B47C95F}"/>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年度において、地方交付税の増額により財政調整基金を取り崩すことがなかった。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発生が予想されている南海トラフ地震等の災害時の支出やコロナウイルスのような感染症流行による経済不況等による税収の減に耐えるため、平時には基金の取崩し額を抑制ひいては積み立てができるよう、歳出事業の見直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D91C0579-8933-4EBC-A63C-F6ED35A675D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32D1C9B-DC2D-4B4B-97D6-F2E07E7DE09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92BD6444-967B-40A9-A29A-EA3C2BB76F6B}"/>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過去三ヵ年において、減債基金への積み立てを行っておらず、基金残高の推移はない。令和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度は普通交付税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臨時財政対策債償還基金費分）を減債基金へ積み立てる予定としている。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償還期限を繰り上げて村債の償還を行うことの検討を可能とするため、今後も適宜積み立てを考えていく。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50182DD-7946-4D37-9D16-140AD1FB523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年度決算において、全国平均より</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％、県平均より</a:t>
          </a:r>
          <a:r>
            <a:rPr kumimoji="1" lang="en-US" altLang="ja-JP" sz="1100" b="0" i="0" baseline="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上回る</a:t>
          </a:r>
          <a:r>
            <a:rPr kumimoji="1" lang="ja-JP" altLang="ja-JP" sz="1100">
              <a:solidFill>
                <a:schemeClr val="dk1"/>
              </a:solidFill>
              <a:effectLst/>
              <a:latin typeface="+mn-lt"/>
              <a:ea typeface="+mn-ea"/>
              <a:cs typeface="+mn-cs"/>
            </a:rPr>
            <a:t>割合となっている。</a:t>
          </a:r>
          <a:endParaRPr lang="ja-JP" altLang="ja-JP">
            <a:effectLst/>
          </a:endParaRPr>
        </a:p>
        <a:p>
          <a:r>
            <a:rPr kumimoji="1" lang="ja-JP" altLang="ja-JP" sz="1100">
              <a:solidFill>
                <a:schemeClr val="dk1"/>
              </a:solidFill>
              <a:effectLst/>
              <a:latin typeface="+mn-lt"/>
              <a:ea typeface="+mn-ea"/>
              <a:cs typeface="+mn-cs"/>
            </a:rPr>
            <a:t>道路の改修工事があったものの、そ</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の資産は有形固定資産減価償却率の高い物が多く、人口減少に合わせた公共施設の統廃合や削減による資産更新費用の削減に努める必要があるほか、計画的な老朽化対策に取り組む必要がある。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41456</xdr:rowOff>
    </xdr:from>
    <xdr:to>
      <xdr:col>19</xdr:col>
      <xdr:colOff>187325</xdr:colOff>
      <xdr:row>32</xdr:row>
      <xdr:rowOff>143056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141605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35018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92256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29158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32</xdr:row>
      <xdr:rowOff>33655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23914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152672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18979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134183</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類似団体平均に比べて</a:t>
          </a:r>
          <a:r>
            <a:rPr kumimoji="1" lang="en-US" altLang="ja-JP" sz="1100">
              <a:solidFill>
                <a:schemeClr val="dk1"/>
              </a:solidFill>
              <a:effectLst/>
              <a:latin typeface="+mn-lt"/>
              <a:ea typeface="+mn-ea"/>
              <a:cs typeface="+mn-cs"/>
            </a:rPr>
            <a:t>290.8</a:t>
          </a:r>
          <a:r>
            <a:rPr kumimoji="1" lang="ja-JP" altLang="ja-JP" sz="1100">
              <a:solidFill>
                <a:schemeClr val="dk1"/>
              </a:solidFill>
              <a:effectLst/>
              <a:latin typeface="+mn-lt"/>
              <a:ea typeface="+mn-ea"/>
              <a:cs typeface="+mn-cs"/>
            </a:rPr>
            <a:t>％高く</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奈良県平均に比べて約</a:t>
          </a:r>
          <a:r>
            <a:rPr kumimoji="1" lang="en-US" altLang="ja-JP" sz="1100">
              <a:solidFill>
                <a:schemeClr val="dk1"/>
              </a:solidFill>
              <a:effectLst/>
              <a:latin typeface="+mn-lt"/>
              <a:ea typeface="+mn-ea"/>
              <a:cs typeface="+mn-cs"/>
            </a:rPr>
            <a:t>144.7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、全国平均に比べて</a:t>
          </a:r>
          <a:r>
            <a:rPr kumimoji="1" lang="en-US" altLang="ja-JP" sz="1100">
              <a:solidFill>
                <a:schemeClr val="dk1"/>
              </a:solidFill>
              <a:effectLst/>
              <a:latin typeface="+mn-lt"/>
              <a:ea typeface="+mn-ea"/>
              <a:cs typeface="+mn-cs"/>
            </a:rPr>
            <a:t>47.3</a:t>
          </a:r>
          <a:r>
            <a:rPr kumimoji="1" lang="ja-JP" altLang="en-US" sz="1100">
              <a:solidFill>
                <a:schemeClr val="dk1"/>
              </a:solidFill>
              <a:effectLst/>
              <a:latin typeface="+mn-lt"/>
              <a:ea typeface="+mn-ea"/>
              <a:cs typeface="+mn-cs"/>
            </a:rPr>
            <a:t>％低くなっている。</a:t>
          </a:r>
          <a:endParaRPr lang="ja-JP" altLang="ja-JP">
            <a:effectLst/>
          </a:endParaRPr>
        </a:p>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171.4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減少し、数値に改善がみられた。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類似団体平均値を上回っている一方で、全国平均・奈良県内平均と比較すると下回る結果となっていることから、行政運営は比較的健全であるといえる。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118851</xdr:rowOff>
    </xdr:from>
    <xdr:to>
      <xdr:col>76</xdr:col>
      <xdr:colOff>73025</xdr:colOff>
      <xdr:row>31</xdr:row>
      <xdr:rowOff>49001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97278</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60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84328</xdr:rowOff>
    </xdr:from>
    <xdr:to>
      <xdr:col>72</xdr:col>
      <xdr:colOff>123825</xdr:colOff>
      <xdr:row>33</xdr:row>
      <xdr:rowOff>14478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169651</xdr:rowOff>
    </xdr:from>
    <xdr:to>
      <xdr:col>76</xdr:col>
      <xdr:colOff>22225</xdr:colOff>
      <xdr:row>32</xdr:row>
      <xdr:rowOff>135128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6084676"/>
          <a:ext cx="711200" cy="30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164391</xdr:rowOff>
    </xdr:from>
    <xdr:to>
      <xdr:col>68</xdr:col>
      <xdr:colOff>123825</xdr:colOff>
      <xdr:row>33</xdr:row>
      <xdr:rowOff>94541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135128</xdr:rowOff>
    </xdr:from>
    <xdr:to>
      <xdr:col>72</xdr:col>
      <xdr:colOff>73025</xdr:colOff>
      <xdr:row>33</xdr:row>
      <xdr:rowOff>43741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393053"/>
          <a:ext cx="762000" cy="8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130228</xdr:rowOff>
    </xdr:from>
    <xdr:to>
      <xdr:col>64</xdr:col>
      <xdr:colOff>123825</xdr:colOff>
      <xdr:row>35</xdr:row>
      <xdr:rowOff>60378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43741</xdr:rowOff>
    </xdr:from>
    <xdr:to>
      <xdr:col>68</xdr:col>
      <xdr:colOff>73025</xdr:colOff>
      <xdr:row>35</xdr:row>
      <xdr:rowOff>9578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6473116"/>
          <a:ext cx="762000" cy="3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70496</xdr:rowOff>
    </xdr:from>
    <xdr:to>
      <xdr:col>60</xdr:col>
      <xdr:colOff>123825</xdr:colOff>
      <xdr:row>35</xdr:row>
      <xdr:rowOff>646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67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121296</xdr:rowOff>
    </xdr:from>
    <xdr:to>
      <xdr:col>64</xdr:col>
      <xdr:colOff>73025</xdr:colOff>
      <xdr:row>35</xdr:row>
      <xdr:rowOff>9578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722121"/>
          <a:ext cx="762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5605</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85668</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5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51505</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8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163223</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676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33565</xdr:rowOff>
    </xdr:from>
    <xdr:to>
      <xdr:col>24</xdr:col>
      <xdr:colOff>114300</xdr:colOff>
      <xdr:row>40</xdr:row>
      <xdr:rowOff>135165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11992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72934</xdr:rowOff>
    </xdr:from>
    <xdr:to>
      <xdr:col>24</xdr:col>
      <xdr:colOff>63500</xdr:colOff>
      <xdr:row>40</xdr:row>
      <xdr:rowOff>84365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93093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134801</xdr:rowOff>
    </xdr:from>
    <xdr:to>
      <xdr:col>15</xdr:col>
      <xdr:colOff>101600</xdr:colOff>
      <xdr:row>40</xdr:row>
      <xdr:rowOff>64951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72934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7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xdr:rowOff>
    </xdr:from>
    <xdr:to>
      <xdr:col>15</xdr:col>
      <xdr:colOff>50800</xdr:colOff>
      <xdr:row>40</xdr:row>
      <xdr:rowOff>14151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6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95613</xdr:rowOff>
    </xdr:from>
    <xdr:to>
      <xdr:col>6</xdr:col>
      <xdr:colOff>38100</xdr:colOff>
      <xdr:row>40</xdr:row>
      <xdr:rowOff>25763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146413</xdr:rowOff>
    </xdr:from>
    <xdr:to>
      <xdr:col>10</xdr:col>
      <xdr:colOff>114300</xdr:colOff>
      <xdr:row>40</xdr:row>
      <xdr:rowOff>7620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3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56078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16890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90318</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94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146341</xdr:rowOff>
    </xdr:from>
    <xdr:to>
      <xdr:col>55</xdr:col>
      <xdr:colOff>50800</xdr:colOff>
      <xdr:row>38</xdr:row>
      <xdr:rowOff>76491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4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169218</xdr:rowOff>
    </xdr:from>
    <xdr:ext cx="599010"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34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160358</xdr:rowOff>
    </xdr:from>
    <xdr:to>
      <xdr:col>50</xdr:col>
      <xdr:colOff>165100</xdr:colOff>
      <xdr:row>38</xdr:row>
      <xdr:rowOff>90508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5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25691</xdr:rowOff>
    </xdr:from>
    <xdr:to>
      <xdr:col>55</xdr:col>
      <xdr:colOff>0</xdr:colOff>
      <xdr:row>38</xdr:row>
      <xdr:rowOff>39708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540791"/>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11974</xdr:rowOff>
    </xdr:from>
    <xdr:to>
      <xdr:col>46</xdr:col>
      <xdr:colOff>38100</xdr:colOff>
      <xdr:row>38</xdr:row>
      <xdr:rowOff>113574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5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39708</xdr:rowOff>
    </xdr:from>
    <xdr:to>
      <xdr:col>50</xdr:col>
      <xdr:colOff>114300</xdr:colOff>
      <xdr:row>38</xdr:row>
      <xdr:rowOff>62774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6554808"/>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53230</xdr:rowOff>
    </xdr:from>
    <xdr:to>
      <xdr:col>41</xdr:col>
      <xdr:colOff>101600</xdr:colOff>
      <xdr:row>38</xdr:row>
      <xdr:rowOff>154830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5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62774</xdr:rowOff>
    </xdr:from>
    <xdr:to>
      <xdr:col>45</xdr:col>
      <xdr:colOff>177800</xdr:colOff>
      <xdr:row>38</xdr:row>
      <xdr:rowOff>104030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577874"/>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80543</xdr:rowOff>
    </xdr:from>
    <xdr:to>
      <xdr:col>36</xdr:col>
      <xdr:colOff>165100</xdr:colOff>
      <xdr:row>39</xdr:row>
      <xdr:rowOff>10693</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104030</xdr:rowOff>
    </xdr:from>
    <xdr:to>
      <xdr:col>41</xdr:col>
      <xdr:colOff>50800</xdr:colOff>
      <xdr:row>38</xdr:row>
      <xdr:rowOff>131343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6619130"/>
          <a:ext cx="8890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107035</xdr:rowOff>
    </xdr:from>
    <xdr:ext cx="599010"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27094" y="62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130101</xdr:rowOff>
    </xdr:from>
    <xdr:ext cx="599010"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50794" y="63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171357</xdr:rowOff>
    </xdr:from>
    <xdr:ext cx="599010"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61794" y="634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27220</xdr:rowOff>
    </xdr:from>
    <xdr:ext cx="599010"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672794" y="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153307</xdr:rowOff>
    </xdr:from>
    <xdr:to>
      <xdr:col>24</xdr:col>
      <xdr:colOff>114300</xdr:colOff>
      <xdr:row>56</xdr:row>
      <xdr:rowOff>83457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4734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43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112485</xdr:rowOff>
    </xdr:from>
    <xdr:to>
      <xdr:col>20</xdr:col>
      <xdr:colOff>38100</xdr:colOff>
      <xdr:row>56</xdr:row>
      <xdr:rowOff>42635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163285</xdr:rowOff>
    </xdr:from>
    <xdr:to>
      <xdr:col>24</xdr:col>
      <xdr:colOff>63500</xdr:colOff>
      <xdr:row>56</xdr:row>
      <xdr:rowOff>32657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5930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71665</xdr:rowOff>
    </xdr:from>
    <xdr:to>
      <xdr:col>15</xdr:col>
      <xdr:colOff>101600</xdr:colOff>
      <xdr:row>56</xdr:row>
      <xdr:rowOff>1815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122465</xdr:rowOff>
    </xdr:from>
    <xdr:to>
      <xdr:col>19</xdr:col>
      <xdr:colOff>177800</xdr:colOff>
      <xdr:row>55</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955221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30843</xdr:rowOff>
    </xdr:from>
    <xdr:to>
      <xdr:col>10</xdr:col>
      <xdr:colOff>165100</xdr:colOff>
      <xdr:row>55</xdr:row>
      <xdr:rowOff>132443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94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81643</xdr:rowOff>
    </xdr:from>
    <xdr:to>
      <xdr:col>15</xdr:col>
      <xdr:colOff>50800</xdr:colOff>
      <xdr:row>55</xdr:row>
      <xdr:rowOff>122465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951139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81643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94705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59162</xdr:rowOff>
    </xdr:from>
    <xdr:ext cx="340478"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614361" y="9317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18342</xdr:rowOff>
    </xdr:from>
    <xdr:ext cx="340478"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380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148970</xdr:rowOff>
    </xdr:from>
    <xdr:ext cx="340478"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49061" y="9235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1306</xdr:rowOff>
    </xdr:from>
    <xdr:to>
      <xdr:col>55</xdr:col>
      <xdr:colOff>50800</xdr:colOff>
      <xdr:row>64</xdr:row>
      <xdr:rowOff>102906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87683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1849</xdr:rowOff>
    </xdr:from>
    <xdr:to>
      <xdr:col>50</xdr:col>
      <xdr:colOff>165100</xdr:colOff>
      <xdr:row>64</xdr:row>
      <xdr:rowOff>103449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52106</xdr:rowOff>
    </xdr:from>
    <xdr:to>
      <xdr:col>55</xdr:col>
      <xdr:colOff>0</xdr:colOff>
      <xdr:row>64</xdr:row>
      <xdr:rowOff>52649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24906"/>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2742</xdr:rowOff>
    </xdr:from>
    <xdr:to>
      <xdr:col>46</xdr:col>
      <xdr:colOff>38100</xdr:colOff>
      <xdr:row>64</xdr:row>
      <xdr:rowOff>104342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52649</xdr:rowOff>
    </xdr:from>
    <xdr:to>
      <xdr:col>50</xdr:col>
      <xdr:colOff>114300</xdr:colOff>
      <xdr:row>64</xdr:row>
      <xdr:rowOff>53542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25449"/>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4341</xdr:rowOff>
    </xdr:from>
    <xdr:to>
      <xdr:col>41</xdr:col>
      <xdr:colOff>101600</xdr:colOff>
      <xdr:row>64</xdr:row>
      <xdr:rowOff>105941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53542</xdr:rowOff>
    </xdr:from>
    <xdr:to>
      <xdr:col>45</xdr:col>
      <xdr:colOff>177800</xdr:colOff>
      <xdr:row>64</xdr:row>
      <xdr:rowOff>55141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102634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5399</xdr:rowOff>
    </xdr:from>
    <xdr:to>
      <xdr:col>36</xdr:col>
      <xdr:colOff>165100</xdr:colOff>
      <xdr:row>64</xdr:row>
      <xdr:rowOff>106999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55141</xdr:rowOff>
    </xdr:from>
    <xdr:to>
      <xdr:col>41</xdr:col>
      <xdr:colOff>50800</xdr:colOff>
      <xdr:row>64</xdr:row>
      <xdr:rowOff>56199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27941"/>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94576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06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95469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0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97068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06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98126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07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95069</xdr:rowOff>
    </xdr:from>
    <xdr:to>
      <xdr:col>24</xdr:col>
      <xdr:colOff>114300</xdr:colOff>
      <xdr:row>86</xdr:row>
      <xdr:rowOff>25219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73496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59145</xdr:rowOff>
    </xdr:from>
    <xdr:to>
      <xdr:col>20</xdr:col>
      <xdr:colOff>38100</xdr:colOff>
      <xdr:row>85</xdr:row>
      <xdr:rowOff>160745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109945</xdr:rowOff>
    </xdr:from>
    <xdr:to>
      <xdr:col>24</xdr:col>
      <xdr:colOff>63500</xdr:colOff>
      <xdr:row>85</xdr:row>
      <xdr:rowOff>145869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6831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91802</xdr:rowOff>
    </xdr:from>
    <xdr:to>
      <xdr:col>15</xdr:col>
      <xdr:colOff>101600</xdr:colOff>
      <xdr:row>85</xdr:row>
      <xdr:rowOff>21952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142602</xdr:rowOff>
    </xdr:from>
    <xdr:to>
      <xdr:col>19</xdr:col>
      <xdr:colOff>177800</xdr:colOff>
      <xdr:row>85</xdr:row>
      <xdr:rowOff>109945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544402"/>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150586</xdr:rowOff>
    </xdr:from>
    <xdr:to>
      <xdr:col>10</xdr:col>
      <xdr:colOff>165100</xdr:colOff>
      <xdr:row>85</xdr:row>
      <xdr:rowOff>80736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142602</xdr:rowOff>
    </xdr:from>
    <xdr:to>
      <xdr:col>15</xdr:col>
      <xdr:colOff>50800</xdr:colOff>
      <xdr:row>85</xdr:row>
      <xdr:rowOff>29936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4544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109764</xdr:rowOff>
    </xdr:from>
    <xdr:to>
      <xdr:col>6</xdr:col>
      <xdr:colOff>38100</xdr:colOff>
      <xdr:row>85</xdr:row>
      <xdr:rowOff>39914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160564</xdr:rowOff>
    </xdr:from>
    <xdr:to>
      <xdr:col>10</xdr:col>
      <xdr:colOff>114300</xdr:colOff>
      <xdr:row>85</xdr:row>
      <xdr:rowOff>29936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5623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151872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13079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71863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31041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95624</xdr:rowOff>
    </xdr:from>
    <xdr:to>
      <xdr:col>55</xdr:col>
      <xdr:colOff>50800</xdr:colOff>
      <xdr:row>87</xdr:row>
      <xdr:rowOff>25774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8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96365</xdr:rowOff>
    </xdr:from>
    <xdr:to>
      <xdr:col>50</xdr:col>
      <xdr:colOff>165100</xdr:colOff>
      <xdr:row>87</xdr:row>
      <xdr:rowOff>26515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8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146424</xdr:rowOff>
    </xdr:from>
    <xdr:to>
      <xdr:col>55</xdr:col>
      <xdr:colOff>0</xdr:colOff>
      <xdr:row>86</xdr:row>
      <xdr:rowOff>147165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91124"/>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97185</xdr:rowOff>
    </xdr:from>
    <xdr:to>
      <xdr:col>46</xdr:col>
      <xdr:colOff>38100</xdr:colOff>
      <xdr:row>87</xdr:row>
      <xdr:rowOff>27335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8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147165</xdr:rowOff>
    </xdr:from>
    <xdr:to>
      <xdr:col>50</xdr:col>
      <xdr:colOff>114300</xdr:colOff>
      <xdr:row>86</xdr:row>
      <xdr:rowOff>147985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89186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98648</xdr:rowOff>
    </xdr:from>
    <xdr:to>
      <xdr:col>41</xdr:col>
      <xdr:colOff>101600</xdr:colOff>
      <xdr:row>87</xdr:row>
      <xdr:rowOff>28798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8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147985</xdr:rowOff>
    </xdr:from>
    <xdr:to>
      <xdr:col>45</xdr:col>
      <xdr:colOff>177800</xdr:colOff>
      <xdr:row>86</xdr:row>
      <xdr:rowOff>149448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9268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99614</xdr:rowOff>
    </xdr:from>
    <xdr:to>
      <xdr:col>36</xdr:col>
      <xdr:colOff>165100</xdr:colOff>
      <xdr:row>87</xdr:row>
      <xdr:rowOff>29764</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149448</xdr:rowOff>
    </xdr:from>
    <xdr:to>
      <xdr:col>41</xdr:col>
      <xdr:colOff>50800</xdr:colOff>
      <xdr:row>86</xdr:row>
      <xdr:rowOff>150414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9414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43042</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61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43862</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6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45325</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61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46291</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61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25417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146050</xdr:rowOff>
    </xdr:from>
    <xdr:to>
      <xdr:col>81</xdr:col>
      <xdr:colOff>101600</xdr:colOff>
      <xdr:row>34</xdr:row>
      <xdr:rowOff>76200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25400</xdr:rowOff>
    </xdr:from>
    <xdr:to>
      <xdr:col>85</xdr:col>
      <xdr:colOff>127000</xdr:colOff>
      <xdr:row>34</xdr:row>
      <xdr:rowOff>53340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58547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118110</xdr:rowOff>
    </xdr:from>
    <xdr:to>
      <xdr:col>76</xdr:col>
      <xdr:colOff>165100</xdr:colOff>
      <xdr:row>34</xdr:row>
      <xdr:rowOff>48260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168910</xdr:rowOff>
    </xdr:from>
    <xdr:to>
      <xdr:col>81</xdr:col>
      <xdr:colOff>50800</xdr:colOff>
      <xdr:row>34</xdr:row>
      <xdr:rowOff>25400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58267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90170</xdr:rowOff>
    </xdr:from>
    <xdr:to>
      <xdr:col>72</xdr:col>
      <xdr:colOff>38100</xdr:colOff>
      <xdr:row>34</xdr:row>
      <xdr:rowOff>20320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140970</xdr:rowOff>
    </xdr:from>
    <xdr:to>
      <xdr:col>76</xdr:col>
      <xdr:colOff>114300</xdr:colOff>
      <xdr:row>33</xdr:row>
      <xdr:rowOff>168910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3703300" y="57988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62230</xdr:rowOff>
    </xdr:from>
    <xdr:to>
      <xdr:col>67</xdr:col>
      <xdr:colOff>101600</xdr:colOff>
      <xdr:row>33</xdr:row>
      <xdr:rowOff>163830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113030</xdr:rowOff>
    </xdr:from>
    <xdr:to>
      <xdr:col>71</xdr:col>
      <xdr:colOff>177800</xdr:colOff>
      <xdr:row>33</xdr:row>
      <xdr:rowOff>140970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5770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92727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64787</xdr:rowOff>
    </xdr:from>
    <xdr:ext cx="340478"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422061" y="5551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36847</xdr:rowOff>
    </xdr:from>
    <xdr:ext cx="340478"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330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8907</xdr:rowOff>
    </xdr:from>
    <xdr:ext cx="340478"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44061"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1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1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1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100-0000E4010000}"/>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100-0000F0010000}"/>
            </a:ext>
          </a:extLst>
        </xdr:cNvPr>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22134</xdr:rowOff>
    </xdr:from>
    <xdr:to>
      <xdr:col>112</xdr:col>
      <xdr:colOff>38100</xdr:colOff>
      <xdr:row>38</xdr:row>
      <xdr:rowOff>123734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127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72934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1323300" y="65717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49349</xdr:rowOff>
    </xdr:from>
    <xdr:to>
      <xdr:col>107</xdr:col>
      <xdr:colOff>101600</xdr:colOff>
      <xdr:row>38</xdr:row>
      <xdr:rowOff>150949</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0383500" y="656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72934</xdr:rowOff>
    </xdr:from>
    <xdr:to>
      <xdr:col>111</xdr:col>
      <xdr:colOff>177800</xdr:colOff>
      <xdr:row>38</xdr:row>
      <xdr:rowOff>100149</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0434300" y="658803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97246</xdr:rowOff>
    </xdr:from>
    <xdr:to>
      <xdr:col>102</xdr:col>
      <xdr:colOff>165100</xdr:colOff>
      <xdr:row>39</xdr:row>
      <xdr:rowOff>27396</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9494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100149</xdr:rowOff>
    </xdr:from>
    <xdr:to>
      <xdr:col>107</xdr:col>
      <xdr:colOff>50800</xdr:colOff>
      <xdr:row>38</xdr:row>
      <xdr:rowOff>148046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9545300" y="6615249"/>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128815</xdr:rowOff>
    </xdr:from>
    <xdr:to>
      <xdr:col>98</xdr:col>
      <xdr:colOff>38100</xdr:colOff>
      <xdr:row>39</xdr:row>
      <xdr:rowOff>58965</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8605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148046</xdr:rowOff>
    </xdr:from>
    <xdr:to>
      <xdr:col>102</xdr:col>
      <xdr:colOff>114300</xdr:colOff>
      <xdr:row>39</xdr:row>
      <xdr:rowOff>8165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8656300" y="6663146"/>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140261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167476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3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43923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75491</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1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1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1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100-00001E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100-00002A020000}"/>
            </a:ext>
          </a:extLst>
        </xdr:cNvPr>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140970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5481300" y="103632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454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4592300" y="10330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43815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3703300" y="10294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139065</xdr:rowOff>
    </xdr:from>
    <xdr:to>
      <xdr:col>71</xdr:col>
      <xdr:colOff>177800</xdr:colOff>
      <xdr:row>60</xdr:row>
      <xdr:rowOff>7620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814300" y="10254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22123</xdr:rowOff>
    </xdr:from>
    <xdr:to>
      <xdr:col>116</xdr:col>
      <xdr:colOff>114300</xdr:colOff>
      <xdr:row>56</xdr:row>
      <xdr:rowOff>123723</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96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45000</xdr:rowOff>
    </xdr:from>
    <xdr:ext cx="534377"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94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27153</xdr:rowOff>
    </xdr:from>
    <xdr:to>
      <xdr:col>112</xdr:col>
      <xdr:colOff>38100</xdr:colOff>
      <xdr:row>57</xdr:row>
      <xdr:rowOff>128753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97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72923</xdr:rowOff>
    </xdr:from>
    <xdr:to>
      <xdr:col>116</xdr:col>
      <xdr:colOff>63500</xdr:colOff>
      <xdr:row>57</xdr:row>
      <xdr:rowOff>77953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9674123"/>
          <a:ext cx="838200" cy="1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72644</xdr:rowOff>
    </xdr:from>
    <xdr:to>
      <xdr:col>107</xdr:col>
      <xdr:colOff>101600</xdr:colOff>
      <xdr:row>58</xdr:row>
      <xdr:rowOff>2794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77953</xdr:rowOff>
    </xdr:from>
    <xdr:to>
      <xdr:col>111</xdr:col>
      <xdr:colOff>177800</xdr:colOff>
      <xdr:row>57</xdr:row>
      <xdr:rowOff>123444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9850603"/>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153950</xdr:rowOff>
    </xdr:from>
    <xdr:to>
      <xdr:col>102</xdr:col>
      <xdr:colOff>165100</xdr:colOff>
      <xdr:row>58</xdr:row>
      <xdr:rowOff>84100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99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123444</xdr:rowOff>
    </xdr:from>
    <xdr:to>
      <xdr:col>107</xdr:col>
      <xdr:colOff>50800</xdr:colOff>
      <xdr:row>58</xdr:row>
      <xdr:rowOff>33300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9896094"/>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36373</xdr:rowOff>
    </xdr:from>
    <xdr:to>
      <xdr:col>98</xdr:col>
      <xdr:colOff>38100</xdr:colOff>
      <xdr:row>58</xdr:row>
      <xdr:rowOff>137973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9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33300</xdr:rowOff>
    </xdr:from>
    <xdr:to>
      <xdr:col>102</xdr:col>
      <xdr:colOff>114300</xdr:colOff>
      <xdr:row>58</xdr:row>
      <xdr:rowOff>87173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9977400"/>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145280</xdr:rowOff>
    </xdr:from>
    <xdr:ext cx="534377"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43411" y="95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19321</xdr:rowOff>
    </xdr:from>
    <xdr:ext cx="534377"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67111" y="96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56</xdr:row>
      <xdr:rowOff>100627</xdr:rowOff>
    </xdr:from>
    <xdr:ext cx="534377"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2781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56</xdr:row>
      <xdr:rowOff>154500</xdr:rowOff>
    </xdr:from>
    <xdr:ext cx="534377"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389111" y="97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1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111579</xdr:rowOff>
    </xdr:from>
    <xdr:to>
      <xdr:col>85</xdr:col>
      <xdr:colOff>127000</xdr:colOff>
      <xdr:row>85</xdr:row>
      <xdr:rowOff>144236</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468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28121</xdr:rowOff>
    </xdr:from>
    <xdr:to>
      <xdr:col>76</xdr:col>
      <xdr:colOff>165100</xdr:colOff>
      <xdr:row>85</xdr:row>
      <xdr:rowOff>129721</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78921</xdr:rowOff>
    </xdr:from>
    <xdr:to>
      <xdr:col>81</xdr:col>
      <xdr:colOff>50800</xdr:colOff>
      <xdr:row>85</xdr:row>
      <xdr:rowOff>111579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592300" y="1465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166914</xdr:rowOff>
    </xdr:from>
    <xdr:to>
      <xdr:col>72</xdr:col>
      <xdr:colOff>38100</xdr:colOff>
      <xdr:row>85</xdr:row>
      <xdr:rowOff>97064</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46264</xdr:rowOff>
    </xdr:from>
    <xdr:to>
      <xdr:col>76</xdr:col>
      <xdr:colOff>114300</xdr:colOff>
      <xdr:row>85</xdr:row>
      <xdr:rowOff>78921</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461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46264</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814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28683</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153506</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100-0000AB020000}"/>
            </a:ext>
          </a:extLst>
        </xdr:cNvPr>
        <xdr:cNvSpPr txBox="1"/>
      </xdr:nvSpPr>
      <xdr:spPr>
        <a:xfrm>
          <a:off x="15266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120848</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100-0000AC020000}"/>
            </a:ext>
          </a:extLst>
        </xdr:cNvPr>
        <xdr:cNvSpPr txBox="1"/>
      </xdr:nvSpPr>
      <xdr:spPr>
        <a:xfrm>
          <a:off x="143897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88191</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100-0000AD020000}"/>
            </a:ext>
          </a:extLst>
        </xdr:cNvPr>
        <xdr:cNvSpPr txBox="1"/>
      </xdr:nvSpPr>
      <xdr:spPr>
        <a:xfrm>
          <a:off x="13500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100-0000AE020000}"/>
            </a:ext>
          </a:extLst>
        </xdr:cNvPr>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1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1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1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1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135889</xdr:rowOff>
    </xdr:from>
    <xdr:to>
      <xdr:col>116</xdr:col>
      <xdr:colOff>114300</xdr:colOff>
      <xdr:row>78</xdr:row>
      <xdr:rowOff>66039</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2110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88916</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100-0000DB020000}"/>
            </a:ext>
          </a:extLst>
        </xdr:cNvPr>
        <xdr:cNvSpPr txBox="1"/>
      </xdr:nvSpPr>
      <xdr:spPr>
        <a:xfrm>
          <a:off x="22199600"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1588</xdr:rowOff>
    </xdr:from>
    <xdr:to>
      <xdr:col>112</xdr:col>
      <xdr:colOff>38100</xdr:colOff>
      <xdr:row>78</xdr:row>
      <xdr:rowOff>103188</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1272500" y="133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15239</xdr:rowOff>
    </xdr:from>
    <xdr:to>
      <xdr:col>116</xdr:col>
      <xdr:colOff>63500</xdr:colOff>
      <xdr:row>78</xdr:row>
      <xdr:rowOff>52388</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21323300" y="13388339"/>
          <a:ext cx="8382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58738</xdr:rowOff>
    </xdr:from>
    <xdr:to>
      <xdr:col>107</xdr:col>
      <xdr:colOff>101600</xdr:colOff>
      <xdr:row>78</xdr:row>
      <xdr:rowOff>160338</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0383500" y="134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52388</xdr:rowOff>
    </xdr:from>
    <xdr:to>
      <xdr:col>111</xdr:col>
      <xdr:colOff>177800</xdr:colOff>
      <xdr:row>78</xdr:row>
      <xdr:rowOff>109538</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20434300" y="134254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161607</xdr:rowOff>
    </xdr:from>
    <xdr:to>
      <xdr:col>102</xdr:col>
      <xdr:colOff>165100</xdr:colOff>
      <xdr:row>79</xdr:row>
      <xdr:rowOff>91757</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9494500" y="135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109538</xdr:rowOff>
    </xdr:from>
    <xdr:to>
      <xdr:col>107</xdr:col>
      <xdr:colOff>50800</xdr:colOff>
      <xdr:row>79</xdr:row>
      <xdr:rowOff>40957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flipV="1">
          <a:off x="19545300" y="13482638"/>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58738</xdr:rowOff>
    </xdr:from>
    <xdr:to>
      <xdr:col>98</xdr:col>
      <xdr:colOff>38100</xdr:colOff>
      <xdr:row>79</xdr:row>
      <xdr:rowOff>160338</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18605500" y="1360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40957</xdr:rowOff>
    </xdr:from>
    <xdr:to>
      <xdr:col>102</xdr:col>
      <xdr:colOff>114300</xdr:colOff>
      <xdr:row>79</xdr:row>
      <xdr:rowOff>109538</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8656300" y="1358550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100029</xdr:rowOff>
    </xdr:from>
    <xdr:ext cx="469744" cy="259045"/>
    <xdr:sp macro="" textlink="">
      <xdr:nvSpPr>
        <xdr:cNvPr id="740" name="n_1aveValue【児童館】&#10;一人当たり面積">
          <a:extLst>
            <a:ext uri="{FF2B5EF4-FFF2-40B4-BE49-F238E27FC236}">
              <a16:creationId xmlns:a16="http://schemas.microsoft.com/office/drawing/2014/main" id="{00000000-0008-0000-0100-0000E4020000}"/>
            </a:ext>
          </a:extLst>
        </xdr:cNvPr>
        <xdr:cNvSpPr txBox="1"/>
      </xdr:nvSpPr>
      <xdr:spPr>
        <a:xfrm>
          <a:off x="21075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62882</xdr:rowOff>
    </xdr:from>
    <xdr:ext cx="469744" cy="259045"/>
    <xdr:sp macro="" textlink="">
      <xdr:nvSpPr>
        <xdr:cNvPr id="741" name="n_2aveValue【児童館】&#10;一人当たり面積">
          <a:extLst>
            <a:ext uri="{FF2B5EF4-FFF2-40B4-BE49-F238E27FC236}">
              <a16:creationId xmlns:a16="http://schemas.microsoft.com/office/drawing/2014/main" id="{00000000-0008-0000-0100-0000E5020000}"/>
            </a:ext>
          </a:extLst>
        </xdr:cNvPr>
        <xdr:cNvSpPr txBox="1"/>
      </xdr:nvSpPr>
      <xdr:spPr>
        <a:xfrm>
          <a:off x="201994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17163</xdr:rowOff>
    </xdr:from>
    <xdr:ext cx="469744" cy="259045"/>
    <xdr:sp macro="" textlink="">
      <xdr:nvSpPr>
        <xdr:cNvPr id="742" name="n_3aveValue【児童館】&#10;一人当たり面積">
          <a:extLst>
            <a:ext uri="{FF2B5EF4-FFF2-40B4-BE49-F238E27FC236}">
              <a16:creationId xmlns:a16="http://schemas.microsoft.com/office/drawing/2014/main" id="{00000000-0008-0000-0100-0000E6020000}"/>
            </a:ext>
          </a:extLst>
        </xdr:cNvPr>
        <xdr:cNvSpPr txBox="1"/>
      </xdr:nvSpPr>
      <xdr:spPr>
        <a:xfrm>
          <a:off x="19310427" y="145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71454</xdr:rowOff>
    </xdr:from>
    <xdr:ext cx="469744" cy="259045"/>
    <xdr:sp macro="" textlink="">
      <xdr:nvSpPr>
        <xdr:cNvPr id="743" name="n_4aveValue【児童館】&#10;一人当たり面積">
          <a:extLst>
            <a:ext uri="{FF2B5EF4-FFF2-40B4-BE49-F238E27FC236}">
              <a16:creationId xmlns:a16="http://schemas.microsoft.com/office/drawing/2014/main" id="{00000000-0008-0000-0100-0000E7020000}"/>
            </a:ext>
          </a:extLst>
        </xdr:cNvPr>
        <xdr:cNvSpPr txBox="1"/>
      </xdr:nvSpPr>
      <xdr:spPr>
        <a:xfrm>
          <a:off x="184214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119715</xdr:rowOff>
    </xdr:from>
    <xdr:ext cx="469744" cy="259045"/>
    <xdr:sp macro="" textlink="">
      <xdr:nvSpPr>
        <xdr:cNvPr id="744" name="n_1mainValue【児童館】&#10;一人当たり面積">
          <a:extLst>
            <a:ext uri="{FF2B5EF4-FFF2-40B4-BE49-F238E27FC236}">
              <a16:creationId xmlns:a16="http://schemas.microsoft.com/office/drawing/2014/main" id="{00000000-0008-0000-0100-0000E8020000}"/>
            </a:ext>
          </a:extLst>
        </xdr:cNvPr>
        <xdr:cNvSpPr txBox="1"/>
      </xdr:nvSpPr>
      <xdr:spPr>
        <a:xfrm>
          <a:off x="21075727" y="131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5415</xdr:rowOff>
    </xdr:from>
    <xdr:ext cx="469744" cy="259045"/>
    <xdr:sp macro="" textlink="">
      <xdr:nvSpPr>
        <xdr:cNvPr id="745" name="n_2mainValue【児童館】&#10;一人当たり面積">
          <a:extLst>
            <a:ext uri="{FF2B5EF4-FFF2-40B4-BE49-F238E27FC236}">
              <a16:creationId xmlns:a16="http://schemas.microsoft.com/office/drawing/2014/main" id="{00000000-0008-0000-0100-0000E9020000}"/>
            </a:ext>
          </a:extLst>
        </xdr:cNvPr>
        <xdr:cNvSpPr txBox="1"/>
      </xdr:nvSpPr>
      <xdr:spPr>
        <a:xfrm>
          <a:off x="20199427" y="132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108284</xdr:rowOff>
    </xdr:from>
    <xdr:ext cx="469744" cy="259045"/>
    <xdr:sp macro="" textlink="">
      <xdr:nvSpPr>
        <xdr:cNvPr id="746" name="n_3mainValue【児童館】&#10;一人当たり面積">
          <a:extLst>
            <a:ext uri="{FF2B5EF4-FFF2-40B4-BE49-F238E27FC236}">
              <a16:creationId xmlns:a16="http://schemas.microsoft.com/office/drawing/2014/main" id="{00000000-0008-0000-0100-0000EA020000}"/>
            </a:ext>
          </a:extLst>
        </xdr:cNvPr>
        <xdr:cNvSpPr txBox="1"/>
      </xdr:nvSpPr>
      <xdr:spPr>
        <a:xfrm>
          <a:off x="19310427" y="1330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5415</xdr:rowOff>
    </xdr:from>
    <xdr:ext cx="469744" cy="259045"/>
    <xdr:sp macro="" textlink="">
      <xdr:nvSpPr>
        <xdr:cNvPr id="747" name="n_4mainValue【児童館】&#10;一人当たり面積">
          <a:extLst>
            <a:ext uri="{FF2B5EF4-FFF2-40B4-BE49-F238E27FC236}">
              <a16:creationId xmlns:a16="http://schemas.microsoft.com/office/drawing/2014/main" id="{00000000-0008-0000-0100-0000EB020000}"/>
            </a:ext>
          </a:extLst>
        </xdr:cNvPr>
        <xdr:cNvSpPr txBox="1"/>
      </xdr:nvSpPr>
      <xdr:spPr>
        <a:xfrm>
          <a:off x="18421427" y="133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1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1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1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100-000009030000}"/>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100-000015030000}"/>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76200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5481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38100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4592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94" name="楕円 793">
          <a:extLst>
            <a:ext uri="{FF2B5EF4-FFF2-40B4-BE49-F238E27FC236}">
              <a16:creationId xmlns:a16="http://schemas.microsoft.com/office/drawing/2014/main" id="{00000000-0008-0000-0100-00001A030000}"/>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3703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796" name="楕円 795">
          <a:extLst>
            <a:ext uri="{FF2B5EF4-FFF2-40B4-BE49-F238E27FC236}">
              <a16:creationId xmlns:a16="http://schemas.microsoft.com/office/drawing/2014/main" id="{00000000-0008-0000-0100-00001C030000}"/>
            </a:ext>
          </a:extLst>
        </xdr:cNvPr>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95250</xdr:rowOff>
    </xdr:from>
    <xdr:to>
      <xdr:col>71</xdr:col>
      <xdr:colOff>177800</xdr:colOff>
      <xdr:row>103</xdr:row>
      <xdr:rowOff>133350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814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100-00001E03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100-00001F030000}"/>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100-000020030000}"/>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100-000021030000}"/>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100-000022030000}"/>
            </a:ext>
          </a:extLst>
        </xdr:cNvPr>
        <xdr:cNvSpPr txBox="1"/>
      </xdr:nvSpPr>
      <xdr:spPr>
        <a:xfrm>
          <a:off x="15266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100-000023030000}"/>
            </a:ext>
          </a:extLst>
        </xdr:cNvPr>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100-000024030000}"/>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100-000025030000}"/>
            </a:ext>
          </a:extLst>
        </xdr:cNvPr>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1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1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1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1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9" name="フローチャート: 判断 838">
          <a:extLst>
            <a:ext uri="{FF2B5EF4-FFF2-40B4-BE49-F238E27FC236}">
              <a16:creationId xmlns:a16="http://schemas.microsoft.com/office/drawing/2014/main" id="{00000000-0008-0000-0100-000047030000}"/>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108838</xdr:rowOff>
    </xdr:from>
    <xdr:to>
      <xdr:col>116</xdr:col>
      <xdr:colOff>114300</xdr:colOff>
      <xdr:row>105</xdr:row>
      <xdr:rowOff>38988</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22110700" y="179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131715</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100-00004E030000}"/>
            </a:ext>
          </a:extLst>
        </xdr:cNvPr>
        <xdr:cNvSpPr txBox="1"/>
      </xdr:nvSpPr>
      <xdr:spPr>
        <a:xfrm>
          <a:off x="22199600" y="177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2921</xdr:rowOff>
    </xdr:from>
    <xdr:to>
      <xdr:col>112</xdr:col>
      <xdr:colOff>38100</xdr:colOff>
      <xdr:row>104</xdr:row>
      <xdr:rowOff>104521</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21272500" y="17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53721</xdr:rowOff>
    </xdr:from>
    <xdr:to>
      <xdr:col>116</xdr:col>
      <xdr:colOff>63500</xdr:colOff>
      <xdr:row>104</xdr:row>
      <xdr:rowOff>159638</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21323300" y="17884521"/>
          <a:ext cx="8382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32638</xdr:rowOff>
    </xdr:from>
    <xdr:to>
      <xdr:col>107</xdr:col>
      <xdr:colOff>101600</xdr:colOff>
      <xdr:row>104</xdr:row>
      <xdr:rowOff>134238</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20383500" y="178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53721</xdr:rowOff>
    </xdr:from>
    <xdr:to>
      <xdr:col>111</xdr:col>
      <xdr:colOff>177800</xdr:colOff>
      <xdr:row>104</xdr:row>
      <xdr:rowOff>83438</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20434300" y="1788452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85789</xdr:rowOff>
    </xdr:from>
    <xdr:to>
      <xdr:col>102</xdr:col>
      <xdr:colOff>165100</xdr:colOff>
      <xdr:row>105</xdr:row>
      <xdr:rowOff>15939</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19494500" y="179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83438</xdr:rowOff>
    </xdr:from>
    <xdr:to>
      <xdr:col>107</xdr:col>
      <xdr:colOff>50800</xdr:colOff>
      <xdr:row>104</xdr:row>
      <xdr:rowOff>136589</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flipV="1">
          <a:off x="19545300" y="17914238"/>
          <a:ext cx="8890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121031</xdr:rowOff>
    </xdr:from>
    <xdr:to>
      <xdr:col>98</xdr:col>
      <xdr:colOff>38100</xdr:colOff>
      <xdr:row>105</xdr:row>
      <xdr:rowOff>51181</xdr:rowOff>
    </xdr:to>
    <xdr:sp macro="" textlink="">
      <xdr:nvSpPr>
        <xdr:cNvPr id="853" name="楕円 852">
          <a:extLst>
            <a:ext uri="{FF2B5EF4-FFF2-40B4-BE49-F238E27FC236}">
              <a16:creationId xmlns:a16="http://schemas.microsoft.com/office/drawing/2014/main" id="{00000000-0008-0000-0100-000055030000}"/>
            </a:ext>
          </a:extLst>
        </xdr:cNvPr>
        <xdr:cNvSpPr/>
      </xdr:nvSpPr>
      <xdr:spPr>
        <a:xfrm>
          <a:off x="18605500" y="179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136589</xdr:rowOff>
    </xdr:from>
    <xdr:to>
      <xdr:col>102</xdr:col>
      <xdr:colOff>114300</xdr:colOff>
      <xdr:row>105</xdr:row>
      <xdr:rowOff>381</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8656300" y="1796738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855" name="n_1aveValue【公民館】&#10;一人当たり面積">
          <a:extLst>
            <a:ext uri="{FF2B5EF4-FFF2-40B4-BE49-F238E27FC236}">
              <a16:creationId xmlns:a16="http://schemas.microsoft.com/office/drawing/2014/main" id="{00000000-0008-0000-0100-000057030000}"/>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856" name="n_2aveValue【公民館】&#10;一人当たり面積">
          <a:extLst>
            <a:ext uri="{FF2B5EF4-FFF2-40B4-BE49-F238E27FC236}">
              <a16:creationId xmlns:a16="http://schemas.microsoft.com/office/drawing/2014/main" id="{00000000-0008-0000-0100-000058030000}"/>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857" name="n_3aveValue【公民館】&#10;一人当たり面積">
          <a:extLst>
            <a:ext uri="{FF2B5EF4-FFF2-40B4-BE49-F238E27FC236}">
              <a16:creationId xmlns:a16="http://schemas.microsoft.com/office/drawing/2014/main" id="{00000000-0008-0000-0100-000059030000}"/>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858" name="n_4aveValue【公民館】&#10;一人当たり面積">
          <a:extLst>
            <a:ext uri="{FF2B5EF4-FFF2-40B4-BE49-F238E27FC236}">
              <a16:creationId xmlns:a16="http://schemas.microsoft.com/office/drawing/2014/main" id="{00000000-0008-0000-0100-00005A030000}"/>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121048</xdr:rowOff>
    </xdr:from>
    <xdr:ext cx="469744" cy="259045"/>
    <xdr:sp macro="" textlink="">
      <xdr:nvSpPr>
        <xdr:cNvPr id="859" name="n_1mainValue【公民館】&#10;一人当たり面積">
          <a:extLst>
            <a:ext uri="{FF2B5EF4-FFF2-40B4-BE49-F238E27FC236}">
              <a16:creationId xmlns:a16="http://schemas.microsoft.com/office/drawing/2014/main" id="{00000000-0008-0000-0100-00005B030000}"/>
            </a:ext>
          </a:extLst>
        </xdr:cNvPr>
        <xdr:cNvSpPr txBox="1"/>
      </xdr:nvSpPr>
      <xdr:spPr>
        <a:xfrm>
          <a:off x="21075727" y="1760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150765</xdr:rowOff>
    </xdr:from>
    <xdr:ext cx="469744" cy="259045"/>
    <xdr:sp macro="" textlink="">
      <xdr:nvSpPr>
        <xdr:cNvPr id="860" name="n_2mainValue【公民館】&#10;一人当たり面積">
          <a:extLst>
            <a:ext uri="{FF2B5EF4-FFF2-40B4-BE49-F238E27FC236}">
              <a16:creationId xmlns:a16="http://schemas.microsoft.com/office/drawing/2014/main" id="{00000000-0008-0000-0100-00005C030000}"/>
            </a:ext>
          </a:extLst>
        </xdr:cNvPr>
        <xdr:cNvSpPr txBox="1"/>
      </xdr:nvSpPr>
      <xdr:spPr>
        <a:xfrm>
          <a:off x="20199427" y="176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32466</xdr:rowOff>
    </xdr:from>
    <xdr:ext cx="469744" cy="259045"/>
    <xdr:sp macro="" textlink="">
      <xdr:nvSpPr>
        <xdr:cNvPr id="861" name="n_3mainValue【公民館】&#10;一人当たり面積">
          <a:extLst>
            <a:ext uri="{FF2B5EF4-FFF2-40B4-BE49-F238E27FC236}">
              <a16:creationId xmlns:a16="http://schemas.microsoft.com/office/drawing/2014/main" id="{00000000-0008-0000-0100-00005D030000}"/>
            </a:ext>
          </a:extLst>
        </xdr:cNvPr>
        <xdr:cNvSpPr txBox="1"/>
      </xdr:nvSpPr>
      <xdr:spPr>
        <a:xfrm>
          <a:off x="19310427" y="176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67708</xdr:rowOff>
    </xdr:from>
    <xdr:ext cx="469744" cy="259045"/>
    <xdr:sp macro="" textlink="">
      <xdr:nvSpPr>
        <xdr:cNvPr id="862" name="n_4mainValue【公民館】&#10;一人当たり面積">
          <a:extLst>
            <a:ext uri="{FF2B5EF4-FFF2-40B4-BE49-F238E27FC236}">
              <a16:creationId xmlns:a16="http://schemas.microsoft.com/office/drawing/2014/main" id="{00000000-0008-0000-0100-00005E030000}"/>
            </a:ext>
          </a:extLst>
        </xdr:cNvPr>
        <xdr:cNvSpPr txBox="1"/>
      </xdr:nvSpPr>
      <xdr:spPr>
        <a:xfrm>
          <a:off x="18421427" y="177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1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施設類型別の有形固定資産減価償却率を類似団体平均と比べると、特に【</a:t>
          </a:r>
          <a:r>
            <a:rPr lang="ja-JP" altLang="en-US" sz="1100">
              <a:solidFill>
                <a:schemeClr val="dk1"/>
              </a:solidFill>
              <a:effectLst/>
              <a:latin typeface="+mn-lt"/>
              <a:ea typeface="+mn-ea"/>
              <a:cs typeface="+mn-cs"/>
            </a:rPr>
            <a:t>公営住宅</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児童館</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おいて高い値となっていること</a:t>
          </a:r>
          <a:r>
            <a:rPr lang="ja-JP" altLang="en-US" sz="1100">
              <a:solidFill>
                <a:schemeClr val="dk1"/>
              </a:solidFill>
              <a:effectLst/>
              <a:latin typeface="+mn-lt"/>
              <a:ea typeface="+mn-ea"/>
              <a:cs typeface="+mn-cs"/>
            </a:rPr>
            <a:t>から全体的な資産の老朽化がうかがえ</a:t>
          </a:r>
          <a:r>
            <a:rPr lang="ja-JP" altLang="ja-JP"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施設類型別の</a:t>
          </a:r>
          <a:r>
            <a:rPr lang="ja-JP" altLang="en-US" sz="1100">
              <a:solidFill>
                <a:schemeClr val="dk1"/>
              </a:solidFill>
              <a:effectLst/>
              <a:latin typeface="+mn-lt"/>
              <a:ea typeface="+mn-ea"/>
              <a:cs typeface="+mn-cs"/>
            </a:rPr>
            <a:t>一人あたり延長・面積</a:t>
          </a:r>
          <a:r>
            <a:rPr lang="ja-JP" altLang="ja-JP" sz="1100">
              <a:solidFill>
                <a:schemeClr val="dk1"/>
              </a:solidFill>
              <a:effectLst/>
              <a:latin typeface="+mn-lt"/>
              <a:ea typeface="+mn-ea"/>
              <a:cs typeface="+mn-cs"/>
            </a:rPr>
            <a:t>を類似団体平均と比べると、特に【</a:t>
          </a:r>
          <a:r>
            <a:rPr lang="ja-JP" altLang="en-US" sz="1100">
              <a:solidFill>
                <a:schemeClr val="dk1"/>
              </a:solidFill>
              <a:effectLst/>
              <a:latin typeface="+mn-lt"/>
              <a:ea typeface="+mn-ea"/>
              <a:cs typeface="+mn-cs"/>
            </a:rPr>
            <a:t>学校施設</a:t>
          </a:r>
          <a:r>
            <a:rPr lang="ja-JP" altLang="ja-JP" sz="1100">
              <a:solidFill>
                <a:schemeClr val="dk1"/>
              </a:solidFill>
              <a:effectLst/>
              <a:latin typeface="+mn-lt"/>
              <a:ea typeface="+mn-ea"/>
              <a:cs typeface="+mn-cs"/>
            </a:rPr>
            <a:t>】【児童館】</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公民館</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において高い値となっていることから</a:t>
          </a:r>
          <a:r>
            <a:rPr lang="ja-JP" altLang="en-US" sz="1100">
              <a:solidFill>
                <a:schemeClr val="dk1"/>
              </a:solidFill>
              <a:effectLst/>
              <a:latin typeface="+mn-lt"/>
              <a:ea typeface="+mn-ea"/>
              <a:cs typeface="+mn-cs"/>
            </a:rPr>
            <a:t>当村の人口が少ない影響があらわれている。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改良工事等を行えておらず、</a:t>
          </a:r>
          <a:r>
            <a:rPr kumimoji="1" lang="ja-JP" altLang="ja-JP" sz="1100">
              <a:solidFill>
                <a:schemeClr val="dk1"/>
              </a:solidFill>
              <a:effectLst/>
              <a:latin typeface="+mn-lt"/>
              <a:ea typeface="+mn-ea"/>
              <a:cs typeface="+mn-cs"/>
            </a:rPr>
            <a:t>耐用年数を超えて稼働しているもの</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あるため、依然として平均を上回る結果となっている。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a:t>
          </a:r>
          <a:r>
            <a:rPr kumimoji="1" lang="ja-JP" altLang="en-US" sz="1100">
              <a:solidFill>
                <a:schemeClr val="dk1"/>
              </a:solidFill>
              <a:effectLst/>
              <a:latin typeface="+mn-lt"/>
              <a:ea typeface="+mn-ea"/>
              <a:cs typeface="+mn-cs"/>
            </a:rPr>
            <a:t>野迫川村児童館が該当する。</a:t>
          </a:r>
          <a:r>
            <a:rPr kumimoji="1" lang="ja-JP" altLang="ja-JP" sz="1100">
              <a:solidFill>
                <a:schemeClr val="dk1"/>
              </a:solidFill>
              <a:effectLst/>
              <a:latin typeface="+mn-lt"/>
              <a:ea typeface="+mn-ea"/>
              <a:cs typeface="+mn-cs"/>
            </a:rPr>
            <a:t>老朽化を迎え</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高い減価償却率のまま推移している。将来的には少子化による児童数の減少も想定されるため、今後の需要を見極めながら、 今後のあり方を検討</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において、平成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年に野迫川村一貫校として新設したため</a:t>
          </a:r>
          <a:r>
            <a:rPr kumimoji="1" lang="ja-JP" altLang="ja-JP" sz="1100">
              <a:solidFill>
                <a:schemeClr val="dk1"/>
              </a:solidFill>
              <a:effectLst/>
              <a:latin typeface="+mn-lt"/>
              <a:ea typeface="+mn-ea"/>
              <a:cs typeface="+mn-cs"/>
            </a:rPr>
            <a:t>平均を大きく下回る結果となっている。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69" name="【庁舎】&#10;有形固定資産減価償却率グラフ枠">
          <a:extLst>
            <a:ext uri="{FF2B5EF4-FFF2-40B4-BE49-F238E27FC236}">
              <a16:creationId xmlns:a16="http://schemas.microsoft.com/office/drawing/2014/main" id="{00000000-0008-0000-0200-0000A900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171" name="【庁舎】&#10;有形固定資産減価償却率最小値テキスト">
          <a:extLst>
            <a:ext uri="{FF2B5EF4-FFF2-40B4-BE49-F238E27FC236}">
              <a16:creationId xmlns:a16="http://schemas.microsoft.com/office/drawing/2014/main" id="{00000000-0008-0000-0200-0000AB00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173" name="【庁舎】&#10;有形固定資産減価償却率最大値テキスト">
          <a:extLst>
            <a:ext uri="{FF2B5EF4-FFF2-40B4-BE49-F238E27FC236}">
              <a16:creationId xmlns:a16="http://schemas.microsoft.com/office/drawing/2014/main" id="{00000000-0008-0000-0200-0000AD00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175" name="【庁舎】&#10;有形固定資産減価償却率平均値テキスト">
          <a:extLst>
            <a:ext uri="{FF2B5EF4-FFF2-40B4-BE49-F238E27FC236}">
              <a16:creationId xmlns:a16="http://schemas.microsoft.com/office/drawing/2014/main" id="{00000000-0008-0000-0200-0000AF00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187" name="【庁舎】&#10;有形固定資産減価償却率該当値テキスト">
          <a:extLst>
            <a:ext uri="{FF2B5EF4-FFF2-40B4-BE49-F238E27FC236}">
              <a16:creationId xmlns:a16="http://schemas.microsoft.com/office/drawing/2014/main" id="{00000000-0008-0000-0200-0000BB00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196" name="n_1aveValue【庁舎】&#10;有形固定資産減価償却率">
          <a:extLst>
            <a:ext uri="{FF2B5EF4-FFF2-40B4-BE49-F238E27FC236}">
              <a16:creationId xmlns:a16="http://schemas.microsoft.com/office/drawing/2014/main" id="{00000000-0008-0000-0200-0000C400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197" name="n_2aveValue【庁舎】&#10;有形固定資産減価償却率">
          <a:extLst>
            <a:ext uri="{FF2B5EF4-FFF2-40B4-BE49-F238E27FC236}">
              <a16:creationId xmlns:a16="http://schemas.microsoft.com/office/drawing/2014/main" id="{00000000-0008-0000-0200-0000C5000000}"/>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198" name="n_3aveValue【庁舎】&#10;有形固定資産減価償却率">
          <a:extLst>
            <a:ext uri="{FF2B5EF4-FFF2-40B4-BE49-F238E27FC236}">
              <a16:creationId xmlns:a16="http://schemas.microsoft.com/office/drawing/2014/main" id="{00000000-0008-0000-0200-0000C6000000}"/>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199" name="n_4aveValue【庁舎】&#10;有形固定資産減価償却率">
          <a:extLst>
            <a:ext uri="{FF2B5EF4-FFF2-40B4-BE49-F238E27FC236}">
              <a16:creationId xmlns:a16="http://schemas.microsoft.com/office/drawing/2014/main" id="{00000000-0008-0000-0200-0000C7000000}"/>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200" name="n_1mainValue【庁舎】&#10;有形固定資産減価償却率">
          <a:extLst>
            <a:ext uri="{FF2B5EF4-FFF2-40B4-BE49-F238E27FC236}">
              <a16:creationId xmlns:a16="http://schemas.microsoft.com/office/drawing/2014/main" id="{00000000-0008-0000-0200-0000C800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201" name="n_2mainValue【庁舎】&#10;有形固定資産減価償却率">
          <a:extLst>
            <a:ext uri="{FF2B5EF4-FFF2-40B4-BE49-F238E27FC236}">
              <a16:creationId xmlns:a16="http://schemas.microsoft.com/office/drawing/2014/main" id="{00000000-0008-0000-0200-0000C900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202" name="n_3mainValue【庁舎】&#10;有形固定資産減価償却率">
          <a:extLst>
            <a:ext uri="{FF2B5EF4-FFF2-40B4-BE49-F238E27FC236}">
              <a16:creationId xmlns:a16="http://schemas.microsoft.com/office/drawing/2014/main" id="{00000000-0008-0000-0200-0000CA00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203" name="n_4mainValue【庁舎】&#10;有形固定資産減価償却率">
          <a:extLst>
            <a:ext uri="{FF2B5EF4-FFF2-40B4-BE49-F238E27FC236}">
              <a16:creationId xmlns:a16="http://schemas.microsoft.com/office/drawing/2014/main" id="{00000000-0008-0000-0200-0000CB00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26" name="【庁舎】&#10;一人当たり面積グラフ枠">
          <a:extLst>
            <a:ext uri="{FF2B5EF4-FFF2-40B4-BE49-F238E27FC236}">
              <a16:creationId xmlns:a16="http://schemas.microsoft.com/office/drawing/2014/main" id="{00000000-0008-0000-0200-0000E200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228" name="【庁舎】&#10;一人当たり面積最小値テキスト">
          <a:extLst>
            <a:ext uri="{FF2B5EF4-FFF2-40B4-BE49-F238E27FC236}">
              <a16:creationId xmlns:a16="http://schemas.microsoft.com/office/drawing/2014/main" id="{00000000-0008-0000-0200-0000E400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230" name="【庁舎】&#10;一人当たり面積最大値テキスト">
          <a:extLst>
            <a:ext uri="{FF2B5EF4-FFF2-40B4-BE49-F238E27FC236}">
              <a16:creationId xmlns:a16="http://schemas.microsoft.com/office/drawing/2014/main" id="{00000000-0008-0000-0200-0000E600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232" name="【庁舎】&#10;一人当たり面積平均値テキスト">
          <a:extLst>
            <a:ext uri="{FF2B5EF4-FFF2-40B4-BE49-F238E27FC236}">
              <a16:creationId xmlns:a16="http://schemas.microsoft.com/office/drawing/2014/main" id="{00000000-0008-0000-0200-0000E800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85471</xdr:rowOff>
    </xdr:from>
    <xdr:to>
      <xdr:col>116</xdr:col>
      <xdr:colOff>114300</xdr:colOff>
      <xdr:row>107</xdr:row>
      <xdr:rowOff>15621</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22110700" y="182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108348</xdr:rowOff>
    </xdr:from>
    <xdr:ext cx="469744" cy="259045"/>
    <xdr:sp macro="" textlink="">
      <xdr:nvSpPr>
        <xdr:cNvPr id="244" name="【庁舎】&#10;一人当たり面積該当値テキスト">
          <a:extLst>
            <a:ext uri="{FF2B5EF4-FFF2-40B4-BE49-F238E27FC236}">
              <a16:creationId xmlns:a16="http://schemas.microsoft.com/office/drawing/2014/main" id="{00000000-0008-0000-0200-0000F4000000}"/>
            </a:ext>
          </a:extLst>
        </xdr:cNvPr>
        <xdr:cNvSpPr txBox="1"/>
      </xdr:nvSpPr>
      <xdr:spPr>
        <a:xfrm>
          <a:off x="22199600" y="1811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93599</xdr:rowOff>
    </xdr:from>
    <xdr:to>
      <xdr:col>112</xdr:col>
      <xdr:colOff>38100</xdr:colOff>
      <xdr:row>107</xdr:row>
      <xdr:rowOff>23749</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21272500" y="18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136271</xdr:rowOff>
    </xdr:from>
    <xdr:to>
      <xdr:col>116</xdr:col>
      <xdr:colOff>63500</xdr:colOff>
      <xdr:row>106</xdr:row>
      <xdr:rowOff>144399</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21323300" y="18309971"/>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106807</xdr:rowOff>
    </xdr:from>
    <xdr:to>
      <xdr:col>107</xdr:col>
      <xdr:colOff>101600</xdr:colOff>
      <xdr:row>107</xdr:row>
      <xdr:rowOff>36957</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20383500" y="18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144399</xdr:rowOff>
    </xdr:from>
    <xdr:to>
      <xdr:col>111</xdr:col>
      <xdr:colOff>177800</xdr:colOff>
      <xdr:row>106</xdr:row>
      <xdr:rowOff>157607</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20434300" y="18318099"/>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130683</xdr:rowOff>
    </xdr:from>
    <xdr:to>
      <xdr:col>102</xdr:col>
      <xdr:colOff>165100</xdr:colOff>
      <xdr:row>107</xdr:row>
      <xdr:rowOff>60833</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9494500" y="183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157607</xdr:rowOff>
    </xdr:from>
    <xdr:to>
      <xdr:col>107</xdr:col>
      <xdr:colOff>50800</xdr:colOff>
      <xdr:row>107</xdr:row>
      <xdr:rowOff>10033</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19545300" y="18331307"/>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146431</xdr:rowOff>
    </xdr:from>
    <xdr:to>
      <xdr:col>98</xdr:col>
      <xdr:colOff>38100</xdr:colOff>
      <xdr:row>107</xdr:row>
      <xdr:rowOff>76581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18605500" y="18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10033</xdr:rowOff>
    </xdr:from>
    <xdr:to>
      <xdr:col>102</xdr:col>
      <xdr:colOff>114300</xdr:colOff>
      <xdr:row>107</xdr:row>
      <xdr:rowOff>25781</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18656300" y="18355183"/>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253" name="n_1aveValue【庁舎】&#10;一人当たり面積">
          <a:extLst>
            <a:ext uri="{FF2B5EF4-FFF2-40B4-BE49-F238E27FC236}">
              <a16:creationId xmlns:a16="http://schemas.microsoft.com/office/drawing/2014/main" id="{00000000-0008-0000-0200-0000FD0000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254" name="n_2aveValue【庁舎】&#10;一人当たり面積">
          <a:extLst>
            <a:ext uri="{FF2B5EF4-FFF2-40B4-BE49-F238E27FC236}">
              <a16:creationId xmlns:a16="http://schemas.microsoft.com/office/drawing/2014/main" id="{00000000-0008-0000-0200-0000FE00000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255" name="n_3aveValue【庁舎】&#10;一人当たり面積">
          <a:extLst>
            <a:ext uri="{FF2B5EF4-FFF2-40B4-BE49-F238E27FC236}">
              <a16:creationId xmlns:a16="http://schemas.microsoft.com/office/drawing/2014/main" id="{00000000-0008-0000-0200-0000FF000000}"/>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256" name="n_4aveValue【庁舎】&#10;一人当たり面積">
          <a:extLst>
            <a:ext uri="{FF2B5EF4-FFF2-40B4-BE49-F238E27FC236}">
              <a16:creationId xmlns:a16="http://schemas.microsoft.com/office/drawing/2014/main" id="{00000000-0008-0000-0200-000000010000}"/>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40276</xdr:rowOff>
    </xdr:from>
    <xdr:ext cx="469744" cy="259045"/>
    <xdr:sp macro="" textlink="">
      <xdr:nvSpPr>
        <xdr:cNvPr id="257" name="n_1mainValue【庁舎】&#10;一人当たり面積">
          <a:extLst>
            <a:ext uri="{FF2B5EF4-FFF2-40B4-BE49-F238E27FC236}">
              <a16:creationId xmlns:a16="http://schemas.microsoft.com/office/drawing/2014/main" id="{00000000-0008-0000-0200-000001010000}"/>
            </a:ext>
          </a:extLst>
        </xdr:cNvPr>
        <xdr:cNvSpPr txBox="1"/>
      </xdr:nvSpPr>
      <xdr:spPr>
        <a:xfrm>
          <a:off x="21075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53484</xdr:rowOff>
    </xdr:from>
    <xdr:ext cx="469744" cy="259045"/>
    <xdr:sp macro="" textlink="">
      <xdr:nvSpPr>
        <xdr:cNvPr id="258" name="n_2mainValue【庁舎】&#10;一人当たり面積">
          <a:extLst>
            <a:ext uri="{FF2B5EF4-FFF2-40B4-BE49-F238E27FC236}">
              <a16:creationId xmlns:a16="http://schemas.microsoft.com/office/drawing/2014/main" id="{00000000-0008-0000-0200-000002010000}"/>
            </a:ext>
          </a:extLst>
        </xdr:cNvPr>
        <xdr:cNvSpPr txBox="1"/>
      </xdr:nvSpPr>
      <xdr:spPr>
        <a:xfrm>
          <a:off x="20199427" y="180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77360</xdr:rowOff>
    </xdr:from>
    <xdr:ext cx="469744" cy="259045"/>
    <xdr:sp macro="" textlink="">
      <xdr:nvSpPr>
        <xdr:cNvPr id="259" name="n_3mainValue【庁舎】&#10;一人当たり面積">
          <a:extLst>
            <a:ext uri="{FF2B5EF4-FFF2-40B4-BE49-F238E27FC236}">
              <a16:creationId xmlns:a16="http://schemas.microsoft.com/office/drawing/2014/main" id="{00000000-0008-0000-0200-000003010000}"/>
            </a:ext>
          </a:extLst>
        </xdr:cNvPr>
        <xdr:cNvSpPr txBox="1"/>
      </xdr:nvSpPr>
      <xdr:spPr>
        <a:xfrm>
          <a:off x="1931042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93108</xdr:rowOff>
    </xdr:from>
    <xdr:ext cx="469744" cy="259045"/>
    <xdr:sp macro="" textlink="">
      <xdr:nvSpPr>
        <xdr:cNvPr id="260" name="n_4mainValue【庁舎】&#10;一人当たり面積">
          <a:extLst>
            <a:ext uri="{FF2B5EF4-FFF2-40B4-BE49-F238E27FC236}">
              <a16:creationId xmlns:a16="http://schemas.microsoft.com/office/drawing/2014/main" id="{00000000-0008-0000-0200-000004010000}"/>
            </a:ext>
          </a:extLst>
        </xdr:cNvPr>
        <xdr:cNvSpPr txBox="1"/>
      </xdr:nvSpPr>
      <xdr:spPr>
        <a:xfrm>
          <a:off x="18421427" y="180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建物が耐用年数を迎え</a:t>
          </a:r>
          <a:r>
            <a:rPr kumimoji="1" lang="ja-JP" altLang="en-US" sz="1100">
              <a:solidFill>
                <a:schemeClr val="dk1"/>
              </a:solidFill>
              <a:effectLst/>
              <a:latin typeface="+mn-lt"/>
              <a:ea typeface="+mn-ea"/>
              <a:cs typeface="+mn-cs"/>
            </a:rPr>
            <a:t>、定期的な修繕を行えていないことが</a:t>
          </a:r>
          <a:r>
            <a:rPr lang="ja-JP" altLang="ja-JP" sz="1100">
              <a:solidFill>
                <a:schemeClr val="dk1"/>
              </a:solidFill>
              <a:effectLst/>
              <a:latin typeface="+mn-lt"/>
              <a:ea typeface="+mn-ea"/>
              <a:cs typeface="+mn-cs"/>
            </a:rPr>
            <a:t>有形固定資産減価償却率が高い主な要因</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年度に庁舎の建物付属設備の改修工事等を行ったものの、</a:t>
          </a:r>
          <a:r>
            <a:rPr kumimoji="1" lang="ja-JP" altLang="en-US" sz="1100">
              <a:solidFill>
                <a:schemeClr val="dk1"/>
              </a:solidFill>
              <a:effectLst/>
              <a:latin typeface="+mn-lt"/>
              <a:ea typeface="+mn-ea"/>
              <a:cs typeface="+mn-cs"/>
            </a:rPr>
            <a:t>有形固定資産の総額が約３億円（減価償却累計額：約３億円）に対し、行った改修が百万円未満のため数値に変動がみられなかった。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1964</a:t>
          </a:r>
          <a:r>
            <a:rPr kumimoji="1" lang="ja-JP" altLang="en-US" sz="1100">
              <a:solidFill>
                <a:schemeClr val="dk1"/>
              </a:solidFill>
              <a:effectLst/>
              <a:latin typeface="+mn-lt"/>
              <a:ea typeface="+mn-ea"/>
              <a:cs typeface="+mn-cs"/>
            </a:rPr>
            <a:t>年の</a:t>
          </a:r>
          <a:r>
            <a:rPr kumimoji="1" lang="ja-JP" altLang="ja-JP" sz="1100">
              <a:solidFill>
                <a:schemeClr val="dk1"/>
              </a:solidFill>
              <a:effectLst/>
              <a:latin typeface="+mn-lt"/>
              <a:ea typeface="+mn-ea"/>
              <a:cs typeface="+mn-cs"/>
            </a:rPr>
            <a:t>建設以降、大規模改修</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実施されてい</a:t>
          </a:r>
          <a:r>
            <a:rPr kumimoji="1" lang="ja-JP" altLang="en-US" sz="1100">
              <a:solidFill>
                <a:schemeClr val="dk1"/>
              </a:solidFill>
              <a:effectLst/>
              <a:latin typeface="+mn-lt"/>
              <a:ea typeface="+mn-ea"/>
              <a:cs typeface="+mn-cs"/>
            </a:rPr>
            <a:t>ないため</a:t>
          </a:r>
          <a:r>
            <a:rPr kumimoji="1" lang="ja-JP" altLang="ja-JP" sz="1100">
              <a:solidFill>
                <a:schemeClr val="dk1"/>
              </a:solidFill>
              <a:effectLst/>
              <a:latin typeface="+mn-lt"/>
              <a:ea typeface="+mn-ea"/>
              <a:cs typeface="+mn-cs"/>
            </a:rPr>
            <a:t>、公共施設等総合管理計画に基づき、点検等の実施により計画的な改修・修繕を行 </a:t>
          </a:r>
          <a:r>
            <a:rPr kumimoji="1" lang="ja-JP" altLang="en-US" sz="1100">
              <a:solidFill>
                <a:schemeClr val="dk1"/>
              </a:solidFill>
              <a:effectLst/>
              <a:latin typeface="+mn-lt"/>
              <a:ea typeface="+mn-ea"/>
              <a:cs typeface="+mn-cs"/>
            </a:rPr>
            <a:t>う必要がある。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8BE59C-6AB5-4332-B774-276CCDECFA2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F0F2679-77A4-4D1D-9FD4-CEE5831F564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7E9F9D1-BF98-4B6B-8896-D96BE026F03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9A3796E-C574-4DE4-AD13-8357B651B09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F68B301-E62A-4C0B-BCA2-B3AD1EBCED4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E42206E-F599-41D9-800F-7382420613B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1608804-9B08-4A05-9B0D-A29979D7B46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D3553D8-F65D-42AB-A9B0-28BF291BC8D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3F5C3AE-A5DE-4CDB-8FD7-CED6FA297F3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D1E3F3A-816E-4105-8085-92BEE79C549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11FA003-2FDC-47EA-BA01-8A9E00302AE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7AE4EC4-24DA-4CA9-AF88-1F3A3F04147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0E4A53A-46C8-4C2C-B726-8484032287E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E8E1990-DDEA-4BEE-B1EF-EDC6B3B9AD3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700A2DE-6AE2-432F-BC6F-6FD9099ABFD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AEDE01-C4EA-45AD-9F2E-269D705FACD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8B64BAE-7390-46E0-A383-DC7698EC0FB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A84E56D-F2BC-4991-9E32-3CFE4348EA9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9C1C2D5-5E72-4917-BE55-FC3124C5038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26D6E51-7516-4F7B-B535-91FF22A47B8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41FCAE5-09CB-4376-A92C-389AD38A8A7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329433-80F6-4BD6-A22F-0C5BE6E96F1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C9E1D2D-0568-4409-964F-68E1B5B433B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194B2B9-4470-4B5F-A9E4-2F932B74998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9C16EED-8039-49A5-91FC-D510E51E45F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3D7476F-C05C-4D30-9B2B-0B735927A89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1886598-02F0-44BE-B66E-A4EA3495E74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71C88C7-379F-4AFA-AEB9-446FDEC9276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FBC9957-7F2F-4F28-B738-8346702CE0AB}"/>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C9F1CE4-76C5-4D09-9629-B4A78E46403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179D15C-840D-48EF-AE2C-1134A340DDD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5111D35-4FED-436C-AC14-2A8125415F7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BC79DDB-2B16-47FB-8894-A58B1389A66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9D465C00-F1CB-4773-8875-F59956C2CA18}"/>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CAA2E7B-D5EF-412D-AE44-435E39F2B75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D92D215-FBFE-4F7A-8FC7-5D03E9125F8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E783323-7474-4AFF-BA09-5C954124761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61A8384-9531-47EC-9996-10A89D98C5B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C035236-510F-4573-9735-ABA947338B4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5C7ECDD-8716-4ED0-BFDB-F9EE69A47E3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352283B-7999-4272-9551-FC11063E4A7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D8E3730-7713-4526-9169-28557E3481A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A3C8276-E5AC-4FFE-AB96-AEBE3BB998F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E310394-E708-4F3B-9EA9-7AAE046C201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BE21CF7-43CB-4F16-80C7-CE222D2009F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F14B784-1324-4045-BBD8-C5DB720A12F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68D3B81-407C-4336-BF8D-BE54A355F61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人口は年々減少傾向で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、また高齢化率においては年々高くなる傾向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52.89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となっており、中心となる産業がないこと等で財政基盤が弱く類似団体平均を大きく下回っている。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基準財政需要額は昨年度と比べ</a:t>
          </a:r>
          <a:r>
            <a:rPr kumimoji="1" lang="en-US" altLang="ja-JP" sz="1300">
              <a:latin typeface="ＭＳ Ｐゴシック" panose="020B0600070205080204" pitchFamily="50" charset="-128"/>
              <a:ea typeface="ＭＳ Ｐゴシック" panose="020B0600070205080204" pitchFamily="50" charset="-128"/>
            </a:rPr>
            <a:t>99,122</a:t>
          </a:r>
          <a:r>
            <a:rPr kumimoji="1" lang="ja-JP" altLang="en-US" sz="1300">
              <a:latin typeface="ＭＳ Ｐゴシック" panose="020B0600070205080204" pitchFamily="50" charset="-128"/>
              <a:ea typeface="ＭＳ Ｐゴシック" panose="020B0600070205080204" pitchFamily="50" charset="-128"/>
            </a:rPr>
            <a:t>千円増、基準財政収入額は昨年度と比べ</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千円増となっており、平成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986DD75-6CA3-4594-9D3A-824AC4C21CA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235F820-73F4-4BD0-AB5A-E459992884AB}"/>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2E68464-B8D0-418B-91AF-4B9B55FB931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EEA6EE7-E3BF-423F-BD53-E2C1DAABECB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70C75545-41B5-4736-A5BD-E5EAA73F1DE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B174C94E-5F54-4CE3-928F-BAC9B6806AD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9D5DDF6-7EA8-44D7-8437-9916D8A910B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D0B41F3-C8B0-41B2-9837-0196B58A3E79}"/>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6107824-3604-4D24-BCCE-D8A79C7983D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6C07FD7-2D99-4EEF-B4BA-CEBA65C3544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D9F691D-C9C0-4751-ADA2-16E84BB7C06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A8A98D0-BDAE-4253-8604-5FCE54315ED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3869162-18F1-42F5-9663-AAC19051F44F}"/>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5CF07EA-35F9-4B12-A905-B63E44AD8F6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CCE9133-22C3-420E-AF6F-CB2B073ECD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173A7A5-B7FC-4FAF-9E82-D0C7FE476B8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611AEB1B-7A17-4F86-9261-B2DF65F5B198}"/>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5A28EF09-2613-4A8B-9A9F-1AB5D38BBFB8}"/>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C4C3EC10-A058-4480-B2FB-2A43C3DABD6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F42B0734-B69E-4D40-8652-A36477C2F24B}"/>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AAC9E771-BB26-4DAB-A863-55C9F6FF25D9}"/>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34ED77F1-6424-4B53-A4CF-48B676F24CA1}"/>
            </a:ext>
          </a:extLst>
        </xdr:cNvPr>
        <xdr:cNvCxnSpPr/>
      </xdr:nvCxnSpPr>
      <xdr:spPr>
        <a:xfrm flipV="1">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58F3D08F-ACD3-444D-9B25-C69991CB44CE}"/>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3B8166F6-E3D5-4270-9FC2-D3A06C9D9A3C}"/>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C67AE6D-D184-4DA0-A526-0B260E5EBE02}"/>
            </a:ext>
          </a:extLst>
        </xdr:cNvPr>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302FD714-C129-41AD-BD13-23E9D9CA00B2}"/>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B492541-03C4-4B65-98B2-546613AF7619}"/>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52118AEE-6C4C-4A3F-9D5F-8168797854A4}"/>
            </a:ext>
          </a:extLst>
        </xdr:cNvPr>
        <xdr:cNvCxnSpPr/>
      </xdr:nvCxnSpPr>
      <xdr:spPr>
        <a:xfrm flipV="1">
          <a:off x="2336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AF27E6BA-D022-4B24-997A-49EAF15633A7}"/>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3B5C5AD1-5E80-423F-9806-CFA91D47920F}"/>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28122</xdr:rowOff>
    </xdr:to>
    <xdr:cxnSp macro="">
      <xdr:nvCxnSpPr>
        <xdr:cNvPr id="79" name="直線コネクタ 78">
          <a:extLst>
            <a:ext uri="{FF2B5EF4-FFF2-40B4-BE49-F238E27FC236}">
              <a16:creationId xmlns:a16="http://schemas.microsoft.com/office/drawing/2014/main" id="{39E383D9-F0B1-4E65-BEFA-78FC47505925}"/>
            </a:ext>
          </a:extLst>
        </xdr:cNvPr>
        <xdr:cNvCxnSpPr/>
      </xdr:nvCxnSpPr>
      <xdr:spPr>
        <a:xfrm flipV="1">
          <a:off x="1447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FF8CF263-3D08-412C-8CC2-F726BB5612C2}"/>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41A864C0-1E54-4A26-B3A6-968FFC46F59C}"/>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5DCBEBA4-C77A-4F78-B053-FA8272F11C78}"/>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3275ED13-9623-4AD0-BB71-52C3E5CF83E7}"/>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F1A8241-E6B1-46FC-8298-4D5595BE00C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D12F257-E392-4F53-BBFD-746FC68DA45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5021155-E384-4667-83D9-FBAC029AC73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A1EF690-5AD9-4F10-B1D9-391A1916C50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52FE8FF-8567-42BB-ABC1-1DEE3E4394B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75F5E263-BCCA-4236-A5FE-059005F07718}"/>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1CB4699E-B784-40CA-AF1C-F307FBE74F25}"/>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C92F9E31-6DD2-4C22-8BF4-12832923C95B}"/>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C3A295CF-D73F-49BB-8B13-4210FC60E77A}"/>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830CDEA3-8690-4565-AAE5-D099DAD1DCEC}"/>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901ED320-0EA0-4258-AC17-1E3EE9983FF3}"/>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1F06705-56D7-4128-924B-C435861D5ABA}"/>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C3C82E53-A164-4C31-A164-3D08BC3896C9}"/>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7" name="楕円 96">
          <a:extLst>
            <a:ext uri="{FF2B5EF4-FFF2-40B4-BE49-F238E27FC236}">
              <a16:creationId xmlns:a16="http://schemas.microsoft.com/office/drawing/2014/main" id="{3BA3F4D2-53C0-4053-88EE-46750AC5754A}"/>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8" name="テキスト ボックス 97">
          <a:extLst>
            <a:ext uri="{FF2B5EF4-FFF2-40B4-BE49-F238E27FC236}">
              <a16:creationId xmlns:a16="http://schemas.microsoft.com/office/drawing/2014/main" id="{ACAD14AA-A898-47EB-88BD-3904C12D1BE7}"/>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8803C57-3875-4896-B5E1-1B849F711B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49744CF-E141-4FFC-A29C-DB57F0B3485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B25A09AB-60B0-4F2A-A5F5-7FE992B0815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D099488-A1E5-42FE-AF3C-DA375DB48E5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997BDAC-D580-44C9-B775-30A39FCEB05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CA407B22-DC1D-4F74-9412-0401B3678D1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B293A29-6AF9-4C5C-A621-9500F1BC11F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EADFE8C-AC19-492B-B966-EF8D9E5675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4638C64-CDB5-4FD9-B5B2-A8C26E2E9BB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3D967201-0119-4B66-95C0-6F1CFC05FC9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7FD448BC-88EA-4F22-B52D-FEA3B0FFC2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EED6C5E-0776-4AF9-9E9A-49820A8B7BF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B9750B7-28D5-4C6D-8EA6-F0091299B6C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ポイント好転している。歳入は</a:t>
          </a:r>
          <a:r>
            <a:rPr kumimoji="1" lang="en-US" altLang="ja-JP" sz="1300">
              <a:latin typeface="ＭＳ Ｐゴシック" panose="020B0600070205080204" pitchFamily="50" charset="-128"/>
              <a:ea typeface="ＭＳ Ｐゴシック" panose="020B0600070205080204" pitchFamily="50" charset="-128"/>
            </a:rPr>
            <a:t>106,639</a:t>
          </a:r>
          <a:r>
            <a:rPr kumimoji="1" lang="ja-JP" altLang="en-US" sz="1300">
              <a:latin typeface="ＭＳ Ｐゴシック" panose="020B0600070205080204" pitchFamily="50" charset="-128"/>
              <a:ea typeface="ＭＳ Ｐゴシック" panose="020B0600070205080204" pitchFamily="50" charset="-128"/>
            </a:rPr>
            <a:t>千円増、歳出は</a:t>
          </a:r>
          <a:r>
            <a:rPr kumimoji="1" lang="en-US" altLang="ja-JP" sz="1300">
              <a:latin typeface="ＭＳ Ｐゴシック" panose="020B0600070205080204" pitchFamily="50" charset="-128"/>
              <a:ea typeface="ＭＳ Ｐゴシック" panose="020B0600070205080204" pitchFamily="50" charset="-128"/>
            </a:rPr>
            <a:t>19,935</a:t>
          </a:r>
          <a:r>
            <a:rPr kumimoji="1" lang="ja-JP" altLang="en-US" sz="1300">
              <a:latin typeface="ＭＳ Ｐゴシック" panose="020B0600070205080204" pitchFamily="50" charset="-128"/>
              <a:ea typeface="ＭＳ Ｐゴシック" panose="020B0600070205080204" pitchFamily="50" charset="-128"/>
            </a:rPr>
            <a:t>千円増で歳入歳出ともに増額となっているが、歳入の増額分が多いため、前年度よりかなり大きく好転する結果となった。特に歳入において普通地方交付税が前年度比</a:t>
          </a:r>
          <a:r>
            <a:rPr kumimoji="1" lang="en-US" altLang="ja-JP" sz="1300">
              <a:latin typeface="ＭＳ Ｐゴシック" panose="020B0600070205080204" pitchFamily="50" charset="-128"/>
              <a:ea typeface="ＭＳ Ｐゴシック" panose="020B0600070205080204" pitchFamily="50" charset="-128"/>
            </a:rPr>
            <a:t>97,949</a:t>
          </a:r>
          <a:r>
            <a:rPr kumimoji="1" lang="ja-JP" altLang="en-US" sz="1300">
              <a:latin typeface="ＭＳ Ｐゴシック" panose="020B0600070205080204" pitchFamily="50" charset="-128"/>
              <a:ea typeface="ＭＳ Ｐゴシック" panose="020B0600070205080204" pitchFamily="50" charset="-128"/>
            </a:rPr>
            <a:t>千円増額していることが要因として大きいと考えられる。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3AA0DB2-FC3C-49FC-98D7-81381C1F655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D5C02C3-277F-4931-B548-8C1A8F4B526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BAE73B6-4458-4DBE-AE75-3A4CE3FA42F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06D3B1D-287A-4868-9CDE-C6EF96D53A5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28B48AA0-6620-4E45-BA03-DBA884A794B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FAD631EB-F2DA-4EFD-9BE1-0B2CE395374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1D3F963-E06B-4E34-A10C-9FD8C474A3A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4D11262A-D90C-40B5-AEB9-F528249D709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6C17D4C-F1A7-4922-91B7-81AAD615033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B67E27B-7A6B-4C89-BBC8-06409EEE4B0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2E686396-64F2-44B5-A66B-8B647F775DA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AE3113E-1470-45B0-AB4F-08240EC31A1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06583F1-6884-4E5C-B8EB-AB976124BBA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1932DD3-F187-4609-89CB-19997869210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40B67E53-8E89-4A94-AEFF-2CF5E4E4908B}"/>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D3FF7716-A243-4797-93ED-4E0FD3CD563C}"/>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74EEC5C3-2D02-4F0B-A48F-6F37511A7C5F}"/>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443A7E99-6306-430C-8271-2B278ABB5CD8}"/>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239FA8F3-2600-4069-8460-17BDD93C3ECC}"/>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150114</xdr:rowOff>
    </xdr:to>
    <xdr:cxnSp macro="">
      <xdr:nvCxnSpPr>
        <xdr:cNvPr id="131" name="直線コネクタ 130">
          <a:extLst>
            <a:ext uri="{FF2B5EF4-FFF2-40B4-BE49-F238E27FC236}">
              <a16:creationId xmlns:a16="http://schemas.microsoft.com/office/drawing/2014/main" id="{06621644-22A1-4FE4-B08E-E347D6204289}"/>
            </a:ext>
          </a:extLst>
        </xdr:cNvPr>
        <xdr:cNvCxnSpPr/>
      </xdr:nvCxnSpPr>
      <xdr:spPr>
        <a:xfrm flipV="1">
          <a:off x="4114800" y="11241405"/>
          <a:ext cx="8382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A7963478-62A1-4619-B035-18045466984F}"/>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C08ECE71-ADCC-46D4-814F-169137EEBD86}"/>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150114</xdr:rowOff>
    </xdr:from>
    <xdr:to>
      <xdr:col>19</xdr:col>
      <xdr:colOff>133350</xdr:colOff>
      <xdr:row>67</xdr:row>
      <xdr:rowOff>24511</xdr:rowOff>
    </xdr:to>
    <xdr:cxnSp macro="">
      <xdr:nvCxnSpPr>
        <xdr:cNvPr id="134" name="直線コネクタ 133">
          <a:extLst>
            <a:ext uri="{FF2B5EF4-FFF2-40B4-BE49-F238E27FC236}">
              <a16:creationId xmlns:a16="http://schemas.microsoft.com/office/drawing/2014/main" id="{CFE7FBB4-0120-43A1-B04A-D57371E438DA}"/>
            </a:ext>
          </a:extLst>
        </xdr:cNvPr>
        <xdr:cNvCxnSpPr/>
      </xdr:nvCxnSpPr>
      <xdr:spPr>
        <a:xfrm flipV="1">
          <a:off x="3225800" y="114658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EF5F5290-6401-4C30-A90A-E220F29BD7A4}"/>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6F891B42-F06D-4FC4-A93A-D28CFD48BE72}"/>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24511</xdr:rowOff>
    </xdr:from>
    <xdr:to>
      <xdr:col>15</xdr:col>
      <xdr:colOff>82550</xdr:colOff>
      <xdr:row>67</xdr:row>
      <xdr:rowOff>29337</xdr:rowOff>
    </xdr:to>
    <xdr:cxnSp macro="">
      <xdr:nvCxnSpPr>
        <xdr:cNvPr id="137" name="直線コネクタ 136">
          <a:extLst>
            <a:ext uri="{FF2B5EF4-FFF2-40B4-BE49-F238E27FC236}">
              <a16:creationId xmlns:a16="http://schemas.microsoft.com/office/drawing/2014/main" id="{C65A5495-B84A-4E08-A9E4-7A3F9F667DE0}"/>
            </a:ext>
          </a:extLst>
        </xdr:cNvPr>
        <xdr:cNvCxnSpPr/>
      </xdr:nvCxnSpPr>
      <xdr:spPr>
        <a:xfrm flipV="1">
          <a:off x="2336800" y="11511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84847899-CEDB-4774-A94E-A7BD4F4F2873}"/>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EC7E0502-8D69-4076-8101-6A4DB11E4BF4}"/>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29337</xdr:rowOff>
    </xdr:from>
    <xdr:to>
      <xdr:col>11</xdr:col>
      <xdr:colOff>31750</xdr:colOff>
      <xdr:row>67</xdr:row>
      <xdr:rowOff>87249</xdr:rowOff>
    </xdr:to>
    <xdr:cxnSp macro="">
      <xdr:nvCxnSpPr>
        <xdr:cNvPr id="140" name="直線コネクタ 139">
          <a:extLst>
            <a:ext uri="{FF2B5EF4-FFF2-40B4-BE49-F238E27FC236}">
              <a16:creationId xmlns:a16="http://schemas.microsoft.com/office/drawing/2014/main" id="{BC674EFF-4E62-47C6-BDAB-BE4664B91084}"/>
            </a:ext>
          </a:extLst>
        </xdr:cNvPr>
        <xdr:cNvCxnSpPr/>
      </xdr:nvCxnSpPr>
      <xdr:spPr>
        <a:xfrm flipV="1">
          <a:off x="1447800" y="1151648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843E27C4-5435-40D1-95F2-45A708DC0CCE}"/>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8847E278-A968-4603-B02A-847F9848E3BE}"/>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BB00C4D-C5FF-4775-BFC3-9703406C64B6}"/>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3FA0E97A-1B03-45D9-87B7-F23E166E0439}"/>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7CC2BDD-67F8-4EFA-A103-09A624798D1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26B3E51-C7EF-44E7-BDF3-840D584A414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266DF1D-739D-4E82-A768-55CEB40C9AA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A0408B4-A26F-49C8-BE39-02A71DD290E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8BF759F-31EC-4D71-9861-C95683DD5BC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50" name="楕円 149">
          <a:extLst>
            <a:ext uri="{FF2B5EF4-FFF2-40B4-BE49-F238E27FC236}">
              <a16:creationId xmlns:a16="http://schemas.microsoft.com/office/drawing/2014/main" id="{FC7800A1-7A31-4C2A-BBB5-544B9E2BD35E}"/>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51" name="財政構造の弾力性該当値テキスト">
          <a:extLst>
            <a:ext uri="{FF2B5EF4-FFF2-40B4-BE49-F238E27FC236}">
              <a16:creationId xmlns:a16="http://schemas.microsoft.com/office/drawing/2014/main" id="{6AF6C29E-E192-4E9E-9B48-77A0DE968453}"/>
            </a:ext>
          </a:extLst>
        </xdr:cNvPr>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99314</xdr:rowOff>
    </xdr:from>
    <xdr:to>
      <xdr:col>19</xdr:col>
      <xdr:colOff>184150</xdr:colOff>
      <xdr:row>67</xdr:row>
      <xdr:rowOff>29464</xdr:rowOff>
    </xdr:to>
    <xdr:sp macro="" textlink="">
      <xdr:nvSpPr>
        <xdr:cNvPr id="152" name="楕円 151">
          <a:extLst>
            <a:ext uri="{FF2B5EF4-FFF2-40B4-BE49-F238E27FC236}">
              <a16:creationId xmlns:a16="http://schemas.microsoft.com/office/drawing/2014/main" id="{B7F41F5D-4866-4778-937F-061824727692}"/>
            </a:ext>
          </a:extLst>
        </xdr:cNvPr>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14241</xdr:rowOff>
    </xdr:from>
    <xdr:ext cx="736600" cy="259045"/>
    <xdr:sp macro="" textlink="">
      <xdr:nvSpPr>
        <xdr:cNvPr id="153" name="テキスト ボックス 152">
          <a:extLst>
            <a:ext uri="{FF2B5EF4-FFF2-40B4-BE49-F238E27FC236}">
              <a16:creationId xmlns:a16="http://schemas.microsoft.com/office/drawing/2014/main" id="{50FB464A-3172-41A4-B318-81FFAF163EC5}"/>
            </a:ext>
          </a:extLst>
        </xdr:cNvPr>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145161</xdr:rowOff>
    </xdr:from>
    <xdr:to>
      <xdr:col>15</xdr:col>
      <xdr:colOff>133350</xdr:colOff>
      <xdr:row>67</xdr:row>
      <xdr:rowOff>75311</xdr:rowOff>
    </xdr:to>
    <xdr:sp macro="" textlink="">
      <xdr:nvSpPr>
        <xdr:cNvPr id="154" name="楕円 153">
          <a:extLst>
            <a:ext uri="{FF2B5EF4-FFF2-40B4-BE49-F238E27FC236}">
              <a16:creationId xmlns:a16="http://schemas.microsoft.com/office/drawing/2014/main" id="{D7670340-26AE-4434-960D-238A331DF73A}"/>
            </a:ext>
          </a:extLst>
        </xdr:cNvPr>
        <xdr:cNvSpPr/>
      </xdr:nvSpPr>
      <xdr:spPr>
        <a:xfrm>
          <a:off x="3175000" y="114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60088</xdr:rowOff>
    </xdr:from>
    <xdr:ext cx="762000" cy="259045"/>
    <xdr:sp macro="" textlink="">
      <xdr:nvSpPr>
        <xdr:cNvPr id="155" name="テキスト ボックス 154">
          <a:extLst>
            <a:ext uri="{FF2B5EF4-FFF2-40B4-BE49-F238E27FC236}">
              <a16:creationId xmlns:a16="http://schemas.microsoft.com/office/drawing/2014/main" id="{C1A3AA02-1052-439F-A8A8-6D5F361723A9}"/>
            </a:ext>
          </a:extLst>
        </xdr:cNvPr>
        <xdr:cNvSpPr txBox="1"/>
      </xdr:nvSpPr>
      <xdr:spPr>
        <a:xfrm>
          <a:off x="2844800" y="1154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149987</xdr:rowOff>
    </xdr:from>
    <xdr:to>
      <xdr:col>11</xdr:col>
      <xdr:colOff>82550</xdr:colOff>
      <xdr:row>67</xdr:row>
      <xdr:rowOff>80137</xdr:rowOff>
    </xdr:to>
    <xdr:sp macro="" textlink="">
      <xdr:nvSpPr>
        <xdr:cNvPr id="156" name="楕円 155">
          <a:extLst>
            <a:ext uri="{FF2B5EF4-FFF2-40B4-BE49-F238E27FC236}">
              <a16:creationId xmlns:a16="http://schemas.microsoft.com/office/drawing/2014/main" id="{4C468409-7963-40E2-85CF-2D6A2157FDBE}"/>
            </a:ext>
          </a:extLst>
        </xdr:cNvPr>
        <xdr:cNvSpPr/>
      </xdr:nvSpPr>
      <xdr:spPr>
        <a:xfrm>
          <a:off x="2286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64914</xdr:rowOff>
    </xdr:from>
    <xdr:ext cx="762000" cy="259045"/>
    <xdr:sp macro="" textlink="">
      <xdr:nvSpPr>
        <xdr:cNvPr id="157" name="テキスト ボックス 156">
          <a:extLst>
            <a:ext uri="{FF2B5EF4-FFF2-40B4-BE49-F238E27FC236}">
              <a16:creationId xmlns:a16="http://schemas.microsoft.com/office/drawing/2014/main" id="{C911FDC7-4174-4E1A-BD26-A0FDDA58A57B}"/>
            </a:ext>
          </a:extLst>
        </xdr:cNvPr>
        <xdr:cNvSpPr txBox="1"/>
      </xdr:nvSpPr>
      <xdr:spPr>
        <a:xfrm>
          <a:off x="1955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36449</xdr:rowOff>
    </xdr:from>
    <xdr:to>
      <xdr:col>7</xdr:col>
      <xdr:colOff>31750</xdr:colOff>
      <xdr:row>67</xdr:row>
      <xdr:rowOff>138049</xdr:rowOff>
    </xdr:to>
    <xdr:sp macro="" textlink="">
      <xdr:nvSpPr>
        <xdr:cNvPr id="158" name="楕円 157">
          <a:extLst>
            <a:ext uri="{FF2B5EF4-FFF2-40B4-BE49-F238E27FC236}">
              <a16:creationId xmlns:a16="http://schemas.microsoft.com/office/drawing/2014/main" id="{30D04D3C-54AB-4EC6-A11D-8A2ADABFD974}"/>
            </a:ext>
          </a:extLst>
        </xdr:cNvPr>
        <xdr:cNvSpPr/>
      </xdr:nvSpPr>
      <xdr:spPr>
        <a:xfrm>
          <a:off x="1397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122826</xdr:rowOff>
    </xdr:from>
    <xdr:ext cx="762000" cy="259045"/>
    <xdr:sp macro="" textlink="">
      <xdr:nvSpPr>
        <xdr:cNvPr id="159" name="テキスト ボックス 158">
          <a:extLst>
            <a:ext uri="{FF2B5EF4-FFF2-40B4-BE49-F238E27FC236}">
              <a16:creationId xmlns:a16="http://schemas.microsoft.com/office/drawing/2014/main" id="{6FC63710-DB28-4F58-B1A4-9B59BC66D139}"/>
            </a:ext>
          </a:extLst>
        </xdr:cNvPr>
        <xdr:cNvSpPr txBox="1"/>
      </xdr:nvSpPr>
      <xdr:spPr>
        <a:xfrm>
          <a:off x="1066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B9861F4B-A49C-459B-8A9C-68C689F579A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58B2C4D-4D41-4ED1-AC9F-DAC4F3BD987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43F4ACE1-DC05-4722-87F7-3AF5EBDC845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[1,702,916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4769ECA-A830-495F-A56A-471A3D738A0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AD21174E-FC92-459E-8D51-68A6508D72C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D043709-D602-4843-A027-8EC660F8648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C65BED9-8D75-451C-BFF1-15A767BF3E2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5A22F2C-246D-4AEA-8968-3F40BEC76FF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CBA5468-F5A9-45CA-8015-8B1C8C88008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CE2B4E5-7ADA-4933-9200-04F870C2C7C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753DA17-0191-46A3-878B-0ECF193FF96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4628172-A0B3-418F-8B6E-3832238D63C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38CF98E-50F7-4260-BA8F-660A47B298F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年度決算における人口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224,791</a:t>
          </a:r>
          <a:r>
            <a:rPr kumimoji="1" lang="ja-JP" altLang="en-US" sz="1300">
              <a:latin typeface="ＭＳ Ｐゴシック" panose="020B0600070205080204" pitchFamily="50" charset="-128"/>
              <a:ea typeface="ＭＳ Ｐゴシック" panose="020B0600070205080204" pitchFamily="50" charset="-128"/>
            </a:rPr>
            <a:t>千円減となっているものの、類似団体平均を大きく上回る結果となっている。村人口の減少・高齢化による影響は少なからずあり、今後もこの傾向は続いていくとみられるため、業務の見直しを図り、人件費及び物件費等の抑制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3433D4B-7438-43A6-8653-E16DB9F1949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115354F-4E50-4E83-B807-A7E454A90E6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0D150C4-42BC-4F3F-832E-B74B412AE83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B52BA6FC-CBBD-4199-B585-9C6E0D7C4AFD}"/>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167F8EB-68E3-43EF-9574-73E9780DA80A}"/>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E3793993-63E1-46D6-8956-AFF93DD8934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A79CFF29-2BE3-41F2-AD2C-1C9B5391BBF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2C6BFC0B-3617-4361-8C17-B0DDDBC86874}"/>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1F8407C9-BDF2-4EAB-B6FA-C260D11351C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58BCF7FE-A70F-4AB6-914E-FF36417999EA}"/>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BE3BAB93-255C-4769-A912-59771CC2F5DB}"/>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C654270-A919-49FC-AA8F-5C1F5D132F9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C332A6B-D11F-404B-9AE9-583DED7EC0D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20176AE-FA17-409B-A6A9-F780A2905AB2}"/>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415DE73C-375A-470C-BFF5-14EA1C0A1388}"/>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7B2980CE-45CA-472E-ABDE-0186393901BB}"/>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9FE2D264-521D-42F3-839F-0BE87B61D031}"/>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F4892C-7E83-43A7-B99C-F3E11D894315}"/>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129677</xdr:rowOff>
    </xdr:from>
    <xdr:to>
      <xdr:col>23</xdr:col>
      <xdr:colOff>133350</xdr:colOff>
      <xdr:row>86</xdr:row>
      <xdr:rowOff>66711</xdr:rowOff>
    </xdr:to>
    <xdr:cxnSp macro="">
      <xdr:nvCxnSpPr>
        <xdr:cNvPr id="191" name="直線コネクタ 190">
          <a:extLst>
            <a:ext uri="{FF2B5EF4-FFF2-40B4-BE49-F238E27FC236}">
              <a16:creationId xmlns:a16="http://schemas.microsoft.com/office/drawing/2014/main" id="{BD3B26A9-CBC2-4A5D-AED5-05E4798E4AC7}"/>
            </a:ext>
          </a:extLst>
        </xdr:cNvPr>
        <xdr:cNvCxnSpPr/>
      </xdr:nvCxnSpPr>
      <xdr:spPr>
        <a:xfrm flipV="1">
          <a:off x="4114800" y="14702927"/>
          <a:ext cx="8382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FD1475E6-BDBB-43AE-8EBA-062A2D370BAF}"/>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B941A8B9-CAD9-4C61-9104-6C5886EFD582}"/>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29009</xdr:rowOff>
    </xdr:from>
    <xdr:to>
      <xdr:col>19</xdr:col>
      <xdr:colOff>133350</xdr:colOff>
      <xdr:row>86</xdr:row>
      <xdr:rowOff>66711</xdr:rowOff>
    </xdr:to>
    <xdr:cxnSp macro="">
      <xdr:nvCxnSpPr>
        <xdr:cNvPr id="194" name="直線コネクタ 193">
          <a:extLst>
            <a:ext uri="{FF2B5EF4-FFF2-40B4-BE49-F238E27FC236}">
              <a16:creationId xmlns:a16="http://schemas.microsoft.com/office/drawing/2014/main" id="{92E0E069-1595-4FB4-8398-BAAEF5FBEFAA}"/>
            </a:ext>
          </a:extLst>
        </xdr:cNvPr>
        <xdr:cNvCxnSpPr/>
      </xdr:nvCxnSpPr>
      <xdr:spPr>
        <a:xfrm>
          <a:off x="3225800" y="14602259"/>
          <a:ext cx="889000" cy="20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6172D1C7-78F6-40DF-B3EF-009406BC75AA}"/>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EE9D02C7-799D-4698-BD36-D2A6C384AED8}"/>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150775</xdr:rowOff>
    </xdr:from>
    <xdr:to>
      <xdr:col>15</xdr:col>
      <xdr:colOff>82550</xdr:colOff>
      <xdr:row>85</xdr:row>
      <xdr:rowOff>29009</xdr:rowOff>
    </xdr:to>
    <xdr:cxnSp macro="">
      <xdr:nvCxnSpPr>
        <xdr:cNvPr id="197" name="直線コネクタ 196">
          <a:extLst>
            <a:ext uri="{FF2B5EF4-FFF2-40B4-BE49-F238E27FC236}">
              <a16:creationId xmlns:a16="http://schemas.microsoft.com/office/drawing/2014/main" id="{85195B93-1394-477C-A39F-0E32351C9DC2}"/>
            </a:ext>
          </a:extLst>
        </xdr:cNvPr>
        <xdr:cNvCxnSpPr/>
      </xdr:nvCxnSpPr>
      <xdr:spPr>
        <a:xfrm>
          <a:off x="2336800" y="14552575"/>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7981B890-48AA-4FCC-A00D-F9B658DE92C3}"/>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C4BE421-51B1-4038-A059-E88E3E5605C6}"/>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150775</xdr:rowOff>
    </xdr:from>
    <xdr:to>
      <xdr:col>11</xdr:col>
      <xdr:colOff>31750</xdr:colOff>
      <xdr:row>84</xdr:row>
      <xdr:rowOff>165464</xdr:rowOff>
    </xdr:to>
    <xdr:cxnSp macro="">
      <xdr:nvCxnSpPr>
        <xdr:cNvPr id="200" name="直線コネクタ 199">
          <a:extLst>
            <a:ext uri="{FF2B5EF4-FFF2-40B4-BE49-F238E27FC236}">
              <a16:creationId xmlns:a16="http://schemas.microsoft.com/office/drawing/2014/main" id="{70BD0647-86D9-4BD9-9124-2A31CB4F80D0}"/>
            </a:ext>
          </a:extLst>
        </xdr:cNvPr>
        <xdr:cNvCxnSpPr/>
      </xdr:nvCxnSpPr>
      <xdr:spPr>
        <a:xfrm flipV="1">
          <a:off x="1447800" y="14552575"/>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88B2521E-4048-4640-821C-86C351C1461B}"/>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B92FC5E5-AE41-4968-B589-682DB6D4CD6D}"/>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D0D5F677-BB88-4D34-A660-337A7A709B8D}"/>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C8A2762A-A0A1-41BA-9B54-20334B11FE93}"/>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D7A2E532-AACD-4DAB-A883-7A527ADDF18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91DFDEE-2BD2-4947-9A86-7CC2C72F5DB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AFEC1E6-0157-427F-A359-8CB80A780AB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4FC234B-386D-486E-8E19-110CFF2BE80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DDB11A87-A2B1-4698-92CD-B53B8D1A862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78877</xdr:rowOff>
    </xdr:from>
    <xdr:to>
      <xdr:col>23</xdr:col>
      <xdr:colOff>184150</xdr:colOff>
      <xdr:row>86</xdr:row>
      <xdr:rowOff>9027</xdr:rowOff>
    </xdr:to>
    <xdr:sp macro="" textlink="">
      <xdr:nvSpPr>
        <xdr:cNvPr id="210" name="楕円 209">
          <a:extLst>
            <a:ext uri="{FF2B5EF4-FFF2-40B4-BE49-F238E27FC236}">
              <a16:creationId xmlns:a16="http://schemas.microsoft.com/office/drawing/2014/main" id="{0C0C4D6C-42A8-4BA6-8E93-C0BFC311C736}"/>
            </a:ext>
          </a:extLst>
        </xdr:cNvPr>
        <xdr:cNvSpPr/>
      </xdr:nvSpPr>
      <xdr:spPr>
        <a:xfrm>
          <a:off x="4902200" y="146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50954</xdr:rowOff>
    </xdr:from>
    <xdr:ext cx="762000" cy="259045"/>
    <xdr:sp macro="" textlink="">
      <xdr:nvSpPr>
        <xdr:cNvPr id="211" name="人件費・物件費等の状況該当値テキスト">
          <a:extLst>
            <a:ext uri="{FF2B5EF4-FFF2-40B4-BE49-F238E27FC236}">
              <a16:creationId xmlns:a16="http://schemas.microsoft.com/office/drawing/2014/main" id="{E58D19E2-317E-40AA-AC00-5DCF0A998280}"/>
            </a:ext>
          </a:extLst>
        </xdr:cNvPr>
        <xdr:cNvSpPr txBox="1"/>
      </xdr:nvSpPr>
      <xdr:spPr>
        <a:xfrm>
          <a:off x="5041900" y="146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15911</xdr:rowOff>
    </xdr:from>
    <xdr:to>
      <xdr:col>19</xdr:col>
      <xdr:colOff>184150</xdr:colOff>
      <xdr:row>86</xdr:row>
      <xdr:rowOff>117511</xdr:rowOff>
    </xdr:to>
    <xdr:sp macro="" textlink="">
      <xdr:nvSpPr>
        <xdr:cNvPr id="212" name="楕円 211">
          <a:extLst>
            <a:ext uri="{FF2B5EF4-FFF2-40B4-BE49-F238E27FC236}">
              <a16:creationId xmlns:a16="http://schemas.microsoft.com/office/drawing/2014/main" id="{F3BF2BC7-B381-41C5-9531-06E2EDAFC759}"/>
            </a:ext>
          </a:extLst>
        </xdr:cNvPr>
        <xdr:cNvSpPr/>
      </xdr:nvSpPr>
      <xdr:spPr>
        <a:xfrm>
          <a:off x="4064000" y="147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102288</xdr:rowOff>
    </xdr:from>
    <xdr:ext cx="736600" cy="259045"/>
    <xdr:sp macro="" textlink="">
      <xdr:nvSpPr>
        <xdr:cNvPr id="213" name="テキスト ボックス 212">
          <a:extLst>
            <a:ext uri="{FF2B5EF4-FFF2-40B4-BE49-F238E27FC236}">
              <a16:creationId xmlns:a16="http://schemas.microsoft.com/office/drawing/2014/main" id="{411EE1E4-0450-4373-87E8-0D29D94294CA}"/>
            </a:ext>
          </a:extLst>
        </xdr:cNvPr>
        <xdr:cNvSpPr txBox="1"/>
      </xdr:nvSpPr>
      <xdr:spPr>
        <a:xfrm>
          <a:off x="3733800" y="1484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149659</xdr:rowOff>
    </xdr:from>
    <xdr:to>
      <xdr:col>15</xdr:col>
      <xdr:colOff>133350</xdr:colOff>
      <xdr:row>85</xdr:row>
      <xdr:rowOff>79809</xdr:rowOff>
    </xdr:to>
    <xdr:sp macro="" textlink="">
      <xdr:nvSpPr>
        <xdr:cNvPr id="214" name="楕円 213">
          <a:extLst>
            <a:ext uri="{FF2B5EF4-FFF2-40B4-BE49-F238E27FC236}">
              <a16:creationId xmlns:a16="http://schemas.microsoft.com/office/drawing/2014/main" id="{C62BBFD6-45A3-4BF4-BB78-5871ACAA3DAC}"/>
            </a:ext>
          </a:extLst>
        </xdr:cNvPr>
        <xdr:cNvSpPr/>
      </xdr:nvSpPr>
      <xdr:spPr>
        <a:xfrm>
          <a:off x="3175000" y="14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64586</xdr:rowOff>
    </xdr:from>
    <xdr:ext cx="762000" cy="259045"/>
    <xdr:sp macro="" textlink="">
      <xdr:nvSpPr>
        <xdr:cNvPr id="215" name="テキスト ボックス 214">
          <a:extLst>
            <a:ext uri="{FF2B5EF4-FFF2-40B4-BE49-F238E27FC236}">
              <a16:creationId xmlns:a16="http://schemas.microsoft.com/office/drawing/2014/main" id="{C3FFF93B-FD43-4D81-A2CD-EB6173331C50}"/>
            </a:ext>
          </a:extLst>
        </xdr:cNvPr>
        <xdr:cNvSpPr txBox="1"/>
      </xdr:nvSpPr>
      <xdr:spPr>
        <a:xfrm>
          <a:off x="2844800" y="1463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99975</xdr:rowOff>
    </xdr:from>
    <xdr:to>
      <xdr:col>11</xdr:col>
      <xdr:colOff>82550</xdr:colOff>
      <xdr:row>85</xdr:row>
      <xdr:rowOff>30125</xdr:rowOff>
    </xdr:to>
    <xdr:sp macro="" textlink="">
      <xdr:nvSpPr>
        <xdr:cNvPr id="216" name="楕円 215">
          <a:extLst>
            <a:ext uri="{FF2B5EF4-FFF2-40B4-BE49-F238E27FC236}">
              <a16:creationId xmlns:a16="http://schemas.microsoft.com/office/drawing/2014/main" id="{3917F65D-ADB6-455A-867F-9F412083C1F8}"/>
            </a:ext>
          </a:extLst>
        </xdr:cNvPr>
        <xdr:cNvSpPr/>
      </xdr:nvSpPr>
      <xdr:spPr>
        <a:xfrm>
          <a:off x="2286000" y="145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14902</xdr:rowOff>
    </xdr:from>
    <xdr:ext cx="762000" cy="259045"/>
    <xdr:sp macro="" textlink="">
      <xdr:nvSpPr>
        <xdr:cNvPr id="217" name="テキスト ボックス 216">
          <a:extLst>
            <a:ext uri="{FF2B5EF4-FFF2-40B4-BE49-F238E27FC236}">
              <a16:creationId xmlns:a16="http://schemas.microsoft.com/office/drawing/2014/main" id="{D1838808-AAA1-42A4-987D-31054F82CF4E}"/>
            </a:ext>
          </a:extLst>
        </xdr:cNvPr>
        <xdr:cNvSpPr txBox="1"/>
      </xdr:nvSpPr>
      <xdr:spPr>
        <a:xfrm>
          <a:off x="1955800" y="1458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114664</xdr:rowOff>
    </xdr:from>
    <xdr:to>
      <xdr:col>7</xdr:col>
      <xdr:colOff>31750</xdr:colOff>
      <xdr:row>85</xdr:row>
      <xdr:rowOff>44814</xdr:rowOff>
    </xdr:to>
    <xdr:sp macro="" textlink="">
      <xdr:nvSpPr>
        <xdr:cNvPr id="218" name="楕円 217">
          <a:extLst>
            <a:ext uri="{FF2B5EF4-FFF2-40B4-BE49-F238E27FC236}">
              <a16:creationId xmlns:a16="http://schemas.microsoft.com/office/drawing/2014/main" id="{81BF5C53-8BCC-4A4F-AF05-4817906892A0}"/>
            </a:ext>
          </a:extLst>
        </xdr:cNvPr>
        <xdr:cNvSpPr/>
      </xdr:nvSpPr>
      <xdr:spPr>
        <a:xfrm>
          <a:off x="1397000" y="14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29591</xdr:rowOff>
    </xdr:from>
    <xdr:ext cx="762000" cy="259045"/>
    <xdr:sp macro="" textlink="">
      <xdr:nvSpPr>
        <xdr:cNvPr id="219" name="テキスト ボックス 218">
          <a:extLst>
            <a:ext uri="{FF2B5EF4-FFF2-40B4-BE49-F238E27FC236}">
              <a16:creationId xmlns:a16="http://schemas.microsoft.com/office/drawing/2014/main" id="{3109F855-6B46-4D63-832B-EA7E1C5CD7AD}"/>
            </a:ext>
          </a:extLst>
        </xdr:cNvPr>
        <xdr:cNvSpPr txBox="1"/>
      </xdr:nvSpPr>
      <xdr:spPr>
        <a:xfrm>
          <a:off x="1066800" y="146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4501106-AA16-4D8F-84B5-95458E47A82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61792C18-7AC8-4483-BA24-D64930E98B7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7A1060E-071A-4350-A34F-D90C975122E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65D27296-0E30-46D9-B7AA-F37E6A9C5A2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CDCB2EAC-AFD0-452C-9836-6F37104F81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A58B2865-8131-4596-9E44-5F848C7DDD0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3360571-10A8-44FA-8125-3DCE9BCE4D8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50974152-0C3E-4572-B8E5-0827AF3E385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4111BABB-7D94-4D4B-A4BF-B378AEB7874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8B95B0FE-EBB5-4B48-BE0B-1A3D6D8407E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BA914DC-43B8-4C15-8CAB-BCA93BBF8F2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FC14F19E-85A2-46DE-8318-DB3A0F30B3C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453B5DEC-CC34-4DBC-8BD8-B30963D94CD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年度からほぼ同水準で推移しており類似団体平均値を下回る年が続いている。令和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年度においても、類似団体より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ポイント下回っており、前年度からほぼ変化がないと考えられる。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CE0900E7-9DA1-41C1-97F6-A25976CDE13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8E2EB7C-8E19-41D1-A3D5-6F5B728710D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8BC56879-0F94-4946-8BF0-6CE7631F3054}"/>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7B2A2951-1B24-4AC4-B905-2000A6608FE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A4DD6CA9-9D33-42C3-9C5F-BBAC22CE973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FDA2235B-5D38-4522-A5F1-8442BB8CECA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42E39F6-A68D-4950-B5A8-4AF081B78405}"/>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C0C9DB69-3EAE-4879-95A1-3DDF5935F0AA}"/>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1E39C7ED-BB73-4214-A703-FE8492A2728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C72327EF-E3AB-487E-BA1B-07335303433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3A465D3D-74D5-4E7E-8BFC-ABE97C9785C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B835B819-4D80-4F9C-9BC5-963D2D98138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6D42F573-E387-4A90-B090-1A31A9F0BC8C}"/>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A4B59E85-840F-48E0-85B6-74FB4143617B}"/>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609912B2-2E63-42D0-8249-77E629EB99D5}"/>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9ACCC4B2-BD8D-484F-B8C5-1DA54411BBAD}"/>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49" name="直線コネクタ 248">
          <a:extLst>
            <a:ext uri="{FF2B5EF4-FFF2-40B4-BE49-F238E27FC236}">
              <a16:creationId xmlns:a16="http://schemas.microsoft.com/office/drawing/2014/main" id="{27E60173-F927-404C-BD55-9EE8D6365A4D}"/>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4AEDA4C8-64A9-42F2-A1DA-EA32C214DA99}"/>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B00C3A0-FD18-48E7-A029-79F6208E7654}"/>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73977</xdr:rowOff>
    </xdr:from>
    <xdr:to>
      <xdr:col>77</xdr:col>
      <xdr:colOff>44450</xdr:colOff>
      <xdr:row>85</xdr:row>
      <xdr:rowOff>152400</xdr:rowOff>
    </xdr:to>
    <xdr:cxnSp macro="">
      <xdr:nvCxnSpPr>
        <xdr:cNvPr id="252" name="直線コネクタ 251">
          <a:extLst>
            <a:ext uri="{FF2B5EF4-FFF2-40B4-BE49-F238E27FC236}">
              <a16:creationId xmlns:a16="http://schemas.microsoft.com/office/drawing/2014/main" id="{19D017FC-26A3-4248-9E82-EDFEFCBB4764}"/>
            </a:ext>
          </a:extLst>
        </xdr:cNvPr>
        <xdr:cNvCxnSpPr/>
      </xdr:nvCxnSpPr>
      <xdr:spPr>
        <a:xfrm>
          <a:off x="15290800" y="1464722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C2B2FE04-598F-4D5F-8880-175686ED66E4}"/>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3B02E450-002F-40D4-AEC5-90FA4D080FEF}"/>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73977</xdr:rowOff>
    </xdr:from>
    <xdr:to>
      <xdr:col>72</xdr:col>
      <xdr:colOff>203200</xdr:colOff>
      <xdr:row>85</xdr:row>
      <xdr:rowOff>92075</xdr:rowOff>
    </xdr:to>
    <xdr:cxnSp macro="">
      <xdr:nvCxnSpPr>
        <xdr:cNvPr id="255" name="直線コネクタ 254">
          <a:extLst>
            <a:ext uri="{FF2B5EF4-FFF2-40B4-BE49-F238E27FC236}">
              <a16:creationId xmlns:a16="http://schemas.microsoft.com/office/drawing/2014/main" id="{8CD2E8E1-6DF0-464D-9B45-4702022E930C}"/>
            </a:ext>
          </a:extLst>
        </xdr:cNvPr>
        <xdr:cNvCxnSpPr/>
      </xdr:nvCxnSpPr>
      <xdr:spPr>
        <a:xfrm flipV="1">
          <a:off x="14401800" y="146472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9AEE4BB8-8AF0-40C6-A093-BCB5FFD4C8F5}"/>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11A12258-692C-4F0B-8522-60019C08443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29211</xdr:rowOff>
    </xdr:to>
    <xdr:cxnSp macro="">
      <xdr:nvCxnSpPr>
        <xdr:cNvPr id="258" name="直線コネクタ 257">
          <a:extLst>
            <a:ext uri="{FF2B5EF4-FFF2-40B4-BE49-F238E27FC236}">
              <a16:creationId xmlns:a16="http://schemas.microsoft.com/office/drawing/2014/main" id="{FB6C2552-7B5D-45C4-9A8A-F6D771518903}"/>
            </a:ext>
          </a:extLst>
        </xdr:cNvPr>
        <xdr:cNvCxnSpPr/>
      </xdr:nvCxnSpPr>
      <xdr:spPr>
        <a:xfrm flipV="1">
          <a:off x="13512800" y="14665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60E62725-9D48-47E6-8DEF-00DA8B9D6F03}"/>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D14FBC6B-0204-4529-B5E2-CF63D51C2DB9}"/>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758BDDA-A4A8-4D5E-9641-CAE28B6D0347}"/>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6265D1F6-2E0E-41D5-A11E-BA7932050EBA}"/>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63007F17-CEA1-4F85-A968-0CEC6DBE5AB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41CAA21B-51DD-4647-B2BF-4BF56CCBD9F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6B689F6A-E46A-4A17-86B1-551CE9065F3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79F2EE3B-B43B-450A-838B-F538F18EAD5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455EDC2F-F4F7-4837-B7C5-8C8AB1A905A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8" name="楕円 267">
          <a:extLst>
            <a:ext uri="{FF2B5EF4-FFF2-40B4-BE49-F238E27FC236}">
              <a16:creationId xmlns:a16="http://schemas.microsoft.com/office/drawing/2014/main" id="{F5FDE112-30E3-4C12-B536-2966E7E7D6C2}"/>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69" name="給与水準   （国との比較）該当値テキスト">
          <a:extLst>
            <a:ext uri="{FF2B5EF4-FFF2-40B4-BE49-F238E27FC236}">
              <a16:creationId xmlns:a16="http://schemas.microsoft.com/office/drawing/2014/main" id="{55E34EB5-0754-4554-8653-7E3B15574AA7}"/>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0" name="楕円 269">
          <a:extLst>
            <a:ext uri="{FF2B5EF4-FFF2-40B4-BE49-F238E27FC236}">
              <a16:creationId xmlns:a16="http://schemas.microsoft.com/office/drawing/2014/main" id="{1EC0318B-B523-4C9F-A835-A9BC83D5AAEC}"/>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783D6B15-1706-4BFB-A65D-C4A43E1691CD}"/>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23177</xdr:rowOff>
    </xdr:from>
    <xdr:to>
      <xdr:col>73</xdr:col>
      <xdr:colOff>44450</xdr:colOff>
      <xdr:row>85</xdr:row>
      <xdr:rowOff>124777</xdr:rowOff>
    </xdr:to>
    <xdr:sp macro="" textlink="">
      <xdr:nvSpPr>
        <xdr:cNvPr id="272" name="楕円 271">
          <a:extLst>
            <a:ext uri="{FF2B5EF4-FFF2-40B4-BE49-F238E27FC236}">
              <a16:creationId xmlns:a16="http://schemas.microsoft.com/office/drawing/2014/main" id="{21513424-C1CC-4AE3-B855-079C4EDB1C76}"/>
            </a:ext>
          </a:extLst>
        </xdr:cNvPr>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134954</xdr:rowOff>
    </xdr:from>
    <xdr:ext cx="762000" cy="259045"/>
    <xdr:sp macro="" textlink="">
      <xdr:nvSpPr>
        <xdr:cNvPr id="273" name="テキスト ボックス 272">
          <a:extLst>
            <a:ext uri="{FF2B5EF4-FFF2-40B4-BE49-F238E27FC236}">
              <a16:creationId xmlns:a16="http://schemas.microsoft.com/office/drawing/2014/main" id="{13ABC6EB-510C-4996-8B80-91BA1E9BBDBA}"/>
            </a:ext>
          </a:extLst>
        </xdr:cNvPr>
        <xdr:cNvSpPr txBox="1"/>
      </xdr:nvSpPr>
      <xdr:spPr>
        <a:xfrm>
          <a:off x="14909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74" name="楕円 273">
          <a:extLst>
            <a:ext uri="{FF2B5EF4-FFF2-40B4-BE49-F238E27FC236}">
              <a16:creationId xmlns:a16="http://schemas.microsoft.com/office/drawing/2014/main" id="{B8046A46-7A79-4FC8-A29C-0A713307F69A}"/>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75" name="テキスト ボックス 274">
          <a:extLst>
            <a:ext uri="{FF2B5EF4-FFF2-40B4-BE49-F238E27FC236}">
              <a16:creationId xmlns:a16="http://schemas.microsoft.com/office/drawing/2014/main" id="{9155F210-A13B-415B-9D33-A80CC074E62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6" name="楕円 275">
          <a:extLst>
            <a:ext uri="{FF2B5EF4-FFF2-40B4-BE49-F238E27FC236}">
              <a16:creationId xmlns:a16="http://schemas.microsoft.com/office/drawing/2014/main" id="{0A5EAD0C-0882-4CF5-9012-ABE450A7E428}"/>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7" name="テキスト ボックス 276">
          <a:extLst>
            <a:ext uri="{FF2B5EF4-FFF2-40B4-BE49-F238E27FC236}">
              <a16:creationId xmlns:a16="http://schemas.microsoft.com/office/drawing/2014/main" id="{CA82170A-28EA-471D-B83C-793B66DE3EB3}"/>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95B42927-0687-4D98-9527-FA91DFD59C1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5B4984AA-BA27-45F4-A8A5-F0A3D0C7336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1BF65EA6-A7FD-4871-AA88-36FC836C076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4F78CAF6-A591-4008-8F02-9A02A0A7CA9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F21F04B0-1429-480A-B642-EAD710A63FE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3BF939D6-E8D3-4959-A593-EA9D4528681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654C7D0B-0D15-4157-812B-FA56C4C206A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F7DF315B-5CC8-45F2-B2CF-12051A7186A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BFF2321A-91C2-4072-B5CB-420B725B0A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A108AB2C-EA47-42E5-8C1B-5270568CEF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E8119286-6A2E-48FE-BD1C-B85636D4213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3C7C7761-E5BE-42D1-AC02-886066CEA36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56F3C0A-F6EA-4FAC-B76C-F762EA760C8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んでいるため、依然として類似団体平均値を大きく上回っている。実際の職員数としてはほぼ横ばいで推移しているものの、今後も人口減少が見込まれるため、業務内容の優先度の見直しや効率化を考え、業務に支障が出ないようにしながら職員数の抑制を図る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BA87C0F7-061F-44B3-B6C7-DFA97FB2F24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B7F2621A-D0B5-4F41-A996-4B48C20E1C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10F453D2-7681-4274-808C-BAAF8E1F308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72CE93A1-584B-4042-8E8B-9F15EC7FB27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5BDEB72B-B655-48B7-9A4B-9E47B1BA99E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4B647A16-14E7-4531-ABF8-EE8D10CD20B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D965B7BF-FC2B-449B-ACAA-59108874334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38E282C8-A712-4606-87F8-3CB83CB0797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9CBE80F8-0A3A-4962-8973-33944D9A996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ECDE5598-A86A-4181-8DD3-3CBBD90683E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4868179F-40BB-4C03-944A-556768B6C89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48E6EE9D-8DCD-4080-8C1A-2AF2CDF9EFE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4CBACBD3-AFEB-4E2C-8218-9B4DAAD0941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A833657A-8790-4C6F-8711-F90B947413D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89DB76C-1740-4E93-9013-DBB2D5704E1A}"/>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22B17CA6-425F-492B-9555-12EDE7E8688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F7684A48-156E-498F-B2C1-65143B6E803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2A7E0BE8-A0B4-43DE-BFCE-320B4E0CB203}"/>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9C959615-6C60-45C3-88C1-D3F98EE8D862}"/>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6276228-2059-48B4-9725-5B3917C3C97E}"/>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F8A092F4-92C2-40A6-AFDF-5408CE0ECC8F}"/>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D9033531-58F4-4A70-9E7A-5A69613D1A6A}"/>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144876</xdr:rowOff>
    </xdr:from>
    <xdr:to>
      <xdr:col>81</xdr:col>
      <xdr:colOff>44450</xdr:colOff>
      <xdr:row>62</xdr:row>
      <xdr:rowOff>164295</xdr:rowOff>
    </xdr:to>
    <xdr:cxnSp macro="">
      <xdr:nvCxnSpPr>
        <xdr:cNvPr id="313" name="直線コネクタ 312">
          <a:extLst>
            <a:ext uri="{FF2B5EF4-FFF2-40B4-BE49-F238E27FC236}">
              <a16:creationId xmlns:a16="http://schemas.microsoft.com/office/drawing/2014/main" id="{40710940-F0FE-4EA3-BCD3-1E176BC8066D}"/>
            </a:ext>
          </a:extLst>
        </xdr:cNvPr>
        <xdr:cNvCxnSpPr/>
      </xdr:nvCxnSpPr>
      <xdr:spPr>
        <a:xfrm>
          <a:off x="16179800" y="10774776"/>
          <a:ext cx="8382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5545434F-DC69-4179-9DC6-698AD2840267}"/>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13CAD1CD-73CE-4FA6-874A-F4F5572D9BAB}"/>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144876</xdr:rowOff>
    </xdr:from>
    <xdr:to>
      <xdr:col>77</xdr:col>
      <xdr:colOff>44450</xdr:colOff>
      <xdr:row>63</xdr:row>
      <xdr:rowOff>3762</xdr:rowOff>
    </xdr:to>
    <xdr:cxnSp macro="">
      <xdr:nvCxnSpPr>
        <xdr:cNvPr id="316" name="直線コネクタ 315">
          <a:extLst>
            <a:ext uri="{FF2B5EF4-FFF2-40B4-BE49-F238E27FC236}">
              <a16:creationId xmlns:a16="http://schemas.microsoft.com/office/drawing/2014/main" id="{7B361F18-1060-4A66-8DFE-290B4F1D8272}"/>
            </a:ext>
          </a:extLst>
        </xdr:cNvPr>
        <xdr:cNvCxnSpPr/>
      </xdr:nvCxnSpPr>
      <xdr:spPr>
        <a:xfrm flipV="1">
          <a:off x="15290800" y="10774776"/>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B76EEB3D-5F87-482F-8B23-C9FECB3E6123}"/>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12C55DFF-E0AA-46FA-9ACE-0ABC27B99CE7}"/>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113737</xdr:rowOff>
    </xdr:from>
    <xdr:to>
      <xdr:col>72</xdr:col>
      <xdr:colOff>203200</xdr:colOff>
      <xdr:row>63</xdr:row>
      <xdr:rowOff>3762</xdr:rowOff>
    </xdr:to>
    <xdr:cxnSp macro="">
      <xdr:nvCxnSpPr>
        <xdr:cNvPr id="319" name="直線コネクタ 318">
          <a:extLst>
            <a:ext uri="{FF2B5EF4-FFF2-40B4-BE49-F238E27FC236}">
              <a16:creationId xmlns:a16="http://schemas.microsoft.com/office/drawing/2014/main" id="{FC40DFF7-34EA-4A56-968A-36887D45B8B5}"/>
            </a:ext>
          </a:extLst>
        </xdr:cNvPr>
        <xdr:cNvCxnSpPr/>
      </xdr:nvCxnSpPr>
      <xdr:spPr>
        <a:xfrm>
          <a:off x="14401800" y="10743637"/>
          <a:ext cx="8890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3E284867-10D1-4770-829C-A676415AF60F}"/>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FF087813-CEB4-408A-B4D7-E939DE98F35F}"/>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113737</xdr:rowOff>
    </xdr:from>
    <xdr:to>
      <xdr:col>68</xdr:col>
      <xdr:colOff>152400</xdr:colOff>
      <xdr:row>62</xdr:row>
      <xdr:rowOff>155448</xdr:rowOff>
    </xdr:to>
    <xdr:cxnSp macro="">
      <xdr:nvCxnSpPr>
        <xdr:cNvPr id="322" name="直線コネクタ 321">
          <a:extLst>
            <a:ext uri="{FF2B5EF4-FFF2-40B4-BE49-F238E27FC236}">
              <a16:creationId xmlns:a16="http://schemas.microsoft.com/office/drawing/2014/main" id="{52E0DCC9-9BFE-4A59-8C5D-978B1737B467}"/>
            </a:ext>
          </a:extLst>
        </xdr:cNvPr>
        <xdr:cNvCxnSpPr/>
      </xdr:nvCxnSpPr>
      <xdr:spPr>
        <a:xfrm flipV="1">
          <a:off x="13512800" y="10743637"/>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D28B7B1F-A0E9-4633-A0FA-036CFCE1CC18}"/>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A96A3307-D100-4289-A203-5926EB41F6A8}"/>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684AF6A2-D494-4086-B617-63294FEE121B}"/>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4EEE5E95-8D3E-489C-8358-0113B7E103B1}"/>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5C1479D-609A-4978-B6AC-EDABE74A719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B27A4D1-8BAD-466C-AF29-C1D0444EC86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5D7FE89-0D99-4DA1-882B-368029B8C7F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C8B748D-4FF3-42CC-ABF8-5B809A56900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2E21A91-0D5A-43F9-8132-D294E9606A8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113495</xdr:rowOff>
    </xdr:from>
    <xdr:to>
      <xdr:col>81</xdr:col>
      <xdr:colOff>95250</xdr:colOff>
      <xdr:row>63</xdr:row>
      <xdr:rowOff>43645</xdr:rowOff>
    </xdr:to>
    <xdr:sp macro="" textlink="">
      <xdr:nvSpPr>
        <xdr:cNvPr id="332" name="楕円 331">
          <a:extLst>
            <a:ext uri="{FF2B5EF4-FFF2-40B4-BE49-F238E27FC236}">
              <a16:creationId xmlns:a16="http://schemas.microsoft.com/office/drawing/2014/main" id="{86079FEE-1C66-4ED1-961D-8490A9292183}"/>
            </a:ext>
          </a:extLst>
        </xdr:cNvPr>
        <xdr:cNvSpPr/>
      </xdr:nvSpPr>
      <xdr:spPr>
        <a:xfrm>
          <a:off x="16967200" y="107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85572</xdr:rowOff>
    </xdr:from>
    <xdr:ext cx="762000" cy="259045"/>
    <xdr:sp macro="" textlink="">
      <xdr:nvSpPr>
        <xdr:cNvPr id="333" name="定員管理の状況該当値テキスト">
          <a:extLst>
            <a:ext uri="{FF2B5EF4-FFF2-40B4-BE49-F238E27FC236}">
              <a16:creationId xmlns:a16="http://schemas.microsoft.com/office/drawing/2014/main" id="{C9360F09-B448-4CF2-A6F7-44222FDFC22E}"/>
            </a:ext>
          </a:extLst>
        </xdr:cNvPr>
        <xdr:cNvSpPr txBox="1"/>
      </xdr:nvSpPr>
      <xdr:spPr>
        <a:xfrm>
          <a:off x="17106900" y="1071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94076</xdr:rowOff>
    </xdr:from>
    <xdr:to>
      <xdr:col>77</xdr:col>
      <xdr:colOff>95250</xdr:colOff>
      <xdr:row>63</xdr:row>
      <xdr:rowOff>24226</xdr:rowOff>
    </xdr:to>
    <xdr:sp macro="" textlink="">
      <xdr:nvSpPr>
        <xdr:cNvPr id="334" name="楕円 333">
          <a:extLst>
            <a:ext uri="{FF2B5EF4-FFF2-40B4-BE49-F238E27FC236}">
              <a16:creationId xmlns:a16="http://schemas.microsoft.com/office/drawing/2014/main" id="{D4B09DC0-B5E3-4F78-B251-E605BC9EFE9A}"/>
            </a:ext>
          </a:extLst>
        </xdr:cNvPr>
        <xdr:cNvSpPr/>
      </xdr:nvSpPr>
      <xdr:spPr>
        <a:xfrm>
          <a:off x="16129000" y="107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9003</xdr:rowOff>
    </xdr:from>
    <xdr:ext cx="736600" cy="259045"/>
    <xdr:sp macro="" textlink="">
      <xdr:nvSpPr>
        <xdr:cNvPr id="335" name="テキスト ボックス 334">
          <a:extLst>
            <a:ext uri="{FF2B5EF4-FFF2-40B4-BE49-F238E27FC236}">
              <a16:creationId xmlns:a16="http://schemas.microsoft.com/office/drawing/2014/main" id="{AF7DB88C-51FF-4A85-9F93-2686DA9500AD}"/>
            </a:ext>
          </a:extLst>
        </xdr:cNvPr>
        <xdr:cNvSpPr txBox="1"/>
      </xdr:nvSpPr>
      <xdr:spPr>
        <a:xfrm>
          <a:off x="15798800" y="1081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124412</xdr:rowOff>
    </xdr:from>
    <xdr:to>
      <xdr:col>73</xdr:col>
      <xdr:colOff>44450</xdr:colOff>
      <xdr:row>63</xdr:row>
      <xdr:rowOff>54562</xdr:rowOff>
    </xdr:to>
    <xdr:sp macro="" textlink="">
      <xdr:nvSpPr>
        <xdr:cNvPr id="336" name="楕円 335">
          <a:extLst>
            <a:ext uri="{FF2B5EF4-FFF2-40B4-BE49-F238E27FC236}">
              <a16:creationId xmlns:a16="http://schemas.microsoft.com/office/drawing/2014/main" id="{CC3545D5-BE0F-4ADD-AD22-631BEF1F60F1}"/>
            </a:ext>
          </a:extLst>
        </xdr:cNvPr>
        <xdr:cNvSpPr/>
      </xdr:nvSpPr>
      <xdr:spPr>
        <a:xfrm>
          <a:off x="15240000" y="10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39339</xdr:rowOff>
    </xdr:from>
    <xdr:ext cx="762000" cy="259045"/>
    <xdr:sp macro="" textlink="">
      <xdr:nvSpPr>
        <xdr:cNvPr id="337" name="テキスト ボックス 336">
          <a:extLst>
            <a:ext uri="{FF2B5EF4-FFF2-40B4-BE49-F238E27FC236}">
              <a16:creationId xmlns:a16="http://schemas.microsoft.com/office/drawing/2014/main" id="{218CCBC1-360E-4999-A570-632560F22059}"/>
            </a:ext>
          </a:extLst>
        </xdr:cNvPr>
        <xdr:cNvSpPr txBox="1"/>
      </xdr:nvSpPr>
      <xdr:spPr>
        <a:xfrm>
          <a:off x="14909800" y="108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62937</xdr:rowOff>
    </xdr:from>
    <xdr:to>
      <xdr:col>68</xdr:col>
      <xdr:colOff>203200</xdr:colOff>
      <xdr:row>62</xdr:row>
      <xdr:rowOff>164537</xdr:rowOff>
    </xdr:to>
    <xdr:sp macro="" textlink="">
      <xdr:nvSpPr>
        <xdr:cNvPr id="338" name="楕円 337">
          <a:extLst>
            <a:ext uri="{FF2B5EF4-FFF2-40B4-BE49-F238E27FC236}">
              <a16:creationId xmlns:a16="http://schemas.microsoft.com/office/drawing/2014/main" id="{721EF942-59DB-4EFE-BD28-553EB3438AB7}"/>
            </a:ext>
          </a:extLst>
        </xdr:cNvPr>
        <xdr:cNvSpPr/>
      </xdr:nvSpPr>
      <xdr:spPr>
        <a:xfrm>
          <a:off x="14351000" y="10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149314</xdr:rowOff>
    </xdr:from>
    <xdr:ext cx="762000" cy="259045"/>
    <xdr:sp macro="" textlink="">
      <xdr:nvSpPr>
        <xdr:cNvPr id="339" name="テキスト ボックス 338">
          <a:extLst>
            <a:ext uri="{FF2B5EF4-FFF2-40B4-BE49-F238E27FC236}">
              <a16:creationId xmlns:a16="http://schemas.microsoft.com/office/drawing/2014/main" id="{88286914-131B-495C-AF73-D715AB319B28}"/>
            </a:ext>
          </a:extLst>
        </xdr:cNvPr>
        <xdr:cNvSpPr txBox="1"/>
      </xdr:nvSpPr>
      <xdr:spPr>
        <a:xfrm>
          <a:off x="14020800" y="1077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40" name="楕円 339">
          <a:extLst>
            <a:ext uri="{FF2B5EF4-FFF2-40B4-BE49-F238E27FC236}">
              <a16:creationId xmlns:a16="http://schemas.microsoft.com/office/drawing/2014/main" id="{215E82A4-0ECF-4EB3-8520-DD83AD8F2DF1}"/>
            </a:ext>
          </a:extLst>
        </xdr:cNvPr>
        <xdr:cNvSpPr/>
      </xdr:nvSpPr>
      <xdr:spPr>
        <a:xfrm>
          <a:off x="13462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41" name="テキスト ボックス 340">
          <a:extLst>
            <a:ext uri="{FF2B5EF4-FFF2-40B4-BE49-F238E27FC236}">
              <a16:creationId xmlns:a16="http://schemas.microsoft.com/office/drawing/2014/main" id="{835653EF-918D-4B36-86BE-49D1DF1BB58F}"/>
            </a:ext>
          </a:extLst>
        </xdr:cNvPr>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F354F96D-8E6B-49B1-BC73-C67F3B86058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8ED4620A-3406-408B-B2E3-5F51B84BD38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243A676A-9CFB-4AFC-BCC2-B059BFABA28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40146A53-F19F-42E8-894D-95DB99FB4C6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22037ECE-3114-4F5F-B6AE-39B6665783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B69AB22B-C4E4-43B9-B29C-D92E4AEDDB1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9F42CD82-51C0-4891-B40F-71545990757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7A30EBF7-7B7F-4C47-B3FA-308C2337D66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CB0A661C-030A-4D6D-834E-8DFC2A733A6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C5FC95E2-E92F-426A-AF09-33ED02943EF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7247D545-B34F-4CE8-9DD6-E526515DCA4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E9F93235-7C0A-48C6-AEAF-F1E67AB6D1F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3902CE43-1E77-4C6A-8BA8-A2847AEF458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ヵ年平均で見ると実質公債費比率が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ポイント上昇しているが、単年で見た場合</a:t>
          </a:r>
          <a:r>
            <a:rPr kumimoji="1" lang="en-US" altLang="ja-JP" sz="1300">
              <a:latin typeface="ＭＳ Ｐゴシック" panose="020B0600070205080204" pitchFamily="50" charset="-128"/>
              <a:ea typeface="ＭＳ Ｐゴシック" panose="020B0600070205080204" pitchFamily="50" charset="-128"/>
            </a:rPr>
            <a:t>R1:14.8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R2:12.4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R3:10.8</a:t>
          </a:r>
          <a:r>
            <a:rPr kumimoji="1" lang="ja-JP" altLang="en-US" sz="1300">
              <a:latin typeface="ＭＳ Ｐゴシック" panose="020B0600070205080204" pitchFamily="50" charset="-128"/>
              <a:ea typeface="ＭＳ Ｐゴシック" panose="020B0600070205080204" pitchFamily="50" charset="-128"/>
            </a:rPr>
            <a:t>と減少傾向にある。その要因としては、元利償還金が過疎対策債や辺地対策債の償還終了により前年度比</a:t>
          </a:r>
          <a:r>
            <a:rPr kumimoji="1" lang="en-US" altLang="ja-JP" sz="1300">
              <a:latin typeface="ＭＳ Ｐゴシック" panose="020B0600070205080204" pitchFamily="50" charset="-128"/>
              <a:ea typeface="ＭＳ Ｐゴシック" panose="020B0600070205080204" pitchFamily="50" charset="-128"/>
            </a:rPr>
            <a:t>7,344</a:t>
          </a:r>
          <a:r>
            <a:rPr kumimoji="1" lang="ja-JP" altLang="en-US" sz="1300">
              <a:latin typeface="ＭＳ Ｐゴシック" panose="020B0600070205080204" pitchFamily="50" charset="-128"/>
              <a:ea typeface="ＭＳ Ｐゴシック" panose="020B0600070205080204" pitchFamily="50" charset="-128"/>
            </a:rPr>
            <a:t>千円減額となっていること、普通交付税が前年度比</a:t>
          </a:r>
          <a:r>
            <a:rPr kumimoji="1" lang="en-US" altLang="ja-JP" sz="1300">
              <a:latin typeface="ＭＳ Ｐゴシック" panose="020B0600070205080204" pitchFamily="50" charset="-128"/>
              <a:ea typeface="ＭＳ Ｐゴシック" panose="020B0600070205080204" pitchFamily="50" charset="-128"/>
            </a:rPr>
            <a:t>97,949</a:t>
          </a:r>
          <a:r>
            <a:rPr kumimoji="1" lang="ja-JP" altLang="en-US" sz="1300">
              <a:latin typeface="ＭＳ Ｐゴシック" panose="020B0600070205080204" pitchFamily="50" charset="-128"/>
              <a:ea typeface="ＭＳ Ｐゴシック" panose="020B0600070205080204" pitchFamily="50" charset="-128"/>
            </a:rPr>
            <a:t>千円増額となっていること等が考えられる。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引き続き地方交付税参入率の高い村債を活用するとともに、新規事業の精査や補助金等の活用を積極的に行うなど、新規村債発行額の抑制を図っていく。</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67AA5706-2A97-447E-8898-129BE51576C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12A7CEFE-FC92-403F-92CA-E04DE5C53DD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B7F00F6A-EF03-40A6-948E-8A81A8FA4BE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80BB92E7-5EB0-4DB9-82F7-9031492A728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326915FA-9606-4309-9881-3BF502C205D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6D8235C3-D8A9-494C-A612-1FD9B1C21E0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A84D225D-5B8B-46BD-A11B-D15C073BC5F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30D0BC6D-C9C7-4757-83BF-4BFD7C3DBC4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22DB6425-A17A-4DAE-B67A-2681B3748E6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2250D5B0-96F2-41D1-B6AE-0565448D6E4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F15AFDA4-60B6-4751-80B6-E317A465E5D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95F106E8-7B10-4793-B9FD-3AE21FEDB27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D7E4DC6E-6B57-481B-86B6-A90CDE5FA79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3C28C4C4-4450-4370-BF5B-2720D90E77B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36216580-23C0-4C05-8880-57F055DE9805}"/>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D99F3F43-73B6-4B00-958B-0BB4A1956FE9}"/>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96CDB23A-7936-4583-BC9A-B89D2834D2B8}"/>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18EF3F61-0E5C-405F-8E01-7E8F32E99D3C}"/>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39307563-6D0D-4886-B561-AF13CA652FEA}"/>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60537</xdr:rowOff>
    </xdr:to>
    <xdr:cxnSp macro="">
      <xdr:nvCxnSpPr>
        <xdr:cNvPr id="374" name="直線コネクタ 373">
          <a:extLst>
            <a:ext uri="{FF2B5EF4-FFF2-40B4-BE49-F238E27FC236}">
              <a16:creationId xmlns:a16="http://schemas.microsoft.com/office/drawing/2014/main" id="{3E262E0A-E426-4CDB-B8A8-DC9D8ADFC71A}"/>
            </a:ext>
          </a:extLst>
        </xdr:cNvPr>
        <xdr:cNvCxnSpPr/>
      </xdr:nvCxnSpPr>
      <xdr:spPr>
        <a:xfrm>
          <a:off x="16179800" y="75802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B20D3A93-AF62-46EB-8101-34274D371195}"/>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8370C263-960F-4445-9844-5A0FB0ED6C9C}"/>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36406</xdr:rowOff>
    </xdr:to>
    <xdr:cxnSp macro="">
      <xdr:nvCxnSpPr>
        <xdr:cNvPr id="377" name="直線コネクタ 376">
          <a:extLst>
            <a:ext uri="{FF2B5EF4-FFF2-40B4-BE49-F238E27FC236}">
              <a16:creationId xmlns:a16="http://schemas.microsoft.com/office/drawing/2014/main" id="{DC419E2F-3236-4073-BCC1-1675AD8B35ED}"/>
            </a:ext>
          </a:extLst>
        </xdr:cNvPr>
        <xdr:cNvCxnSpPr/>
      </xdr:nvCxnSpPr>
      <xdr:spPr>
        <a:xfrm>
          <a:off x="15290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3734187D-5A98-40E4-AA8D-1790FACB82B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AA52C464-96EE-4F87-9B96-D5405E59A3BB}"/>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159596</xdr:rowOff>
    </xdr:to>
    <xdr:cxnSp macro="">
      <xdr:nvCxnSpPr>
        <xdr:cNvPr id="380" name="直線コネクタ 379">
          <a:extLst>
            <a:ext uri="{FF2B5EF4-FFF2-40B4-BE49-F238E27FC236}">
              <a16:creationId xmlns:a16="http://schemas.microsoft.com/office/drawing/2014/main" id="{5FE7CB48-5286-4975-8CD9-EC72E1497EE6}"/>
            </a:ext>
          </a:extLst>
        </xdr:cNvPr>
        <xdr:cNvCxnSpPr/>
      </xdr:nvCxnSpPr>
      <xdr:spPr>
        <a:xfrm>
          <a:off x="14401800" y="73469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21D3758C-282D-40E7-9A52-E98FD19F28E1}"/>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A0E4D63D-2162-4714-BD6D-233CDB0F4115}"/>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146050</xdr:rowOff>
    </xdr:to>
    <xdr:cxnSp macro="">
      <xdr:nvCxnSpPr>
        <xdr:cNvPr id="383" name="直線コネクタ 382">
          <a:extLst>
            <a:ext uri="{FF2B5EF4-FFF2-40B4-BE49-F238E27FC236}">
              <a16:creationId xmlns:a16="http://schemas.microsoft.com/office/drawing/2014/main" id="{A7869528-D94E-4635-903D-6A3378E2012B}"/>
            </a:ext>
          </a:extLst>
        </xdr:cNvPr>
        <xdr:cNvCxnSpPr/>
      </xdr:nvCxnSpPr>
      <xdr:spPr>
        <a:xfrm>
          <a:off x="13512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58712E90-A21C-4118-83D9-F546AE7154EA}"/>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9A40C578-2749-48B0-AAED-EB9322B00CB9}"/>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C8C1F648-5D58-4B93-9C38-D574FFE1EF92}"/>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58DEA0C3-C5A8-4966-8EEB-268CE98B732A}"/>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26BAFE33-8C81-423D-BDB9-99029F6D5D0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F6EAB98B-CAD4-4C0E-B615-C88C11839FB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4676BE9B-3E79-428E-AD18-6A89F2F55D8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8C61F5B-DE36-4C1A-B2EF-B92D84A2727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4E19979-332D-44A8-88B7-000DC821FFE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3" name="楕円 392">
          <a:extLst>
            <a:ext uri="{FF2B5EF4-FFF2-40B4-BE49-F238E27FC236}">
              <a16:creationId xmlns:a16="http://schemas.microsoft.com/office/drawing/2014/main" id="{A8F7E589-D682-42E1-96C3-BA149F981B9C}"/>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394" name="公債費負担の状況該当値テキスト">
          <a:extLst>
            <a:ext uri="{FF2B5EF4-FFF2-40B4-BE49-F238E27FC236}">
              <a16:creationId xmlns:a16="http://schemas.microsoft.com/office/drawing/2014/main" id="{3967DEBE-CBBE-4EA3-A5BC-579B3AF5C1F7}"/>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395" name="楕円 394">
          <a:extLst>
            <a:ext uri="{FF2B5EF4-FFF2-40B4-BE49-F238E27FC236}">
              <a16:creationId xmlns:a16="http://schemas.microsoft.com/office/drawing/2014/main" id="{CFB0206B-7106-4BF9-88A8-A4BF6FFF9CD8}"/>
            </a:ext>
          </a:extLst>
        </xdr:cNvPr>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396" name="テキスト ボックス 395">
          <a:extLst>
            <a:ext uri="{FF2B5EF4-FFF2-40B4-BE49-F238E27FC236}">
              <a16:creationId xmlns:a16="http://schemas.microsoft.com/office/drawing/2014/main" id="{28E79F7A-5CDC-4511-87A3-D9EF4D718BCA}"/>
            </a:ext>
          </a:extLst>
        </xdr:cNvPr>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397" name="楕円 396">
          <a:extLst>
            <a:ext uri="{FF2B5EF4-FFF2-40B4-BE49-F238E27FC236}">
              <a16:creationId xmlns:a16="http://schemas.microsoft.com/office/drawing/2014/main" id="{D4E06219-2A75-4439-B077-1902682AD13B}"/>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398" name="テキスト ボックス 397">
          <a:extLst>
            <a:ext uri="{FF2B5EF4-FFF2-40B4-BE49-F238E27FC236}">
              <a16:creationId xmlns:a16="http://schemas.microsoft.com/office/drawing/2014/main" id="{C1B96B81-EB7E-4958-8C2B-A58B040F4F05}"/>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9" name="楕円 398">
          <a:extLst>
            <a:ext uri="{FF2B5EF4-FFF2-40B4-BE49-F238E27FC236}">
              <a16:creationId xmlns:a16="http://schemas.microsoft.com/office/drawing/2014/main" id="{973D177A-1544-46DF-8092-C970A76018FE}"/>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0" name="テキスト ボックス 399">
          <a:extLst>
            <a:ext uri="{FF2B5EF4-FFF2-40B4-BE49-F238E27FC236}">
              <a16:creationId xmlns:a16="http://schemas.microsoft.com/office/drawing/2014/main" id="{C49D2230-5083-4483-ABCC-3B3B862844A4}"/>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1" name="楕円 400">
          <a:extLst>
            <a:ext uri="{FF2B5EF4-FFF2-40B4-BE49-F238E27FC236}">
              <a16:creationId xmlns:a16="http://schemas.microsoft.com/office/drawing/2014/main" id="{FEB03839-AAA0-4375-AB77-6636788EFEC9}"/>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2" name="テキスト ボックス 401">
          <a:extLst>
            <a:ext uri="{FF2B5EF4-FFF2-40B4-BE49-F238E27FC236}">
              <a16:creationId xmlns:a16="http://schemas.microsoft.com/office/drawing/2014/main" id="{1243BAE4-4B5C-4355-A18D-3DD380C95902}"/>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58383A4D-BFBB-4FA5-B002-2A1C4DBFD40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BDBA5243-C61E-4DBF-8A86-2D5288C27B3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F19130FC-5DC1-464B-A8BC-5C969660C47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25870BD-AD27-4A9A-BE8B-DAC50A72573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6829E773-5327-48BC-BCA5-86A89DBB1C7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AE35970A-2224-4AA1-AF46-A952AC889F4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3290516D-029B-4E36-A54E-D1EE27C0215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50B4CE9-7E4A-4F83-A73A-CC79B21B0EE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2A176A3F-BC87-4B81-8AF2-2487B464BF4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F30C65BC-9B81-4758-9CE6-44C88C94910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978DF59E-681C-4163-A7EB-C388AFD9F5D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175DAA11-C07D-4827-B17B-FEDC3D7388C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959BB2AE-3C5A-466B-89ED-70CA5629085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将来負担額が前年度と比べ</a:t>
          </a:r>
          <a:r>
            <a:rPr kumimoji="1" lang="en-US" altLang="ja-JP" sz="1300">
              <a:latin typeface="ＭＳ Ｐゴシック" panose="020B0600070205080204" pitchFamily="50" charset="-128"/>
              <a:ea typeface="ＭＳ Ｐゴシック" panose="020B0600070205080204" pitchFamily="50" charset="-128"/>
            </a:rPr>
            <a:t>139,524</a:t>
          </a:r>
          <a:r>
            <a:rPr kumimoji="1" lang="ja-JP" altLang="en-US" sz="1300">
              <a:latin typeface="ＭＳ Ｐゴシック" panose="020B0600070205080204" pitchFamily="50" charset="-128"/>
              <a:ea typeface="ＭＳ Ｐゴシック" panose="020B0600070205080204" pitchFamily="50" charset="-128"/>
            </a:rPr>
            <a:t>千円減額しており、大きな構成要素としては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辺地対策債や</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過疎対策債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ソフト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等の償還開始がある。</a:t>
          </a:r>
          <a:r>
            <a:rPr kumimoji="1" lang="en-US" altLang="ja-JP" sz="1300">
              <a:latin typeface="ＭＳ Ｐゴシック" panose="020B0600070205080204" pitchFamily="50" charset="-128"/>
              <a:ea typeface="ＭＳ Ｐゴシック" panose="020B0600070205080204" pitchFamily="50" charset="-128"/>
            </a:rPr>
            <a:t>(100,988</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また、標準財政規模が前年度より</a:t>
          </a:r>
          <a:r>
            <a:rPr kumimoji="1" lang="en-US" altLang="ja-JP" sz="1300">
              <a:latin typeface="ＭＳ Ｐゴシック" panose="020B0600070205080204" pitchFamily="50" charset="-128"/>
              <a:ea typeface="ＭＳ Ｐゴシック" panose="020B0600070205080204" pitchFamily="50" charset="-128"/>
            </a:rPr>
            <a:t>103,941</a:t>
          </a:r>
          <a:r>
            <a:rPr kumimoji="1" lang="ja-JP" altLang="en-US" sz="1300">
              <a:latin typeface="ＭＳ Ｐゴシック" panose="020B0600070205080204" pitchFamily="50" charset="-128"/>
              <a:ea typeface="ＭＳ Ｐゴシック" panose="020B0600070205080204" pitchFamily="50" charset="-128"/>
            </a:rPr>
            <a:t>千円増えているため、将来負担比率が前年度よりマイナス</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922D9E60-8A9C-4677-9AC7-461F2C5DDC4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173C9D23-CC53-4E02-9323-61474888115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6534BDC0-F26D-4AAB-A9CA-952DF98D85C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418CF59D-D106-4EC5-8684-2BDAB241CB0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ABC784AD-F42F-4F0C-AFEB-17CB64D036B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E43BE276-03C5-46E3-8994-C82CFDA9EDC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E2D03D94-469D-4A94-AA47-2F01A642833A}"/>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A5FFFF3B-616F-4FE9-BFBE-007830B770A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A765845E-800D-4692-B6C6-8CE504A718A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5E45271D-AF0A-4D0D-8D7F-E67BB27A348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357D460B-0C0F-47B1-8197-FB2F9F6FF70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F436207-5B29-4B91-A9DC-31194BFB33F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30672242-608A-4533-8068-B4B569826F6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CBB1E881-2FF0-4802-9A4D-611A7ADA03C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1818FB38-4EB0-47B1-B746-E2E6D70C7E2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320FF831-70B3-478B-9022-D891AB54018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3B0A963C-F949-46AD-87BF-9741A882BDA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4ED77247-E18A-4EB9-8832-739FEF602CFF}"/>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691C4D92-EE54-4616-8320-31DE84D93D02}"/>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2F67872C-8272-4301-9B72-8494B3815D85}"/>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A87B52E-C170-4F5E-8960-36B682A8685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E49E0894-1816-44E7-8427-A755BD1C8EB5}"/>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16329</xdr:rowOff>
    </xdr:from>
    <xdr:to>
      <xdr:col>81</xdr:col>
      <xdr:colOff>44450</xdr:colOff>
      <xdr:row>15</xdr:row>
      <xdr:rowOff>27577</xdr:rowOff>
    </xdr:to>
    <xdr:cxnSp macro="">
      <xdr:nvCxnSpPr>
        <xdr:cNvPr id="438" name="直線コネクタ 437">
          <a:extLst>
            <a:ext uri="{FF2B5EF4-FFF2-40B4-BE49-F238E27FC236}">
              <a16:creationId xmlns:a16="http://schemas.microsoft.com/office/drawing/2014/main" id="{AE00B33B-5C5F-42CE-80AC-65D6DBCCC4D6}"/>
            </a:ext>
          </a:extLst>
        </xdr:cNvPr>
        <xdr:cNvCxnSpPr/>
      </xdr:nvCxnSpPr>
      <xdr:spPr>
        <a:xfrm flipV="1">
          <a:off x="16179800" y="2416629"/>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6C115326-C845-4021-8145-059BE58A590F}"/>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D3CCC15D-16CB-4327-82C7-304E87AEFB3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121466</xdr:rowOff>
    </xdr:from>
    <xdr:to>
      <xdr:col>77</xdr:col>
      <xdr:colOff>44450</xdr:colOff>
      <xdr:row>15</xdr:row>
      <xdr:rowOff>27577</xdr:rowOff>
    </xdr:to>
    <xdr:cxnSp macro="">
      <xdr:nvCxnSpPr>
        <xdr:cNvPr id="441" name="直線コネクタ 440">
          <a:extLst>
            <a:ext uri="{FF2B5EF4-FFF2-40B4-BE49-F238E27FC236}">
              <a16:creationId xmlns:a16="http://schemas.microsoft.com/office/drawing/2014/main" id="{FD129A8F-646A-41A8-87FB-AB4A12ABEC37}"/>
            </a:ext>
          </a:extLst>
        </xdr:cNvPr>
        <xdr:cNvCxnSpPr/>
      </xdr:nvCxnSpPr>
      <xdr:spPr>
        <a:xfrm>
          <a:off x="15290800" y="2521766"/>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90A8138-73AF-4619-8333-7B755FFEC95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B8E901-34C7-4992-94ED-075D458D2545}"/>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121466</xdr:rowOff>
    </xdr:from>
    <xdr:to>
      <xdr:col>72</xdr:col>
      <xdr:colOff>203200</xdr:colOff>
      <xdr:row>15</xdr:row>
      <xdr:rowOff>98244</xdr:rowOff>
    </xdr:to>
    <xdr:cxnSp macro="">
      <xdr:nvCxnSpPr>
        <xdr:cNvPr id="444" name="直線コネクタ 443">
          <a:extLst>
            <a:ext uri="{FF2B5EF4-FFF2-40B4-BE49-F238E27FC236}">
              <a16:creationId xmlns:a16="http://schemas.microsoft.com/office/drawing/2014/main" id="{5FA38E68-33C9-4445-A608-C609F3E64D1F}"/>
            </a:ext>
          </a:extLst>
        </xdr:cNvPr>
        <xdr:cNvCxnSpPr/>
      </xdr:nvCxnSpPr>
      <xdr:spPr>
        <a:xfrm flipV="1">
          <a:off x="14401800" y="2521766"/>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4A588BD2-DAE4-4091-A7B5-4C3D9AB29DF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7496665D-C903-4A99-A087-3DD55D8265F1}"/>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B19A8194-5EDD-481B-8013-3C2EE59FA8B5}"/>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8A0BD447-477A-41B5-8F2D-DF194B9E0011}"/>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619A9987-2B17-4C58-A10C-044C6BC4A2DA}"/>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A4D7000A-E281-449C-A70D-7EF0A0F88004}"/>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EC2ADA43-78A9-4210-8FD6-A2082D813E3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0D8E8FE-0C87-4DF8-8367-D4F9AA2F00A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5271A870-76D8-4FA1-B7DC-E13373C7F19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9EF16CF-CDD3-44D1-8B6D-7F37F8A680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2225DDB-8180-4F4E-95AA-BFCB1519015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136979</xdr:rowOff>
    </xdr:from>
    <xdr:to>
      <xdr:col>81</xdr:col>
      <xdr:colOff>95250</xdr:colOff>
      <xdr:row>14</xdr:row>
      <xdr:rowOff>67129</xdr:rowOff>
    </xdr:to>
    <xdr:sp macro="" textlink="">
      <xdr:nvSpPr>
        <xdr:cNvPr id="456" name="楕円 455">
          <a:extLst>
            <a:ext uri="{FF2B5EF4-FFF2-40B4-BE49-F238E27FC236}">
              <a16:creationId xmlns:a16="http://schemas.microsoft.com/office/drawing/2014/main" id="{7CF7ED8C-442B-4ACC-97F2-059F66A2B73C}"/>
            </a:ext>
          </a:extLst>
        </xdr:cNvPr>
        <xdr:cNvSpPr/>
      </xdr:nvSpPr>
      <xdr:spPr>
        <a:xfrm>
          <a:off x="169672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109056</xdr:rowOff>
    </xdr:from>
    <xdr:ext cx="762000" cy="259045"/>
    <xdr:sp macro="" textlink="">
      <xdr:nvSpPr>
        <xdr:cNvPr id="457" name="将来負担の状況該当値テキスト">
          <a:extLst>
            <a:ext uri="{FF2B5EF4-FFF2-40B4-BE49-F238E27FC236}">
              <a16:creationId xmlns:a16="http://schemas.microsoft.com/office/drawing/2014/main" id="{1B48BF4C-E799-4880-A846-6344E8226C31}"/>
            </a:ext>
          </a:extLst>
        </xdr:cNvPr>
        <xdr:cNvSpPr txBox="1"/>
      </xdr:nvSpPr>
      <xdr:spPr>
        <a:xfrm>
          <a:off x="17106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148227</xdr:rowOff>
    </xdr:from>
    <xdr:to>
      <xdr:col>77</xdr:col>
      <xdr:colOff>95250</xdr:colOff>
      <xdr:row>15</xdr:row>
      <xdr:rowOff>78377</xdr:rowOff>
    </xdr:to>
    <xdr:sp macro="" textlink="">
      <xdr:nvSpPr>
        <xdr:cNvPr id="458" name="楕円 457">
          <a:extLst>
            <a:ext uri="{FF2B5EF4-FFF2-40B4-BE49-F238E27FC236}">
              <a16:creationId xmlns:a16="http://schemas.microsoft.com/office/drawing/2014/main" id="{1C8B4E45-CA70-4DD3-BEEA-BBC87C441495}"/>
            </a:ext>
          </a:extLst>
        </xdr:cNvPr>
        <xdr:cNvSpPr/>
      </xdr:nvSpPr>
      <xdr:spPr>
        <a:xfrm>
          <a:off x="16129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63154</xdr:rowOff>
    </xdr:from>
    <xdr:ext cx="736600" cy="259045"/>
    <xdr:sp macro="" textlink="">
      <xdr:nvSpPr>
        <xdr:cNvPr id="459" name="テキスト ボックス 458">
          <a:extLst>
            <a:ext uri="{FF2B5EF4-FFF2-40B4-BE49-F238E27FC236}">
              <a16:creationId xmlns:a16="http://schemas.microsoft.com/office/drawing/2014/main" id="{73BB7BA7-C574-4A1E-AB15-C7E41E249AF7}"/>
            </a:ext>
          </a:extLst>
        </xdr:cNvPr>
        <xdr:cNvSpPr txBox="1"/>
      </xdr:nvSpPr>
      <xdr:spPr>
        <a:xfrm>
          <a:off x="15798800" y="263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70666</xdr:rowOff>
    </xdr:from>
    <xdr:to>
      <xdr:col>73</xdr:col>
      <xdr:colOff>44450</xdr:colOff>
      <xdr:row>15</xdr:row>
      <xdr:rowOff>816</xdr:rowOff>
    </xdr:to>
    <xdr:sp macro="" textlink="">
      <xdr:nvSpPr>
        <xdr:cNvPr id="460" name="楕円 459">
          <a:extLst>
            <a:ext uri="{FF2B5EF4-FFF2-40B4-BE49-F238E27FC236}">
              <a16:creationId xmlns:a16="http://schemas.microsoft.com/office/drawing/2014/main" id="{4F071564-9DAF-4F1F-9E09-382A1DBF9263}"/>
            </a:ext>
          </a:extLst>
        </xdr:cNvPr>
        <xdr:cNvSpPr/>
      </xdr:nvSpPr>
      <xdr:spPr>
        <a:xfrm>
          <a:off x="15240000" y="24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157043</xdr:rowOff>
    </xdr:from>
    <xdr:ext cx="762000" cy="259045"/>
    <xdr:sp macro="" textlink="">
      <xdr:nvSpPr>
        <xdr:cNvPr id="461" name="テキスト ボックス 460">
          <a:extLst>
            <a:ext uri="{FF2B5EF4-FFF2-40B4-BE49-F238E27FC236}">
              <a16:creationId xmlns:a16="http://schemas.microsoft.com/office/drawing/2014/main" id="{75AE2501-6C00-4384-9129-A2B22F891EB4}"/>
            </a:ext>
          </a:extLst>
        </xdr:cNvPr>
        <xdr:cNvSpPr txBox="1"/>
      </xdr:nvSpPr>
      <xdr:spPr>
        <a:xfrm>
          <a:off x="14909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47444</xdr:rowOff>
    </xdr:from>
    <xdr:to>
      <xdr:col>68</xdr:col>
      <xdr:colOff>203200</xdr:colOff>
      <xdr:row>15</xdr:row>
      <xdr:rowOff>149044</xdr:rowOff>
    </xdr:to>
    <xdr:sp macro="" textlink="">
      <xdr:nvSpPr>
        <xdr:cNvPr id="462" name="楕円 461">
          <a:extLst>
            <a:ext uri="{FF2B5EF4-FFF2-40B4-BE49-F238E27FC236}">
              <a16:creationId xmlns:a16="http://schemas.microsoft.com/office/drawing/2014/main" id="{D7EEF144-27AA-4426-ACAA-EC5CBE41DA2A}"/>
            </a:ext>
          </a:extLst>
        </xdr:cNvPr>
        <xdr:cNvSpPr/>
      </xdr:nvSpPr>
      <xdr:spPr>
        <a:xfrm>
          <a:off x="14351000" y="26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133821</xdr:rowOff>
    </xdr:from>
    <xdr:ext cx="762000" cy="259045"/>
    <xdr:sp macro="" textlink="">
      <xdr:nvSpPr>
        <xdr:cNvPr id="463" name="テキスト ボックス 462">
          <a:extLst>
            <a:ext uri="{FF2B5EF4-FFF2-40B4-BE49-F238E27FC236}">
              <a16:creationId xmlns:a16="http://schemas.microsoft.com/office/drawing/2014/main" id="{2F8B7382-F437-4E22-B2C9-8BECD39F72CD}"/>
            </a:ext>
          </a:extLst>
        </xdr:cNvPr>
        <xdr:cNvSpPr txBox="1"/>
      </xdr:nvSpPr>
      <xdr:spPr>
        <a:xfrm>
          <a:off x="14020800" y="270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82CA208-C5DC-4366-99B4-D7362EF3FF99}"/>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CF4E2EF-3670-4C7A-9B2B-B57A0DC8FA9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4E348E2-1D3D-4543-A166-C6F1A7961D39}"/>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2F3D3E8-DB35-47BE-8820-46F5A3C2EF2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CBF9F4E-C35D-41DE-91FE-41B113DCFA8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3A7D5705-5F6B-4542-9CB2-33D23A44A54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AC6E8DB5-DDF3-4F58-8B01-8DEA3066697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D2E7F28-6663-42C0-BD72-7B2AB0A800C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DDA2891-D211-4BA9-8661-0630D1E36838}"/>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EBDC7E2-6B44-4479-B726-18278201BFE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164A9B72-52F8-4334-9A40-558DB842173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C1B29EF-8EA0-4535-9E1D-94EBD20CCBC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3D962B7-B03F-4DBE-BDD2-AAF435B83074}"/>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3FCEE34-9B11-48CC-BC20-8F36B35CE7E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87458E8-0BE3-4D7D-866C-920765E0DFF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60A9A26-61FF-42DB-82A9-1A9461355305}"/>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7E2582C-00D4-4082-9504-2A3758EC598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1F057F5-D71D-47C0-8A6B-68FC2B9FC0E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3222D9AD-EBCF-490C-9BF2-ADFA31D03B2D}"/>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CA509DD-C8E4-4F05-A031-6D9EC8F3252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9BF752E-5DE3-4C17-8959-C940556F55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D86F49B-AA28-4C44-A0C4-13B5F50FECF9}"/>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7555DE47-1FBE-431C-BB99-D62C3CA4C6C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62892A2-051D-43E0-A603-9C98E0DB8C8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FA1422D9-1D5B-4F50-9754-229ECEA4E71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A6558CB-0011-4C97-A4F3-B875604B3DF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4F69D15-F3CE-4FAD-8639-D6D1A214037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9870653-FF6B-4D2A-A952-B1A856C73F3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C610CF2A-784C-45F6-8B14-39FC514B351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F89AE6C-C2BC-4E85-8A15-15F86000699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62C17FA-754A-4F82-AD7C-6C967D80D8A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25FCF3BE-64FF-450A-98A2-67A94437B94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582310E-7F85-4A89-A05C-D169ACB6ED6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C3173AB-FDC2-4EA1-8F3B-94787F4CF4C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61F3030-529F-4DD4-AFCD-27857487BE2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E8FFE43-1DE7-4C2D-8C08-714F7E2EBDF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1571030-224B-4921-ADD4-691217A8A01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A2DD8CE-BF79-456D-A0F5-44BD0CDBF41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1A6E462-E4AC-4153-A7D9-0368C58E406F}"/>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23239E7-2573-4758-870C-38D941181AE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11EAD09-2FB3-45E8-B893-3166D898FEF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B613168-9066-488D-BFA3-4DD93AEF496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5222FBB-AAFB-4514-8B3B-51824AF5F48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ポイント下降している。令和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年度において、公営住宅建設事業債の償還が終了したことにより、公営住宅使用料の一部を担当職員給</a:t>
          </a:r>
          <a:r>
            <a:rPr kumimoji="1" lang="en-US" altLang="ja-JP" sz="1300">
              <a:latin typeface="ＭＳ Ｐゴシック" panose="020B0600070205080204" pitchFamily="50" charset="-128"/>
              <a:ea typeface="ＭＳ Ｐゴシック" panose="020B0600070205080204" pitchFamily="50" charset="-128"/>
            </a:rPr>
            <a:t>(4,577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に充当することができた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特定財源化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ことと、育休職員が複数名いたことによる。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今後の育休職員の復帰や職員の新規採用等に備え、継続的に人件費の適正化を図る必要がある。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28CAEB1-E031-4C7C-AB8E-96B94E8CA83F}"/>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0068147-FEF1-4038-BC59-2215C53D7BE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CBCBC85-4128-4D67-A1A0-63B6EB56376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E841CC2A-1597-4729-81AC-880DD68F9F2D}"/>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41C7F3A-30B3-4C81-81FA-638B050FFFDC}"/>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EA45E23-4DE3-468E-89CC-5BB8082E5C57}"/>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87F07983-964E-467A-9531-31EDE0B0970C}"/>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C9E820B-93D3-47DD-A13D-DC860095819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563584D8-916D-43E6-A034-04D720E8CE7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8C46C00-B501-49E6-A1AF-97EA2FB1FDD5}"/>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488C2A07-8536-4EF2-AFC2-94B1870CD03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E938E587-A223-425D-9AC8-C087A1362985}"/>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FE68A3A6-69E5-4356-BE8B-FE00A15ECBF8}"/>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4A8261B6-CA50-4C20-9DAA-9283380EEE4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27D30144-F72D-48F1-8AF3-6790CD39C26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CA4E57EA-E67F-4BCA-BE1C-D32027577E3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38D95A8D-475E-4A4E-A7E3-2D22260BBA5F}"/>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F7C31FE2-D582-4F34-831D-F0F4FE8057BC}"/>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FAFE0064-1F1D-4695-A435-058CD6B0FD92}"/>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1087E861-C4AB-40E7-8B3D-D338302B5947}"/>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7CFF2D32-0A31-4C5E-B05C-8C939D08C285}"/>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B2207841-A211-46BC-8A80-84D11E681906}"/>
            </a:ext>
          </a:extLst>
        </xdr:cNvPr>
        <xdr:cNvCxnSpPr/>
      </xdr:nvCxnSpPr>
      <xdr:spPr>
        <a:xfrm flipV="1">
          <a:off x="3987800" y="629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75C67B7E-87FF-4AB2-8B82-7084397D565A}"/>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A3B03CF5-0337-4DEE-BB86-6FF1098EAF76}"/>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B62FC577-F824-4149-90C0-21A43B655D31}"/>
            </a:ext>
          </a:extLst>
        </xdr:cNvPr>
        <xdr:cNvCxnSpPr/>
      </xdr:nvCxnSpPr>
      <xdr:spPr>
        <a:xfrm flipV="1">
          <a:off x="3098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1A9AD4EC-9265-4A98-8E7E-DE3EA031C58F}"/>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ADF42ED7-D42F-4876-BD03-A21305C97374}"/>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123190</xdr:rowOff>
    </xdr:to>
    <xdr:cxnSp macro="">
      <xdr:nvCxnSpPr>
        <xdr:cNvPr id="72" name="直線コネクタ 71">
          <a:extLst>
            <a:ext uri="{FF2B5EF4-FFF2-40B4-BE49-F238E27FC236}">
              <a16:creationId xmlns:a16="http://schemas.microsoft.com/office/drawing/2014/main" id="{6BCCDFF9-0D77-448C-BECC-9404656BF3CE}"/>
            </a:ext>
          </a:extLst>
        </xdr:cNvPr>
        <xdr:cNvCxnSpPr/>
      </xdr:nvCxnSpPr>
      <xdr:spPr>
        <a:xfrm flipV="1">
          <a:off x="2209800" y="64592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4A6F36B7-7DB5-4FCF-B0C2-AB9CE9BCD4E8}"/>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DCB34C30-CF2C-4462-A5E7-0F94A5CAE321}"/>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119380</xdr:rowOff>
    </xdr:from>
    <xdr:to>
      <xdr:col>11</xdr:col>
      <xdr:colOff>9525</xdr:colOff>
      <xdr:row>38</xdr:row>
      <xdr:rowOff>123190</xdr:rowOff>
    </xdr:to>
    <xdr:cxnSp macro="">
      <xdr:nvCxnSpPr>
        <xdr:cNvPr id="75" name="直線コネクタ 74">
          <a:extLst>
            <a:ext uri="{FF2B5EF4-FFF2-40B4-BE49-F238E27FC236}">
              <a16:creationId xmlns:a16="http://schemas.microsoft.com/office/drawing/2014/main" id="{3BC4855B-E516-48D1-9368-EC566057FA01}"/>
            </a:ext>
          </a:extLst>
        </xdr:cNvPr>
        <xdr:cNvCxnSpPr/>
      </xdr:nvCxnSpPr>
      <xdr:spPr>
        <a:xfrm>
          <a:off x="1320800" y="646303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F7DE4DC2-D8B3-403D-873A-B3AC374C7933}"/>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5A145336-300A-4215-9149-C32F6257F359}"/>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ED94573E-9FD9-4BF9-B651-C7785FC304FB}"/>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B6DDE721-52E7-406E-B368-3091863FA3A5}"/>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5630D610-0D0F-45E5-8FFD-E3DEF4F8DAA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EFA751D6-2BE6-460C-8F71-222A846577B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3CB22C68-2590-4392-A01D-832BCEBC6C3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F0CD3DDB-B767-4787-85DB-D644BD4CA51B}"/>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2E21324-C5C4-43B6-B8C6-77FB09BD8BA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FC0283CE-E03F-44BC-8180-CC6D6DDD7BD5}"/>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C09842A9-3C73-4F58-817C-DD1368F3B842}"/>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BE2B2812-EE7D-4B53-8EFD-DDE3919681A1}"/>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a:extLst>
            <a:ext uri="{FF2B5EF4-FFF2-40B4-BE49-F238E27FC236}">
              <a16:creationId xmlns:a16="http://schemas.microsoft.com/office/drawing/2014/main" id="{94F12056-9459-40D7-899A-CE1D7F76D9CD}"/>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96EB4313-03BD-45E9-986E-035A28E9B455}"/>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827B4EF3-9A6E-4D62-B01A-DD9585E2B69F}"/>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72390</xdr:rowOff>
    </xdr:from>
    <xdr:to>
      <xdr:col>11</xdr:col>
      <xdr:colOff>60325</xdr:colOff>
      <xdr:row>39</xdr:row>
      <xdr:rowOff>2540</xdr:rowOff>
    </xdr:to>
    <xdr:sp macro="" textlink="">
      <xdr:nvSpPr>
        <xdr:cNvPr id="91" name="楕円 90">
          <a:extLst>
            <a:ext uri="{FF2B5EF4-FFF2-40B4-BE49-F238E27FC236}">
              <a16:creationId xmlns:a16="http://schemas.microsoft.com/office/drawing/2014/main" id="{6001A7D0-9A17-45B4-B9F5-5D1E23628421}"/>
            </a:ext>
          </a:extLst>
        </xdr:cNvPr>
        <xdr:cNvSpPr/>
      </xdr:nvSpPr>
      <xdr:spPr>
        <a:xfrm>
          <a:off x="2159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158767</xdr:rowOff>
    </xdr:from>
    <xdr:ext cx="762000" cy="259045"/>
    <xdr:sp macro="" textlink="">
      <xdr:nvSpPr>
        <xdr:cNvPr id="92" name="テキスト ボックス 91">
          <a:extLst>
            <a:ext uri="{FF2B5EF4-FFF2-40B4-BE49-F238E27FC236}">
              <a16:creationId xmlns:a16="http://schemas.microsoft.com/office/drawing/2014/main" id="{8E6DBD3A-CB10-485B-AF95-9450A4A8672F}"/>
            </a:ext>
          </a:extLst>
        </xdr:cNvPr>
        <xdr:cNvSpPr txBox="1"/>
      </xdr:nvSpPr>
      <xdr:spPr>
        <a:xfrm>
          <a:off x="1828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68580</xdr:rowOff>
    </xdr:from>
    <xdr:to>
      <xdr:col>6</xdr:col>
      <xdr:colOff>171450</xdr:colOff>
      <xdr:row>37</xdr:row>
      <xdr:rowOff>170180</xdr:rowOff>
    </xdr:to>
    <xdr:sp macro="" textlink="">
      <xdr:nvSpPr>
        <xdr:cNvPr id="93" name="楕円 92">
          <a:extLst>
            <a:ext uri="{FF2B5EF4-FFF2-40B4-BE49-F238E27FC236}">
              <a16:creationId xmlns:a16="http://schemas.microsoft.com/office/drawing/2014/main" id="{ADFB7E79-DD24-4F04-A02E-8F15D4434631}"/>
            </a:ext>
          </a:extLst>
        </xdr:cNvPr>
        <xdr:cNvSpPr/>
      </xdr:nvSpPr>
      <xdr:spPr>
        <a:xfrm>
          <a:off x="1270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154957</xdr:rowOff>
    </xdr:from>
    <xdr:ext cx="762000" cy="259045"/>
    <xdr:sp macro="" textlink="">
      <xdr:nvSpPr>
        <xdr:cNvPr id="94" name="テキスト ボックス 93">
          <a:extLst>
            <a:ext uri="{FF2B5EF4-FFF2-40B4-BE49-F238E27FC236}">
              <a16:creationId xmlns:a16="http://schemas.microsoft.com/office/drawing/2014/main" id="{F572CEBF-A237-490B-86F7-0C451BBA8AA5}"/>
            </a:ext>
          </a:extLst>
        </xdr:cNvPr>
        <xdr:cNvSpPr txBox="1"/>
      </xdr:nvSpPr>
      <xdr:spPr>
        <a:xfrm>
          <a:off x="939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309F6E26-4989-4F37-86F4-5ED6C43AAC6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60E969E-E9B2-4F0C-AF5F-5264A6FE369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920D296-BA5F-4079-951D-D696FC0C6C6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96E6EF6-CCAF-43CB-8A05-FE68DE76311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B182CC68-622B-4F4F-954F-7AE20507AD9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F0E0B90A-C5A3-4356-9BD1-8A5DB5FB2F7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EE055B6-0AE1-4D8F-8166-F783C9218C7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A0B256E8-0738-4402-B7A9-7D2538512F3B}"/>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C6B1B71C-E2D9-4B5C-8DFC-26DD4E81217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8579633B-70C6-4CBE-A359-F8498EA99DE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D388BE5D-6C79-4713-A852-781898477D3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ポイント上回り、前年度と比べても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年度の自治体クラウド導入によるクラウドサービス利用料等の庁内システム運用経費やセキュリティ対策費等により</a:t>
          </a:r>
          <a:r>
            <a:rPr kumimoji="1" lang="en-US" altLang="ja-JP" sz="1300">
              <a:latin typeface="ＭＳ Ｐゴシック" panose="020B0600070205080204" pitchFamily="50" charset="-128"/>
              <a:ea typeface="ＭＳ Ｐゴシック" panose="020B0600070205080204" pitchFamily="50" charset="-128"/>
            </a:rPr>
            <a:t>7,088</a:t>
          </a:r>
          <a:r>
            <a:rPr kumimoji="1" lang="ja-JP" altLang="en-US" sz="1300">
              <a:latin typeface="ＭＳ Ｐゴシック" panose="020B0600070205080204" pitchFamily="50" charset="-128"/>
              <a:ea typeface="ＭＳ Ｐゴシック" panose="020B0600070205080204" pitchFamily="50" charset="-128"/>
            </a:rPr>
            <a:t>千円増額となっている部分が大きい。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今後もデジタル化に伴うシステム経費の支出は続くと考えられるが、費用対効果の検討等、適宜見直しを図り、経常経費の抑制に努める。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F6B4D496-2555-4AB6-B914-6FBA70324E0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37F91973-60A8-434F-B4EC-497EFDC1923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192F8901-4AB2-4506-BA20-760E39885CB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EF4BEDDB-DA10-436E-99DE-F95118313AA8}"/>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B32A123-31FA-4812-A031-8E699AFF3AD9}"/>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D1CB13C5-9A74-4A92-8BB1-45288A4E4F28}"/>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B3D3EAAD-1571-4F57-B124-C94592DD907F}"/>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611F33A7-EC2A-4A37-816B-A9C659F09C86}"/>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67917392-E411-4213-A8C3-A90D4A372F53}"/>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93309495-B79C-47DD-8CB8-462DA709751F}"/>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85268CD7-B38B-45B3-953D-298FC0F80569}"/>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29D141A3-C470-4201-8A16-4935CF268A4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73E58AE3-9AD7-40E9-A315-65F970D7AC3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A8033B17-45AC-4BCB-B10C-A991FE428049}"/>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E0616209-083D-4286-BC8A-BD36334E2CEB}"/>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B8DFF9-5BDE-43D5-96DA-D2104DBF8A2C}"/>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A711B341-CC51-4D4D-A6A3-CC1EE7374C06}"/>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C0E249BD-8DD9-44B4-8F24-8EFF512FD441}"/>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A4F9F072-9DE6-420F-AB11-76646EAEF2F7}"/>
            </a:ext>
          </a:extLst>
        </xdr:cNvPr>
        <xdr:cNvCxnSpPr/>
      </xdr:nvCxnSpPr>
      <xdr:spPr>
        <a:xfrm>
          <a:off x="15671800" y="2952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A1003783-A7DE-4E33-A040-EC35ED42AC24}"/>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906A666E-BCD8-488B-9C69-49804FBDC47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6E6D9DEE-841B-4F0C-AD1C-27AA00DEE0ED}"/>
            </a:ext>
          </a:extLst>
        </xdr:cNvPr>
        <xdr:cNvCxnSpPr/>
      </xdr:nvCxnSpPr>
      <xdr:spPr>
        <a:xfrm>
          <a:off x="14782800" y="2902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669508C4-8090-4B03-92AA-C92154BEC1E9}"/>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A1E3390-9B4E-4CA2-8BCA-A7535476E9BA}"/>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633D9743-365D-4B81-ADE2-E691A00D1CC0}"/>
            </a:ext>
          </a:extLst>
        </xdr:cNvPr>
        <xdr:cNvCxnSpPr/>
      </xdr:nvCxnSpPr>
      <xdr:spPr>
        <a:xfrm>
          <a:off x="13893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811B49D9-3222-42DE-92D5-A67A6DB7CB9E}"/>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FA6CFC9D-EB3F-47DB-81FF-49EAD2F0EBAB}"/>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17</xdr:row>
      <xdr:rowOff>147574</xdr:rowOff>
    </xdr:to>
    <xdr:cxnSp macro="">
      <xdr:nvCxnSpPr>
        <xdr:cNvPr id="133" name="直線コネクタ 132">
          <a:extLst>
            <a:ext uri="{FF2B5EF4-FFF2-40B4-BE49-F238E27FC236}">
              <a16:creationId xmlns:a16="http://schemas.microsoft.com/office/drawing/2014/main" id="{F5D1F14C-7C21-49D7-A95F-74702723D37B}"/>
            </a:ext>
          </a:extLst>
        </xdr:cNvPr>
        <xdr:cNvCxnSpPr/>
      </xdr:nvCxnSpPr>
      <xdr:spPr>
        <a:xfrm flipV="1">
          <a:off x="13004800" y="2819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25B2419E-8EDC-4D2A-BCD4-FFB0097DF557}"/>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74A5DE2-FD21-4BB5-875D-6F3BF219F447}"/>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E93BF446-1F86-4913-9B29-8101EE9FE95D}"/>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3BE2C9C1-2E93-46FF-AC81-2ECD0C3DC85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5568754-5487-4839-A96C-0650481AF7B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4DFC589-955E-409B-84A2-943C874A7A7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1C53C42-9E2B-4513-BC41-1A861023491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91468ECB-A79D-4B17-B24C-0E81764971A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2085BF9-5D75-425F-B3BF-970B2010D66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a:extLst>
            <a:ext uri="{FF2B5EF4-FFF2-40B4-BE49-F238E27FC236}">
              <a16:creationId xmlns:a16="http://schemas.microsoft.com/office/drawing/2014/main" id="{EE8B2FF7-ED5C-499C-9962-9DEDC5DEC34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4" name="物件費該当値テキスト">
          <a:extLst>
            <a:ext uri="{FF2B5EF4-FFF2-40B4-BE49-F238E27FC236}">
              <a16:creationId xmlns:a16="http://schemas.microsoft.com/office/drawing/2014/main" id="{98DA9EEF-352B-46BC-A845-D41A7135AB73}"/>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24813AC0-13C2-41D5-81F4-903CD8E07CBA}"/>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EB0DC724-58F0-47FD-9FF2-58BCB02A073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BAC3E0E2-8FA5-49FF-97A3-5C1A5D5F7DF2}"/>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963F95D3-1E4A-48C9-B77E-F5D667B9A9D7}"/>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7CD2382E-BEF8-4401-8B69-784F878F5934}"/>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74D62795-2C4B-4C93-ADF8-2AD7B1874E65}"/>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51" name="楕円 150">
          <a:extLst>
            <a:ext uri="{FF2B5EF4-FFF2-40B4-BE49-F238E27FC236}">
              <a16:creationId xmlns:a16="http://schemas.microsoft.com/office/drawing/2014/main" id="{E2E55120-6CF6-46A5-8A54-53182D08F3B1}"/>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2" name="テキスト ボックス 151">
          <a:extLst>
            <a:ext uri="{FF2B5EF4-FFF2-40B4-BE49-F238E27FC236}">
              <a16:creationId xmlns:a16="http://schemas.microsoft.com/office/drawing/2014/main" id="{4AD427B5-E9B3-4447-8BB2-E4E178298926}"/>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33D32C16-0230-4919-B995-805F10C24B3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4B1B601F-6327-4359-971F-0D0ED62417D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D1C05297-0878-40F1-8DB1-BE875673410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503518BF-B21A-42B0-9B4A-8E6083683E4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59EE6298-5396-4EED-8469-2023150963D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AB27AF0C-EFFD-42DF-ACD1-2BE6E1AFA2E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1DB57B99-ECA0-4151-B8F9-304107C5785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767016B-8208-45CD-91D6-F3D237AFB86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CA6AE5AD-F9D2-442E-A622-C82558F2446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F158BD95-C46C-4B17-AC6F-15EFC226D9B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4A7FA87D-5741-476F-986B-B146ED2937E1}"/>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乳幼児や子どもの数が少ないため、類似団体平均値を大きく下回っている。今後も人数の変化はほとんどないと考えられるため、同水準で推移していくと考えられる。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52B5A7D6-ECDF-4B98-BCDE-44063FD550E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8C859A97-AFB9-4E13-B61B-101A89A2645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AA0B0B21-66D1-43AF-B385-2A8B6BF065F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EF00DC03-AD10-49AF-9CDF-80CD06EFD1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4B91AA7D-D79E-459D-8D0A-3C385E442483}"/>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9DD60BEF-D54F-4FA3-B5C1-16A12F00774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FC6706DF-13C0-4DE5-B28E-CB1634625F2C}"/>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7F7CFD6-126C-40B1-AEC1-BD566002384D}"/>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8241A6DC-3057-43A7-B67A-7745CA067264}"/>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35CBB511-88D8-4F62-8544-03E1B982626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D2E63737-B9BE-446B-A521-28A19FB0F16F}"/>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632DA6FA-4B45-4211-9B06-703460D06191}"/>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6593EB3B-35FB-4613-B1B2-D72B4853214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9BAA006-7848-4425-AC41-CA42D5130D25}"/>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C5264B52-4317-48F6-A47E-94E1E30B80F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60F9A72F-55B9-4B5D-A43C-14FFE1EE08E1}"/>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C34F622E-4628-43C9-A45D-C81B38F5E206}"/>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8F6C934D-9B61-4FB8-A0C1-EBEE2B940587}"/>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67BEE99E-1BCD-4C24-9FB7-9C079672AC38}"/>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C8CCEEBB-8669-411E-98A2-41D91F0C6717}"/>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5DAC7248-41F3-4941-950A-FEB57B772F1E}"/>
            </a:ext>
          </a:extLst>
        </xdr:cNvPr>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2ADD412F-67BA-4D3D-886C-1D86A91BD6D3}"/>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77134F83-3015-41FD-AB70-9D7E94E77362}"/>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87" name="直線コネクタ 186">
          <a:extLst>
            <a:ext uri="{FF2B5EF4-FFF2-40B4-BE49-F238E27FC236}">
              <a16:creationId xmlns:a16="http://schemas.microsoft.com/office/drawing/2014/main" id="{66ED98F4-62D5-49B1-BD8E-B62DCC6CF172}"/>
            </a:ext>
          </a:extLst>
        </xdr:cNvPr>
        <xdr:cNvCxnSpPr/>
      </xdr:nvCxnSpPr>
      <xdr:spPr>
        <a:xfrm>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64BBCF80-B6E8-4BB8-8623-8F55990E9325}"/>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A508C7-BE52-43E7-BEF4-B888C644C781}"/>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86F0D34D-1901-4402-83E1-EFEEC3547594}"/>
            </a:ext>
          </a:extLst>
        </xdr:cNvPr>
        <xdr:cNvCxnSpPr/>
      </xdr:nvCxnSpPr>
      <xdr:spPr>
        <a:xfrm flipV="1">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77A04899-FB51-4B9D-BB26-75F5F077AFA9}"/>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E1DCD449-F452-4F4E-8AC8-DDA730DEBCA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F7B4AD50-56AD-4558-90A0-FA8904CA1C1A}"/>
            </a:ext>
          </a:extLst>
        </xdr:cNvPr>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BAFB4950-AE32-4992-B7A1-2CA161007876}"/>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5C58ED67-9E90-4ECA-8A12-D823D505C47C}"/>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804EA04-F556-4AD3-9717-EE83B0DBD4D1}"/>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B92656B6-1EFB-424E-9116-33AB385AA56C}"/>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D2CA8863-AF83-4791-9D9C-F070F50C2C5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271BBEDB-6E17-4FB3-9314-F1B75FC7670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2E72D527-9FDF-4146-A0F3-D6E04CEB96A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8280D10-FDD6-4874-959E-D861EAF7024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2B008D0-35F8-40D0-B057-2B00774F1E8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7A86EDB2-BB60-4E08-88D7-DAADF8971EDF}"/>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4" name="扶助費該当値テキスト">
          <a:extLst>
            <a:ext uri="{FF2B5EF4-FFF2-40B4-BE49-F238E27FC236}">
              <a16:creationId xmlns:a16="http://schemas.microsoft.com/office/drawing/2014/main" id="{928861C2-35A9-456B-9CCB-C499E6E2F7E1}"/>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5" name="楕円 204">
          <a:extLst>
            <a:ext uri="{FF2B5EF4-FFF2-40B4-BE49-F238E27FC236}">
              <a16:creationId xmlns:a16="http://schemas.microsoft.com/office/drawing/2014/main" id="{521298CF-5CFE-45B2-B051-D962FA283F6B}"/>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6" name="テキスト ボックス 205">
          <a:extLst>
            <a:ext uri="{FF2B5EF4-FFF2-40B4-BE49-F238E27FC236}">
              <a16:creationId xmlns:a16="http://schemas.microsoft.com/office/drawing/2014/main" id="{C838EDE6-58BE-4F22-9980-D393088C3215}"/>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a:extLst>
            <a:ext uri="{FF2B5EF4-FFF2-40B4-BE49-F238E27FC236}">
              <a16:creationId xmlns:a16="http://schemas.microsoft.com/office/drawing/2014/main" id="{C4732717-10E0-4922-8EB3-A2CF1B6EB79C}"/>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a:extLst>
            <a:ext uri="{FF2B5EF4-FFF2-40B4-BE49-F238E27FC236}">
              <a16:creationId xmlns:a16="http://schemas.microsoft.com/office/drawing/2014/main" id="{A73D9CCD-045F-4EA3-9D1F-971AC3C1E862}"/>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A0CE1131-8F7F-44FE-91FC-4575AA13C3F6}"/>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CF1F683D-BA20-48AF-8C3F-E6832ADC145E}"/>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81D7D22C-DFD0-4E5C-89F7-F56DBB446905}"/>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985FDCDF-0666-41C7-A9C9-BEA83657495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4D5D6A0A-E494-46FC-A9DF-016FCE5D2C11}"/>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D8107D3D-E2EA-4AE6-ABB7-5734C80022E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59453E19-810C-472B-B3DD-5335D6791AB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4CF355ED-41CF-4261-8E6F-97C398F37B9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69AB26F1-8EC6-425F-8E4A-0B100D31FB6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D0113CF7-87B1-42F9-8D16-EFE5A9D3DAF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94E55307-608C-44B3-B597-864A235D22D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726593E8-787A-4946-B79C-E02B9F8E389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846264C8-26A8-4405-A756-305F1342EF8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C3E860F-DCD3-44F6-8672-330EE9DFEC9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49D6FB7E-2E49-436E-89D7-6D52640029C7}"/>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本項目に含まれている雪寒対策費等はかなりの割合を占めているが、その年の気候状況によって大きく変動する費用である。ここ</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降雪・積雪量も大きな変動がないが、年によっては雪寒対策費がかなり大きくなることも予想される。住民の生活に直結する費用でもあるため、一律的な抑制は難しいが、余分な作業費が発生しないよう事業監督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4A1CE59F-7396-4F74-96F3-FF269570163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934DEA69-8362-4EAD-A0D6-1AC4FF281C6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EADEE6EA-140C-4F15-B748-D37013BCEDE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CDB39C19-7FE7-49F5-A08C-580B879C3F7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6F13E276-34D1-4E20-B163-D1F854D4A6DD}"/>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86AD3304-E51A-4298-A052-2A4459FD823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DE6FE326-90DE-4EC8-9E04-CC083AE81989}"/>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9484505C-D1F7-431C-980E-F6464A1CA26E}"/>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74097DAD-54CA-4E04-98F2-276AD70307EC}"/>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54A653AE-8934-42A6-B8D4-1BC78EDE3F1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8282559-1E4A-4A41-A32D-7DF12C23F75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961ACE35-276A-4A47-80C5-4D648718A38B}"/>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67C3928E-F0D2-4024-B730-B6A955B2C673}"/>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1AA7B87A-5F34-4553-96B4-3055F0FF7AF2}"/>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CDD56AF7-2DCB-48E2-8C14-97160311951F}"/>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CE9592E-516A-4F63-BA9C-B8B235747F9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0" name="直線コネクタ 239">
          <a:extLst>
            <a:ext uri="{FF2B5EF4-FFF2-40B4-BE49-F238E27FC236}">
              <a16:creationId xmlns:a16="http://schemas.microsoft.com/office/drawing/2014/main" id="{A0844F82-8D6B-4492-B9D9-15B0505CE741}"/>
            </a:ext>
          </a:extLst>
        </xdr:cNvPr>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8395A0FC-C795-441F-8136-1B04A860355E}"/>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3DA6D2AF-8D86-4CF0-9A5B-062EC04D9317}"/>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144145</xdr:rowOff>
    </xdr:from>
    <xdr:to>
      <xdr:col>78</xdr:col>
      <xdr:colOff>69850</xdr:colOff>
      <xdr:row>55</xdr:row>
      <xdr:rowOff>161290</xdr:rowOff>
    </xdr:to>
    <xdr:cxnSp macro="">
      <xdr:nvCxnSpPr>
        <xdr:cNvPr id="243" name="直線コネクタ 242">
          <a:extLst>
            <a:ext uri="{FF2B5EF4-FFF2-40B4-BE49-F238E27FC236}">
              <a16:creationId xmlns:a16="http://schemas.microsoft.com/office/drawing/2014/main" id="{2B806347-FCB6-4E9D-B291-FE4AA1C70D85}"/>
            </a:ext>
          </a:extLst>
        </xdr:cNvPr>
        <xdr:cNvCxnSpPr/>
      </xdr:nvCxnSpPr>
      <xdr:spPr>
        <a:xfrm>
          <a:off x="14782800" y="9573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E4930F99-8547-414E-B71B-F92C8ED729C9}"/>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7596D4E6-53E8-435B-88AD-7397E90B49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144145</xdr:rowOff>
    </xdr:from>
    <xdr:to>
      <xdr:col>73</xdr:col>
      <xdr:colOff>180975</xdr:colOff>
      <xdr:row>56</xdr:row>
      <xdr:rowOff>24130</xdr:rowOff>
    </xdr:to>
    <xdr:cxnSp macro="">
      <xdr:nvCxnSpPr>
        <xdr:cNvPr id="246" name="直線コネクタ 245">
          <a:extLst>
            <a:ext uri="{FF2B5EF4-FFF2-40B4-BE49-F238E27FC236}">
              <a16:creationId xmlns:a16="http://schemas.microsoft.com/office/drawing/2014/main" id="{5A2F2719-2906-467E-9C6E-8E1ADF590722}"/>
            </a:ext>
          </a:extLst>
        </xdr:cNvPr>
        <xdr:cNvCxnSpPr/>
      </xdr:nvCxnSpPr>
      <xdr:spPr>
        <a:xfrm flipV="1">
          <a:off x="13893800" y="9573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C5816AE6-A51E-440E-9B30-0A3F37AF3D9D}"/>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FC965E41-A17B-43B6-9E03-0C6B499F417A}"/>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24130</xdr:rowOff>
    </xdr:from>
    <xdr:to>
      <xdr:col>69</xdr:col>
      <xdr:colOff>92075</xdr:colOff>
      <xdr:row>56</xdr:row>
      <xdr:rowOff>167005</xdr:rowOff>
    </xdr:to>
    <xdr:cxnSp macro="">
      <xdr:nvCxnSpPr>
        <xdr:cNvPr id="249" name="直線コネクタ 248">
          <a:extLst>
            <a:ext uri="{FF2B5EF4-FFF2-40B4-BE49-F238E27FC236}">
              <a16:creationId xmlns:a16="http://schemas.microsoft.com/office/drawing/2014/main" id="{91004867-014D-4127-89BC-76742482EF55}"/>
            </a:ext>
          </a:extLst>
        </xdr:cNvPr>
        <xdr:cNvCxnSpPr/>
      </xdr:nvCxnSpPr>
      <xdr:spPr>
        <a:xfrm flipV="1">
          <a:off x="13004800" y="96253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55C32076-33AE-48BB-991A-B2857C76DB13}"/>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649CA180-5B44-4650-B53B-3274FEEE8059}"/>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89141A8D-78D8-4D88-9C6B-EB570021484D}"/>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622E84BC-80DE-4BD2-A9F4-8E4CAB1F2E3E}"/>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9989D78F-AECC-4681-BBB5-C4A0489A882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FBA8479-54A4-46EF-8A07-EB4026E0BF5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731ECBA7-49B1-4966-A72A-CD1694DC7A2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6704D42E-8BED-4014-A3D7-1492CFB969B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47F07765-FFB4-443A-869B-0D8AC94C8448}"/>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59" name="楕円 258">
          <a:extLst>
            <a:ext uri="{FF2B5EF4-FFF2-40B4-BE49-F238E27FC236}">
              <a16:creationId xmlns:a16="http://schemas.microsoft.com/office/drawing/2014/main" id="{EC5E6F7A-325B-4C94-BF1D-5446999223C8}"/>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0" name="その他該当値テキスト">
          <a:extLst>
            <a:ext uri="{FF2B5EF4-FFF2-40B4-BE49-F238E27FC236}">
              <a16:creationId xmlns:a16="http://schemas.microsoft.com/office/drawing/2014/main" id="{94F3F90E-1EF1-4B96-A62F-3D5598A5E478}"/>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1" name="楕円 260">
          <a:extLst>
            <a:ext uri="{FF2B5EF4-FFF2-40B4-BE49-F238E27FC236}">
              <a16:creationId xmlns:a16="http://schemas.microsoft.com/office/drawing/2014/main" id="{15A7912A-622F-427E-BEF2-B6037E856A81}"/>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2" name="テキスト ボックス 261">
          <a:extLst>
            <a:ext uri="{FF2B5EF4-FFF2-40B4-BE49-F238E27FC236}">
              <a16:creationId xmlns:a16="http://schemas.microsoft.com/office/drawing/2014/main" id="{B9952D1E-72D6-4741-AAFC-1E0A2141A7F2}"/>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93345</xdr:rowOff>
    </xdr:from>
    <xdr:to>
      <xdr:col>74</xdr:col>
      <xdr:colOff>31750</xdr:colOff>
      <xdr:row>56</xdr:row>
      <xdr:rowOff>23495</xdr:rowOff>
    </xdr:to>
    <xdr:sp macro="" textlink="">
      <xdr:nvSpPr>
        <xdr:cNvPr id="263" name="楕円 262">
          <a:extLst>
            <a:ext uri="{FF2B5EF4-FFF2-40B4-BE49-F238E27FC236}">
              <a16:creationId xmlns:a16="http://schemas.microsoft.com/office/drawing/2014/main" id="{3DAE16A1-7386-464D-AF12-8387751ED609}"/>
            </a:ext>
          </a:extLst>
        </xdr:cNvPr>
        <xdr:cNvSpPr/>
      </xdr:nvSpPr>
      <xdr:spPr>
        <a:xfrm>
          <a:off x="14732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33672</xdr:rowOff>
    </xdr:from>
    <xdr:ext cx="762000" cy="259045"/>
    <xdr:sp macro="" textlink="">
      <xdr:nvSpPr>
        <xdr:cNvPr id="264" name="テキスト ボックス 263">
          <a:extLst>
            <a:ext uri="{FF2B5EF4-FFF2-40B4-BE49-F238E27FC236}">
              <a16:creationId xmlns:a16="http://schemas.microsoft.com/office/drawing/2014/main" id="{72110879-CE0B-4FB4-AECA-AE5B8811B3C6}"/>
            </a:ext>
          </a:extLst>
        </xdr:cNvPr>
        <xdr:cNvSpPr txBox="1"/>
      </xdr:nvSpPr>
      <xdr:spPr>
        <a:xfrm>
          <a:off x="14401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144780</xdr:rowOff>
    </xdr:from>
    <xdr:to>
      <xdr:col>69</xdr:col>
      <xdr:colOff>142875</xdr:colOff>
      <xdr:row>56</xdr:row>
      <xdr:rowOff>74930</xdr:rowOff>
    </xdr:to>
    <xdr:sp macro="" textlink="">
      <xdr:nvSpPr>
        <xdr:cNvPr id="265" name="楕円 264">
          <a:extLst>
            <a:ext uri="{FF2B5EF4-FFF2-40B4-BE49-F238E27FC236}">
              <a16:creationId xmlns:a16="http://schemas.microsoft.com/office/drawing/2014/main" id="{C5B24644-A21A-4DE7-B6DD-86F2DF1EC9EA}"/>
            </a:ext>
          </a:extLst>
        </xdr:cNvPr>
        <xdr:cNvSpPr/>
      </xdr:nvSpPr>
      <xdr:spPr>
        <a:xfrm>
          <a:off x="13843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85107</xdr:rowOff>
    </xdr:from>
    <xdr:ext cx="762000" cy="259045"/>
    <xdr:sp macro="" textlink="">
      <xdr:nvSpPr>
        <xdr:cNvPr id="266" name="テキスト ボックス 265">
          <a:extLst>
            <a:ext uri="{FF2B5EF4-FFF2-40B4-BE49-F238E27FC236}">
              <a16:creationId xmlns:a16="http://schemas.microsoft.com/office/drawing/2014/main" id="{78D25716-3222-4828-8812-43D13B912D26}"/>
            </a:ext>
          </a:extLst>
        </xdr:cNvPr>
        <xdr:cNvSpPr txBox="1"/>
      </xdr:nvSpPr>
      <xdr:spPr>
        <a:xfrm>
          <a:off x="13512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116205</xdr:rowOff>
    </xdr:from>
    <xdr:to>
      <xdr:col>65</xdr:col>
      <xdr:colOff>53975</xdr:colOff>
      <xdr:row>57</xdr:row>
      <xdr:rowOff>46355</xdr:rowOff>
    </xdr:to>
    <xdr:sp macro="" textlink="">
      <xdr:nvSpPr>
        <xdr:cNvPr id="267" name="楕円 266">
          <a:extLst>
            <a:ext uri="{FF2B5EF4-FFF2-40B4-BE49-F238E27FC236}">
              <a16:creationId xmlns:a16="http://schemas.microsoft.com/office/drawing/2014/main" id="{578E6B57-3A1F-4773-B61F-D4DA726DF151}"/>
            </a:ext>
          </a:extLst>
        </xdr:cNvPr>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56532</xdr:rowOff>
    </xdr:from>
    <xdr:ext cx="762000" cy="259045"/>
    <xdr:sp macro="" textlink="">
      <xdr:nvSpPr>
        <xdr:cNvPr id="268" name="テキスト ボックス 267">
          <a:extLst>
            <a:ext uri="{FF2B5EF4-FFF2-40B4-BE49-F238E27FC236}">
              <a16:creationId xmlns:a16="http://schemas.microsoft.com/office/drawing/2014/main" id="{A65340BD-AC53-4082-BA16-084AEE307B8B}"/>
            </a:ext>
          </a:extLst>
        </xdr:cNvPr>
        <xdr:cNvSpPr txBox="1"/>
      </xdr:nvSpPr>
      <xdr:spPr>
        <a:xfrm>
          <a:off x="12623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2AC92121-E25D-49A3-809E-C0870FFB002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65E3444A-2BDF-4EC4-9FAF-19FA016C4ED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A81E2C65-874A-44D1-B5B5-B90B015DD83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740C58CE-4A3B-4F87-A895-856CF2CF6765}"/>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3AD7BB9B-24B8-48CB-B032-578266A2484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DEBCB47B-EDE3-40BE-AD71-81B068CF72D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157E536E-6EF2-4BE7-914A-001560A6251F}"/>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64BBE3B0-EA8D-4110-9995-4E3C72F9D1DE}"/>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79E6AFE2-A1DA-4C2B-BCEF-B5AFADB4C819}"/>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B80B5B68-6440-4E58-B772-2AEBBA4CBA5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D9F037EE-EE3F-47B9-A19E-53FA4AC7676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ポイント減少し、類似団体平均も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ポイント下回っている。南和広域医療企業団等団体負担金が</a:t>
          </a:r>
          <a:r>
            <a:rPr kumimoji="1" lang="en-US" altLang="ja-JP" sz="1300">
              <a:latin typeface="ＭＳ Ｐゴシック" panose="020B0600070205080204" pitchFamily="50" charset="-128"/>
              <a:ea typeface="ＭＳ Ｐゴシック" panose="020B0600070205080204" pitchFamily="50" charset="-128"/>
            </a:rPr>
            <a:t>2,354</a:t>
          </a:r>
          <a:r>
            <a:rPr kumimoji="1" lang="ja-JP" altLang="en-US" sz="1300">
              <a:latin typeface="ＭＳ Ｐゴシック" panose="020B0600070205080204" pitchFamily="50" charset="-128"/>
              <a:ea typeface="ＭＳ Ｐゴシック" panose="020B0600070205080204" pitchFamily="50" charset="-128"/>
            </a:rPr>
            <a:t>千円減少していること、自治体中間サーバー交付金のうちシステム改修部分が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年度に終了したことにより、</a:t>
          </a:r>
          <a:r>
            <a:rPr kumimoji="1" lang="en-US" altLang="ja-JP" sz="1300">
              <a:latin typeface="ＭＳ Ｐゴシック" panose="020B0600070205080204" pitchFamily="50" charset="-128"/>
              <a:ea typeface="ＭＳ Ｐゴシック" panose="020B0600070205080204" pitchFamily="50" charset="-128"/>
            </a:rPr>
            <a:t>1,368</a:t>
          </a:r>
          <a:r>
            <a:rPr kumimoji="1" lang="ja-JP" altLang="en-US" sz="1300">
              <a:latin typeface="ＭＳ Ｐゴシック" panose="020B0600070205080204" pitchFamily="50" charset="-128"/>
              <a:ea typeface="ＭＳ Ｐゴシック" panose="020B0600070205080204" pitchFamily="50" charset="-128"/>
            </a:rPr>
            <a:t>千円減少していることによると考えられる。この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つの補助費等に関しては今後も継続して発生する費用であるため、その他分の支出について見直しを続け、支出の抑制を図っていく。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842EA914-B347-438B-B9E0-20420FE6DB3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9E696EB3-551E-4817-B941-5AC8A307FEE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E648978B-F8FA-459C-A6BB-2CC933DB27E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59896351-4923-49EF-A1C9-00EA4675C57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D90F10E3-FED9-4114-B62C-ED6D83F92C78}"/>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1478D456-5AF6-437B-8888-2D661E3B1A0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4960658B-13B9-4BC8-B0FA-7969B51368E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46DD879C-CF75-44BC-9604-EAF8A4DBB74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2C210667-27F2-46FF-A7FD-E94F65B0408B}"/>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4CEE9439-3139-4923-A23D-08A447E746E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C1101691-845A-4C52-856F-AD1488F4DD1F}"/>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7B920A6E-8041-4AAD-ABFF-E2D3172929A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91CDB628-7006-449A-9E9D-EFF6CE3FB44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210446C8-6466-47E3-95FE-858C6920F98B}"/>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EE5170B0-05F9-4BD6-BED0-C06DB5E58496}"/>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62322876-9BB3-4A0E-9453-D803626BF0D7}"/>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2E9AEB43-2993-4F3F-B87E-F5393503F5E8}"/>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F17A7C96-4F01-438C-BAC8-276CF1B3E2B2}"/>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163576</xdr:rowOff>
    </xdr:to>
    <xdr:cxnSp macro="">
      <xdr:nvCxnSpPr>
        <xdr:cNvPr id="298" name="直線コネクタ 297">
          <a:extLst>
            <a:ext uri="{FF2B5EF4-FFF2-40B4-BE49-F238E27FC236}">
              <a16:creationId xmlns:a16="http://schemas.microsoft.com/office/drawing/2014/main" id="{16FA30CA-1FFB-4F40-A74F-3EB6F6C8EF48}"/>
            </a:ext>
          </a:extLst>
        </xdr:cNvPr>
        <xdr:cNvCxnSpPr/>
      </xdr:nvCxnSpPr>
      <xdr:spPr>
        <a:xfrm flipV="1">
          <a:off x="15671800" y="62260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D8481EAC-C90F-49D4-8ECF-73F42B169B45}"/>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71FA04D1-01C5-4E53-88F7-00035E888BEB}"/>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19558</xdr:rowOff>
    </xdr:to>
    <xdr:cxnSp macro="">
      <xdr:nvCxnSpPr>
        <xdr:cNvPr id="301" name="直線コネクタ 300">
          <a:extLst>
            <a:ext uri="{FF2B5EF4-FFF2-40B4-BE49-F238E27FC236}">
              <a16:creationId xmlns:a16="http://schemas.microsoft.com/office/drawing/2014/main" id="{D73FDEDD-D840-4777-B33D-C063E36C9F63}"/>
            </a:ext>
          </a:extLst>
        </xdr:cNvPr>
        <xdr:cNvCxnSpPr/>
      </xdr:nvCxnSpPr>
      <xdr:spPr>
        <a:xfrm flipV="1">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BC5306D5-1905-4A62-85FD-39F0050E4271}"/>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D904870C-EE2A-4D44-8DF4-2AC90DE8258F}"/>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19558</xdr:rowOff>
    </xdr:to>
    <xdr:cxnSp macro="">
      <xdr:nvCxnSpPr>
        <xdr:cNvPr id="304" name="直線コネクタ 303">
          <a:extLst>
            <a:ext uri="{FF2B5EF4-FFF2-40B4-BE49-F238E27FC236}">
              <a16:creationId xmlns:a16="http://schemas.microsoft.com/office/drawing/2014/main" id="{FE71E2AC-F30A-4D5C-8B06-CDA0AB0521D9}"/>
            </a:ext>
          </a:extLst>
        </xdr:cNvPr>
        <xdr:cNvCxnSpPr/>
      </xdr:nvCxnSpPr>
      <xdr:spPr>
        <a:xfrm>
          <a:off x="13893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B8DA4D5E-D763-4811-902A-259136931B5D}"/>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F3B4786F-6434-49FF-B678-7DA8CB04F066}"/>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159004</xdr:rowOff>
    </xdr:to>
    <xdr:cxnSp macro="">
      <xdr:nvCxnSpPr>
        <xdr:cNvPr id="307" name="直線コネクタ 306">
          <a:extLst>
            <a:ext uri="{FF2B5EF4-FFF2-40B4-BE49-F238E27FC236}">
              <a16:creationId xmlns:a16="http://schemas.microsoft.com/office/drawing/2014/main" id="{E47C05EC-F525-472D-8352-6F838B74091F}"/>
            </a:ext>
          </a:extLst>
        </xdr:cNvPr>
        <xdr:cNvCxnSpPr/>
      </xdr:nvCxnSpPr>
      <xdr:spPr>
        <a:xfrm flipV="1">
          <a:off x="13004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82546CED-E6E2-4236-8ECD-4CFBCE4A4024}"/>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945DC6A3-473A-4F9F-8361-C52E3907533B}"/>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AFAAF45D-8487-4514-B6F7-FCE576275AB5}"/>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A05D2085-6B6A-4859-8A8B-3BF89BCA618B}"/>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AC3849AA-A671-46C5-BCD5-4146BB575E6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C21C3F3A-33FB-4416-AE77-3F0940F0E02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B433EA1-EBF4-4FB2-A25F-7702B80C491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193C492C-9A2A-4509-9646-1C15F49BFB0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DC4137DA-ACC1-47F2-9F1F-8CE619E1B84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7" name="楕円 316">
          <a:extLst>
            <a:ext uri="{FF2B5EF4-FFF2-40B4-BE49-F238E27FC236}">
              <a16:creationId xmlns:a16="http://schemas.microsoft.com/office/drawing/2014/main" id="{6DBDF741-49C4-4A37-8409-18A73E2A3779}"/>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18" name="補助費等該当値テキスト">
          <a:extLst>
            <a:ext uri="{FF2B5EF4-FFF2-40B4-BE49-F238E27FC236}">
              <a16:creationId xmlns:a16="http://schemas.microsoft.com/office/drawing/2014/main" id="{B4A5CA60-8928-49A4-BEA3-25B2D80892C3}"/>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a:extLst>
            <a:ext uri="{FF2B5EF4-FFF2-40B4-BE49-F238E27FC236}">
              <a16:creationId xmlns:a16="http://schemas.microsoft.com/office/drawing/2014/main" id="{F74941B1-070A-43DE-8616-6931A4932A8A}"/>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0" name="テキスト ボックス 319">
          <a:extLst>
            <a:ext uri="{FF2B5EF4-FFF2-40B4-BE49-F238E27FC236}">
              <a16:creationId xmlns:a16="http://schemas.microsoft.com/office/drawing/2014/main" id="{4817856E-0EDF-4166-8351-2786373FFA4F}"/>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1" name="楕円 320">
          <a:extLst>
            <a:ext uri="{FF2B5EF4-FFF2-40B4-BE49-F238E27FC236}">
              <a16:creationId xmlns:a16="http://schemas.microsoft.com/office/drawing/2014/main" id="{78D133D9-97DF-48DB-8F44-28AFCB2BB7FC}"/>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2" name="テキスト ボックス 321">
          <a:extLst>
            <a:ext uri="{FF2B5EF4-FFF2-40B4-BE49-F238E27FC236}">
              <a16:creationId xmlns:a16="http://schemas.microsoft.com/office/drawing/2014/main" id="{7FE5E815-75D1-4025-B6FB-FBC83E70EE29}"/>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3" name="楕円 322">
          <a:extLst>
            <a:ext uri="{FF2B5EF4-FFF2-40B4-BE49-F238E27FC236}">
              <a16:creationId xmlns:a16="http://schemas.microsoft.com/office/drawing/2014/main" id="{79A9670C-CAC2-4C39-8FCF-B37A96D9930A}"/>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8F7DCEAD-7198-467B-8B99-7A44EC934A6D}"/>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a:extLst>
            <a:ext uri="{FF2B5EF4-FFF2-40B4-BE49-F238E27FC236}">
              <a16:creationId xmlns:a16="http://schemas.microsoft.com/office/drawing/2014/main" id="{F8192B71-F3BF-4748-834E-6CC06C0FF942}"/>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26" name="テキスト ボックス 325">
          <a:extLst>
            <a:ext uri="{FF2B5EF4-FFF2-40B4-BE49-F238E27FC236}">
              <a16:creationId xmlns:a16="http://schemas.microsoft.com/office/drawing/2014/main" id="{BB3E8C0A-1C1E-4891-A1B5-7515D2FAF2B2}"/>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90C397E-807C-4CFD-82B4-D70AB91DDCC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4B036ED5-7D43-4347-914C-7F412647A5A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4D6E7C09-C4A3-4048-8B9F-CDFE4B3D257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ACC79FCB-EA2C-481C-9CEB-E60071374D61}"/>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7647E1B1-985A-4A54-A738-94C913559ED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629BBEF5-0A16-465A-B3AB-D7286901D2B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D6544613-BA1B-41BB-A98E-D5E68591955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43EF0EC3-DF34-42B0-9108-C079516FC1B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5E001719-7358-4962-995D-5E50D96928A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E57C6F25-5B73-4B58-BA59-B54194EEF8D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C043ADB0-88EA-4DFE-894E-443F0049338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年度中に過疎対策債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南奈良総合医療センター建設に係る医療機器整備等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や辺地対策債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林道整備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が償還終了し元利償還金が前年度と比べ</a:t>
          </a:r>
          <a:r>
            <a:rPr kumimoji="1" lang="en-US" altLang="ja-JP" sz="1300">
              <a:latin typeface="ＭＳ Ｐゴシック" panose="020B0600070205080204" pitchFamily="50" charset="-128"/>
              <a:ea typeface="ＭＳ Ｐゴシック" panose="020B0600070205080204" pitchFamily="50" charset="-128"/>
            </a:rPr>
            <a:t>7,344</a:t>
          </a:r>
          <a:r>
            <a:rPr kumimoji="1" lang="ja-JP" altLang="en-US" sz="1300">
              <a:latin typeface="ＭＳ Ｐゴシック" panose="020B0600070205080204" pitchFamily="50" charset="-128"/>
              <a:ea typeface="ＭＳ Ｐゴシック" panose="020B0600070205080204" pitchFamily="50" charset="-128"/>
            </a:rPr>
            <a:t>千円減となったことが要因として考えられる。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今後も事業精査を行い、村債の新規発行を抑制していく。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46E9701A-A0A9-4EFD-9D02-3B4C7FAECE3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3ABD29A6-6939-43B1-94F3-6910965E6E22}"/>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A66A6498-351C-4CC9-985E-3152E50E4C8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5BE3758D-E9E8-4C47-899C-41F81030E191}"/>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F02DA338-901D-4663-ADF7-040ABDC44414}"/>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74827B60-845D-4D26-9BF9-80E7A1F45CE6}"/>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46A2E3A0-A523-47C7-BEA6-A83ABC60AFD7}"/>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28815EF9-1A23-482B-B507-AA856EBD3BD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12D9EF43-52F3-4D02-8B13-68F726FB66ED}"/>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5A3CCFC1-CB87-403D-AE84-02E99349FF9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AE69DE7A-CEAB-4FB7-9455-5DCC93965985}"/>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AFB8D503-57AD-4FE8-9A6D-B51A1C324E39}"/>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7052CEF0-E0DB-4748-BA91-5D18C840FF72}"/>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9550EE29-427E-4C9F-8D4B-EC0F3CBC5541}"/>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3EDCC0-17AB-4EFE-A20A-E0950C4249B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9A723F14-F311-4C2F-A481-5AD8B997A126}"/>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B4B8F329-397E-4E31-9471-835C9127DCF1}"/>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CA9378D5-7927-4B28-A854-F14F295981DA}"/>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92B3E17E-8075-4182-BEBB-8D77BEE54119}"/>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80CB1044-9D37-4103-9528-0622BD2F9717}"/>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80</xdr:row>
      <xdr:rowOff>46989</xdr:rowOff>
    </xdr:to>
    <xdr:cxnSp macro="">
      <xdr:nvCxnSpPr>
        <xdr:cNvPr id="358" name="直線コネクタ 357">
          <a:extLst>
            <a:ext uri="{FF2B5EF4-FFF2-40B4-BE49-F238E27FC236}">
              <a16:creationId xmlns:a16="http://schemas.microsoft.com/office/drawing/2014/main" id="{21DA4DD6-C6BF-41AC-9535-B798FA74F637}"/>
            </a:ext>
          </a:extLst>
        </xdr:cNvPr>
        <xdr:cNvCxnSpPr/>
      </xdr:nvCxnSpPr>
      <xdr:spPr>
        <a:xfrm flipV="1">
          <a:off x="3987800" y="136220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72137823-DAF5-4834-B141-CF3C8317080A}"/>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B4253B81-0446-4E13-81AE-B70B7909B096}"/>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46989</xdr:rowOff>
    </xdr:from>
    <xdr:to>
      <xdr:col>19</xdr:col>
      <xdr:colOff>187325</xdr:colOff>
      <xdr:row>80</xdr:row>
      <xdr:rowOff>146050</xdr:rowOff>
    </xdr:to>
    <xdr:cxnSp macro="">
      <xdr:nvCxnSpPr>
        <xdr:cNvPr id="361" name="直線コネクタ 360">
          <a:extLst>
            <a:ext uri="{FF2B5EF4-FFF2-40B4-BE49-F238E27FC236}">
              <a16:creationId xmlns:a16="http://schemas.microsoft.com/office/drawing/2014/main" id="{FBCD6FED-EA25-4586-A01C-A7B7BCF7153A}"/>
            </a:ext>
          </a:extLst>
        </xdr:cNvPr>
        <xdr:cNvCxnSpPr/>
      </xdr:nvCxnSpPr>
      <xdr:spPr>
        <a:xfrm flipV="1">
          <a:off x="3098800" y="137629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A3A90B23-6B50-40FE-B4DF-E457C9BB6872}"/>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E15E609A-1603-476F-890F-51CDE9520927}"/>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146050</xdr:rowOff>
    </xdr:to>
    <xdr:cxnSp macro="">
      <xdr:nvCxnSpPr>
        <xdr:cNvPr id="364" name="直線コネクタ 363">
          <a:extLst>
            <a:ext uri="{FF2B5EF4-FFF2-40B4-BE49-F238E27FC236}">
              <a16:creationId xmlns:a16="http://schemas.microsoft.com/office/drawing/2014/main" id="{B15A89EA-6C9E-4473-87C2-8776670692EB}"/>
            </a:ext>
          </a:extLst>
        </xdr:cNvPr>
        <xdr:cNvCxnSpPr/>
      </xdr:nvCxnSpPr>
      <xdr:spPr>
        <a:xfrm>
          <a:off x="2209800" y="137439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38545273-1923-48AE-BFD8-3A4C46E3D73A}"/>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42825D0B-9DEE-44EA-9EEF-5392C71E95AC}"/>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27939</xdr:rowOff>
    </xdr:to>
    <xdr:cxnSp macro="">
      <xdr:nvCxnSpPr>
        <xdr:cNvPr id="367" name="直線コネクタ 366">
          <a:extLst>
            <a:ext uri="{FF2B5EF4-FFF2-40B4-BE49-F238E27FC236}">
              <a16:creationId xmlns:a16="http://schemas.microsoft.com/office/drawing/2014/main" id="{2544B16C-B08F-44FE-A7E2-7F092399BA64}"/>
            </a:ext>
          </a:extLst>
        </xdr:cNvPr>
        <xdr:cNvCxnSpPr/>
      </xdr:nvCxnSpPr>
      <xdr:spPr>
        <a:xfrm>
          <a:off x="1320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D1C91B8D-698B-4006-976D-4D945B21AA55}"/>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D2567836-8592-42ED-8D29-74ED2C393D1B}"/>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4D8635CC-83E5-478F-A6C3-0D2C80304A8B}"/>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43C25C62-6477-4C0F-AAD6-BA8986D828B5}"/>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30EC196A-F11F-4325-8723-3480F0509AB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798C87E4-3B31-4D35-BE52-661C175A03B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139F2E13-3B55-4AEF-A93C-8B388FAD13B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7986AE5-2438-4F66-A9D3-C9C1161EC83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1BBBC79-E12E-489D-A396-06549724A3D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77" name="楕円 376">
          <a:extLst>
            <a:ext uri="{FF2B5EF4-FFF2-40B4-BE49-F238E27FC236}">
              <a16:creationId xmlns:a16="http://schemas.microsoft.com/office/drawing/2014/main" id="{5F053F7C-16D6-4B51-8F18-5C21D133A20B}"/>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78" name="公債費該当値テキスト">
          <a:extLst>
            <a:ext uri="{FF2B5EF4-FFF2-40B4-BE49-F238E27FC236}">
              <a16:creationId xmlns:a16="http://schemas.microsoft.com/office/drawing/2014/main" id="{F460C6E4-465B-46D2-ACBA-0ABE31FB1F7F}"/>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167639</xdr:rowOff>
    </xdr:from>
    <xdr:to>
      <xdr:col>20</xdr:col>
      <xdr:colOff>38100</xdr:colOff>
      <xdr:row>80</xdr:row>
      <xdr:rowOff>97789</xdr:rowOff>
    </xdr:to>
    <xdr:sp macro="" textlink="">
      <xdr:nvSpPr>
        <xdr:cNvPr id="379" name="楕円 378">
          <a:extLst>
            <a:ext uri="{FF2B5EF4-FFF2-40B4-BE49-F238E27FC236}">
              <a16:creationId xmlns:a16="http://schemas.microsoft.com/office/drawing/2014/main" id="{0BA60C47-174C-4914-8EDF-A902C147F6F2}"/>
            </a:ext>
          </a:extLst>
        </xdr:cNvPr>
        <xdr:cNvSpPr/>
      </xdr:nvSpPr>
      <xdr:spPr>
        <a:xfrm>
          <a:off x="3937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82566</xdr:rowOff>
    </xdr:from>
    <xdr:ext cx="736600" cy="259045"/>
    <xdr:sp macro="" textlink="">
      <xdr:nvSpPr>
        <xdr:cNvPr id="380" name="テキスト ボックス 379">
          <a:extLst>
            <a:ext uri="{FF2B5EF4-FFF2-40B4-BE49-F238E27FC236}">
              <a16:creationId xmlns:a16="http://schemas.microsoft.com/office/drawing/2014/main" id="{A83EE487-1D53-496B-A5A8-CDE4DB3FDD8B}"/>
            </a:ext>
          </a:extLst>
        </xdr:cNvPr>
        <xdr:cNvSpPr txBox="1"/>
      </xdr:nvSpPr>
      <xdr:spPr>
        <a:xfrm>
          <a:off x="3606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95250</xdr:rowOff>
    </xdr:from>
    <xdr:to>
      <xdr:col>15</xdr:col>
      <xdr:colOff>149225</xdr:colOff>
      <xdr:row>81</xdr:row>
      <xdr:rowOff>25400</xdr:rowOff>
    </xdr:to>
    <xdr:sp macro="" textlink="">
      <xdr:nvSpPr>
        <xdr:cNvPr id="381" name="楕円 380">
          <a:extLst>
            <a:ext uri="{FF2B5EF4-FFF2-40B4-BE49-F238E27FC236}">
              <a16:creationId xmlns:a16="http://schemas.microsoft.com/office/drawing/2014/main" id="{B471589C-05CE-4FAF-9C03-10F2D096BAF1}"/>
            </a:ext>
          </a:extLst>
        </xdr:cNvPr>
        <xdr:cNvSpPr/>
      </xdr:nvSpPr>
      <xdr:spPr>
        <a:xfrm>
          <a:off x="3048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10177</xdr:rowOff>
    </xdr:from>
    <xdr:ext cx="762000" cy="259045"/>
    <xdr:sp macro="" textlink="">
      <xdr:nvSpPr>
        <xdr:cNvPr id="382" name="テキスト ボックス 381">
          <a:extLst>
            <a:ext uri="{FF2B5EF4-FFF2-40B4-BE49-F238E27FC236}">
              <a16:creationId xmlns:a16="http://schemas.microsoft.com/office/drawing/2014/main" id="{BC189FB8-AEDC-49CB-AD80-EE7656465EBE}"/>
            </a:ext>
          </a:extLst>
        </xdr:cNvPr>
        <xdr:cNvSpPr txBox="1"/>
      </xdr:nvSpPr>
      <xdr:spPr>
        <a:xfrm>
          <a:off x="2717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83" name="楕円 382">
          <a:extLst>
            <a:ext uri="{FF2B5EF4-FFF2-40B4-BE49-F238E27FC236}">
              <a16:creationId xmlns:a16="http://schemas.microsoft.com/office/drawing/2014/main" id="{13E9451C-8BDE-470D-9573-0E40C401858C}"/>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84" name="テキスト ボックス 383">
          <a:extLst>
            <a:ext uri="{FF2B5EF4-FFF2-40B4-BE49-F238E27FC236}">
              <a16:creationId xmlns:a16="http://schemas.microsoft.com/office/drawing/2014/main" id="{F198ABA9-1438-4D84-B5AB-7A867FF1E144}"/>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125730</xdr:rowOff>
    </xdr:from>
    <xdr:to>
      <xdr:col>6</xdr:col>
      <xdr:colOff>171450</xdr:colOff>
      <xdr:row>80</xdr:row>
      <xdr:rowOff>55880</xdr:rowOff>
    </xdr:to>
    <xdr:sp macro="" textlink="">
      <xdr:nvSpPr>
        <xdr:cNvPr id="385" name="楕円 384">
          <a:extLst>
            <a:ext uri="{FF2B5EF4-FFF2-40B4-BE49-F238E27FC236}">
              <a16:creationId xmlns:a16="http://schemas.microsoft.com/office/drawing/2014/main" id="{BD628E84-1355-4DFA-9FF1-12991933CA57}"/>
            </a:ext>
          </a:extLst>
        </xdr:cNvPr>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40657</xdr:rowOff>
    </xdr:from>
    <xdr:ext cx="762000" cy="259045"/>
    <xdr:sp macro="" textlink="">
      <xdr:nvSpPr>
        <xdr:cNvPr id="386" name="テキスト ボックス 385">
          <a:extLst>
            <a:ext uri="{FF2B5EF4-FFF2-40B4-BE49-F238E27FC236}">
              <a16:creationId xmlns:a16="http://schemas.microsoft.com/office/drawing/2014/main" id="{790106B7-0CE2-46E0-8522-71E5E37E51FE}"/>
            </a:ext>
          </a:extLst>
        </xdr:cNvPr>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2ECEBA-5BFC-4BA0-854E-34EE3CAA5D2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79919D00-0469-44B2-8AAA-200C367D3C7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8A829C3E-B8AC-47C3-8FB4-F761C883369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7B63985-4E89-4347-82EA-C4D210597496}"/>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F7288235-4169-4BC6-9B89-501440392B2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DF5EDC34-B982-49AC-A781-9843DEBC6FA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391F6FF1-A7B9-401E-9B9E-E5BE07B1D30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7F86912A-0993-48D0-B11A-718C5607EFD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7F3BCFDC-94F5-4511-A6D4-BC39705DCFC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6CE1BA57-48E3-46CF-9DE0-2C51BC91F4D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2066AC1-110E-4D5B-A279-C26E312D278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年度に比べて人件費及び補助費等が減少していることによると考えられる。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B5DB480E-E91F-425E-B65A-790F7A95F95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8D146081-4042-4998-92BE-918971C20BA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20A36281-AE59-4496-836C-95989C2AC2B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69CBC9D3-C78A-45F5-9CAA-9FA01174E0B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A9D501CA-56A9-4F85-92A1-F0F1BCE199F6}"/>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9A8485B3-A800-4C97-A5BC-209AA7D3D1D8}"/>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2B7823C1-563D-46BA-AA24-CD79A671B095}"/>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F65CFBB5-7F6A-4FB5-A219-26086FA3CA25}"/>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95CA1A56-CB53-404D-A9B0-8BB63F5A3016}"/>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D2B6A0A-DE17-459E-9619-2C706BD7D627}"/>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F2036101-831B-4745-A0F2-8515ECA30EB2}"/>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52695FD-5D25-47D4-9568-94DBC4271E89}"/>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E41F5030-E206-4890-95BC-2361B07BDBB6}"/>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F64F0B7B-23DD-4941-BD5E-C7FDC547435C}"/>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D6F1F3B8-0414-4FF0-AA57-269B902AF953}"/>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1BBED4EE-B870-416B-B464-786E54A845F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F7AEE61A-B245-4690-8C9C-77AECCF975D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3F7C7F-FB12-42C3-B134-52581AC0FD7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1CF92697-2E71-489C-BF63-98CD32BCE73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D8259CE5-50BA-4D0A-9D1F-3AC92926BE26}"/>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E168C69C-CD5D-4566-8368-034885DC48A9}"/>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4D223AF0-51CD-4B3D-9BE4-C7D1F6FD8FFF}"/>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994C348D-FD02-4907-B101-288C748F5E03}"/>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55155</xdr:rowOff>
    </xdr:from>
    <xdr:to>
      <xdr:col>82</xdr:col>
      <xdr:colOff>107950</xdr:colOff>
      <xdr:row>77</xdr:row>
      <xdr:rowOff>66584</xdr:rowOff>
    </xdr:to>
    <xdr:cxnSp macro="">
      <xdr:nvCxnSpPr>
        <xdr:cNvPr id="421" name="直線コネクタ 420">
          <a:extLst>
            <a:ext uri="{FF2B5EF4-FFF2-40B4-BE49-F238E27FC236}">
              <a16:creationId xmlns:a16="http://schemas.microsoft.com/office/drawing/2014/main" id="{C3769EAC-AE8F-42C0-B76C-3C5C4632B436}"/>
            </a:ext>
          </a:extLst>
        </xdr:cNvPr>
        <xdr:cNvCxnSpPr/>
      </xdr:nvCxnSpPr>
      <xdr:spPr>
        <a:xfrm flipV="1">
          <a:off x="15671800" y="13085355"/>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F39D9DA0-50EA-4551-9273-36806EE10A6D}"/>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9B05E7B7-D4E2-40C2-8864-E587803561F8}"/>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77</xdr:row>
      <xdr:rowOff>66584</xdr:rowOff>
    </xdr:to>
    <xdr:cxnSp macro="">
      <xdr:nvCxnSpPr>
        <xdr:cNvPr id="424" name="直線コネクタ 423">
          <a:extLst>
            <a:ext uri="{FF2B5EF4-FFF2-40B4-BE49-F238E27FC236}">
              <a16:creationId xmlns:a16="http://schemas.microsoft.com/office/drawing/2014/main" id="{AA90DD6F-6FD1-4F9D-A206-B4A2BA3A85D4}"/>
            </a:ext>
          </a:extLst>
        </xdr:cNvPr>
        <xdr:cNvCxnSpPr/>
      </xdr:nvCxnSpPr>
      <xdr:spPr>
        <a:xfrm>
          <a:off x="14782800" y="13245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977910C7-5D3E-4DF5-AC48-77AD336AA37F}"/>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A8CAAE66-4735-4CF1-AD74-03A6987E0731}"/>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77</xdr:row>
      <xdr:rowOff>151493</xdr:rowOff>
    </xdr:to>
    <xdr:cxnSp macro="">
      <xdr:nvCxnSpPr>
        <xdr:cNvPr id="427" name="直線コネクタ 426">
          <a:extLst>
            <a:ext uri="{FF2B5EF4-FFF2-40B4-BE49-F238E27FC236}">
              <a16:creationId xmlns:a16="http://schemas.microsoft.com/office/drawing/2014/main" id="{07ADE6EC-35A2-4951-8667-EC3ED3C67BD2}"/>
            </a:ext>
          </a:extLst>
        </xdr:cNvPr>
        <xdr:cNvCxnSpPr/>
      </xdr:nvCxnSpPr>
      <xdr:spPr>
        <a:xfrm flipV="1">
          <a:off x="13893800" y="1324537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F9A5E680-7900-48D7-81DD-467E8839F124}"/>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99D5C7C9-50F6-4184-9A78-E146765C3A6E}"/>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78014</xdr:rowOff>
    </xdr:to>
    <xdr:cxnSp macro="">
      <xdr:nvCxnSpPr>
        <xdr:cNvPr id="430" name="直線コネクタ 429">
          <a:extLst>
            <a:ext uri="{FF2B5EF4-FFF2-40B4-BE49-F238E27FC236}">
              <a16:creationId xmlns:a16="http://schemas.microsoft.com/office/drawing/2014/main" id="{B35D3CD6-457D-46B8-BBEB-99FEE283D50C}"/>
            </a:ext>
          </a:extLst>
        </xdr:cNvPr>
        <xdr:cNvCxnSpPr/>
      </xdr:nvCxnSpPr>
      <xdr:spPr>
        <a:xfrm flipV="1">
          <a:off x="13004800" y="133531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19414FA3-45D5-4BD1-8F2A-293B34EE34DF}"/>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A9319C0-97CE-4E22-81FE-F71B649FF16A}"/>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9170E0C-F042-4060-AAE2-8C87AC35E522}"/>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D01C4D81-B847-4BE1-A2E3-F7AD9B00F12C}"/>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9390E592-391A-4E53-9BBE-984FAD35AB1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332562E7-7861-4373-9BD9-DF5E350E948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1B1ABF3-31C6-490C-AC1A-1FD73C5CA71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E21CBED6-6637-4B6F-AC6D-BAC4A8B5328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A46D8A75-938E-41D7-8D19-8C889A2A5B5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4355</xdr:rowOff>
    </xdr:from>
    <xdr:to>
      <xdr:col>82</xdr:col>
      <xdr:colOff>158750</xdr:colOff>
      <xdr:row>76</xdr:row>
      <xdr:rowOff>105955</xdr:rowOff>
    </xdr:to>
    <xdr:sp macro="" textlink="">
      <xdr:nvSpPr>
        <xdr:cNvPr id="440" name="楕円 439">
          <a:extLst>
            <a:ext uri="{FF2B5EF4-FFF2-40B4-BE49-F238E27FC236}">
              <a16:creationId xmlns:a16="http://schemas.microsoft.com/office/drawing/2014/main" id="{2FE6A730-D986-4BBB-940D-6D3A7A7EFB1A}"/>
            </a:ext>
          </a:extLst>
        </xdr:cNvPr>
        <xdr:cNvSpPr/>
      </xdr:nvSpPr>
      <xdr:spPr>
        <a:xfrm>
          <a:off x="164592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20881</xdr:rowOff>
    </xdr:from>
    <xdr:ext cx="762000" cy="259045"/>
    <xdr:sp macro="" textlink="">
      <xdr:nvSpPr>
        <xdr:cNvPr id="441" name="公債費以外該当値テキスト">
          <a:extLst>
            <a:ext uri="{FF2B5EF4-FFF2-40B4-BE49-F238E27FC236}">
              <a16:creationId xmlns:a16="http://schemas.microsoft.com/office/drawing/2014/main" id="{67AC154A-45AB-44A4-8F4C-05831D859E19}"/>
            </a:ext>
          </a:extLst>
        </xdr:cNvPr>
        <xdr:cNvSpPr txBox="1"/>
      </xdr:nvSpPr>
      <xdr:spPr>
        <a:xfrm>
          <a:off x="16598900" y="1287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2" name="楕円 441">
          <a:extLst>
            <a:ext uri="{FF2B5EF4-FFF2-40B4-BE49-F238E27FC236}">
              <a16:creationId xmlns:a16="http://schemas.microsoft.com/office/drawing/2014/main" id="{4353B206-2864-47B3-9F0F-BB4CD6A4E803}"/>
            </a:ext>
          </a:extLst>
        </xdr:cNvPr>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127561</xdr:rowOff>
    </xdr:from>
    <xdr:ext cx="736600" cy="259045"/>
    <xdr:sp macro="" textlink="">
      <xdr:nvSpPr>
        <xdr:cNvPr id="443" name="テキスト ボックス 442">
          <a:extLst>
            <a:ext uri="{FF2B5EF4-FFF2-40B4-BE49-F238E27FC236}">
              <a16:creationId xmlns:a16="http://schemas.microsoft.com/office/drawing/2014/main" id="{CC559CB1-DA11-43BB-A8A3-B84B5385E3D8}"/>
            </a:ext>
          </a:extLst>
        </xdr:cNvPr>
        <xdr:cNvSpPr txBox="1"/>
      </xdr:nvSpPr>
      <xdr:spPr>
        <a:xfrm>
          <a:off x="15290800" y="1298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164374</xdr:rowOff>
    </xdr:from>
    <xdr:to>
      <xdr:col>74</xdr:col>
      <xdr:colOff>31750</xdr:colOff>
      <xdr:row>77</xdr:row>
      <xdr:rowOff>94524</xdr:rowOff>
    </xdr:to>
    <xdr:sp macro="" textlink="">
      <xdr:nvSpPr>
        <xdr:cNvPr id="444" name="楕円 443">
          <a:extLst>
            <a:ext uri="{FF2B5EF4-FFF2-40B4-BE49-F238E27FC236}">
              <a16:creationId xmlns:a16="http://schemas.microsoft.com/office/drawing/2014/main" id="{3B97A5ED-DD24-4F88-9B6A-9D9C1E116542}"/>
            </a:ext>
          </a:extLst>
        </xdr:cNvPr>
        <xdr:cNvSpPr/>
      </xdr:nvSpPr>
      <xdr:spPr>
        <a:xfrm>
          <a:off x="14732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104701</xdr:rowOff>
    </xdr:from>
    <xdr:ext cx="762000" cy="259045"/>
    <xdr:sp macro="" textlink="">
      <xdr:nvSpPr>
        <xdr:cNvPr id="445" name="テキスト ボックス 444">
          <a:extLst>
            <a:ext uri="{FF2B5EF4-FFF2-40B4-BE49-F238E27FC236}">
              <a16:creationId xmlns:a16="http://schemas.microsoft.com/office/drawing/2014/main" id="{47E1B13E-9692-48CA-8319-F06F5B937BB9}"/>
            </a:ext>
          </a:extLst>
        </xdr:cNvPr>
        <xdr:cNvSpPr txBox="1"/>
      </xdr:nvSpPr>
      <xdr:spPr>
        <a:xfrm>
          <a:off x="14401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100693</xdr:rowOff>
    </xdr:from>
    <xdr:to>
      <xdr:col>69</xdr:col>
      <xdr:colOff>142875</xdr:colOff>
      <xdr:row>78</xdr:row>
      <xdr:rowOff>30843</xdr:rowOff>
    </xdr:to>
    <xdr:sp macro="" textlink="">
      <xdr:nvSpPr>
        <xdr:cNvPr id="446" name="楕円 445">
          <a:extLst>
            <a:ext uri="{FF2B5EF4-FFF2-40B4-BE49-F238E27FC236}">
              <a16:creationId xmlns:a16="http://schemas.microsoft.com/office/drawing/2014/main" id="{54C9D116-6502-45B8-AE29-580E823DAAD6}"/>
            </a:ext>
          </a:extLst>
        </xdr:cNvPr>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41020</xdr:rowOff>
    </xdr:from>
    <xdr:ext cx="762000" cy="259045"/>
    <xdr:sp macro="" textlink="">
      <xdr:nvSpPr>
        <xdr:cNvPr id="447" name="テキスト ボックス 446">
          <a:extLst>
            <a:ext uri="{FF2B5EF4-FFF2-40B4-BE49-F238E27FC236}">
              <a16:creationId xmlns:a16="http://schemas.microsoft.com/office/drawing/2014/main" id="{70CD101E-A8B9-4D0A-BC66-2E73BE8792B2}"/>
            </a:ext>
          </a:extLst>
        </xdr:cNvPr>
        <xdr:cNvSpPr txBox="1"/>
      </xdr:nvSpPr>
      <xdr:spPr>
        <a:xfrm>
          <a:off x="13512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27214</xdr:rowOff>
    </xdr:from>
    <xdr:to>
      <xdr:col>65</xdr:col>
      <xdr:colOff>53975</xdr:colOff>
      <xdr:row>78</xdr:row>
      <xdr:rowOff>128814</xdr:rowOff>
    </xdr:to>
    <xdr:sp macro="" textlink="">
      <xdr:nvSpPr>
        <xdr:cNvPr id="448" name="楕円 447">
          <a:extLst>
            <a:ext uri="{FF2B5EF4-FFF2-40B4-BE49-F238E27FC236}">
              <a16:creationId xmlns:a16="http://schemas.microsoft.com/office/drawing/2014/main" id="{28CE2AE5-9E4D-43BE-B64B-A097D865FD8D}"/>
            </a:ext>
          </a:extLst>
        </xdr:cNvPr>
        <xdr:cNvSpPr/>
      </xdr:nvSpPr>
      <xdr:spPr>
        <a:xfrm>
          <a:off x="12954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113591</xdr:rowOff>
    </xdr:from>
    <xdr:ext cx="762000" cy="259045"/>
    <xdr:sp macro="" textlink="">
      <xdr:nvSpPr>
        <xdr:cNvPr id="449" name="テキスト ボックス 448">
          <a:extLst>
            <a:ext uri="{FF2B5EF4-FFF2-40B4-BE49-F238E27FC236}">
              <a16:creationId xmlns:a16="http://schemas.microsoft.com/office/drawing/2014/main" id="{6E6B9410-D92F-43C3-BDBB-E798A8995401}"/>
            </a:ext>
          </a:extLst>
        </xdr:cNvPr>
        <xdr:cNvSpPr txBox="1"/>
      </xdr:nvSpPr>
      <xdr:spPr>
        <a:xfrm>
          <a:off x="12623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F433880-E137-4B10-AF80-E61D4D3C6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BF5F107-267F-4734-A545-6528635B402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84C6115-B8B3-4D38-B500-FE8854033EF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3862C85-6ECC-4FA3-8C54-B22F1F9D538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90A8E46-E09A-4996-A1BC-A45B8372A05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3B774F0-A8AD-4C0B-BC95-5AC48609902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7DE8C06-6304-44E4-B906-2090202B001C}"/>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7533173-DFDB-4E02-A476-57B958CF300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0390112-03D7-4EAA-B9B3-9CC2CEB60E8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EBB1372-0F31-4364-8ECC-474F2E3D459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4A634CE-DBE4-468D-8C07-F6734F28B47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4DB17D9-0592-495B-B61D-2AEAE134B99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8A0C6FE-EB49-4654-8F68-48C165FD9CBF}"/>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5801C1E-1D13-4C4A-99F9-B33D727D407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080964E-AFBA-445E-AC1C-3729DED0213B}"/>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892AEB2-BF80-4A3F-A44B-EADD64939E0D}"/>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5A98803-F4B2-47EC-B2D5-51CA80DB1FF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96B2558-CDCB-45D7-99E4-64A0F8E711D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91CF7C4-4BAD-44F9-BA7B-7A7DBB53E8A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103ED64-21CF-4071-A566-0AD09052B0D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BB4B2EC-28D7-40AF-8F7B-DCC42B05882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6C19AB5-C9D4-4BA4-8334-B9AD991538D4}"/>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261AF8D-823F-43F8-BADD-E321166B2F0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2450474-BE9F-4A0B-B2F0-010CD077001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9BFAFC2C-648D-4B39-8495-6436F91F810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B1CBF3A-D155-4738-AFAF-CAA7513D48CB}"/>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FD6966B-9EF7-4124-BAFF-DED312FA6FC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6BBB61D-A9B6-41AC-872A-84C439CEE319}"/>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87797AB-A473-4453-A1EF-2B8ED722E3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1C491754-3FC6-45A9-B758-72F711A494B8}"/>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7288A76C-999B-435C-9DD4-0427A66EF13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91E7376D-96A1-4F32-981B-498EBD50FC45}"/>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63F9BE0E-F7C8-44DC-96CB-8DD7EBC8D0D7}"/>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18C9D9AD-799E-4067-BC54-5DC8394A459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2641F9CF-54B4-42F2-8CD5-3C6BB5AE3EAD}"/>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A6248481-306D-4F5C-B95F-62B1267735D2}"/>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2A30D8DE-B4CE-4868-AF39-64C7DB68FB3C}"/>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B244B05B-C4E8-495D-88B5-3911B20A9455}"/>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D21F728-DC65-40C0-8A32-3FED81B83B9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97D8D1FD-177A-4BD6-89A2-31E6C2120D1F}"/>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46F63C56-E055-4380-933D-6AE6633404D3}"/>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46EF0D13-3333-4437-AC8E-D97D3EF9D5A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BB702FF9-6B9B-48D9-AFCC-482EE1835E2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FFD1D878-EC93-41C7-BE4F-3532E84BE0B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2312367C-0E7B-4084-AB5C-30AAF7833D6E}"/>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F7259E53-FA27-4D60-A1E0-9AE1BE358349}"/>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C8C2ACBC-D88D-47CE-AF0F-E13C609B4E49}"/>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37617A65-FFE7-4667-969F-57D9616931F8}"/>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C854BA97-255A-4D09-82B3-A4335E342E26}"/>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7922</xdr:rowOff>
    </xdr:from>
    <xdr:to>
      <xdr:col>29</xdr:col>
      <xdr:colOff>127000</xdr:colOff>
      <xdr:row>11</xdr:row>
      <xdr:rowOff>72098</xdr:rowOff>
    </xdr:to>
    <xdr:cxnSp macro="">
      <xdr:nvCxnSpPr>
        <xdr:cNvPr id="51" name="直線コネクタ 50">
          <a:extLst>
            <a:ext uri="{FF2B5EF4-FFF2-40B4-BE49-F238E27FC236}">
              <a16:creationId xmlns:a16="http://schemas.microsoft.com/office/drawing/2014/main" id="{D58C4402-1D07-4E54-B6B9-4B30A17C07FC}"/>
            </a:ext>
          </a:extLst>
        </xdr:cNvPr>
        <xdr:cNvCxnSpPr/>
      </xdr:nvCxnSpPr>
      <xdr:spPr bwMode="auto">
        <a:xfrm>
          <a:off x="5003800" y="1941497"/>
          <a:ext cx="647700" cy="6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6E4BE6A6-C816-4D16-9FE5-7F9332E3C274}"/>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CE23F86D-7CEF-4F73-9415-52D9F4058BFF}"/>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7922</xdr:rowOff>
    </xdr:from>
    <xdr:to>
      <xdr:col>26</xdr:col>
      <xdr:colOff>50800</xdr:colOff>
      <xdr:row>12</xdr:row>
      <xdr:rowOff>120091</xdr:rowOff>
    </xdr:to>
    <xdr:cxnSp macro="">
      <xdr:nvCxnSpPr>
        <xdr:cNvPr id="54" name="直線コネクタ 53">
          <a:extLst>
            <a:ext uri="{FF2B5EF4-FFF2-40B4-BE49-F238E27FC236}">
              <a16:creationId xmlns:a16="http://schemas.microsoft.com/office/drawing/2014/main" id="{F785330F-9C7E-41A9-A5F4-B3408E037CC3}"/>
            </a:ext>
          </a:extLst>
        </xdr:cNvPr>
        <xdr:cNvCxnSpPr/>
      </xdr:nvCxnSpPr>
      <xdr:spPr bwMode="auto">
        <a:xfrm flipV="1">
          <a:off x="4305300" y="1941497"/>
          <a:ext cx="698500" cy="28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4A79E060-6EEA-45F0-9983-1F5ACA9A4B06}"/>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75E3F61-2CB5-4831-9AE3-484322374844}"/>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120091</xdr:rowOff>
    </xdr:from>
    <xdr:to>
      <xdr:col>22</xdr:col>
      <xdr:colOff>114300</xdr:colOff>
      <xdr:row>13</xdr:row>
      <xdr:rowOff>45299</xdr:rowOff>
    </xdr:to>
    <xdr:cxnSp macro="">
      <xdr:nvCxnSpPr>
        <xdr:cNvPr id="57" name="直線コネクタ 56">
          <a:extLst>
            <a:ext uri="{FF2B5EF4-FFF2-40B4-BE49-F238E27FC236}">
              <a16:creationId xmlns:a16="http://schemas.microsoft.com/office/drawing/2014/main" id="{E56B92D7-3E18-41E4-95CE-F3C71BC97117}"/>
            </a:ext>
          </a:extLst>
        </xdr:cNvPr>
        <xdr:cNvCxnSpPr/>
      </xdr:nvCxnSpPr>
      <xdr:spPr bwMode="auto">
        <a:xfrm flipV="1">
          <a:off x="3606800" y="2225116"/>
          <a:ext cx="698500" cy="9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DF77B21D-80E0-40F6-B3B1-E564DDFA898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EF95D531-BA7E-42E2-B6FE-B890F59C60E1}"/>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45299</xdr:rowOff>
    </xdr:from>
    <xdr:to>
      <xdr:col>18</xdr:col>
      <xdr:colOff>177800</xdr:colOff>
      <xdr:row>13</xdr:row>
      <xdr:rowOff>120037</xdr:rowOff>
    </xdr:to>
    <xdr:cxnSp macro="">
      <xdr:nvCxnSpPr>
        <xdr:cNvPr id="60" name="直線コネクタ 59">
          <a:extLst>
            <a:ext uri="{FF2B5EF4-FFF2-40B4-BE49-F238E27FC236}">
              <a16:creationId xmlns:a16="http://schemas.microsoft.com/office/drawing/2014/main" id="{F92F5059-0C1B-418F-95F4-C6E0E25E0DA8}"/>
            </a:ext>
          </a:extLst>
        </xdr:cNvPr>
        <xdr:cNvCxnSpPr/>
      </xdr:nvCxnSpPr>
      <xdr:spPr bwMode="auto">
        <a:xfrm flipV="1">
          <a:off x="2908300" y="2321774"/>
          <a:ext cx="698500" cy="7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66DCF002-DD24-48ED-8DD5-CDA75E90E6DF}"/>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A46A8591-762F-45D0-A6DC-EE01A1A89806}"/>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7F462D95-C392-4EEE-9C3E-9DFA2B3F070C}"/>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6CA2F0CB-ABCE-47FC-AF38-AB62E2922BEB}"/>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291278A-3F62-447E-A250-0C183CFCA923}"/>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013F621-5204-4E46-AD75-D812C0E0525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F464780-FF0A-42A3-BCD6-9D345D680E1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A1418F0-08B0-48BE-A6A9-80EA82A927B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93D88A63-69AF-40D8-98A3-313C4FAD3ED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21298</xdr:rowOff>
    </xdr:from>
    <xdr:to>
      <xdr:col>29</xdr:col>
      <xdr:colOff>177800</xdr:colOff>
      <xdr:row>11</xdr:row>
      <xdr:rowOff>122898</xdr:rowOff>
    </xdr:to>
    <xdr:sp macro="" textlink="">
      <xdr:nvSpPr>
        <xdr:cNvPr id="70" name="楕円 69">
          <a:extLst>
            <a:ext uri="{FF2B5EF4-FFF2-40B4-BE49-F238E27FC236}">
              <a16:creationId xmlns:a16="http://schemas.microsoft.com/office/drawing/2014/main" id="{8990E60D-6B60-4DE2-8B7E-8114E2CF30E4}"/>
            </a:ext>
          </a:extLst>
        </xdr:cNvPr>
        <xdr:cNvSpPr/>
      </xdr:nvSpPr>
      <xdr:spPr bwMode="auto">
        <a:xfrm>
          <a:off x="5600700" y="195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138127</xdr:rowOff>
    </xdr:from>
    <xdr:ext cx="762000" cy="259045"/>
    <xdr:sp macro="" textlink="">
      <xdr:nvSpPr>
        <xdr:cNvPr id="71" name="人口1人当たり決算額の推移該当値テキスト130">
          <a:extLst>
            <a:ext uri="{FF2B5EF4-FFF2-40B4-BE49-F238E27FC236}">
              <a16:creationId xmlns:a16="http://schemas.microsoft.com/office/drawing/2014/main" id="{B103B3F2-7D14-4907-9500-E08557387617}"/>
            </a:ext>
          </a:extLst>
        </xdr:cNvPr>
        <xdr:cNvSpPr txBox="1"/>
      </xdr:nvSpPr>
      <xdr:spPr>
        <a:xfrm>
          <a:off x="5740400" y="19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128572</xdr:rowOff>
    </xdr:from>
    <xdr:to>
      <xdr:col>26</xdr:col>
      <xdr:colOff>101600</xdr:colOff>
      <xdr:row>11</xdr:row>
      <xdr:rowOff>58722</xdr:rowOff>
    </xdr:to>
    <xdr:sp macro="" textlink="">
      <xdr:nvSpPr>
        <xdr:cNvPr id="72" name="楕円 71">
          <a:extLst>
            <a:ext uri="{FF2B5EF4-FFF2-40B4-BE49-F238E27FC236}">
              <a16:creationId xmlns:a16="http://schemas.microsoft.com/office/drawing/2014/main" id="{BC6D4B09-1A99-4183-800E-FD656B54B664}"/>
            </a:ext>
          </a:extLst>
        </xdr:cNvPr>
        <xdr:cNvSpPr/>
      </xdr:nvSpPr>
      <xdr:spPr bwMode="auto">
        <a:xfrm>
          <a:off x="4953000" y="189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68899</xdr:rowOff>
    </xdr:from>
    <xdr:ext cx="736600" cy="259045"/>
    <xdr:sp macro="" textlink="">
      <xdr:nvSpPr>
        <xdr:cNvPr id="73" name="テキスト ボックス 72">
          <a:extLst>
            <a:ext uri="{FF2B5EF4-FFF2-40B4-BE49-F238E27FC236}">
              <a16:creationId xmlns:a16="http://schemas.microsoft.com/office/drawing/2014/main" id="{5EAFDFC7-C62B-49F5-B695-04B5BD42A311}"/>
            </a:ext>
          </a:extLst>
        </xdr:cNvPr>
        <xdr:cNvSpPr txBox="1"/>
      </xdr:nvSpPr>
      <xdr:spPr>
        <a:xfrm>
          <a:off x="4622800" y="1659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69291</xdr:rowOff>
    </xdr:from>
    <xdr:to>
      <xdr:col>22</xdr:col>
      <xdr:colOff>165100</xdr:colOff>
      <xdr:row>12</xdr:row>
      <xdr:rowOff>170891</xdr:rowOff>
    </xdr:to>
    <xdr:sp macro="" textlink="">
      <xdr:nvSpPr>
        <xdr:cNvPr id="74" name="楕円 73">
          <a:extLst>
            <a:ext uri="{FF2B5EF4-FFF2-40B4-BE49-F238E27FC236}">
              <a16:creationId xmlns:a16="http://schemas.microsoft.com/office/drawing/2014/main" id="{6BBDFC9C-461D-4925-B6DB-B4A591630894}"/>
            </a:ext>
          </a:extLst>
        </xdr:cNvPr>
        <xdr:cNvSpPr/>
      </xdr:nvSpPr>
      <xdr:spPr bwMode="auto">
        <a:xfrm>
          <a:off x="4254500" y="21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9618</xdr:rowOff>
    </xdr:from>
    <xdr:ext cx="762000" cy="259045"/>
    <xdr:sp macro="" textlink="">
      <xdr:nvSpPr>
        <xdr:cNvPr id="75" name="テキスト ボックス 74">
          <a:extLst>
            <a:ext uri="{FF2B5EF4-FFF2-40B4-BE49-F238E27FC236}">
              <a16:creationId xmlns:a16="http://schemas.microsoft.com/office/drawing/2014/main" id="{A0D29E19-3D66-4276-9941-BB65E3E4A82A}"/>
            </a:ext>
          </a:extLst>
        </xdr:cNvPr>
        <xdr:cNvSpPr txBox="1"/>
      </xdr:nvSpPr>
      <xdr:spPr>
        <a:xfrm>
          <a:off x="3924300" y="19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165949</xdr:rowOff>
    </xdr:from>
    <xdr:to>
      <xdr:col>19</xdr:col>
      <xdr:colOff>38100</xdr:colOff>
      <xdr:row>13</xdr:row>
      <xdr:rowOff>96099</xdr:rowOff>
    </xdr:to>
    <xdr:sp macro="" textlink="">
      <xdr:nvSpPr>
        <xdr:cNvPr id="76" name="楕円 75">
          <a:extLst>
            <a:ext uri="{FF2B5EF4-FFF2-40B4-BE49-F238E27FC236}">
              <a16:creationId xmlns:a16="http://schemas.microsoft.com/office/drawing/2014/main" id="{D5675BA2-EE81-460D-AEAE-23EEECED4A72}"/>
            </a:ext>
          </a:extLst>
        </xdr:cNvPr>
        <xdr:cNvSpPr/>
      </xdr:nvSpPr>
      <xdr:spPr bwMode="auto">
        <a:xfrm>
          <a:off x="35560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106276</xdr:rowOff>
    </xdr:from>
    <xdr:ext cx="762000" cy="259045"/>
    <xdr:sp macro="" textlink="">
      <xdr:nvSpPr>
        <xdr:cNvPr id="77" name="テキスト ボックス 76">
          <a:extLst>
            <a:ext uri="{FF2B5EF4-FFF2-40B4-BE49-F238E27FC236}">
              <a16:creationId xmlns:a16="http://schemas.microsoft.com/office/drawing/2014/main" id="{4C680F60-E49E-4A42-9FF8-8EDE8B2E0CE7}"/>
            </a:ext>
          </a:extLst>
        </xdr:cNvPr>
        <xdr:cNvSpPr txBox="1"/>
      </xdr:nvSpPr>
      <xdr:spPr>
        <a:xfrm>
          <a:off x="3225800" y="203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69237</xdr:rowOff>
    </xdr:from>
    <xdr:to>
      <xdr:col>15</xdr:col>
      <xdr:colOff>101600</xdr:colOff>
      <xdr:row>13</xdr:row>
      <xdr:rowOff>170837</xdr:rowOff>
    </xdr:to>
    <xdr:sp macro="" textlink="">
      <xdr:nvSpPr>
        <xdr:cNvPr id="78" name="楕円 77">
          <a:extLst>
            <a:ext uri="{FF2B5EF4-FFF2-40B4-BE49-F238E27FC236}">
              <a16:creationId xmlns:a16="http://schemas.microsoft.com/office/drawing/2014/main" id="{30394AC9-B3F5-49B4-8739-2371573B9AE1}"/>
            </a:ext>
          </a:extLst>
        </xdr:cNvPr>
        <xdr:cNvSpPr/>
      </xdr:nvSpPr>
      <xdr:spPr bwMode="auto">
        <a:xfrm>
          <a:off x="28575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9564</xdr:rowOff>
    </xdr:from>
    <xdr:ext cx="762000" cy="259045"/>
    <xdr:sp macro="" textlink="">
      <xdr:nvSpPr>
        <xdr:cNvPr id="79" name="テキスト ボックス 78">
          <a:extLst>
            <a:ext uri="{FF2B5EF4-FFF2-40B4-BE49-F238E27FC236}">
              <a16:creationId xmlns:a16="http://schemas.microsoft.com/office/drawing/2014/main" id="{44CF41AE-41A8-427B-8275-E44B4EBE6A7C}"/>
            </a:ext>
          </a:extLst>
        </xdr:cNvPr>
        <xdr:cNvSpPr txBox="1"/>
      </xdr:nvSpPr>
      <xdr:spPr>
        <a:xfrm>
          <a:off x="2527300" y="21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8F3B6E88-3619-4291-B9EB-485896FC39E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D4A2027E-365A-411B-A79D-48D0D86E89F4}"/>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14E93B53-7194-407F-929A-FF1DA02B70D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BFCC0697-F1D1-44E4-9122-F1041832082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1683F5DE-5A7A-4EF7-B110-F6B714C54B1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D421FB-7011-4CE4-8408-1E29067576C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85BF47A5-987F-4C50-A77A-28947A9DA28C}"/>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6A238E9-7BB0-414B-8628-ACFB3C01684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600957E7-5965-4A22-9253-397704CA0B5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BBC5CBDF-AB88-4F37-8A1C-A6331295582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E4EE8E65-F4BD-416E-A099-DA64D8F7FAF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5CDD87A-45C3-475D-B359-94B1CA3521C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D1568736-6273-48DC-92C6-2CEDBA0F4EF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73D5114-D1C2-4788-A1AE-D7E809692B1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686DD422-451E-4269-956B-DFE1D576300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B05F5523-597D-4939-9F75-B79E9A250449}"/>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9AB984E1-D645-4F34-A103-C69159915276}"/>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4E42B342-310A-4CF8-8B11-A70D460189C1}"/>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C9C3D7C6-5A5F-4199-912C-31255B1FEEC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56E7F446-BD2B-45F7-BC83-4F53D498F987}"/>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6716091F-13A1-46CA-A2AD-E0ECF48476A2}"/>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2784A59-00AD-4EC8-8D8F-9A91C2DAF61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8C283419-2FF3-42E4-80E1-5E2C6D5B4229}"/>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3F910C9A-5217-4019-9AB0-027CE3FC0DD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402F9990-2028-43BA-A97D-EA93C8693B64}"/>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A9C6FEF7-203E-4171-9ED2-26FC10697C2A}"/>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1340C3FE-309C-48EF-897E-83471668742B}"/>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27EAB0CE-A08B-4F60-A524-DF01D8BE1DA3}"/>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3B797787-6D77-4ABD-B5CF-35E2E377E5BC}"/>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194031</xdr:rowOff>
    </xdr:from>
    <xdr:to>
      <xdr:col>29</xdr:col>
      <xdr:colOff>127000</xdr:colOff>
      <xdr:row>33</xdr:row>
      <xdr:rowOff>258302</xdr:rowOff>
    </xdr:to>
    <xdr:cxnSp macro="">
      <xdr:nvCxnSpPr>
        <xdr:cNvPr id="109" name="直線コネクタ 108">
          <a:extLst>
            <a:ext uri="{FF2B5EF4-FFF2-40B4-BE49-F238E27FC236}">
              <a16:creationId xmlns:a16="http://schemas.microsoft.com/office/drawing/2014/main" id="{96F5025F-7879-41EF-BCB6-267A203D423C}"/>
            </a:ext>
          </a:extLst>
        </xdr:cNvPr>
        <xdr:cNvCxnSpPr/>
      </xdr:nvCxnSpPr>
      <xdr:spPr bwMode="auto">
        <a:xfrm flipV="1">
          <a:off x="5003800" y="6118581"/>
          <a:ext cx="647700" cy="6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16A0FB34-3062-4FF9-BA19-ABACF43E821E}"/>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5DA5AB1D-F3C6-4883-975E-53B3E937D87E}"/>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180447</xdr:rowOff>
    </xdr:from>
    <xdr:to>
      <xdr:col>26</xdr:col>
      <xdr:colOff>50800</xdr:colOff>
      <xdr:row>33</xdr:row>
      <xdr:rowOff>258302</xdr:rowOff>
    </xdr:to>
    <xdr:cxnSp macro="">
      <xdr:nvCxnSpPr>
        <xdr:cNvPr id="112" name="直線コネクタ 111">
          <a:extLst>
            <a:ext uri="{FF2B5EF4-FFF2-40B4-BE49-F238E27FC236}">
              <a16:creationId xmlns:a16="http://schemas.microsoft.com/office/drawing/2014/main" id="{E7EFA7EB-2DED-4E40-BCA6-7DB6988F1DEC}"/>
            </a:ext>
          </a:extLst>
        </xdr:cNvPr>
        <xdr:cNvCxnSpPr/>
      </xdr:nvCxnSpPr>
      <xdr:spPr bwMode="auto">
        <a:xfrm>
          <a:off x="4305300" y="6104997"/>
          <a:ext cx="698500" cy="7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C23D3058-1B0E-49B6-8136-9917042E3548}"/>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FC784DFA-EB98-4875-ADC9-CA7A99F2802A}"/>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180447</xdr:rowOff>
    </xdr:from>
    <xdr:to>
      <xdr:col>22</xdr:col>
      <xdr:colOff>114300</xdr:colOff>
      <xdr:row>34</xdr:row>
      <xdr:rowOff>313795</xdr:rowOff>
    </xdr:to>
    <xdr:cxnSp macro="">
      <xdr:nvCxnSpPr>
        <xdr:cNvPr id="115" name="直線コネクタ 114">
          <a:extLst>
            <a:ext uri="{FF2B5EF4-FFF2-40B4-BE49-F238E27FC236}">
              <a16:creationId xmlns:a16="http://schemas.microsoft.com/office/drawing/2014/main" id="{0C2520D1-D6C1-447D-B958-7F68629D8B87}"/>
            </a:ext>
          </a:extLst>
        </xdr:cNvPr>
        <xdr:cNvCxnSpPr/>
      </xdr:nvCxnSpPr>
      <xdr:spPr bwMode="auto">
        <a:xfrm flipV="1">
          <a:off x="3606800" y="6104997"/>
          <a:ext cx="698500" cy="47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50678935-5593-4811-837C-4745C49765E9}"/>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669DE501-416A-4EE1-92F7-CA42448878A6}"/>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227721</xdr:rowOff>
    </xdr:from>
    <xdr:to>
      <xdr:col>18</xdr:col>
      <xdr:colOff>177800</xdr:colOff>
      <xdr:row>34</xdr:row>
      <xdr:rowOff>313795</xdr:rowOff>
    </xdr:to>
    <xdr:cxnSp macro="">
      <xdr:nvCxnSpPr>
        <xdr:cNvPr id="118" name="直線コネクタ 117">
          <a:extLst>
            <a:ext uri="{FF2B5EF4-FFF2-40B4-BE49-F238E27FC236}">
              <a16:creationId xmlns:a16="http://schemas.microsoft.com/office/drawing/2014/main" id="{759A1F17-707C-425A-8CCF-2D2B7C45E04C}"/>
            </a:ext>
          </a:extLst>
        </xdr:cNvPr>
        <xdr:cNvCxnSpPr/>
      </xdr:nvCxnSpPr>
      <xdr:spPr bwMode="auto">
        <a:xfrm>
          <a:off x="2908300" y="6495171"/>
          <a:ext cx="698500" cy="8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7D00185E-14D0-42E4-BD9F-1C8842152066}"/>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AB8EBBC5-8AA5-4A52-80AE-E3017F19FE93}"/>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2F17B4E-5FFD-42F5-B6BD-32B76FA37265}"/>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84FC870E-760E-4979-94EF-F0311886D4B8}"/>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20C2FE4D-9C22-4C2C-8567-E1550B53DD2A}"/>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76A5D06F-47EB-445A-8319-03CFC0D66B4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9182D703-BBD0-445A-932E-AC7A65C72ED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C1F3F98-4C4B-4CEB-A057-AC97CE3111C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49D0804-6831-462A-857D-A7AFDAA3B77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143231</xdr:rowOff>
    </xdr:from>
    <xdr:to>
      <xdr:col>29</xdr:col>
      <xdr:colOff>177800</xdr:colOff>
      <xdr:row>33</xdr:row>
      <xdr:rowOff>244831</xdr:rowOff>
    </xdr:to>
    <xdr:sp macro="" textlink="">
      <xdr:nvSpPr>
        <xdr:cNvPr id="128" name="楕円 127">
          <a:extLst>
            <a:ext uri="{FF2B5EF4-FFF2-40B4-BE49-F238E27FC236}">
              <a16:creationId xmlns:a16="http://schemas.microsoft.com/office/drawing/2014/main" id="{DB6D7BDD-A639-499A-9D70-658F8D890391}"/>
            </a:ext>
          </a:extLst>
        </xdr:cNvPr>
        <xdr:cNvSpPr/>
      </xdr:nvSpPr>
      <xdr:spPr bwMode="auto">
        <a:xfrm>
          <a:off x="5600700" y="6067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51808</xdr:rowOff>
    </xdr:from>
    <xdr:ext cx="762000" cy="259045"/>
    <xdr:sp macro="" textlink="">
      <xdr:nvSpPr>
        <xdr:cNvPr id="129" name="人口1人当たり決算額の推移該当値テキスト445">
          <a:extLst>
            <a:ext uri="{FF2B5EF4-FFF2-40B4-BE49-F238E27FC236}">
              <a16:creationId xmlns:a16="http://schemas.microsoft.com/office/drawing/2014/main" id="{F81CF61E-E758-481D-BA4E-07D0A5F18E18}"/>
            </a:ext>
          </a:extLst>
        </xdr:cNvPr>
        <xdr:cNvSpPr txBox="1"/>
      </xdr:nvSpPr>
      <xdr:spPr>
        <a:xfrm>
          <a:off x="5740400" y="597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207502</xdr:rowOff>
    </xdr:from>
    <xdr:to>
      <xdr:col>26</xdr:col>
      <xdr:colOff>101600</xdr:colOff>
      <xdr:row>33</xdr:row>
      <xdr:rowOff>309102</xdr:rowOff>
    </xdr:to>
    <xdr:sp macro="" textlink="">
      <xdr:nvSpPr>
        <xdr:cNvPr id="130" name="楕円 129">
          <a:extLst>
            <a:ext uri="{FF2B5EF4-FFF2-40B4-BE49-F238E27FC236}">
              <a16:creationId xmlns:a16="http://schemas.microsoft.com/office/drawing/2014/main" id="{E68BE4F6-F233-4029-91C1-8C4F9D7D5EDB}"/>
            </a:ext>
          </a:extLst>
        </xdr:cNvPr>
        <xdr:cNvSpPr/>
      </xdr:nvSpPr>
      <xdr:spPr bwMode="auto">
        <a:xfrm>
          <a:off x="4953000" y="613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147829</xdr:rowOff>
    </xdr:from>
    <xdr:ext cx="736600" cy="259045"/>
    <xdr:sp macro="" textlink="">
      <xdr:nvSpPr>
        <xdr:cNvPr id="131" name="テキスト ボックス 130">
          <a:extLst>
            <a:ext uri="{FF2B5EF4-FFF2-40B4-BE49-F238E27FC236}">
              <a16:creationId xmlns:a16="http://schemas.microsoft.com/office/drawing/2014/main" id="{06B94FBC-1DDA-4CCF-9D10-1C616EB444B6}"/>
            </a:ext>
          </a:extLst>
        </xdr:cNvPr>
        <xdr:cNvSpPr txBox="1"/>
      </xdr:nvSpPr>
      <xdr:spPr>
        <a:xfrm>
          <a:off x="4622800" y="590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129647</xdr:rowOff>
    </xdr:from>
    <xdr:to>
      <xdr:col>22</xdr:col>
      <xdr:colOff>165100</xdr:colOff>
      <xdr:row>33</xdr:row>
      <xdr:rowOff>231247</xdr:rowOff>
    </xdr:to>
    <xdr:sp macro="" textlink="">
      <xdr:nvSpPr>
        <xdr:cNvPr id="132" name="楕円 131">
          <a:extLst>
            <a:ext uri="{FF2B5EF4-FFF2-40B4-BE49-F238E27FC236}">
              <a16:creationId xmlns:a16="http://schemas.microsoft.com/office/drawing/2014/main" id="{9F2F51DD-797D-446B-BA7A-3F0167D1C633}"/>
            </a:ext>
          </a:extLst>
        </xdr:cNvPr>
        <xdr:cNvSpPr/>
      </xdr:nvSpPr>
      <xdr:spPr bwMode="auto">
        <a:xfrm>
          <a:off x="4254500" y="605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69974</xdr:rowOff>
    </xdr:from>
    <xdr:ext cx="762000" cy="259045"/>
    <xdr:sp macro="" textlink="">
      <xdr:nvSpPr>
        <xdr:cNvPr id="133" name="テキスト ボックス 132">
          <a:extLst>
            <a:ext uri="{FF2B5EF4-FFF2-40B4-BE49-F238E27FC236}">
              <a16:creationId xmlns:a16="http://schemas.microsoft.com/office/drawing/2014/main" id="{7638DDDF-B911-467A-9704-6FFC002CED73}"/>
            </a:ext>
          </a:extLst>
        </xdr:cNvPr>
        <xdr:cNvSpPr txBox="1"/>
      </xdr:nvSpPr>
      <xdr:spPr>
        <a:xfrm>
          <a:off x="3924300" y="582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262995</xdr:rowOff>
    </xdr:from>
    <xdr:to>
      <xdr:col>19</xdr:col>
      <xdr:colOff>38100</xdr:colOff>
      <xdr:row>35</xdr:row>
      <xdr:rowOff>21695</xdr:rowOff>
    </xdr:to>
    <xdr:sp macro="" textlink="">
      <xdr:nvSpPr>
        <xdr:cNvPr id="134" name="楕円 133">
          <a:extLst>
            <a:ext uri="{FF2B5EF4-FFF2-40B4-BE49-F238E27FC236}">
              <a16:creationId xmlns:a16="http://schemas.microsoft.com/office/drawing/2014/main" id="{E38F41D4-668F-4838-B234-D90EDCEDF06E}"/>
            </a:ext>
          </a:extLst>
        </xdr:cNvPr>
        <xdr:cNvSpPr/>
      </xdr:nvSpPr>
      <xdr:spPr bwMode="auto">
        <a:xfrm>
          <a:off x="3556000" y="653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31872</xdr:rowOff>
    </xdr:from>
    <xdr:ext cx="762000" cy="259045"/>
    <xdr:sp macro="" textlink="">
      <xdr:nvSpPr>
        <xdr:cNvPr id="135" name="テキスト ボックス 134">
          <a:extLst>
            <a:ext uri="{FF2B5EF4-FFF2-40B4-BE49-F238E27FC236}">
              <a16:creationId xmlns:a16="http://schemas.microsoft.com/office/drawing/2014/main" id="{A53C5DF2-3838-45AC-80F0-5B468265849B}"/>
            </a:ext>
          </a:extLst>
        </xdr:cNvPr>
        <xdr:cNvSpPr txBox="1"/>
      </xdr:nvSpPr>
      <xdr:spPr>
        <a:xfrm>
          <a:off x="3225800" y="62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176921</xdr:rowOff>
    </xdr:from>
    <xdr:to>
      <xdr:col>15</xdr:col>
      <xdr:colOff>101600</xdr:colOff>
      <xdr:row>34</xdr:row>
      <xdr:rowOff>278521</xdr:rowOff>
    </xdr:to>
    <xdr:sp macro="" textlink="">
      <xdr:nvSpPr>
        <xdr:cNvPr id="136" name="楕円 135">
          <a:extLst>
            <a:ext uri="{FF2B5EF4-FFF2-40B4-BE49-F238E27FC236}">
              <a16:creationId xmlns:a16="http://schemas.microsoft.com/office/drawing/2014/main" id="{ED6B72C0-EEA2-4859-AA0F-54367B2C498A}"/>
            </a:ext>
          </a:extLst>
        </xdr:cNvPr>
        <xdr:cNvSpPr/>
      </xdr:nvSpPr>
      <xdr:spPr bwMode="auto">
        <a:xfrm>
          <a:off x="2857500" y="644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288698</xdr:rowOff>
    </xdr:from>
    <xdr:ext cx="762000" cy="259045"/>
    <xdr:sp macro="" textlink="">
      <xdr:nvSpPr>
        <xdr:cNvPr id="137" name="テキスト ボックス 136">
          <a:extLst>
            <a:ext uri="{FF2B5EF4-FFF2-40B4-BE49-F238E27FC236}">
              <a16:creationId xmlns:a16="http://schemas.microsoft.com/office/drawing/2014/main" id="{E5829886-A881-4D5E-A998-EEE3218C34F7}"/>
            </a:ext>
          </a:extLst>
        </xdr:cNvPr>
        <xdr:cNvSpPr txBox="1"/>
      </xdr:nvSpPr>
      <xdr:spPr>
        <a:xfrm>
          <a:off x="2527300" y="62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F3E7FE-B832-4794-8355-D06E696AEE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14E44D0-6562-4F2D-80D8-C539719CB55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3DF60BA-34F8-4744-8C0C-5541E064C1E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71BD8EC-3396-4F43-910B-E5A72358A99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46A14E-77C1-417F-9B5A-24F9DDC890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355D83-9D73-4D51-BF9C-AF81F6EF2B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9E487F-AD1A-4E41-908F-3F93840F03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6CDA13-C953-4676-8C80-FA2F458C28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906FAF-2DB1-4990-A71E-B5F0E60E21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97613A7-F951-4534-B22D-6738FF6DD5F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B7B448-2F6E-406B-A867-539BE9A355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81FCD3-D210-48BC-A096-C5FC6D1EA1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12BC42-72E7-45B6-9A0D-45D4CC25B1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E7BD4A-6EA8-4673-B624-9C86A92F1B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F369AC-8FAA-4C65-B781-5332773A0A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62326A8-DC01-4EB8-8CA8-7363456254F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9467E16-0967-431F-B3A0-3D2CB83BC7E1}"/>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CCFF867-F0CB-45DF-8C42-E1AC4F27E26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E7B5FDC-CFE8-477D-8931-F4CD5FD1BD6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1C763D-3631-49F6-9D66-D749E84DA4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C2DECA6-731E-4E03-882D-7404FCF6AED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93A0E17-FBBA-4FF2-B5E5-C1125C52C9C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1F6C102-466A-460F-92F1-81DA63D3EBC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7A8CC85-60A3-4AE1-A724-D0159CE3075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5D2FB3-3411-4950-95D3-3F621244BC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B342EF5-0724-4E05-A7AB-96D7C08408A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EA9819-06E9-4EA4-A1F5-FA12A5A92B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17B8742-A099-400F-9B4D-18525ACB667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67C0850-208E-4DC6-88A3-4CE73D978DB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6FC994F-32B9-4D88-B7E2-8DCD600AF79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8308C67-01B3-46F6-943A-A4A18BAADE7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FB1A763-267B-454A-A20A-E4C8FA9A272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BF38CBD-1EA1-4038-BF34-BA0D221362F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C5B02A9-695C-44FD-A387-A5618811113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642D9A8-A304-4C75-A7A5-1EE476EC442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45DF635-3408-499E-92BE-2399B9DC266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817E4ED-B100-4B11-BBDB-C51FB257725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B7F99EF-130B-47B3-A5D8-DBDA694E27B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EF70FA8-BB8F-49FD-ACAD-9C668903D67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6EC8B08-AC5D-44F3-AC33-04DEAC711E9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EAC6A04B-A926-4800-A621-0AE32183FB89}"/>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C0C9390B-B54D-4AAC-B368-068EFE6EFFD9}"/>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D27B2DE1-21A0-4B2C-B0DB-F58D95250F81}"/>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AD650961-991E-4582-ACDF-54353D511817}"/>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20922774-DD33-42A5-A771-2300AC5309DA}"/>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B069F5D2-47E6-4EA9-AAC7-C842EBBA942A}"/>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7A418B2C-B0EF-49D4-83A8-398462F1DE51}"/>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993D9B7F-4FF2-4956-86B5-21C3A842F11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EA4787E0-C46D-4421-A667-C3C822B3269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F8052833-420C-41B0-AE9D-EF1DBE3316AD}"/>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FA94D554-5CD2-41E3-A98D-EA8B80E54FCE}"/>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9E8BCB6-DA53-41AB-895C-2132F70E1E1A}"/>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D146489A-61CA-47A3-9EEF-BEE91616B97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9B195EEF-7A02-4206-9427-D0A47175E9C6}"/>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6A5604E6-5312-4439-808A-772EC0B8BDF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2F668336-7FF7-4830-8174-D1E13BE5F38F}"/>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3478CD21-7187-4ED9-9009-CCB8557F76AA}"/>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300D875D-CDEF-4B0E-9E1B-2DD88D8747B4}"/>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174B180A-D857-46DA-A4A4-3DB31D96FC28}"/>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73FDFD6-8905-4AE1-8484-B24AE147FA73}"/>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75788</xdr:rowOff>
    </xdr:from>
    <xdr:to>
      <xdr:col>24</xdr:col>
      <xdr:colOff>63500</xdr:colOff>
      <xdr:row>31</xdr:row>
      <xdr:rowOff>92780</xdr:rowOff>
    </xdr:to>
    <xdr:cxnSp macro="">
      <xdr:nvCxnSpPr>
        <xdr:cNvPr id="62" name="直線コネクタ 61">
          <a:extLst>
            <a:ext uri="{FF2B5EF4-FFF2-40B4-BE49-F238E27FC236}">
              <a16:creationId xmlns:a16="http://schemas.microsoft.com/office/drawing/2014/main" id="{8B1A2700-01CE-4739-8083-3CDDBF8A03B6}"/>
            </a:ext>
          </a:extLst>
        </xdr:cNvPr>
        <xdr:cNvCxnSpPr/>
      </xdr:nvCxnSpPr>
      <xdr:spPr>
        <a:xfrm flipV="1">
          <a:off x="3797300" y="5390738"/>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5FC22A91-09A9-43E3-AFD1-1003FE2907F6}"/>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11ADDFB7-78D1-47D9-A3B5-6CAE48D2A1DD}"/>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92780</xdr:rowOff>
    </xdr:from>
    <xdr:to>
      <xdr:col>19</xdr:col>
      <xdr:colOff>177800</xdr:colOff>
      <xdr:row>32</xdr:row>
      <xdr:rowOff>100449</xdr:rowOff>
    </xdr:to>
    <xdr:cxnSp macro="">
      <xdr:nvCxnSpPr>
        <xdr:cNvPr id="65" name="直線コネクタ 64">
          <a:extLst>
            <a:ext uri="{FF2B5EF4-FFF2-40B4-BE49-F238E27FC236}">
              <a16:creationId xmlns:a16="http://schemas.microsoft.com/office/drawing/2014/main" id="{004887E0-88DD-4F0A-9D2A-DD5BF0AB6145}"/>
            </a:ext>
          </a:extLst>
        </xdr:cNvPr>
        <xdr:cNvCxnSpPr/>
      </xdr:nvCxnSpPr>
      <xdr:spPr>
        <a:xfrm flipV="1">
          <a:off x="2908300" y="5407730"/>
          <a:ext cx="889000" cy="1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223C20F6-EA05-456E-837D-863B60103CD9}"/>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177BB1A7-CF6E-4B18-9BE5-5781F78AD254}"/>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100449</xdr:rowOff>
    </xdr:from>
    <xdr:to>
      <xdr:col>15</xdr:col>
      <xdr:colOff>50800</xdr:colOff>
      <xdr:row>32</xdr:row>
      <xdr:rowOff>161325</xdr:rowOff>
    </xdr:to>
    <xdr:cxnSp macro="">
      <xdr:nvCxnSpPr>
        <xdr:cNvPr id="68" name="直線コネクタ 67">
          <a:extLst>
            <a:ext uri="{FF2B5EF4-FFF2-40B4-BE49-F238E27FC236}">
              <a16:creationId xmlns:a16="http://schemas.microsoft.com/office/drawing/2014/main" id="{0D87035B-B8EB-455F-9083-FF5019DEE395}"/>
            </a:ext>
          </a:extLst>
        </xdr:cNvPr>
        <xdr:cNvCxnSpPr/>
      </xdr:nvCxnSpPr>
      <xdr:spPr>
        <a:xfrm flipV="1">
          <a:off x="2019300" y="5586849"/>
          <a:ext cx="8890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F29816D-C901-4836-A5FC-0A6BE4DD5D02}"/>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86F2ED7B-0066-475A-8A62-5154BD92FBE4}"/>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161325</xdr:rowOff>
    </xdr:from>
    <xdr:to>
      <xdr:col>10</xdr:col>
      <xdr:colOff>114300</xdr:colOff>
      <xdr:row>33</xdr:row>
      <xdr:rowOff>79745</xdr:rowOff>
    </xdr:to>
    <xdr:cxnSp macro="">
      <xdr:nvCxnSpPr>
        <xdr:cNvPr id="71" name="直線コネクタ 70">
          <a:extLst>
            <a:ext uri="{FF2B5EF4-FFF2-40B4-BE49-F238E27FC236}">
              <a16:creationId xmlns:a16="http://schemas.microsoft.com/office/drawing/2014/main" id="{71879B00-AEDD-4D73-8456-6FA7ECCD08B9}"/>
            </a:ext>
          </a:extLst>
        </xdr:cNvPr>
        <xdr:cNvCxnSpPr/>
      </xdr:nvCxnSpPr>
      <xdr:spPr>
        <a:xfrm flipV="1">
          <a:off x="1130300" y="5647725"/>
          <a:ext cx="889000" cy="8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F793E280-BCCD-4B88-8348-998B830BEEF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27B2094D-2C3D-4C81-B5F1-B88A486A1CA7}"/>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1DADBA0E-B732-4F47-963F-E3915EF95397}"/>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3A26204E-79FB-47F5-8BD1-33BFCCE8526A}"/>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AD505FA-FC31-4890-9849-F4F3A69FE6C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A74CF8F-CE6D-40FF-A5B7-EAC32A9FC62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EF8CEE7-AE80-4B6C-8CBF-93ABBFBBE69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E6762E3-44DF-4F87-89EA-9F3508183C4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21D95A8-E925-49B4-9F9E-C7E7235CA4C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24988</xdr:rowOff>
    </xdr:from>
    <xdr:to>
      <xdr:col>24</xdr:col>
      <xdr:colOff>114300</xdr:colOff>
      <xdr:row>31</xdr:row>
      <xdr:rowOff>126588</xdr:rowOff>
    </xdr:to>
    <xdr:sp macro="" textlink="">
      <xdr:nvSpPr>
        <xdr:cNvPr id="81" name="楕円 80">
          <a:extLst>
            <a:ext uri="{FF2B5EF4-FFF2-40B4-BE49-F238E27FC236}">
              <a16:creationId xmlns:a16="http://schemas.microsoft.com/office/drawing/2014/main" id="{14214356-C8D3-4FA7-9E44-3B58BFA78A52}"/>
            </a:ext>
          </a:extLst>
        </xdr:cNvPr>
        <xdr:cNvSpPr/>
      </xdr:nvSpPr>
      <xdr:spPr>
        <a:xfrm>
          <a:off x="4584700" y="53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47865</xdr:rowOff>
    </xdr:from>
    <xdr:ext cx="599010" cy="259045"/>
    <xdr:sp macro="" textlink="">
      <xdr:nvSpPr>
        <xdr:cNvPr id="82" name="人件費該当値テキスト">
          <a:extLst>
            <a:ext uri="{FF2B5EF4-FFF2-40B4-BE49-F238E27FC236}">
              <a16:creationId xmlns:a16="http://schemas.microsoft.com/office/drawing/2014/main" id="{9E58CFCD-1686-43D9-B8C7-7D8BEA4E7F69}"/>
            </a:ext>
          </a:extLst>
        </xdr:cNvPr>
        <xdr:cNvSpPr txBox="1"/>
      </xdr:nvSpPr>
      <xdr:spPr>
        <a:xfrm>
          <a:off x="4686300" y="519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41980</xdr:rowOff>
    </xdr:from>
    <xdr:to>
      <xdr:col>20</xdr:col>
      <xdr:colOff>38100</xdr:colOff>
      <xdr:row>31</xdr:row>
      <xdr:rowOff>143580</xdr:rowOff>
    </xdr:to>
    <xdr:sp macro="" textlink="">
      <xdr:nvSpPr>
        <xdr:cNvPr id="83" name="楕円 82">
          <a:extLst>
            <a:ext uri="{FF2B5EF4-FFF2-40B4-BE49-F238E27FC236}">
              <a16:creationId xmlns:a16="http://schemas.microsoft.com/office/drawing/2014/main" id="{1D8EF257-9052-4258-9890-3307D0972A35}"/>
            </a:ext>
          </a:extLst>
        </xdr:cNvPr>
        <xdr:cNvSpPr/>
      </xdr:nvSpPr>
      <xdr:spPr>
        <a:xfrm>
          <a:off x="3746500" y="53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160107</xdr:rowOff>
    </xdr:from>
    <xdr:ext cx="599010" cy="259045"/>
    <xdr:sp macro="" textlink="">
      <xdr:nvSpPr>
        <xdr:cNvPr id="84" name="テキスト ボックス 83">
          <a:extLst>
            <a:ext uri="{FF2B5EF4-FFF2-40B4-BE49-F238E27FC236}">
              <a16:creationId xmlns:a16="http://schemas.microsoft.com/office/drawing/2014/main" id="{4CEBA2B3-D0FA-4C23-B7C9-97B582204A31}"/>
            </a:ext>
          </a:extLst>
        </xdr:cNvPr>
        <xdr:cNvSpPr txBox="1"/>
      </xdr:nvSpPr>
      <xdr:spPr>
        <a:xfrm>
          <a:off x="3497795" y="513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49649</xdr:rowOff>
    </xdr:from>
    <xdr:to>
      <xdr:col>15</xdr:col>
      <xdr:colOff>101600</xdr:colOff>
      <xdr:row>32</xdr:row>
      <xdr:rowOff>151249</xdr:rowOff>
    </xdr:to>
    <xdr:sp macro="" textlink="">
      <xdr:nvSpPr>
        <xdr:cNvPr id="85" name="楕円 84">
          <a:extLst>
            <a:ext uri="{FF2B5EF4-FFF2-40B4-BE49-F238E27FC236}">
              <a16:creationId xmlns:a16="http://schemas.microsoft.com/office/drawing/2014/main" id="{9E03D933-62D0-46C7-8A1D-B6CC451F38C2}"/>
            </a:ext>
          </a:extLst>
        </xdr:cNvPr>
        <xdr:cNvSpPr/>
      </xdr:nvSpPr>
      <xdr:spPr>
        <a:xfrm>
          <a:off x="2857500" y="55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167776</xdr:rowOff>
    </xdr:from>
    <xdr:ext cx="599010" cy="259045"/>
    <xdr:sp macro="" textlink="">
      <xdr:nvSpPr>
        <xdr:cNvPr id="86" name="テキスト ボックス 85">
          <a:extLst>
            <a:ext uri="{FF2B5EF4-FFF2-40B4-BE49-F238E27FC236}">
              <a16:creationId xmlns:a16="http://schemas.microsoft.com/office/drawing/2014/main" id="{0176E6B8-42A6-4B8F-AD2B-3D87817D1B03}"/>
            </a:ext>
          </a:extLst>
        </xdr:cNvPr>
        <xdr:cNvSpPr txBox="1"/>
      </xdr:nvSpPr>
      <xdr:spPr>
        <a:xfrm>
          <a:off x="2608795" y="53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110525</xdr:rowOff>
    </xdr:from>
    <xdr:to>
      <xdr:col>10</xdr:col>
      <xdr:colOff>165100</xdr:colOff>
      <xdr:row>33</xdr:row>
      <xdr:rowOff>40675</xdr:rowOff>
    </xdr:to>
    <xdr:sp macro="" textlink="">
      <xdr:nvSpPr>
        <xdr:cNvPr id="87" name="楕円 86">
          <a:extLst>
            <a:ext uri="{FF2B5EF4-FFF2-40B4-BE49-F238E27FC236}">
              <a16:creationId xmlns:a16="http://schemas.microsoft.com/office/drawing/2014/main" id="{BDD5BA52-2485-4D6B-A337-922B15815835}"/>
            </a:ext>
          </a:extLst>
        </xdr:cNvPr>
        <xdr:cNvSpPr/>
      </xdr:nvSpPr>
      <xdr:spPr>
        <a:xfrm>
          <a:off x="1968500" y="5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57202</xdr:rowOff>
    </xdr:from>
    <xdr:ext cx="599010" cy="259045"/>
    <xdr:sp macro="" textlink="">
      <xdr:nvSpPr>
        <xdr:cNvPr id="88" name="テキスト ボックス 87">
          <a:extLst>
            <a:ext uri="{FF2B5EF4-FFF2-40B4-BE49-F238E27FC236}">
              <a16:creationId xmlns:a16="http://schemas.microsoft.com/office/drawing/2014/main" id="{7F217D57-BC7A-4180-A8E2-15202718EE16}"/>
            </a:ext>
          </a:extLst>
        </xdr:cNvPr>
        <xdr:cNvSpPr txBox="1"/>
      </xdr:nvSpPr>
      <xdr:spPr>
        <a:xfrm>
          <a:off x="1719795" y="53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28945</xdr:rowOff>
    </xdr:from>
    <xdr:to>
      <xdr:col>6</xdr:col>
      <xdr:colOff>38100</xdr:colOff>
      <xdr:row>33</xdr:row>
      <xdr:rowOff>130545</xdr:rowOff>
    </xdr:to>
    <xdr:sp macro="" textlink="">
      <xdr:nvSpPr>
        <xdr:cNvPr id="89" name="楕円 88">
          <a:extLst>
            <a:ext uri="{FF2B5EF4-FFF2-40B4-BE49-F238E27FC236}">
              <a16:creationId xmlns:a16="http://schemas.microsoft.com/office/drawing/2014/main" id="{EEA8F51F-9DF2-4146-88D5-3F02F65C411E}"/>
            </a:ext>
          </a:extLst>
        </xdr:cNvPr>
        <xdr:cNvSpPr/>
      </xdr:nvSpPr>
      <xdr:spPr>
        <a:xfrm>
          <a:off x="1079500" y="5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147072</xdr:rowOff>
    </xdr:from>
    <xdr:ext cx="599010" cy="259045"/>
    <xdr:sp macro="" textlink="">
      <xdr:nvSpPr>
        <xdr:cNvPr id="90" name="テキスト ボックス 89">
          <a:extLst>
            <a:ext uri="{FF2B5EF4-FFF2-40B4-BE49-F238E27FC236}">
              <a16:creationId xmlns:a16="http://schemas.microsoft.com/office/drawing/2014/main" id="{F1717641-800A-4C71-AEDF-F9EFEAD5F4D7}"/>
            </a:ext>
          </a:extLst>
        </xdr:cNvPr>
        <xdr:cNvSpPr txBox="1"/>
      </xdr:nvSpPr>
      <xdr:spPr>
        <a:xfrm>
          <a:off x="830795" y="54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8651FFFA-AFF7-465A-851B-C96CF577B31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FE087B6B-A40B-4D05-A913-22E47A76566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61D1171A-73D3-4F2A-B5DC-93DC6B4A080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430EAFF3-3CE0-431D-B81F-3483574AFA6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6A79AC03-79AF-4718-ADA7-3C2FFCC1843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C7510631-46CB-4658-9202-6DBF45FE357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842362A1-1E39-4FCD-AAB0-6E584CA3550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34D2D4C1-0FF6-456C-BEC2-3AD9E65C5F4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DB9E914F-E4B2-442F-8E6F-F08FA7E8EE5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A342375C-3555-4E5D-BBCF-F4FCE7A3403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846B7467-B394-4BC3-B6B9-16BD36B1306C}"/>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13F9099E-EEBD-44BA-8CE9-883611238239}"/>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292F4218-4EBF-4722-8944-8F3AEBFB0189}"/>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F74B3ECF-EBD8-4C44-AE3D-DABDD3B4D224}"/>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4AAA8D73-EF5B-4C32-9085-1A012ED9311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384E2839-0EBB-4234-93F2-6AE3DF32F5B5}"/>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30090F27-84CB-4FE0-B83B-C0653682CA6A}"/>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B97AD08D-2089-477A-B041-DE0EED3372A8}"/>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7FC36181-A860-4F05-92AE-E68A3441B55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53EB8EB0-EF2D-44F1-9BAA-24084C648A59}"/>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CF28CFC-FAFE-4443-ADBD-26F3761C694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76B5FE80-8620-462A-B2CA-15304F4F3B1C}"/>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F147075-3E28-47DC-84E3-F00F70037BA7}"/>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EE143C91-BE90-46B4-AD4E-FEE6E030ADC5}"/>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78C0F860-B026-4FA8-9280-88D222117E45}"/>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FFDB3042-3ED7-4821-BC8B-849AD92983E8}"/>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49543</xdr:rowOff>
    </xdr:from>
    <xdr:to>
      <xdr:col>24</xdr:col>
      <xdr:colOff>63500</xdr:colOff>
      <xdr:row>54</xdr:row>
      <xdr:rowOff>137360</xdr:rowOff>
    </xdr:to>
    <xdr:cxnSp macro="">
      <xdr:nvCxnSpPr>
        <xdr:cNvPr id="117" name="直線コネクタ 116">
          <a:extLst>
            <a:ext uri="{FF2B5EF4-FFF2-40B4-BE49-F238E27FC236}">
              <a16:creationId xmlns:a16="http://schemas.microsoft.com/office/drawing/2014/main" id="{9B0453F0-A687-4C84-BBBF-AF452F6CDB3E}"/>
            </a:ext>
          </a:extLst>
        </xdr:cNvPr>
        <xdr:cNvCxnSpPr/>
      </xdr:nvCxnSpPr>
      <xdr:spPr>
        <a:xfrm>
          <a:off x="3797300" y="9136393"/>
          <a:ext cx="838200" cy="25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A1A418F6-4F1F-4039-ABE7-DDB6CDDB20D5}"/>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672FBA20-55C4-4DAF-9FD8-FD38B963EAEF}"/>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49543</xdr:rowOff>
    </xdr:from>
    <xdr:to>
      <xdr:col>19</xdr:col>
      <xdr:colOff>177800</xdr:colOff>
      <xdr:row>54</xdr:row>
      <xdr:rowOff>127953</xdr:rowOff>
    </xdr:to>
    <xdr:cxnSp macro="">
      <xdr:nvCxnSpPr>
        <xdr:cNvPr id="120" name="直線コネクタ 119">
          <a:extLst>
            <a:ext uri="{FF2B5EF4-FFF2-40B4-BE49-F238E27FC236}">
              <a16:creationId xmlns:a16="http://schemas.microsoft.com/office/drawing/2014/main" id="{D0CFA43E-9D69-4B48-81F4-CC65F096003E}"/>
            </a:ext>
          </a:extLst>
        </xdr:cNvPr>
        <xdr:cNvCxnSpPr/>
      </xdr:nvCxnSpPr>
      <xdr:spPr>
        <a:xfrm flipV="1">
          <a:off x="2908300" y="9136393"/>
          <a:ext cx="889000" cy="2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3FA71A7F-67A8-467B-A85A-36EF938BC5F5}"/>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EBE947A3-48F9-4F6B-80C2-2F1DA7CDA1B1}"/>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127953</xdr:rowOff>
    </xdr:from>
    <xdr:to>
      <xdr:col>15</xdr:col>
      <xdr:colOff>50800</xdr:colOff>
      <xdr:row>55</xdr:row>
      <xdr:rowOff>42623</xdr:rowOff>
    </xdr:to>
    <xdr:cxnSp macro="">
      <xdr:nvCxnSpPr>
        <xdr:cNvPr id="123" name="直線コネクタ 122">
          <a:extLst>
            <a:ext uri="{FF2B5EF4-FFF2-40B4-BE49-F238E27FC236}">
              <a16:creationId xmlns:a16="http://schemas.microsoft.com/office/drawing/2014/main" id="{A3B2F0E1-F96E-4225-935E-B44B88EBE792}"/>
            </a:ext>
          </a:extLst>
        </xdr:cNvPr>
        <xdr:cNvCxnSpPr/>
      </xdr:nvCxnSpPr>
      <xdr:spPr>
        <a:xfrm flipV="1">
          <a:off x="2019300" y="9386253"/>
          <a:ext cx="889000" cy="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D8A68400-1EE4-43E2-92F2-4A53D303167C}"/>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E7FE27A1-DD30-44A3-A6B6-27C69D9B929E}"/>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42623</xdr:rowOff>
    </xdr:from>
    <xdr:to>
      <xdr:col>10</xdr:col>
      <xdr:colOff>114300</xdr:colOff>
      <xdr:row>55</xdr:row>
      <xdr:rowOff>75090</xdr:rowOff>
    </xdr:to>
    <xdr:cxnSp macro="">
      <xdr:nvCxnSpPr>
        <xdr:cNvPr id="126" name="直線コネクタ 125">
          <a:extLst>
            <a:ext uri="{FF2B5EF4-FFF2-40B4-BE49-F238E27FC236}">
              <a16:creationId xmlns:a16="http://schemas.microsoft.com/office/drawing/2014/main" id="{ED1773CE-935A-4688-9CF8-977BA1039B5A}"/>
            </a:ext>
          </a:extLst>
        </xdr:cNvPr>
        <xdr:cNvCxnSpPr/>
      </xdr:nvCxnSpPr>
      <xdr:spPr>
        <a:xfrm flipV="1">
          <a:off x="1130300" y="9472373"/>
          <a:ext cx="8890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7F77B72E-0CEC-49FE-8594-A64DA5686D1C}"/>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5AD0CC69-AADF-43E9-8481-3ED63578AFEE}"/>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91019407-0A43-4AF2-BF4D-50608115758F}"/>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CBDA4D03-D26C-4AFE-98F7-8406DC4A8F1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57788D6A-242F-4D67-90AB-8265DA25D5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DD495A1-6BB1-48AF-8B9B-3A3408BB0DE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BCA4073-EE5D-429A-BCFE-096A8EAF9C1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BC8B0D4-8B84-4A0F-8D8F-F88F0091F7E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EE9CF20-EFFD-4C65-BE39-CA0DA7C8140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86560</xdr:rowOff>
    </xdr:from>
    <xdr:to>
      <xdr:col>24</xdr:col>
      <xdr:colOff>114300</xdr:colOff>
      <xdr:row>55</xdr:row>
      <xdr:rowOff>16710</xdr:rowOff>
    </xdr:to>
    <xdr:sp macro="" textlink="">
      <xdr:nvSpPr>
        <xdr:cNvPr id="136" name="楕円 135">
          <a:extLst>
            <a:ext uri="{FF2B5EF4-FFF2-40B4-BE49-F238E27FC236}">
              <a16:creationId xmlns:a16="http://schemas.microsoft.com/office/drawing/2014/main" id="{B3EEF491-C90C-4883-8188-280923B9A68F}"/>
            </a:ext>
          </a:extLst>
        </xdr:cNvPr>
        <xdr:cNvSpPr/>
      </xdr:nvSpPr>
      <xdr:spPr>
        <a:xfrm>
          <a:off x="4584700" y="93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109437</xdr:rowOff>
    </xdr:from>
    <xdr:ext cx="599010" cy="259045"/>
    <xdr:sp macro="" textlink="">
      <xdr:nvSpPr>
        <xdr:cNvPr id="137" name="物件費該当値テキスト">
          <a:extLst>
            <a:ext uri="{FF2B5EF4-FFF2-40B4-BE49-F238E27FC236}">
              <a16:creationId xmlns:a16="http://schemas.microsoft.com/office/drawing/2014/main" id="{FACCC261-720A-43A7-B72B-375E2E5ABEAC}"/>
            </a:ext>
          </a:extLst>
        </xdr:cNvPr>
        <xdr:cNvSpPr txBox="1"/>
      </xdr:nvSpPr>
      <xdr:spPr>
        <a:xfrm>
          <a:off x="4686300" y="919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170193</xdr:rowOff>
    </xdr:from>
    <xdr:to>
      <xdr:col>20</xdr:col>
      <xdr:colOff>38100</xdr:colOff>
      <xdr:row>53</xdr:row>
      <xdr:rowOff>100343</xdr:rowOff>
    </xdr:to>
    <xdr:sp macro="" textlink="">
      <xdr:nvSpPr>
        <xdr:cNvPr id="138" name="楕円 137">
          <a:extLst>
            <a:ext uri="{FF2B5EF4-FFF2-40B4-BE49-F238E27FC236}">
              <a16:creationId xmlns:a16="http://schemas.microsoft.com/office/drawing/2014/main" id="{EE7177F9-A2DE-4993-89FA-32083C384FCA}"/>
            </a:ext>
          </a:extLst>
        </xdr:cNvPr>
        <xdr:cNvSpPr/>
      </xdr:nvSpPr>
      <xdr:spPr>
        <a:xfrm>
          <a:off x="3746500" y="90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116870</xdr:rowOff>
    </xdr:from>
    <xdr:ext cx="690189" cy="259045"/>
    <xdr:sp macro="" textlink="">
      <xdr:nvSpPr>
        <xdr:cNvPr id="139" name="テキスト ボックス 138">
          <a:extLst>
            <a:ext uri="{FF2B5EF4-FFF2-40B4-BE49-F238E27FC236}">
              <a16:creationId xmlns:a16="http://schemas.microsoft.com/office/drawing/2014/main" id="{C76076C6-DB55-4F86-92CA-25E47A2D814C}"/>
            </a:ext>
          </a:extLst>
        </xdr:cNvPr>
        <xdr:cNvSpPr txBox="1"/>
      </xdr:nvSpPr>
      <xdr:spPr>
        <a:xfrm>
          <a:off x="3452205" y="88608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77153</xdr:rowOff>
    </xdr:from>
    <xdr:to>
      <xdr:col>15</xdr:col>
      <xdr:colOff>101600</xdr:colOff>
      <xdr:row>55</xdr:row>
      <xdr:rowOff>7303</xdr:rowOff>
    </xdr:to>
    <xdr:sp macro="" textlink="">
      <xdr:nvSpPr>
        <xdr:cNvPr id="140" name="楕円 139">
          <a:extLst>
            <a:ext uri="{FF2B5EF4-FFF2-40B4-BE49-F238E27FC236}">
              <a16:creationId xmlns:a16="http://schemas.microsoft.com/office/drawing/2014/main" id="{D7A4B151-FF16-4D92-ADE1-6C91D8FF147C}"/>
            </a:ext>
          </a:extLst>
        </xdr:cNvPr>
        <xdr:cNvSpPr/>
      </xdr:nvSpPr>
      <xdr:spPr>
        <a:xfrm>
          <a:off x="2857500" y="93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23830</xdr:rowOff>
    </xdr:from>
    <xdr:ext cx="599010" cy="259045"/>
    <xdr:sp macro="" textlink="">
      <xdr:nvSpPr>
        <xdr:cNvPr id="141" name="テキスト ボックス 140">
          <a:extLst>
            <a:ext uri="{FF2B5EF4-FFF2-40B4-BE49-F238E27FC236}">
              <a16:creationId xmlns:a16="http://schemas.microsoft.com/office/drawing/2014/main" id="{0BC0D7DD-216D-4B7B-AFC1-5D6376494DE9}"/>
            </a:ext>
          </a:extLst>
        </xdr:cNvPr>
        <xdr:cNvSpPr txBox="1"/>
      </xdr:nvSpPr>
      <xdr:spPr>
        <a:xfrm>
          <a:off x="2608795" y="911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163273</xdr:rowOff>
    </xdr:from>
    <xdr:to>
      <xdr:col>10</xdr:col>
      <xdr:colOff>165100</xdr:colOff>
      <xdr:row>55</xdr:row>
      <xdr:rowOff>93423</xdr:rowOff>
    </xdr:to>
    <xdr:sp macro="" textlink="">
      <xdr:nvSpPr>
        <xdr:cNvPr id="142" name="楕円 141">
          <a:extLst>
            <a:ext uri="{FF2B5EF4-FFF2-40B4-BE49-F238E27FC236}">
              <a16:creationId xmlns:a16="http://schemas.microsoft.com/office/drawing/2014/main" id="{C84334BC-C2A1-462C-B33B-D65BBB603481}"/>
            </a:ext>
          </a:extLst>
        </xdr:cNvPr>
        <xdr:cNvSpPr/>
      </xdr:nvSpPr>
      <xdr:spPr>
        <a:xfrm>
          <a:off x="1968500" y="94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109950</xdr:rowOff>
    </xdr:from>
    <xdr:ext cx="599010" cy="259045"/>
    <xdr:sp macro="" textlink="">
      <xdr:nvSpPr>
        <xdr:cNvPr id="143" name="テキスト ボックス 142">
          <a:extLst>
            <a:ext uri="{FF2B5EF4-FFF2-40B4-BE49-F238E27FC236}">
              <a16:creationId xmlns:a16="http://schemas.microsoft.com/office/drawing/2014/main" id="{5FDD18FA-2EEF-4B78-8D6C-3F9FA82AA09C}"/>
            </a:ext>
          </a:extLst>
        </xdr:cNvPr>
        <xdr:cNvSpPr txBox="1"/>
      </xdr:nvSpPr>
      <xdr:spPr>
        <a:xfrm>
          <a:off x="1719795" y="919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24290</xdr:rowOff>
    </xdr:from>
    <xdr:to>
      <xdr:col>6</xdr:col>
      <xdr:colOff>38100</xdr:colOff>
      <xdr:row>55</xdr:row>
      <xdr:rowOff>125890</xdr:rowOff>
    </xdr:to>
    <xdr:sp macro="" textlink="">
      <xdr:nvSpPr>
        <xdr:cNvPr id="144" name="楕円 143">
          <a:extLst>
            <a:ext uri="{FF2B5EF4-FFF2-40B4-BE49-F238E27FC236}">
              <a16:creationId xmlns:a16="http://schemas.microsoft.com/office/drawing/2014/main" id="{BC915156-435E-4576-BDB7-8860CA7A2FD5}"/>
            </a:ext>
          </a:extLst>
        </xdr:cNvPr>
        <xdr:cNvSpPr/>
      </xdr:nvSpPr>
      <xdr:spPr>
        <a:xfrm>
          <a:off x="1079500" y="94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142417</xdr:rowOff>
    </xdr:from>
    <xdr:ext cx="599010" cy="259045"/>
    <xdr:sp macro="" textlink="">
      <xdr:nvSpPr>
        <xdr:cNvPr id="145" name="テキスト ボックス 144">
          <a:extLst>
            <a:ext uri="{FF2B5EF4-FFF2-40B4-BE49-F238E27FC236}">
              <a16:creationId xmlns:a16="http://schemas.microsoft.com/office/drawing/2014/main" id="{B5973EEF-A2F6-4222-AFAE-2C432854F294}"/>
            </a:ext>
          </a:extLst>
        </xdr:cNvPr>
        <xdr:cNvSpPr txBox="1"/>
      </xdr:nvSpPr>
      <xdr:spPr>
        <a:xfrm>
          <a:off x="830795" y="922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A42A9523-55F3-4B91-B569-B0DE7A3FFE7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A7F8EB24-6FD0-4A2A-8441-505482732F8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E168A13-088A-4F79-9CB7-B1E9907F973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32A1F4-82E9-40A7-B058-0076875174B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4CE9BDE-8727-4B7E-860A-E3B2773ABE3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5107312B-793B-4AB1-BEF1-8E634786B65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819D0E49-9770-429F-A33C-87156D1DBF5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33535E13-787F-4288-BCD4-AD9078FB450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CB503BCC-8592-4A27-9282-A12752DCA83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B62CFDBE-8D44-44F2-B432-8D065074AD7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B609EB5D-DBD4-4AB7-99DC-EA5A92E3E235}"/>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614BF572-66ED-48A9-8DE2-368BE4077068}"/>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69B5B293-BEAF-4133-9FE8-9ABFD373192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64A847C4-245B-44D1-842D-48332C59EE1F}"/>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D10225CD-9790-480A-878A-B3005A963DB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E3C83CBC-6E42-4D40-823F-0EA37A19D474}"/>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F6FCF021-4DC2-430F-AC32-3D79348A258F}"/>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FFEC9683-B711-47A0-953B-C343CB126A07}"/>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2B7A8D17-7938-48F1-9502-B7ADAD1726D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FF4A0345-9E3D-45DD-A1ED-7D27FD7E735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45ED965C-4C0E-4806-9C8C-5EFF2E83F7C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ED27C578-9D84-418C-AE3C-8FE25599E24A}"/>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5D5185F7-EACE-47CE-9192-7F333BF375D3}"/>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F7DAE340-82C6-45C1-8B7D-FF04C0EE6F0B}"/>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D6F274A4-3A52-4D7D-A2BF-1AC1B5E32BEE}"/>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5E68C195-1DA9-41D4-8BD1-970AB6C54DE8}"/>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6124</xdr:rowOff>
    </xdr:from>
    <xdr:to>
      <xdr:col>24</xdr:col>
      <xdr:colOff>63500</xdr:colOff>
      <xdr:row>75</xdr:row>
      <xdr:rowOff>76177</xdr:rowOff>
    </xdr:to>
    <xdr:cxnSp macro="">
      <xdr:nvCxnSpPr>
        <xdr:cNvPr id="172" name="直線コネクタ 171">
          <a:extLst>
            <a:ext uri="{FF2B5EF4-FFF2-40B4-BE49-F238E27FC236}">
              <a16:creationId xmlns:a16="http://schemas.microsoft.com/office/drawing/2014/main" id="{45844F5F-3259-47AF-9EE9-E2CC42E33590}"/>
            </a:ext>
          </a:extLst>
        </xdr:cNvPr>
        <xdr:cNvCxnSpPr/>
      </xdr:nvCxnSpPr>
      <xdr:spPr>
        <a:xfrm flipV="1">
          <a:off x="3797300" y="12693424"/>
          <a:ext cx="838200" cy="2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EB08A13F-70AA-4913-A924-EC78E7533366}"/>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C04DA89F-17A6-4DB4-9D69-BF8210197E26}"/>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76177</xdr:rowOff>
    </xdr:from>
    <xdr:to>
      <xdr:col>19</xdr:col>
      <xdr:colOff>177800</xdr:colOff>
      <xdr:row>77</xdr:row>
      <xdr:rowOff>27152</xdr:rowOff>
    </xdr:to>
    <xdr:cxnSp macro="">
      <xdr:nvCxnSpPr>
        <xdr:cNvPr id="175" name="直線コネクタ 174">
          <a:extLst>
            <a:ext uri="{FF2B5EF4-FFF2-40B4-BE49-F238E27FC236}">
              <a16:creationId xmlns:a16="http://schemas.microsoft.com/office/drawing/2014/main" id="{AEC35724-4045-47ED-885B-0D5C12A5B29C}"/>
            </a:ext>
          </a:extLst>
        </xdr:cNvPr>
        <xdr:cNvCxnSpPr/>
      </xdr:nvCxnSpPr>
      <xdr:spPr>
        <a:xfrm flipV="1">
          <a:off x="2908300" y="12934927"/>
          <a:ext cx="889000" cy="29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4B38D80E-1B36-4D56-9412-2D789E1B235D}"/>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ED1703D2-31EB-4723-93B2-2F524200596A}"/>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59004</xdr:rowOff>
    </xdr:from>
    <xdr:to>
      <xdr:col>15</xdr:col>
      <xdr:colOff>50800</xdr:colOff>
      <xdr:row>77</xdr:row>
      <xdr:rowOff>27152</xdr:rowOff>
    </xdr:to>
    <xdr:cxnSp macro="">
      <xdr:nvCxnSpPr>
        <xdr:cNvPr id="178" name="直線コネクタ 177">
          <a:extLst>
            <a:ext uri="{FF2B5EF4-FFF2-40B4-BE49-F238E27FC236}">
              <a16:creationId xmlns:a16="http://schemas.microsoft.com/office/drawing/2014/main" id="{AD2D6A4D-7547-4F03-BE81-D9CA3B5899D0}"/>
            </a:ext>
          </a:extLst>
        </xdr:cNvPr>
        <xdr:cNvCxnSpPr/>
      </xdr:nvCxnSpPr>
      <xdr:spPr>
        <a:xfrm>
          <a:off x="2019300" y="13089204"/>
          <a:ext cx="889000" cy="1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A759E4C6-E98D-475B-A16D-3193AD149801}"/>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7FB85DD1-904A-4261-829B-6F1EC99E4E5D}"/>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1305</xdr:rowOff>
    </xdr:from>
    <xdr:to>
      <xdr:col>10</xdr:col>
      <xdr:colOff>114300</xdr:colOff>
      <xdr:row>76</xdr:row>
      <xdr:rowOff>59004</xdr:rowOff>
    </xdr:to>
    <xdr:cxnSp macro="">
      <xdr:nvCxnSpPr>
        <xdr:cNvPr id="181" name="直線コネクタ 180">
          <a:extLst>
            <a:ext uri="{FF2B5EF4-FFF2-40B4-BE49-F238E27FC236}">
              <a16:creationId xmlns:a16="http://schemas.microsoft.com/office/drawing/2014/main" id="{CC3D719B-8881-4B92-B952-BE530BD3A6AE}"/>
            </a:ext>
          </a:extLst>
        </xdr:cNvPr>
        <xdr:cNvCxnSpPr/>
      </xdr:nvCxnSpPr>
      <xdr:spPr>
        <a:xfrm>
          <a:off x="1130300" y="12517155"/>
          <a:ext cx="889000" cy="5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9024033C-F838-4163-ABC3-19D2FE9A552E}"/>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D67FADD6-FD0F-4D40-BCFE-A95B6252745A}"/>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947BB88D-D5BB-43BD-A50D-40403D08D8E6}"/>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AA932B0-D9EE-4336-87CA-1DB267F9F014}"/>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DCAA9F64-0701-4707-BBF9-F3FCC20BB57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27ADADCF-D76B-4473-BED1-D79B4F8E32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CF5FEAC-791B-4B18-8D36-76C3DC5A411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5D928BC-D267-4485-97C5-4F6505DDAE3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B034DEF-8531-45A2-BD22-F8A8AED6648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126774</xdr:rowOff>
    </xdr:from>
    <xdr:to>
      <xdr:col>24</xdr:col>
      <xdr:colOff>114300</xdr:colOff>
      <xdr:row>74</xdr:row>
      <xdr:rowOff>56924</xdr:rowOff>
    </xdr:to>
    <xdr:sp macro="" textlink="">
      <xdr:nvSpPr>
        <xdr:cNvPr id="191" name="楕円 190">
          <a:extLst>
            <a:ext uri="{FF2B5EF4-FFF2-40B4-BE49-F238E27FC236}">
              <a16:creationId xmlns:a16="http://schemas.microsoft.com/office/drawing/2014/main" id="{F9D2DB48-D07A-4205-94D0-73BBFD1CF002}"/>
            </a:ext>
          </a:extLst>
        </xdr:cNvPr>
        <xdr:cNvSpPr/>
      </xdr:nvSpPr>
      <xdr:spPr>
        <a:xfrm>
          <a:off x="4584700" y="126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149651</xdr:rowOff>
    </xdr:from>
    <xdr:ext cx="599010" cy="259045"/>
    <xdr:sp macro="" textlink="">
      <xdr:nvSpPr>
        <xdr:cNvPr id="192" name="維持補修費該当値テキスト">
          <a:extLst>
            <a:ext uri="{FF2B5EF4-FFF2-40B4-BE49-F238E27FC236}">
              <a16:creationId xmlns:a16="http://schemas.microsoft.com/office/drawing/2014/main" id="{EB59CFA0-01CC-4ADD-80C1-DE965E684E89}"/>
            </a:ext>
          </a:extLst>
        </xdr:cNvPr>
        <xdr:cNvSpPr txBox="1"/>
      </xdr:nvSpPr>
      <xdr:spPr>
        <a:xfrm>
          <a:off x="4686300" y="1249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25377</xdr:rowOff>
    </xdr:from>
    <xdr:to>
      <xdr:col>20</xdr:col>
      <xdr:colOff>38100</xdr:colOff>
      <xdr:row>75</xdr:row>
      <xdr:rowOff>126977</xdr:rowOff>
    </xdr:to>
    <xdr:sp macro="" textlink="">
      <xdr:nvSpPr>
        <xdr:cNvPr id="193" name="楕円 192">
          <a:extLst>
            <a:ext uri="{FF2B5EF4-FFF2-40B4-BE49-F238E27FC236}">
              <a16:creationId xmlns:a16="http://schemas.microsoft.com/office/drawing/2014/main" id="{BDD6D067-95E0-462B-A81A-18F41E6002ED}"/>
            </a:ext>
          </a:extLst>
        </xdr:cNvPr>
        <xdr:cNvSpPr/>
      </xdr:nvSpPr>
      <xdr:spPr>
        <a:xfrm>
          <a:off x="3746500" y="128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143504</xdr:rowOff>
    </xdr:from>
    <xdr:ext cx="599010" cy="259045"/>
    <xdr:sp macro="" textlink="">
      <xdr:nvSpPr>
        <xdr:cNvPr id="194" name="テキスト ボックス 193">
          <a:extLst>
            <a:ext uri="{FF2B5EF4-FFF2-40B4-BE49-F238E27FC236}">
              <a16:creationId xmlns:a16="http://schemas.microsoft.com/office/drawing/2014/main" id="{801CBAAE-303F-4A0F-86E2-CE8ACCC4840A}"/>
            </a:ext>
          </a:extLst>
        </xdr:cNvPr>
        <xdr:cNvSpPr txBox="1"/>
      </xdr:nvSpPr>
      <xdr:spPr>
        <a:xfrm>
          <a:off x="3497795" y="126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147802</xdr:rowOff>
    </xdr:from>
    <xdr:to>
      <xdr:col>15</xdr:col>
      <xdr:colOff>101600</xdr:colOff>
      <xdr:row>77</xdr:row>
      <xdr:rowOff>77952</xdr:rowOff>
    </xdr:to>
    <xdr:sp macro="" textlink="">
      <xdr:nvSpPr>
        <xdr:cNvPr id="195" name="楕円 194">
          <a:extLst>
            <a:ext uri="{FF2B5EF4-FFF2-40B4-BE49-F238E27FC236}">
              <a16:creationId xmlns:a16="http://schemas.microsoft.com/office/drawing/2014/main" id="{9C5A5DAE-9AD4-4F46-8E92-4ECBC33AB049}"/>
            </a:ext>
          </a:extLst>
        </xdr:cNvPr>
        <xdr:cNvSpPr/>
      </xdr:nvSpPr>
      <xdr:spPr>
        <a:xfrm>
          <a:off x="2857500" y="131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94478</xdr:rowOff>
    </xdr:from>
    <xdr:ext cx="534377" cy="259045"/>
    <xdr:sp macro="" textlink="">
      <xdr:nvSpPr>
        <xdr:cNvPr id="196" name="テキスト ボックス 195">
          <a:extLst>
            <a:ext uri="{FF2B5EF4-FFF2-40B4-BE49-F238E27FC236}">
              <a16:creationId xmlns:a16="http://schemas.microsoft.com/office/drawing/2014/main" id="{24F67CEA-509F-4E6D-9693-2DE08F3639F7}"/>
            </a:ext>
          </a:extLst>
        </xdr:cNvPr>
        <xdr:cNvSpPr txBox="1"/>
      </xdr:nvSpPr>
      <xdr:spPr>
        <a:xfrm>
          <a:off x="2641111" y="129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8204</xdr:rowOff>
    </xdr:from>
    <xdr:to>
      <xdr:col>10</xdr:col>
      <xdr:colOff>165100</xdr:colOff>
      <xdr:row>76</xdr:row>
      <xdr:rowOff>109804</xdr:rowOff>
    </xdr:to>
    <xdr:sp macro="" textlink="">
      <xdr:nvSpPr>
        <xdr:cNvPr id="197" name="楕円 196">
          <a:extLst>
            <a:ext uri="{FF2B5EF4-FFF2-40B4-BE49-F238E27FC236}">
              <a16:creationId xmlns:a16="http://schemas.microsoft.com/office/drawing/2014/main" id="{3A3C3DB3-A44B-4109-B3E0-25D9F467B866}"/>
            </a:ext>
          </a:extLst>
        </xdr:cNvPr>
        <xdr:cNvSpPr/>
      </xdr:nvSpPr>
      <xdr:spPr>
        <a:xfrm>
          <a:off x="1968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126331</xdr:rowOff>
    </xdr:from>
    <xdr:ext cx="534377" cy="259045"/>
    <xdr:sp macro="" textlink="">
      <xdr:nvSpPr>
        <xdr:cNvPr id="198" name="テキスト ボックス 197">
          <a:extLst>
            <a:ext uri="{FF2B5EF4-FFF2-40B4-BE49-F238E27FC236}">
              <a16:creationId xmlns:a16="http://schemas.microsoft.com/office/drawing/2014/main" id="{9BF863F9-8A31-4C71-B4F6-822F69AD561E}"/>
            </a:ext>
          </a:extLst>
        </xdr:cNvPr>
        <xdr:cNvSpPr txBox="1"/>
      </xdr:nvSpPr>
      <xdr:spPr>
        <a:xfrm>
          <a:off x="1752111" y="128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121955</xdr:rowOff>
    </xdr:from>
    <xdr:to>
      <xdr:col>6</xdr:col>
      <xdr:colOff>38100</xdr:colOff>
      <xdr:row>73</xdr:row>
      <xdr:rowOff>52105</xdr:rowOff>
    </xdr:to>
    <xdr:sp macro="" textlink="">
      <xdr:nvSpPr>
        <xdr:cNvPr id="199" name="楕円 198">
          <a:extLst>
            <a:ext uri="{FF2B5EF4-FFF2-40B4-BE49-F238E27FC236}">
              <a16:creationId xmlns:a16="http://schemas.microsoft.com/office/drawing/2014/main" id="{7977632F-823C-4298-BC67-0AA954A4B897}"/>
            </a:ext>
          </a:extLst>
        </xdr:cNvPr>
        <xdr:cNvSpPr/>
      </xdr:nvSpPr>
      <xdr:spPr>
        <a:xfrm>
          <a:off x="1079500" y="124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68632</xdr:rowOff>
    </xdr:from>
    <xdr:ext cx="599010" cy="259045"/>
    <xdr:sp macro="" textlink="">
      <xdr:nvSpPr>
        <xdr:cNvPr id="200" name="テキスト ボックス 199">
          <a:extLst>
            <a:ext uri="{FF2B5EF4-FFF2-40B4-BE49-F238E27FC236}">
              <a16:creationId xmlns:a16="http://schemas.microsoft.com/office/drawing/2014/main" id="{17A9F846-07B5-4835-B61E-94173D3CBF2E}"/>
            </a:ext>
          </a:extLst>
        </xdr:cNvPr>
        <xdr:cNvSpPr txBox="1"/>
      </xdr:nvSpPr>
      <xdr:spPr>
        <a:xfrm>
          <a:off x="830795" y="122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44D58A38-51F3-4BC5-918F-BD6D23559FE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A47A6D7C-EAB6-4085-A166-EF1F8D5E9B4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56E7D66-87BF-48BC-8B03-55D87B190C0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5B4E7326-0539-493C-875A-A86958A10F6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D20A3F8B-9038-43E2-9905-A7E0D1AEA9C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7B8B5A2B-D7E1-4DC2-A3DF-C8FAF0FFD23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9D11F33F-1115-40E1-AD33-5DCDAAE1AF4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138DE83B-4C6D-4BD6-AC29-D6128577922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A3E02C10-1F91-4711-886C-F2F23C189C8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BF350C81-9BFB-4BCC-A370-010FA4762E6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FE6EE099-86B7-4B8F-8E8D-F9B1DD036B2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309BF382-2C0E-45D2-B508-D54F134344F5}"/>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524FD55E-EDAF-4536-904C-E0EF97B6086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8F4DAE33-5AD9-4494-B19F-07878FB66DB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AA5E5ABA-6DBF-47CA-A9EF-1F0885B1DEA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C9EBEE2F-B162-4009-AB12-0C4527017329}"/>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B738BF52-F9EA-44D7-A8E7-577EC07BF50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F2CA7E67-0BD1-41F0-8763-11EC6DB9016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440E961C-79BF-44E2-87B3-DE79CEF2CC8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48318FD2-581F-4404-8311-5C4376B9C1F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94DA7EAB-7108-4480-AFE9-210B7F9EE48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E863A6B4-B3DB-4ED7-BA21-16D3A45BC76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35480F8A-8680-41A1-B75A-7CAF81D5E34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96797C26-8CC1-4B02-AF32-5FAFA477A09A}"/>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2530C3B4-439B-4916-8D51-B5BB1CF1445F}"/>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CE0EE780-E769-40A4-9299-62810218B851}"/>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9018313F-018A-4EEE-9710-51375D3A9F08}"/>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2D8D536B-679C-4B78-8A4F-13606A8F422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55834</xdr:rowOff>
    </xdr:from>
    <xdr:to>
      <xdr:col>24</xdr:col>
      <xdr:colOff>63500</xdr:colOff>
      <xdr:row>97</xdr:row>
      <xdr:rowOff>153553</xdr:rowOff>
    </xdr:to>
    <xdr:cxnSp macro="">
      <xdr:nvCxnSpPr>
        <xdr:cNvPr id="229" name="直線コネクタ 228">
          <a:extLst>
            <a:ext uri="{FF2B5EF4-FFF2-40B4-BE49-F238E27FC236}">
              <a16:creationId xmlns:a16="http://schemas.microsoft.com/office/drawing/2014/main" id="{3A9DAA02-185C-4720-B617-DB5ADA7DFBD7}"/>
            </a:ext>
          </a:extLst>
        </xdr:cNvPr>
        <xdr:cNvCxnSpPr/>
      </xdr:nvCxnSpPr>
      <xdr:spPr>
        <a:xfrm flipV="1">
          <a:off x="3797300" y="16515034"/>
          <a:ext cx="838200" cy="2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F2144097-89EF-4F31-A840-C0B68502B2EF}"/>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CC3C0BE3-710B-49BE-A27E-9AC34081528E}"/>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153553</xdr:rowOff>
    </xdr:from>
    <xdr:to>
      <xdr:col>19</xdr:col>
      <xdr:colOff>177800</xdr:colOff>
      <xdr:row>97</xdr:row>
      <xdr:rowOff>158110</xdr:rowOff>
    </xdr:to>
    <xdr:cxnSp macro="">
      <xdr:nvCxnSpPr>
        <xdr:cNvPr id="232" name="直線コネクタ 231">
          <a:extLst>
            <a:ext uri="{FF2B5EF4-FFF2-40B4-BE49-F238E27FC236}">
              <a16:creationId xmlns:a16="http://schemas.microsoft.com/office/drawing/2014/main" id="{1283AF7B-0BD0-4899-B975-8FBC5C4E482C}"/>
            </a:ext>
          </a:extLst>
        </xdr:cNvPr>
        <xdr:cNvCxnSpPr/>
      </xdr:nvCxnSpPr>
      <xdr:spPr>
        <a:xfrm flipV="1">
          <a:off x="2908300" y="16784203"/>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D17E917E-EEB4-4A86-A444-33CDF03CA53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6A29ADDD-026D-473B-A4B9-49C0D41FA8BC}"/>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158110</xdr:rowOff>
    </xdr:from>
    <xdr:to>
      <xdr:col>15</xdr:col>
      <xdr:colOff>50800</xdr:colOff>
      <xdr:row>97</xdr:row>
      <xdr:rowOff>160190</xdr:rowOff>
    </xdr:to>
    <xdr:cxnSp macro="">
      <xdr:nvCxnSpPr>
        <xdr:cNvPr id="235" name="直線コネクタ 234">
          <a:extLst>
            <a:ext uri="{FF2B5EF4-FFF2-40B4-BE49-F238E27FC236}">
              <a16:creationId xmlns:a16="http://schemas.microsoft.com/office/drawing/2014/main" id="{1F4F3888-AB61-420C-AD7B-B0555238A7AB}"/>
            </a:ext>
          </a:extLst>
        </xdr:cNvPr>
        <xdr:cNvCxnSpPr/>
      </xdr:nvCxnSpPr>
      <xdr:spPr>
        <a:xfrm flipV="1">
          <a:off x="2019300" y="16788760"/>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FDC39471-E29D-41D3-AF9B-EC4D52B00677}"/>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F0BB9EFC-A2C0-4145-BCE9-25AC716F7123}"/>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142055</xdr:rowOff>
    </xdr:from>
    <xdr:to>
      <xdr:col>10</xdr:col>
      <xdr:colOff>114300</xdr:colOff>
      <xdr:row>97</xdr:row>
      <xdr:rowOff>160190</xdr:rowOff>
    </xdr:to>
    <xdr:cxnSp macro="">
      <xdr:nvCxnSpPr>
        <xdr:cNvPr id="238" name="直線コネクタ 237">
          <a:extLst>
            <a:ext uri="{FF2B5EF4-FFF2-40B4-BE49-F238E27FC236}">
              <a16:creationId xmlns:a16="http://schemas.microsoft.com/office/drawing/2014/main" id="{D0E2D50C-A67E-4929-8657-839238722898}"/>
            </a:ext>
          </a:extLst>
        </xdr:cNvPr>
        <xdr:cNvCxnSpPr/>
      </xdr:nvCxnSpPr>
      <xdr:spPr>
        <a:xfrm>
          <a:off x="1130300" y="16772705"/>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C9CAA3DC-175A-4807-A495-916F806BD9CF}"/>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6EA6E04B-5B44-4FAA-AD57-1C555E1B4E3B}"/>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8AC9DECB-D121-466D-B574-C7EF052920C2}"/>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CDCBE6BE-2D1A-4BCB-9071-C5428E8A00F8}"/>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E77DFC22-2D01-4305-A9C3-F1A5975010D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185A9DEE-AD63-4B33-9BA2-0F767372DC2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DA6F8B9-1F28-4B29-8E8F-68BB4AADA23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2BA6C6A-283D-4978-AD4E-AFE548124E3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A68078B5-E562-450B-B952-F066643CE0E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5034</xdr:rowOff>
    </xdr:from>
    <xdr:to>
      <xdr:col>24</xdr:col>
      <xdr:colOff>114300</xdr:colOff>
      <xdr:row>96</xdr:row>
      <xdr:rowOff>106634</xdr:rowOff>
    </xdr:to>
    <xdr:sp macro="" textlink="">
      <xdr:nvSpPr>
        <xdr:cNvPr id="248" name="楕円 247">
          <a:extLst>
            <a:ext uri="{FF2B5EF4-FFF2-40B4-BE49-F238E27FC236}">
              <a16:creationId xmlns:a16="http://schemas.microsoft.com/office/drawing/2014/main" id="{9897A049-41D3-4BEC-93C9-9A48875B997E}"/>
            </a:ext>
          </a:extLst>
        </xdr:cNvPr>
        <xdr:cNvSpPr/>
      </xdr:nvSpPr>
      <xdr:spPr>
        <a:xfrm>
          <a:off x="4584700" y="1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154911</xdr:rowOff>
    </xdr:from>
    <xdr:ext cx="534377" cy="259045"/>
    <xdr:sp macro="" textlink="">
      <xdr:nvSpPr>
        <xdr:cNvPr id="249" name="扶助費該当値テキスト">
          <a:extLst>
            <a:ext uri="{FF2B5EF4-FFF2-40B4-BE49-F238E27FC236}">
              <a16:creationId xmlns:a16="http://schemas.microsoft.com/office/drawing/2014/main" id="{4621D4FC-8392-49DA-8236-A9A32A24C873}"/>
            </a:ext>
          </a:extLst>
        </xdr:cNvPr>
        <xdr:cNvSpPr txBox="1"/>
      </xdr:nvSpPr>
      <xdr:spPr>
        <a:xfrm>
          <a:off x="4686300" y="164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102753</xdr:rowOff>
    </xdr:from>
    <xdr:to>
      <xdr:col>20</xdr:col>
      <xdr:colOff>38100</xdr:colOff>
      <xdr:row>98</xdr:row>
      <xdr:rowOff>32903</xdr:rowOff>
    </xdr:to>
    <xdr:sp macro="" textlink="">
      <xdr:nvSpPr>
        <xdr:cNvPr id="250" name="楕円 249">
          <a:extLst>
            <a:ext uri="{FF2B5EF4-FFF2-40B4-BE49-F238E27FC236}">
              <a16:creationId xmlns:a16="http://schemas.microsoft.com/office/drawing/2014/main" id="{E84CFDDD-E31E-4DBD-83CA-605324B6312D}"/>
            </a:ext>
          </a:extLst>
        </xdr:cNvPr>
        <xdr:cNvSpPr/>
      </xdr:nvSpPr>
      <xdr:spPr>
        <a:xfrm>
          <a:off x="3746500" y="167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24030</xdr:rowOff>
    </xdr:from>
    <xdr:ext cx="534377" cy="259045"/>
    <xdr:sp macro="" textlink="">
      <xdr:nvSpPr>
        <xdr:cNvPr id="251" name="テキスト ボックス 250">
          <a:extLst>
            <a:ext uri="{FF2B5EF4-FFF2-40B4-BE49-F238E27FC236}">
              <a16:creationId xmlns:a16="http://schemas.microsoft.com/office/drawing/2014/main" id="{8DEEE24E-5F4A-4A77-86B1-80A762E76E2F}"/>
            </a:ext>
          </a:extLst>
        </xdr:cNvPr>
        <xdr:cNvSpPr txBox="1"/>
      </xdr:nvSpPr>
      <xdr:spPr>
        <a:xfrm>
          <a:off x="3530111" y="1682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107310</xdr:rowOff>
    </xdr:from>
    <xdr:to>
      <xdr:col>15</xdr:col>
      <xdr:colOff>101600</xdr:colOff>
      <xdr:row>98</xdr:row>
      <xdr:rowOff>37460</xdr:rowOff>
    </xdr:to>
    <xdr:sp macro="" textlink="">
      <xdr:nvSpPr>
        <xdr:cNvPr id="252" name="楕円 251">
          <a:extLst>
            <a:ext uri="{FF2B5EF4-FFF2-40B4-BE49-F238E27FC236}">
              <a16:creationId xmlns:a16="http://schemas.microsoft.com/office/drawing/2014/main" id="{D6C101AF-7DFB-477D-AC37-B87E55E03D8B}"/>
            </a:ext>
          </a:extLst>
        </xdr:cNvPr>
        <xdr:cNvSpPr/>
      </xdr:nvSpPr>
      <xdr:spPr>
        <a:xfrm>
          <a:off x="2857500" y="167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28587</xdr:rowOff>
    </xdr:from>
    <xdr:ext cx="534377" cy="259045"/>
    <xdr:sp macro="" textlink="">
      <xdr:nvSpPr>
        <xdr:cNvPr id="253" name="テキスト ボックス 252">
          <a:extLst>
            <a:ext uri="{FF2B5EF4-FFF2-40B4-BE49-F238E27FC236}">
              <a16:creationId xmlns:a16="http://schemas.microsoft.com/office/drawing/2014/main" id="{B7B78CC8-618B-45B5-828F-AA4C7F2069D0}"/>
            </a:ext>
          </a:extLst>
        </xdr:cNvPr>
        <xdr:cNvSpPr txBox="1"/>
      </xdr:nvSpPr>
      <xdr:spPr>
        <a:xfrm>
          <a:off x="2641111" y="168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109390</xdr:rowOff>
    </xdr:from>
    <xdr:to>
      <xdr:col>10</xdr:col>
      <xdr:colOff>165100</xdr:colOff>
      <xdr:row>98</xdr:row>
      <xdr:rowOff>39540</xdr:rowOff>
    </xdr:to>
    <xdr:sp macro="" textlink="">
      <xdr:nvSpPr>
        <xdr:cNvPr id="254" name="楕円 253">
          <a:extLst>
            <a:ext uri="{FF2B5EF4-FFF2-40B4-BE49-F238E27FC236}">
              <a16:creationId xmlns:a16="http://schemas.microsoft.com/office/drawing/2014/main" id="{EB6A8CEC-C9CD-400F-A126-8CDA126B2663}"/>
            </a:ext>
          </a:extLst>
        </xdr:cNvPr>
        <xdr:cNvSpPr/>
      </xdr:nvSpPr>
      <xdr:spPr>
        <a:xfrm>
          <a:off x="1968500" y="167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30667</xdr:rowOff>
    </xdr:from>
    <xdr:ext cx="534377" cy="259045"/>
    <xdr:sp macro="" textlink="">
      <xdr:nvSpPr>
        <xdr:cNvPr id="255" name="テキスト ボックス 254">
          <a:extLst>
            <a:ext uri="{FF2B5EF4-FFF2-40B4-BE49-F238E27FC236}">
              <a16:creationId xmlns:a16="http://schemas.microsoft.com/office/drawing/2014/main" id="{3EA79D2F-4D54-4AD0-88D2-E05D73EE827F}"/>
            </a:ext>
          </a:extLst>
        </xdr:cNvPr>
        <xdr:cNvSpPr txBox="1"/>
      </xdr:nvSpPr>
      <xdr:spPr>
        <a:xfrm>
          <a:off x="1752111" y="168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91255</xdr:rowOff>
    </xdr:from>
    <xdr:to>
      <xdr:col>6</xdr:col>
      <xdr:colOff>38100</xdr:colOff>
      <xdr:row>98</xdr:row>
      <xdr:rowOff>21405</xdr:rowOff>
    </xdr:to>
    <xdr:sp macro="" textlink="">
      <xdr:nvSpPr>
        <xdr:cNvPr id="256" name="楕円 255">
          <a:extLst>
            <a:ext uri="{FF2B5EF4-FFF2-40B4-BE49-F238E27FC236}">
              <a16:creationId xmlns:a16="http://schemas.microsoft.com/office/drawing/2014/main" id="{B65F5575-2785-4A9A-94A3-0A7553DDAD45}"/>
            </a:ext>
          </a:extLst>
        </xdr:cNvPr>
        <xdr:cNvSpPr/>
      </xdr:nvSpPr>
      <xdr:spPr>
        <a:xfrm>
          <a:off x="10795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12532</xdr:rowOff>
    </xdr:from>
    <xdr:ext cx="534377" cy="259045"/>
    <xdr:sp macro="" textlink="">
      <xdr:nvSpPr>
        <xdr:cNvPr id="257" name="テキスト ボックス 256">
          <a:extLst>
            <a:ext uri="{FF2B5EF4-FFF2-40B4-BE49-F238E27FC236}">
              <a16:creationId xmlns:a16="http://schemas.microsoft.com/office/drawing/2014/main" id="{A57F7C15-80FF-4899-8A55-ED6B8321A4D3}"/>
            </a:ext>
          </a:extLst>
        </xdr:cNvPr>
        <xdr:cNvSpPr txBox="1"/>
      </xdr:nvSpPr>
      <xdr:spPr>
        <a:xfrm>
          <a:off x="863111" y="168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40332C84-4CFF-433B-9ED6-6C0EFDEB6D2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A6B2A64A-DF6D-4DE7-924F-9F93A63FE9B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E8860317-9AEA-4809-922F-258CD462D54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8F9ECCF9-64B2-468A-AC26-78421703E71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6786E036-2512-49C6-9AC2-62FE49BABE9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7CF538FD-2E59-45AC-A336-8B9588B28B8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673A4D1-470D-4373-939D-93128606E2A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F68C651D-BC55-4F63-BA51-DB24242FE0C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F75AEEA0-27A1-4DB3-A68F-EF0B181F81C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4C860BED-99C0-409F-AD41-F0A89B52911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49C4FA25-C843-4EC9-B25D-0F6E7D1794B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980580EC-2FF0-4F51-8EAC-19E2CF11D53B}"/>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9ED71B56-2058-4071-827A-40FE8CD21EDF}"/>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E964F577-D18A-44CC-801A-65525A420FBC}"/>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1CB6098-F430-43B5-A38E-858675ABB42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2FF5E0B0-54EB-44C9-BE18-8E363B1E50BA}"/>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742CCD88-2707-4127-BAC0-D2C2C445D08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12F15AE3-9C81-4470-8C14-6AE93464DD57}"/>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6C17487D-1772-4093-B46E-0DB3EE3CA6F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4FAD19E8-55EB-45A7-A762-059FE415994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4E854738-1A7D-47F6-8C90-5C6A9B9356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A9081014-C9CD-49D9-8817-84E57677F7F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EE04C681-9841-4455-A15D-EBBC58A6C00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B0831B0-3FA1-4773-813D-116938F59321}"/>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33D50F3D-7D3D-4747-93C4-4800E715C936}"/>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651C2080-4296-491B-9AC7-22B7626EBC67}"/>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69094E25-890E-4875-B1A6-AEC6C3119A4A}"/>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E5006C4D-A5C5-44A4-BD58-6C7B7E1E3368}"/>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121601</xdr:rowOff>
    </xdr:from>
    <xdr:to>
      <xdr:col>55</xdr:col>
      <xdr:colOff>0</xdr:colOff>
      <xdr:row>34</xdr:row>
      <xdr:rowOff>92932</xdr:rowOff>
    </xdr:to>
    <xdr:cxnSp macro="">
      <xdr:nvCxnSpPr>
        <xdr:cNvPr id="286" name="直線コネクタ 285">
          <a:extLst>
            <a:ext uri="{FF2B5EF4-FFF2-40B4-BE49-F238E27FC236}">
              <a16:creationId xmlns:a16="http://schemas.microsoft.com/office/drawing/2014/main" id="{2360B7B2-50D9-4418-8D63-D3D4E8AF7131}"/>
            </a:ext>
          </a:extLst>
        </xdr:cNvPr>
        <xdr:cNvCxnSpPr/>
      </xdr:nvCxnSpPr>
      <xdr:spPr>
        <a:xfrm>
          <a:off x="9639300" y="5608001"/>
          <a:ext cx="838200" cy="3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DAAD14A7-4998-40ED-8865-C54FBF9064A1}"/>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AB0A4FF3-AEAE-4677-979E-8B3F0C74F1B3}"/>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121601</xdr:rowOff>
    </xdr:from>
    <xdr:to>
      <xdr:col>50</xdr:col>
      <xdr:colOff>114300</xdr:colOff>
      <xdr:row>34</xdr:row>
      <xdr:rowOff>90448</xdr:rowOff>
    </xdr:to>
    <xdr:cxnSp macro="">
      <xdr:nvCxnSpPr>
        <xdr:cNvPr id="289" name="直線コネクタ 288">
          <a:extLst>
            <a:ext uri="{FF2B5EF4-FFF2-40B4-BE49-F238E27FC236}">
              <a16:creationId xmlns:a16="http://schemas.microsoft.com/office/drawing/2014/main" id="{126ED2F5-99E6-4755-884F-0E28E54E01C9}"/>
            </a:ext>
          </a:extLst>
        </xdr:cNvPr>
        <xdr:cNvCxnSpPr/>
      </xdr:nvCxnSpPr>
      <xdr:spPr>
        <a:xfrm flipV="1">
          <a:off x="8750300" y="5608001"/>
          <a:ext cx="889000" cy="3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C98D3DB4-F879-4AAE-B373-30B061752074}"/>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7549C36C-0558-4915-A492-B22121B59F4C}"/>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90448</xdr:rowOff>
    </xdr:from>
    <xdr:to>
      <xdr:col>45</xdr:col>
      <xdr:colOff>177800</xdr:colOff>
      <xdr:row>35</xdr:row>
      <xdr:rowOff>40775</xdr:rowOff>
    </xdr:to>
    <xdr:cxnSp macro="">
      <xdr:nvCxnSpPr>
        <xdr:cNvPr id="292" name="直線コネクタ 291">
          <a:extLst>
            <a:ext uri="{FF2B5EF4-FFF2-40B4-BE49-F238E27FC236}">
              <a16:creationId xmlns:a16="http://schemas.microsoft.com/office/drawing/2014/main" id="{8151019C-EA6E-4A9C-8969-95883D3368DD}"/>
            </a:ext>
          </a:extLst>
        </xdr:cNvPr>
        <xdr:cNvCxnSpPr/>
      </xdr:nvCxnSpPr>
      <xdr:spPr>
        <a:xfrm flipV="1">
          <a:off x="7861300" y="5919748"/>
          <a:ext cx="8890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3F97CEFC-0B0C-4071-AAE4-A8303B7FE9F4}"/>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88E06BCD-CC23-425D-9BF0-0BF21364A147}"/>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40775</xdr:rowOff>
    </xdr:from>
    <xdr:to>
      <xdr:col>41</xdr:col>
      <xdr:colOff>50800</xdr:colOff>
      <xdr:row>35</xdr:row>
      <xdr:rowOff>48620</xdr:rowOff>
    </xdr:to>
    <xdr:cxnSp macro="">
      <xdr:nvCxnSpPr>
        <xdr:cNvPr id="295" name="直線コネクタ 294">
          <a:extLst>
            <a:ext uri="{FF2B5EF4-FFF2-40B4-BE49-F238E27FC236}">
              <a16:creationId xmlns:a16="http://schemas.microsoft.com/office/drawing/2014/main" id="{12999360-715E-4357-B4E5-68A72F7B110E}"/>
            </a:ext>
          </a:extLst>
        </xdr:cNvPr>
        <xdr:cNvCxnSpPr/>
      </xdr:nvCxnSpPr>
      <xdr:spPr>
        <a:xfrm flipV="1">
          <a:off x="6972300" y="6041525"/>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36F883A8-1F2C-42E4-8A6C-F683B6EC8BE4}"/>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E11D0DED-3CE6-45EB-A9B9-A7DBDB6602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D2CF10A5-67F6-4661-8319-0B0B996C79C7}"/>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A948B648-3BDB-4B85-AB1E-D8A640E33A35}"/>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C1A503D-6ECD-4009-BCE0-59F7C59720E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466D440-69CF-4889-A23F-91C88DE6DF5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96801CF1-D724-4C18-8978-19EAC3A7361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B6B3D449-4C86-467B-9C0C-A05CE50D7BB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43F7850-56AC-4608-895D-5C8AB81EDF9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42132</xdr:rowOff>
    </xdr:from>
    <xdr:to>
      <xdr:col>55</xdr:col>
      <xdr:colOff>50800</xdr:colOff>
      <xdr:row>34</xdr:row>
      <xdr:rowOff>143732</xdr:rowOff>
    </xdr:to>
    <xdr:sp macro="" textlink="">
      <xdr:nvSpPr>
        <xdr:cNvPr id="305" name="楕円 304">
          <a:extLst>
            <a:ext uri="{FF2B5EF4-FFF2-40B4-BE49-F238E27FC236}">
              <a16:creationId xmlns:a16="http://schemas.microsoft.com/office/drawing/2014/main" id="{0C25F5CA-55BD-4F8D-850B-2C04B36C1C3A}"/>
            </a:ext>
          </a:extLst>
        </xdr:cNvPr>
        <xdr:cNvSpPr/>
      </xdr:nvSpPr>
      <xdr:spPr>
        <a:xfrm>
          <a:off x="10426700" y="5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65009</xdr:rowOff>
    </xdr:from>
    <xdr:ext cx="599010" cy="259045"/>
    <xdr:sp macro="" textlink="">
      <xdr:nvSpPr>
        <xdr:cNvPr id="306" name="補助費等該当値テキスト">
          <a:extLst>
            <a:ext uri="{FF2B5EF4-FFF2-40B4-BE49-F238E27FC236}">
              <a16:creationId xmlns:a16="http://schemas.microsoft.com/office/drawing/2014/main" id="{769A1853-7819-418F-8B64-8796E0A8C7FA}"/>
            </a:ext>
          </a:extLst>
        </xdr:cNvPr>
        <xdr:cNvSpPr txBox="1"/>
      </xdr:nvSpPr>
      <xdr:spPr>
        <a:xfrm>
          <a:off x="10528300" y="572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70801</xdr:rowOff>
    </xdr:from>
    <xdr:to>
      <xdr:col>50</xdr:col>
      <xdr:colOff>165100</xdr:colOff>
      <xdr:row>33</xdr:row>
      <xdr:rowOff>951</xdr:rowOff>
    </xdr:to>
    <xdr:sp macro="" textlink="">
      <xdr:nvSpPr>
        <xdr:cNvPr id="307" name="楕円 306">
          <a:extLst>
            <a:ext uri="{FF2B5EF4-FFF2-40B4-BE49-F238E27FC236}">
              <a16:creationId xmlns:a16="http://schemas.microsoft.com/office/drawing/2014/main" id="{F20A1FBA-FB70-4242-9F81-6360F2ACA31D}"/>
            </a:ext>
          </a:extLst>
        </xdr:cNvPr>
        <xdr:cNvSpPr/>
      </xdr:nvSpPr>
      <xdr:spPr>
        <a:xfrm>
          <a:off x="9588500" y="55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17478</xdr:rowOff>
    </xdr:from>
    <xdr:ext cx="599010" cy="259045"/>
    <xdr:sp macro="" textlink="">
      <xdr:nvSpPr>
        <xdr:cNvPr id="308" name="テキスト ボックス 307">
          <a:extLst>
            <a:ext uri="{FF2B5EF4-FFF2-40B4-BE49-F238E27FC236}">
              <a16:creationId xmlns:a16="http://schemas.microsoft.com/office/drawing/2014/main" id="{C3A8F89C-207E-46D6-AA3F-D44E3CB3BE99}"/>
            </a:ext>
          </a:extLst>
        </xdr:cNvPr>
        <xdr:cNvSpPr txBox="1"/>
      </xdr:nvSpPr>
      <xdr:spPr>
        <a:xfrm>
          <a:off x="9339795" y="533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39648</xdr:rowOff>
    </xdr:from>
    <xdr:to>
      <xdr:col>46</xdr:col>
      <xdr:colOff>38100</xdr:colOff>
      <xdr:row>34</xdr:row>
      <xdr:rowOff>141248</xdr:rowOff>
    </xdr:to>
    <xdr:sp macro="" textlink="">
      <xdr:nvSpPr>
        <xdr:cNvPr id="309" name="楕円 308">
          <a:extLst>
            <a:ext uri="{FF2B5EF4-FFF2-40B4-BE49-F238E27FC236}">
              <a16:creationId xmlns:a16="http://schemas.microsoft.com/office/drawing/2014/main" id="{31AE7541-1960-42E3-8D1F-0906BD5C5B72}"/>
            </a:ext>
          </a:extLst>
        </xdr:cNvPr>
        <xdr:cNvSpPr/>
      </xdr:nvSpPr>
      <xdr:spPr>
        <a:xfrm>
          <a:off x="8699500" y="58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157775</xdr:rowOff>
    </xdr:from>
    <xdr:ext cx="599010" cy="259045"/>
    <xdr:sp macro="" textlink="">
      <xdr:nvSpPr>
        <xdr:cNvPr id="310" name="テキスト ボックス 309">
          <a:extLst>
            <a:ext uri="{FF2B5EF4-FFF2-40B4-BE49-F238E27FC236}">
              <a16:creationId xmlns:a16="http://schemas.microsoft.com/office/drawing/2014/main" id="{C8442F48-3751-4E54-8B3E-95B5FFE1B901}"/>
            </a:ext>
          </a:extLst>
        </xdr:cNvPr>
        <xdr:cNvSpPr txBox="1"/>
      </xdr:nvSpPr>
      <xdr:spPr>
        <a:xfrm>
          <a:off x="8450795" y="564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161425</xdr:rowOff>
    </xdr:from>
    <xdr:to>
      <xdr:col>41</xdr:col>
      <xdr:colOff>101600</xdr:colOff>
      <xdr:row>35</xdr:row>
      <xdr:rowOff>91575</xdr:rowOff>
    </xdr:to>
    <xdr:sp macro="" textlink="">
      <xdr:nvSpPr>
        <xdr:cNvPr id="311" name="楕円 310">
          <a:extLst>
            <a:ext uri="{FF2B5EF4-FFF2-40B4-BE49-F238E27FC236}">
              <a16:creationId xmlns:a16="http://schemas.microsoft.com/office/drawing/2014/main" id="{947BA29D-85CC-40F5-95C0-DF17D6C6E5B7}"/>
            </a:ext>
          </a:extLst>
        </xdr:cNvPr>
        <xdr:cNvSpPr/>
      </xdr:nvSpPr>
      <xdr:spPr>
        <a:xfrm>
          <a:off x="7810500" y="5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108102</xdr:rowOff>
    </xdr:from>
    <xdr:ext cx="599010" cy="259045"/>
    <xdr:sp macro="" textlink="">
      <xdr:nvSpPr>
        <xdr:cNvPr id="312" name="テキスト ボックス 311">
          <a:extLst>
            <a:ext uri="{FF2B5EF4-FFF2-40B4-BE49-F238E27FC236}">
              <a16:creationId xmlns:a16="http://schemas.microsoft.com/office/drawing/2014/main" id="{4EDDE0EE-2B5D-4BDD-BD54-4A6E9E079D62}"/>
            </a:ext>
          </a:extLst>
        </xdr:cNvPr>
        <xdr:cNvSpPr txBox="1"/>
      </xdr:nvSpPr>
      <xdr:spPr>
        <a:xfrm>
          <a:off x="7561795" y="57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169270</xdr:rowOff>
    </xdr:from>
    <xdr:to>
      <xdr:col>36</xdr:col>
      <xdr:colOff>165100</xdr:colOff>
      <xdr:row>35</xdr:row>
      <xdr:rowOff>99420</xdr:rowOff>
    </xdr:to>
    <xdr:sp macro="" textlink="">
      <xdr:nvSpPr>
        <xdr:cNvPr id="313" name="楕円 312">
          <a:extLst>
            <a:ext uri="{FF2B5EF4-FFF2-40B4-BE49-F238E27FC236}">
              <a16:creationId xmlns:a16="http://schemas.microsoft.com/office/drawing/2014/main" id="{FDF890DD-D358-4C1A-AEC5-111F520FDD5F}"/>
            </a:ext>
          </a:extLst>
        </xdr:cNvPr>
        <xdr:cNvSpPr/>
      </xdr:nvSpPr>
      <xdr:spPr>
        <a:xfrm>
          <a:off x="6921500" y="59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115947</xdr:rowOff>
    </xdr:from>
    <xdr:ext cx="599010" cy="259045"/>
    <xdr:sp macro="" textlink="">
      <xdr:nvSpPr>
        <xdr:cNvPr id="314" name="テキスト ボックス 313">
          <a:extLst>
            <a:ext uri="{FF2B5EF4-FFF2-40B4-BE49-F238E27FC236}">
              <a16:creationId xmlns:a16="http://schemas.microsoft.com/office/drawing/2014/main" id="{4B402231-26EE-4954-A53A-C1EF160D9260}"/>
            </a:ext>
          </a:extLst>
        </xdr:cNvPr>
        <xdr:cNvSpPr txBox="1"/>
      </xdr:nvSpPr>
      <xdr:spPr>
        <a:xfrm>
          <a:off x="6672795" y="57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34DFAC21-5348-4E06-9A72-57DDA33A518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6A938C35-4F78-4CB8-8696-78A4CF375C8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F69CF5B-9F46-4490-B02E-99BA0F99A25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96C751A5-2F18-4C99-9656-C53A5EF710E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6D737B8C-E49E-43CD-B116-442B6DA6C9F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221C998F-C735-4648-BA2C-66A4F41F22E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EA61DEF0-D0A3-452E-A3ED-E21F77A58B9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1DEBD573-8234-459B-802C-B067400AF29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B1ED526E-E734-4B5E-AB42-32C080A4C7E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79A6D772-F26C-45A0-9A84-60FB02F8AD6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5A6B6FDF-1438-4CF2-A107-F36EFFEE80EC}"/>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1B61CB8B-E435-46CC-989C-2231998255E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84BB5250-A8A4-460F-AD59-5A9AB6818966}"/>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4E6F5947-5705-4248-A8FE-8C6805CCCD8A}"/>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59B67B3-73ED-470A-9C3E-AD9ADC6D070D}"/>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8F5B4F0-7FC7-49DE-9ACB-0C2E4966D295}"/>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208E0B47-CB20-4311-8123-7537B0BE2884}"/>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9781FD1B-AF43-4468-9742-5B6716A441C9}"/>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49CD0C9-DD1E-4D7E-BB47-35043D7445A8}"/>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4BD92BBD-6E64-482E-9DAE-8E7A0A27D13C}"/>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A3B8C45B-A3B6-475B-8428-BBEB2FEC50E9}"/>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8C33192D-C1AD-4F26-888C-115EC65F9793}"/>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A52CBDB-8329-4183-8177-5497A921062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5E5587AB-58CB-43AF-9FF6-52657F74B82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202CEA06-0235-4216-996C-4F3A4DC60A9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91B3FA24-4F3A-42DB-82BD-296F4620B3EF}"/>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9CCB3AE-56A8-49F6-8359-E3B15DDA11B1}"/>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A6C9DCB5-DDA5-48C3-BF01-DFAE51F5572E}"/>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41D021DF-D5B4-49F2-AF02-665B351A361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77E88676-2E55-426A-8AD1-8AAA967CF5D2}"/>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18069</xdr:rowOff>
    </xdr:from>
    <xdr:to>
      <xdr:col>55</xdr:col>
      <xdr:colOff>0</xdr:colOff>
      <xdr:row>58</xdr:row>
      <xdr:rowOff>104820</xdr:rowOff>
    </xdr:to>
    <xdr:cxnSp macro="">
      <xdr:nvCxnSpPr>
        <xdr:cNvPr id="345" name="直線コネクタ 344">
          <a:extLst>
            <a:ext uri="{FF2B5EF4-FFF2-40B4-BE49-F238E27FC236}">
              <a16:creationId xmlns:a16="http://schemas.microsoft.com/office/drawing/2014/main" id="{2AF400F3-09B7-4418-A4BA-D8262B6ED2CC}"/>
            </a:ext>
          </a:extLst>
        </xdr:cNvPr>
        <xdr:cNvCxnSpPr/>
      </xdr:nvCxnSpPr>
      <xdr:spPr>
        <a:xfrm flipV="1">
          <a:off x="9639300" y="9962169"/>
          <a:ext cx="838200" cy="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32DAFBCC-E1F5-47FF-AE61-D1020F531657}"/>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7F1FA498-A90E-4476-B6DD-D8C776AA0C51}"/>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78704</xdr:rowOff>
    </xdr:from>
    <xdr:to>
      <xdr:col>50</xdr:col>
      <xdr:colOff>114300</xdr:colOff>
      <xdr:row>58</xdr:row>
      <xdr:rowOff>104820</xdr:rowOff>
    </xdr:to>
    <xdr:cxnSp macro="">
      <xdr:nvCxnSpPr>
        <xdr:cNvPr id="348" name="直線コネクタ 347">
          <a:extLst>
            <a:ext uri="{FF2B5EF4-FFF2-40B4-BE49-F238E27FC236}">
              <a16:creationId xmlns:a16="http://schemas.microsoft.com/office/drawing/2014/main" id="{91AE5FFC-EF57-4591-956D-CB84FF4964BE}"/>
            </a:ext>
          </a:extLst>
        </xdr:cNvPr>
        <xdr:cNvCxnSpPr/>
      </xdr:nvCxnSpPr>
      <xdr:spPr>
        <a:xfrm>
          <a:off x="8750300" y="10022804"/>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D997ED8B-9C75-4F81-A3DD-FB0B4A2762F1}"/>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495E221E-463F-4444-A333-DA3444E36FD2}"/>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145848</xdr:rowOff>
    </xdr:from>
    <xdr:to>
      <xdr:col>45</xdr:col>
      <xdr:colOff>177800</xdr:colOff>
      <xdr:row>58</xdr:row>
      <xdr:rowOff>78704</xdr:rowOff>
    </xdr:to>
    <xdr:cxnSp macro="">
      <xdr:nvCxnSpPr>
        <xdr:cNvPr id="351" name="直線コネクタ 350">
          <a:extLst>
            <a:ext uri="{FF2B5EF4-FFF2-40B4-BE49-F238E27FC236}">
              <a16:creationId xmlns:a16="http://schemas.microsoft.com/office/drawing/2014/main" id="{93B8E717-3A66-456E-871E-A233C242E104}"/>
            </a:ext>
          </a:extLst>
        </xdr:cNvPr>
        <xdr:cNvCxnSpPr/>
      </xdr:nvCxnSpPr>
      <xdr:spPr>
        <a:xfrm>
          <a:off x="7861300" y="9918498"/>
          <a:ext cx="8890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1FB37FFB-DF39-4CCD-A75A-2292CB69B4E4}"/>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8680580-6E0A-435F-8C10-4580A5023BEC}"/>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145848</xdr:rowOff>
    </xdr:from>
    <xdr:to>
      <xdr:col>41</xdr:col>
      <xdr:colOff>50800</xdr:colOff>
      <xdr:row>57</xdr:row>
      <xdr:rowOff>158938</xdr:rowOff>
    </xdr:to>
    <xdr:cxnSp macro="">
      <xdr:nvCxnSpPr>
        <xdr:cNvPr id="354" name="直線コネクタ 353">
          <a:extLst>
            <a:ext uri="{FF2B5EF4-FFF2-40B4-BE49-F238E27FC236}">
              <a16:creationId xmlns:a16="http://schemas.microsoft.com/office/drawing/2014/main" id="{92375EBA-4A95-48D3-9FBD-485A8D751C40}"/>
            </a:ext>
          </a:extLst>
        </xdr:cNvPr>
        <xdr:cNvCxnSpPr/>
      </xdr:nvCxnSpPr>
      <xdr:spPr>
        <a:xfrm flipV="1">
          <a:off x="6972300" y="9918498"/>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C7136628-CCF5-4BC6-A1A8-ED0B743C8E9D}"/>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179DE84-2246-401F-9803-917CB630DDA4}"/>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72A81DF5-905F-448F-BB3F-83334E078424}"/>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58FF7250-7190-40F6-BD4B-55682EFD8A13}"/>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5899837D-A711-43E6-B3F2-153BB56E166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B82B9E55-12F1-4E30-A3DD-60687C037F9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CA12DF7-649F-4FFD-BBD9-E236C313990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CD3EB1D-25AC-4CDB-BBFD-6A3EED3DCD8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6CEAB29-5299-463E-9F71-FDFE673E4D4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138719</xdr:rowOff>
    </xdr:from>
    <xdr:to>
      <xdr:col>55</xdr:col>
      <xdr:colOff>50800</xdr:colOff>
      <xdr:row>58</xdr:row>
      <xdr:rowOff>68869</xdr:rowOff>
    </xdr:to>
    <xdr:sp macro="" textlink="">
      <xdr:nvSpPr>
        <xdr:cNvPr id="364" name="楕円 363">
          <a:extLst>
            <a:ext uri="{FF2B5EF4-FFF2-40B4-BE49-F238E27FC236}">
              <a16:creationId xmlns:a16="http://schemas.microsoft.com/office/drawing/2014/main" id="{478797F7-BDA9-4D25-9E59-AC11D4778EAE}"/>
            </a:ext>
          </a:extLst>
        </xdr:cNvPr>
        <xdr:cNvSpPr/>
      </xdr:nvSpPr>
      <xdr:spPr>
        <a:xfrm>
          <a:off x="10426700" y="99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161596</xdr:rowOff>
    </xdr:from>
    <xdr:ext cx="599010" cy="259045"/>
    <xdr:sp macro="" textlink="">
      <xdr:nvSpPr>
        <xdr:cNvPr id="365" name="普通建設事業費該当値テキスト">
          <a:extLst>
            <a:ext uri="{FF2B5EF4-FFF2-40B4-BE49-F238E27FC236}">
              <a16:creationId xmlns:a16="http://schemas.microsoft.com/office/drawing/2014/main" id="{9ECB90F2-1C40-41D2-88E1-F830D9F1472F}"/>
            </a:ext>
          </a:extLst>
        </xdr:cNvPr>
        <xdr:cNvSpPr txBox="1"/>
      </xdr:nvSpPr>
      <xdr:spPr>
        <a:xfrm>
          <a:off x="10528300" y="976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54020</xdr:rowOff>
    </xdr:from>
    <xdr:to>
      <xdr:col>50</xdr:col>
      <xdr:colOff>165100</xdr:colOff>
      <xdr:row>58</xdr:row>
      <xdr:rowOff>155620</xdr:rowOff>
    </xdr:to>
    <xdr:sp macro="" textlink="">
      <xdr:nvSpPr>
        <xdr:cNvPr id="366" name="楕円 365">
          <a:extLst>
            <a:ext uri="{FF2B5EF4-FFF2-40B4-BE49-F238E27FC236}">
              <a16:creationId xmlns:a16="http://schemas.microsoft.com/office/drawing/2014/main" id="{A094DCF4-96F2-4078-9FD2-343CDABAF1C0}"/>
            </a:ext>
          </a:extLst>
        </xdr:cNvPr>
        <xdr:cNvSpPr/>
      </xdr:nvSpPr>
      <xdr:spPr>
        <a:xfrm>
          <a:off x="9588500" y="99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697</xdr:rowOff>
    </xdr:from>
    <xdr:ext cx="599010" cy="259045"/>
    <xdr:sp macro="" textlink="">
      <xdr:nvSpPr>
        <xdr:cNvPr id="367" name="テキスト ボックス 366">
          <a:extLst>
            <a:ext uri="{FF2B5EF4-FFF2-40B4-BE49-F238E27FC236}">
              <a16:creationId xmlns:a16="http://schemas.microsoft.com/office/drawing/2014/main" id="{D9829225-676B-4B50-8013-8DDEF72ACB23}"/>
            </a:ext>
          </a:extLst>
        </xdr:cNvPr>
        <xdr:cNvSpPr txBox="1"/>
      </xdr:nvSpPr>
      <xdr:spPr>
        <a:xfrm>
          <a:off x="9339795" y="977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27904</xdr:rowOff>
    </xdr:from>
    <xdr:to>
      <xdr:col>46</xdr:col>
      <xdr:colOff>38100</xdr:colOff>
      <xdr:row>58</xdr:row>
      <xdr:rowOff>129504</xdr:rowOff>
    </xdr:to>
    <xdr:sp macro="" textlink="">
      <xdr:nvSpPr>
        <xdr:cNvPr id="368" name="楕円 367">
          <a:extLst>
            <a:ext uri="{FF2B5EF4-FFF2-40B4-BE49-F238E27FC236}">
              <a16:creationId xmlns:a16="http://schemas.microsoft.com/office/drawing/2014/main" id="{DA0687C7-14C7-4B5C-9474-46E091C43A32}"/>
            </a:ext>
          </a:extLst>
        </xdr:cNvPr>
        <xdr:cNvSpPr/>
      </xdr:nvSpPr>
      <xdr:spPr>
        <a:xfrm>
          <a:off x="8699500" y="99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146031</xdr:rowOff>
    </xdr:from>
    <xdr:ext cx="599010" cy="259045"/>
    <xdr:sp macro="" textlink="">
      <xdr:nvSpPr>
        <xdr:cNvPr id="369" name="テキスト ボックス 368">
          <a:extLst>
            <a:ext uri="{FF2B5EF4-FFF2-40B4-BE49-F238E27FC236}">
              <a16:creationId xmlns:a16="http://schemas.microsoft.com/office/drawing/2014/main" id="{3EDF32A0-8558-4DE5-B768-82B09FFE929A}"/>
            </a:ext>
          </a:extLst>
        </xdr:cNvPr>
        <xdr:cNvSpPr txBox="1"/>
      </xdr:nvSpPr>
      <xdr:spPr>
        <a:xfrm>
          <a:off x="8450795" y="974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95048</xdr:rowOff>
    </xdr:from>
    <xdr:to>
      <xdr:col>41</xdr:col>
      <xdr:colOff>101600</xdr:colOff>
      <xdr:row>58</xdr:row>
      <xdr:rowOff>25198</xdr:rowOff>
    </xdr:to>
    <xdr:sp macro="" textlink="">
      <xdr:nvSpPr>
        <xdr:cNvPr id="370" name="楕円 369">
          <a:extLst>
            <a:ext uri="{FF2B5EF4-FFF2-40B4-BE49-F238E27FC236}">
              <a16:creationId xmlns:a16="http://schemas.microsoft.com/office/drawing/2014/main" id="{3D993D78-CB66-4C3F-9CCA-E590CD967B43}"/>
            </a:ext>
          </a:extLst>
        </xdr:cNvPr>
        <xdr:cNvSpPr/>
      </xdr:nvSpPr>
      <xdr:spPr>
        <a:xfrm>
          <a:off x="7810500" y="98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41725</xdr:rowOff>
    </xdr:from>
    <xdr:ext cx="599010" cy="259045"/>
    <xdr:sp macro="" textlink="">
      <xdr:nvSpPr>
        <xdr:cNvPr id="371" name="テキスト ボックス 370">
          <a:extLst>
            <a:ext uri="{FF2B5EF4-FFF2-40B4-BE49-F238E27FC236}">
              <a16:creationId xmlns:a16="http://schemas.microsoft.com/office/drawing/2014/main" id="{64ECA51C-23A0-410A-A3EF-ED0A54261247}"/>
            </a:ext>
          </a:extLst>
        </xdr:cNvPr>
        <xdr:cNvSpPr txBox="1"/>
      </xdr:nvSpPr>
      <xdr:spPr>
        <a:xfrm>
          <a:off x="7561795" y="964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108138</xdr:rowOff>
    </xdr:from>
    <xdr:to>
      <xdr:col>36</xdr:col>
      <xdr:colOff>165100</xdr:colOff>
      <xdr:row>58</xdr:row>
      <xdr:rowOff>38288</xdr:rowOff>
    </xdr:to>
    <xdr:sp macro="" textlink="">
      <xdr:nvSpPr>
        <xdr:cNvPr id="372" name="楕円 371">
          <a:extLst>
            <a:ext uri="{FF2B5EF4-FFF2-40B4-BE49-F238E27FC236}">
              <a16:creationId xmlns:a16="http://schemas.microsoft.com/office/drawing/2014/main" id="{9023C2A8-D624-4AF6-97A4-AEC96E7B8153}"/>
            </a:ext>
          </a:extLst>
        </xdr:cNvPr>
        <xdr:cNvSpPr/>
      </xdr:nvSpPr>
      <xdr:spPr>
        <a:xfrm>
          <a:off x="6921500" y="98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54815</xdr:rowOff>
    </xdr:from>
    <xdr:ext cx="599010" cy="259045"/>
    <xdr:sp macro="" textlink="">
      <xdr:nvSpPr>
        <xdr:cNvPr id="373" name="テキスト ボックス 372">
          <a:extLst>
            <a:ext uri="{FF2B5EF4-FFF2-40B4-BE49-F238E27FC236}">
              <a16:creationId xmlns:a16="http://schemas.microsoft.com/office/drawing/2014/main" id="{2E644EB7-F0EF-4AD6-B829-DA0560E2A899}"/>
            </a:ext>
          </a:extLst>
        </xdr:cNvPr>
        <xdr:cNvSpPr txBox="1"/>
      </xdr:nvSpPr>
      <xdr:spPr>
        <a:xfrm>
          <a:off x="6672795" y="965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8EE53E40-CA2B-4CDA-AF58-2363DB3B6CD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964C6FE2-88F7-4F48-A39E-AB445D356AD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D0F2A138-666F-4919-AD55-65EC12132C3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BAE41C92-657E-4242-8FB9-3F2EB82B482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CC34E0E2-8082-4A6B-A726-E2FC922CDE4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D1200340-7441-4BBF-A725-8AEBC85D106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5E0C15D0-F15D-42BE-9EB6-AF53379B573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355104A-C33F-4E3B-B834-EAFA5EC3CD7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13B6DBE-86C0-4456-AEF5-32F5E13CD4B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4D8B0A0D-9D33-4582-93A2-C82551212BA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E4275BF8-7730-40EF-98E7-0BFCF9031868}"/>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1451507-6E0D-482D-AC00-0E25CB716299}"/>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8801D46B-5CE1-4B34-BC49-D85E5AFE866D}"/>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2688AE09-E9F6-4E4E-8B3D-A753F29995CB}"/>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9DC1DC38-0B86-45E2-9C61-13AFCF744DC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732F76CC-B88D-4B5F-9380-089148CA6F7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5156FE5-3164-46DC-BB23-E042A4A6FA8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480E2B9A-1FDF-45B7-A169-3A55F05E9CDF}"/>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14342748-9DE6-4EE1-9187-A7B7E4DC852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DC5C6F5C-23F9-4F16-BA2A-73E9F44340B6}"/>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9BF649AA-271D-4C48-838F-23F6F7DF250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E740A01E-3D2E-4A44-92C9-980E7E7CF8E3}"/>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4EFEF5E7-B756-4F1E-82DD-7FED220CCBA7}"/>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7137CF48-AFC6-41FA-946F-D57CFA4C5434}"/>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EA7621C7-3100-4AFD-AB8C-0219641FE14D}"/>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240F7CD4-5423-4FF2-A81D-CB68D2AC0DE7}"/>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160669</xdr:rowOff>
    </xdr:from>
    <xdr:to>
      <xdr:col>55</xdr:col>
      <xdr:colOff>0</xdr:colOff>
      <xdr:row>77</xdr:row>
      <xdr:rowOff>134324</xdr:rowOff>
    </xdr:to>
    <xdr:cxnSp macro="">
      <xdr:nvCxnSpPr>
        <xdr:cNvPr id="400" name="直線コネクタ 399">
          <a:extLst>
            <a:ext uri="{FF2B5EF4-FFF2-40B4-BE49-F238E27FC236}">
              <a16:creationId xmlns:a16="http://schemas.microsoft.com/office/drawing/2014/main" id="{9F1DA21E-AB94-4229-A433-3F0B8C462DB2}"/>
            </a:ext>
          </a:extLst>
        </xdr:cNvPr>
        <xdr:cNvCxnSpPr/>
      </xdr:nvCxnSpPr>
      <xdr:spPr>
        <a:xfrm flipV="1">
          <a:off x="9639300" y="13190869"/>
          <a:ext cx="838200" cy="14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CF6543CB-EFB2-4F36-BEC3-E5CD083B0E4E}"/>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1243A5CE-D5C9-4608-9E01-018D254D3176}"/>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51332</xdr:rowOff>
    </xdr:from>
    <xdr:to>
      <xdr:col>50</xdr:col>
      <xdr:colOff>114300</xdr:colOff>
      <xdr:row>77</xdr:row>
      <xdr:rowOff>134324</xdr:rowOff>
    </xdr:to>
    <xdr:cxnSp macro="">
      <xdr:nvCxnSpPr>
        <xdr:cNvPr id="403" name="直線コネクタ 402">
          <a:extLst>
            <a:ext uri="{FF2B5EF4-FFF2-40B4-BE49-F238E27FC236}">
              <a16:creationId xmlns:a16="http://schemas.microsoft.com/office/drawing/2014/main" id="{22CE7726-5114-489A-B22C-E4818010CCE8}"/>
            </a:ext>
          </a:extLst>
        </xdr:cNvPr>
        <xdr:cNvCxnSpPr/>
      </xdr:nvCxnSpPr>
      <xdr:spPr>
        <a:xfrm>
          <a:off x="8750300" y="13252982"/>
          <a:ext cx="889000" cy="8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9BFD8122-8935-4327-A283-81CEC19349CD}"/>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2D803447-3790-4239-812C-42784FAED137}"/>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51332</xdr:rowOff>
    </xdr:from>
    <xdr:to>
      <xdr:col>45</xdr:col>
      <xdr:colOff>177800</xdr:colOff>
      <xdr:row>78</xdr:row>
      <xdr:rowOff>83410</xdr:rowOff>
    </xdr:to>
    <xdr:cxnSp macro="">
      <xdr:nvCxnSpPr>
        <xdr:cNvPr id="406" name="直線コネクタ 405">
          <a:extLst>
            <a:ext uri="{FF2B5EF4-FFF2-40B4-BE49-F238E27FC236}">
              <a16:creationId xmlns:a16="http://schemas.microsoft.com/office/drawing/2014/main" id="{1FEAC712-4A63-4AF6-BE61-C3F4C5619150}"/>
            </a:ext>
          </a:extLst>
        </xdr:cNvPr>
        <xdr:cNvCxnSpPr/>
      </xdr:nvCxnSpPr>
      <xdr:spPr>
        <a:xfrm flipV="1">
          <a:off x="7861300" y="13252982"/>
          <a:ext cx="889000" cy="20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E94EDDA7-3D72-4952-BBB6-E8487B72A6EF}"/>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5366160C-7B4F-4BA9-9841-E8EB9452B2F7}"/>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22586</xdr:rowOff>
    </xdr:from>
    <xdr:to>
      <xdr:col>41</xdr:col>
      <xdr:colOff>50800</xdr:colOff>
      <xdr:row>78</xdr:row>
      <xdr:rowOff>83410</xdr:rowOff>
    </xdr:to>
    <xdr:cxnSp macro="">
      <xdr:nvCxnSpPr>
        <xdr:cNvPr id="409" name="直線コネクタ 408">
          <a:extLst>
            <a:ext uri="{FF2B5EF4-FFF2-40B4-BE49-F238E27FC236}">
              <a16:creationId xmlns:a16="http://schemas.microsoft.com/office/drawing/2014/main" id="{4540D547-F968-4BB7-9B78-1DE2952C6857}"/>
            </a:ext>
          </a:extLst>
        </xdr:cNvPr>
        <xdr:cNvCxnSpPr/>
      </xdr:nvCxnSpPr>
      <xdr:spPr>
        <a:xfrm>
          <a:off x="6972300" y="13224236"/>
          <a:ext cx="889000" cy="2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EC9CA876-79D5-4087-A213-96F411921E7F}"/>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57FAE38E-372A-4A4E-B20F-1DF80577B942}"/>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23F26AD2-0AC3-4B08-B75D-905B950A2B56}"/>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924B9200-A6DC-48CC-989E-1A7D922CD979}"/>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2C83537-E52E-46F7-B1A7-E0069740D12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78E44EB-7B68-44B3-A116-42BFB6B9E49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469199B-1146-401D-ABB3-1916452E31E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D04EC1B2-1A96-4D09-BEE4-5737621FAFE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D3D05E7-84B3-4F2E-9DF3-DDF1A076EAF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109869</xdr:rowOff>
    </xdr:from>
    <xdr:to>
      <xdr:col>55</xdr:col>
      <xdr:colOff>50800</xdr:colOff>
      <xdr:row>77</xdr:row>
      <xdr:rowOff>40019</xdr:rowOff>
    </xdr:to>
    <xdr:sp macro="" textlink="">
      <xdr:nvSpPr>
        <xdr:cNvPr id="419" name="楕円 418">
          <a:extLst>
            <a:ext uri="{FF2B5EF4-FFF2-40B4-BE49-F238E27FC236}">
              <a16:creationId xmlns:a16="http://schemas.microsoft.com/office/drawing/2014/main" id="{D9F0D9CF-84B9-4663-A5C9-577A205FA1FA}"/>
            </a:ext>
          </a:extLst>
        </xdr:cNvPr>
        <xdr:cNvSpPr/>
      </xdr:nvSpPr>
      <xdr:spPr>
        <a:xfrm>
          <a:off x="10426700" y="131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132746</xdr:rowOff>
    </xdr:from>
    <xdr:ext cx="599010" cy="259045"/>
    <xdr:sp macro="" textlink="">
      <xdr:nvSpPr>
        <xdr:cNvPr id="420" name="普通建設事業費 （ うち新規整備　）該当値テキスト">
          <a:extLst>
            <a:ext uri="{FF2B5EF4-FFF2-40B4-BE49-F238E27FC236}">
              <a16:creationId xmlns:a16="http://schemas.microsoft.com/office/drawing/2014/main" id="{ECEEE3A7-F584-42FB-9923-E30486F317CC}"/>
            </a:ext>
          </a:extLst>
        </xdr:cNvPr>
        <xdr:cNvSpPr txBox="1"/>
      </xdr:nvSpPr>
      <xdr:spPr>
        <a:xfrm>
          <a:off x="10528300" y="1299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83524</xdr:rowOff>
    </xdr:from>
    <xdr:to>
      <xdr:col>50</xdr:col>
      <xdr:colOff>165100</xdr:colOff>
      <xdr:row>78</xdr:row>
      <xdr:rowOff>13674</xdr:rowOff>
    </xdr:to>
    <xdr:sp macro="" textlink="">
      <xdr:nvSpPr>
        <xdr:cNvPr id="421" name="楕円 420">
          <a:extLst>
            <a:ext uri="{FF2B5EF4-FFF2-40B4-BE49-F238E27FC236}">
              <a16:creationId xmlns:a16="http://schemas.microsoft.com/office/drawing/2014/main" id="{1CB23099-6800-49FF-A1F8-CB143948025B}"/>
            </a:ext>
          </a:extLst>
        </xdr:cNvPr>
        <xdr:cNvSpPr/>
      </xdr:nvSpPr>
      <xdr:spPr>
        <a:xfrm>
          <a:off x="9588500" y="132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30201</xdr:rowOff>
    </xdr:from>
    <xdr:ext cx="599010" cy="259045"/>
    <xdr:sp macro="" textlink="">
      <xdr:nvSpPr>
        <xdr:cNvPr id="422" name="テキスト ボックス 421">
          <a:extLst>
            <a:ext uri="{FF2B5EF4-FFF2-40B4-BE49-F238E27FC236}">
              <a16:creationId xmlns:a16="http://schemas.microsoft.com/office/drawing/2014/main" id="{DE53E351-3EE6-4EA4-A99F-737E4E2E5539}"/>
            </a:ext>
          </a:extLst>
        </xdr:cNvPr>
        <xdr:cNvSpPr txBox="1"/>
      </xdr:nvSpPr>
      <xdr:spPr>
        <a:xfrm>
          <a:off x="9339795" y="1306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532</xdr:rowOff>
    </xdr:from>
    <xdr:to>
      <xdr:col>46</xdr:col>
      <xdr:colOff>38100</xdr:colOff>
      <xdr:row>77</xdr:row>
      <xdr:rowOff>102132</xdr:rowOff>
    </xdr:to>
    <xdr:sp macro="" textlink="">
      <xdr:nvSpPr>
        <xdr:cNvPr id="423" name="楕円 422">
          <a:extLst>
            <a:ext uri="{FF2B5EF4-FFF2-40B4-BE49-F238E27FC236}">
              <a16:creationId xmlns:a16="http://schemas.microsoft.com/office/drawing/2014/main" id="{6D41EFEE-A70A-4152-8004-CEF94283F496}"/>
            </a:ext>
          </a:extLst>
        </xdr:cNvPr>
        <xdr:cNvSpPr/>
      </xdr:nvSpPr>
      <xdr:spPr>
        <a:xfrm>
          <a:off x="8699500" y="132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118659</xdr:rowOff>
    </xdr:from>
    <xdr:ext cx="599010" cy="259045"/>
    <xdr:sp macro="" textlink="">
      <xdr:nvSpPr>
        <xdr:cNvPr id="424" name="テキスト ボックス 423">
          <a:extLst>
            <a:ext uri="{FF2B5EF4-FFF2-40B4-BE49-F238E27FC236}">
              <a16:creationId xmlns:a16="http://schemas.microsoft.com/office/drawing/2014/main" id="{CA615F80-E3A7-4D9A-B642-700A98FEA869}"/>
            </a:ext>
          </a:extLst>
        </xdr:cNvPr>
        <xdr:cNvSpPr txBox="1"/>
      </xdr:nvSpPr>
      <xdr:spPr>
        <a:xfrm>
          <a:off x="8450795" y="129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32610</xdr:rowOff>
    </xdr:from>
    <xdr:to>
      <xdr:col>41</xdr:col>
      <xdr:colOff>101600</xdr:colOff>
      <xdr:row>78</xdr:row>
      <xdr:rowOff>134210</xdr:rowOff>
    </xdr:to>
    <xdr:sp macro="" textlink="">
      <xdr:nvSpPr>
        <xdr:cNvPr id="425" name="楕円 424">
          <a:extLst>
            <a:ext uri="{FF2B5EF4-FFF2-40B4-BE49-F238E27FC236}">
              <a16:creationId xmlns:a16="http://schemas.microsoft.com/office/drawing/2014/main" id="{8AE255B0-69B9-4BAE-BEA9-375F656D3AB9}"/>
            </a:ext>
          </a:extLst>
        </xdr:cNvPr>
        <xdr:cNvSpPr/>
      </xdr:nvSpPr>
      <xdr:spPr>
        <a:xfrm>
          <a:off x="7810500" y="134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150737</xdr:rowOff>
    </xdr:from>
    <xdr:ext cx="599010" cy="259045"/>
    <xdr:sp macro="" textlink="">
      <xdr:nvSpPr>
        <xdr:cNvPr id="426" name="テキスト ボックス 425">
          <a:extLst>
            <a:ext uri="{FF2B5EF4-FFF2-40B4-BE49-F238E27FC236}">
              <a16:creationId xmlns:a16="http://schemas.microsoft.com/office/drawing/2014/main" id="{C3D4269B-68A3-451F-AAC0-EC630ADD0F5C}"/>
            </a:ext>
          </a:extLst>
        </xdr:cNvPr>
        <xdr:cNvSpPr txBox="1"/>
      </xdr:nvSpPr>
      <xdr:spPr>
        <a:xfrm>
          <a:off x="7561795" y="1318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143236</xdr:rowOff>
    </xdr:from>
    <xdr:to>
      <xdr:col>36</xdr:col>
      <xdr:colOff>165100</xdr:colOff>
      <xdr:row>77</xdr:row>
      <xdr:rowOff>73386</xdr:rowOff>
    </xdr:to>
    <xdr:sp macro="" textlink="">
      <xdr:nvSpPr>
        <xdr:cNvPr id="427" name="楕円 426">
          <a:extLst>
            <a:ext uri="{FF2B5EF4-FFF2-40B4-BE49-F238E27FC236}">
              <a16:creationId xmlns:a16="http://schemas.microsoft.com/office/drawing/2014/main" id="{94EF8430-AE1B-48B0-91ED-C3040EA40D5C}"/>
            </a:ext>
          </a:extLst>
        </xdr:cNvPr>
        <xdr:cNvSpPr/>
      </xdr:nvSpPr>
      <xdr:spPr>
        <a:xfrm>
          <a:off x="6921500" y="131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89914</xdr:rowOff>
    </xdr:from>
    <xdr:ext cx="599010" cy="259045"/>
    <xdr:sp macro="" textlink="">
      <xdr:nvSpPr>
        <xdr:cNvPr id="428" name="テキスト ボックス 427">
          <a:extLst>
            <a:ext uri="{FF2B5EF4-FFF2-40B4-BE49-F238E27FC236}">
              <a16:creationId xmlns:a16="http://schemas.microsoft.com/office/drawing/2014/main" id="{2DD2A536-F90A-4F5E-BCFB-F4032B592277}"/>
            </a:ext>
          </a:extLst>
        </xdr:cNvPr>
        <xdr:cNvSpPr txBox="1"/>
      </xdr:nvSpPr>
      <xdr:spPr>
        <a:xfrm>
          <a:off x="6672795" y="129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928A0017-6AF7-4501-9442-BEF1166CD0B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ED4E737-3CF4-4A33-9FB7-5A2953FD7A4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EA09013A-EDB7-4AF5-8A7A-85DF0D7BD5B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404D238F-8835-4A60-A0BA-5D49C88689D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A0368653-3D39-4621-B5D7-D18B2769E53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1C86E55F-6FAD-41E5-AE8B-BD799A5406B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EE82EA1-C6E6-4C2B-BDF7-96571BF75DB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D2E01ADD-27C0-4CFC-B4D3-8B312A3B54B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33EF4154-A49B-4FFE-A60F-D3D83215833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150B4040-9A3A-471D-AD49-1D8C8DA7881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D38E53E-A708-40E6-B461-5E677BAAEFFE}"/>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A5E2E597-832D-4917-BAFB-3797E5B5593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17A4838D-23B7-4397-9E71-AAC7C907CC93}"/>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57EBABD5-9963-41C0-8357-D6E6F2AC6116}"/>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F464BA4A-E0FF-4400-8722-4D870754CBB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D64C338F-E5F6-43E4-BAE9-3E0D2864E82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9E82400A-D1D9-48A7-BC63-878D127A97D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BAB2E70A-5BC0-4979-AB77-037508CB1858}"/>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409C6585-0EBE-414A-A9D8-D0316F02737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F28D7E57-9216-45F4-9AA5-DFFE5C6EE2E6}"/>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53CFBC4B-E741-4BE1-A322-8D05BD55927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1137103E-2E76-4270-A7D9-0DFC356B61C6}"/>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991DF75E-816E-422C-9447-F76DC0DC9878}"/>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57B9B03F-B0F9-4EA5-BB9A-7673A5F9ADEC}"/>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94EC9649-97DF-4232-B2DF-BF785CC749E6}"/>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8D7979C7-1FAE-4B01-888D-955535F0A843}"/>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84815</xdr:rowOff>
    </xdr:from>
    <xdr:to>
      <xdr:col>55</xdr:col>
      <xdr:colOff>0</xdr:colOff>
      <xdr:row>98</xdr:row>
      <xdr:rowOff>108466</xdr:rowOff>
    </xdr:to>
    <xdr:cxnSp macro="">
      <xdr:nvCxnSpPr>
        <xdr:cNvPr id="455" name="直線コネクタ 454">
          <a:extLst>
            <a:ext uri="{FF2B5EF4-FFF2-40B4-BE49-F238E27FC236}">
              <a16:creationId xmlns:a16="http://schemas.microsoft.com/office/drawing/2014/main" id="{1C3290A6-8E34-4F34-9176-4E451199D73C}"/>
            </a:ext>
          </a:extLst>
        </xdr:cNvPr>
        <xdr:cNvCxnSpPr/>
      </xdr:nvCxnSpPr>
      <xdr:spPr>
        <a:xfrm>
          <a:off x="9639300" y="16886915"/>
          <a:ext cx="838200" cy="2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4D32EF92-76C7-412E-AC6B-20955B7C5C22}"/>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870884D5-B8C7-4FC4-AD68-03F20E390EC7}"/>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84815</xdr:rowOff>
    </xdr:from>
    <xdr:to>
      <xdr:col>50</xdr:col>
      <xdr:colOff>114300</xdr:colOff>
      <xdr:row>98</xdr:row>
      <xdr:rowOff>132290</xdr:rowOff>
    </xdr:to>
    <xdr:cxnSp macro="">
      <xdr:nvCxnSpPr>
        <xdr:cNvPr id="458" name="直線コネクタ 457">
          <a:extLst>
            <a:ext uri="{FF2B5EF4-FFF2-40B4-BE49-F238E27FC236}">
              <a16:creationId xmlns:a16="http://schemas.microsoft.com/office/drawing/2014/main" id="{6BFD6A8C-9458-4274-BB17-018E3BEBE27A}"/>
            </a:ext>
          </a:extLst>
        </xdr:cNvPr>
        <xdr:cNvCxnSpPr/>
      </xdr:nvCxnSpPr>
      <xdr:spPr>
        <a:xfrm flipV="1">
          <a:off x="8750300" y="16886915"/>
          <a:ext cx="889000" cy="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1688E66-A4C5-4068-B98D-45C600280DAF}"/>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FD48E6AD-C7F3-486A-9D4C-9AB2F32ABAD4}"/>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143952</xdr:rowOff>
    </xdr:from>
    <xdr:to>
      <xdr:col>45</xdr:col>
      <xdr:colOff>177800</xdr:colOff>
      <xdr:row>98</xdr:row>
      <xdr:rowOff>132290</xdr:rowOff>
    </xdr:to>
    <xdr:cxnSp macro="">
      <xdr:nvCxnSpPr>
        <xdr:cNvPr id="461" name="直線コネクタ 460">
          <a:extLst>
            <a:ext uri="{FF2B5EF4-FFF2-40B4-BE49-F238E27FC236}">
              <a16:creationId xmlns:a16="http://schemas.microsoft.com/office/drawing/2014/main" id="{A3C0AA79-50E1-4C88-8C17-9C71AF0E5DDB}"/>
            </a:ext>
          </a:extLst>
        </xdr:cNvPr>
        <xdr:cNvCxnSpPr/>
      </xdr:nvCxnSpPr>
      <xdr:spPr>
        <a:xfrm>
          <a:off x="7861300" y="16603152"/>
          <a:ext cx="889000" cy="3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276D68EE-A994-44C9-8924-19F70635EF8A}"/>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DBEDE9F0-C5AA-4FA9-8646-C365F987472E}"/>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143952</xdr:rowOff>
    </xdr:from>
    <xdr:to>
      <xdr:col>41</xdr:col>
      <xdr:colOff>50800</xdr:colOff>
      <xdr:row>98</xdr:row>
      <xdr:rowOff>35922</xdr:rowOff>
    </xdr:to>
    <xdr:cxnSp macro="">
      <xdr:nvCxnSpPr>
        <xdr:cNvPr id="464" name="直線コネクタ 463">
          <a:extLst>
            <a:ext uri="{FF2B5EF4-FFF2-40B4-BE49-F238E27FC236}">
              <a16:creationId xmlns:a16="http://schemas.microsoft.com/office/drawing/2014/main" id="{5C1DD43C-649E-4F3E-B343-1ED72FAF48D9}"/>
            </a:ext>
          </a:extLst>
        </xdr:cNvPr>
        <xdr:cNvCxnSpPr/>
      </xdr:nvCxnSpPr>
      <xdr:spPr>
        <a:xfrm flipV="1">
          <a:off x="6972300" y="16603152"/>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67D8124A-8A49-4355-B3F4-52F6194D8718}"/>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B3269C51-D5BB-4879-9CBA-60BC72D4CD6F}"/>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50E39758-A4F7-482A-9A9F-AF05032E96E9}"/>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A131F7D6-1C3E-4E25-806D-6686C5508A18}"/>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2BE77ABD-1321-49D3-86FF-5B72E9B61CA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8E3677F-D49F-40E8-8D93-EED50B8650F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E9240BF-A4C3-4014-9B11-F4638915FA3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A85F5D8F-B814-444F-A01B-F2F0FF98C32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6EE8E35-88FF-4326-91E9-86E9AB76553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57666</xdr:rowOff>
    </xdr:from>
    <xdr:to>
      <xdr:col>55</xdr:col>
      <xdr:colOff>50800</xdr:colOff>
      <xdr:row>98</xdr:row>
      <xdr:rowOff>159266</xdr:rowOff>
    </xdr:to>
    <xdr:sp macro="" textlink="">
      <xdr:nvSpPr>
        <xdr:cNvPr id="474" name="楕円 473">
          <a:extLst>
            <a:ext uri="{FF2B5EF4-FFF2-40B4-BE49-F238E27FC236}">
              <a16:creationId xmlns:a16="http://schemas.microsoft.com/office/drawing/2014/main" id="{E1859B6E-5E7B-4E25-ACE4-33759E24BEB6}"/>
            </a:ext>
          </a:extLst>
        </xdr:cNvPr>
        <xdr:cNvSpPr/>
      </xdr:nvSpPr>
      <xdr:spPr>
        <a:xfrm>
          <a:off x="10426700" y="168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FD1D931B-E4A3-448F-AFF5-0D7CDD468F68}"/>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34015</xdr:rowOff>
    </xdr:from>
    <xdr:to>
      <xdr:col>50</xdr:col>
      <xdr:colOff>165100</xdr:colOff>
      <xdr:row>98</xdr:row>
      <xdr:rowOff>135615</xdr:rowOff>
    </xdr:to>
    <xdr:sp macro="" textlink="">
      <xdr:nvSpPr>
        <xdr:cNvPr id="476" name="楕円 475">
          <a:extLst>
            <a:ext uri="{FF2B5EF4-FFF2-40B4-BE49-F238E27FC236}">
              <a16:creationId xmlns:a16="http://schemas.microsoft.com/office/drawing/2014/main" id="{4CC288EF-69EC-4506-ACB2-660900A30868}"/>
            </a:ext>
          </a:extLst>
        </xdr:cNvPr>
        <xdr:cNvSpPr/>
      </xdr:nvSpPr>
      <xdr:spPr>
        <a:xfrm>
          <a:off x="9588500" y="168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126742</xdr:rowOff>
    </xdr:from>
    <xdr:ext cx="599010" cy="259045"/>
    <xdr:sp macro="" textlink="">
      <xdr:nvSpPr>
        <xdr:cNvPr id="477" name="テキスト ボックス 476">
          <a:extLst>
            <a:ext uri="{FF2B5EF4-FFF2-40B4-BE49-F238E27FC236}">
              <a16:creationId xmlns:a16="http://schemas.microsoft.com/office/drawing/2014/main" id="{D044BD8E-BA5C-4693-9018-58C65CFF5BB1}"/>
            </a:ext>
          </a:extLst>
        </xdr:cNvPr>
        <xdr:cNvSpPr txBox="1"/>
      </xdr:nvSpPr>
      <xdr:spPr>
        <a:xfrm>
          <a:off x="9339795" y="169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81490</xdr:rowOff>
    </xdr:from>
    <xdr:to>
      <xdr:col>46</xdr:col>
      <xdr:colOff>38100</xdr:colOff>
      <xdr:row>99</xdr:row>
      <xdr:rowOff>11640</xdr:rowOff>
    </xdr:to>
    <xdr:sp macro="" textlink="">
      <xdr:nvSpPr>
        <xdr:cNvPr id="478" name="楕円 477">
          <a:extLst>
            <a:ext uri="{FF2B5EF4-FFF2-40B4-BE49-F238E27FC236}">
              <a16:creationId xmlns:a16="http://schemas.microsoft.com/office/drawing/2014/main" id="{0A040163-490B-417B-B632-B9A39DEEDF66}"/>
            </a:ext>
          </a:extLst>
        </xdr:cNvPr>
        <xdr:cNvSpPr/>
      </xdr:nvSpPr>
      <xdr:spPr>
        <a:xfrm>
          <a:off x="8699500" y="168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2767</xdr:rowOff>
    </xdr:from>
    <xdr:ext cx="534377" cy="259045"/>
    <xdr:sp macro="" textlink="">
      <xdr:nvSpPr>
        <xdr:cNvPr id="479" name="テキスト ボックス 478">
          <a:extLst>
            <a:ext uri="{FF2B5EF4-FFF2-40B4-BE49-F238E27FC236}">
              <a16:creationId xmlns:a16="http://schemas.microsoft.com/office/drawing/2014/main" id="{334B22FE-7489-40D0-A5A3-2F2351D79156}"/>
            </a:ext>
          </a:extLst>
        </xdr:cNvPr>
        <xdr:cNvSpPr txBox="1"/>
      </xdr:nvSpPr>
      <xdr:spPr>
        <a:xfrm>
          <a:off x="8483111" y="1697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93152</xdr:rowOff>
    </xdr:from>
    <xdr:to>
      <xdr:col>41</xdr:col>
      <xdr:colOff>101600</xdr:colOff>
      <xdr:row>97</xdr:row>
      <xdr:rowOff>23302</xdr:rowOff>
    </xdr:to>
    <xdr:sp macro="" textlink="">
      <xdr:nvSpPr>
        <xdr:cNvPr id="480" name="楕円 479">
          <a:extLst>
            <a:ext uri="{FF2B5EF4-FFF2-40B4-BE49-F238E27FC236}">
              <a16:creationId xmlns:a16="http://schemas.microsoft.com/office/drawing/2014/main" id="{F966B2CA-2B9B-47BF-A0D1-B72C820D18F0}"/>
            </a:ext>
          </a:extLst>
        </xdr:cNvPr>
        <xdr:cNvSpPr/>
      </xdr:nvSpPr>
      <xdr:spPr>
        <a:xfrm>
          <a:off x="78105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39829</xdr:rowOff>
    </xdr:from>
    <xdr:ext cx="599010" cy="259045"/>
    <xdr:sp macro="" textlink="">
      <xdr:nvSpPr>
        <xdr:cNvPr id="481" name="テキスト ボックス 480">
          <a:extLst>
            <a:ext uri="{FF2B5EF4-FFF2-40B4-BE49-F238E27FC236}">
              <a16:creationId xmlns:a16="http://schemas.microsoft.com/office/drawing/2014/main" id="{7F16EE12-80B0-49B9-BE91-38B5E4D4BE01}"/>
            </a:ext>
          </a:extLst>
        </xdr:cNvPr>
        <xdr:cNvSpPr txBox="1"/>
      </xdr:nvSpPr>
      <xdr:spPr>
        <a:xfrm>
          <a:off x="7561795" y="163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156572</xdr:rowOff>
    </xdr:from>
    <xdr:to>
      <xdr:col>36</xdr:col>
      <xdr:colOff>165100</xdr:colOff>
      <xdr:row>98</xdr:row>
      <xdr:rowOff>86722</xdr:rowOff>
    </xdr:to>
    <xdr:sp macro="" textlink="">
      <xdr:nvSpPr>
        <xdr:cNvPr id="482" name="楕円 481">
          <a:extLst>
            <a:ext uri="{FF2B5EF4-FFF2-40B4-BE49-F238E27FC236}">
              <a16:creationId xmlns:a16="http://schemas.microsoft.com/office/drawing/2014/main" id="{508D424B-9630-494F-B310-24BE7E6501C0}"/>
            </a:ext>
          </a:extLst>
        </xdr:cNvPr>
        <xdr:cNvSpPr/>
      </xdr:nvSpPr>
      <xdr:spPr>
        <a:xfrm>
          <a:off x="6921500" y="16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103249</xdr:rowOff>
    </xdr:from>
    <xdr:ext cx="599010" cy="259045"/>
    <xdr:sp macro="" textlink="">
      <xdr:nvSpPr>
        <xdr:cNvPr id="483" name="テキスト ボックス 482">
          <a:extLst>
            <a:ext uri="{FF2B5EF4-FFF2-40B4-BE49-F238E27FC236}">
              <a16:creationId xmlns:a16="http://schemas.microsoft.com/office/drawing/2014/main" id="{C0ED1CC9-0BAF-4A94-A514-E861242F411F}"/>
            </a:ext>
          </a:extLst>
        </xdr:cNvPr>
        <xdr:cNvSpPr txBox="1"/>
      </xdr:nvSpPr>
      <xdr:spPr>
        <a:xfrm>
          <a:off x="6672795" y="1656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712EFB55-349E-4437-AFFD-FFDE06A428E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D1B9121-E376-4ADA-BBBE-7AF330C0CAB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94875A17-5E28-471F-A1DC-7E1022D499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5750C5ED-2F45-452C-823C-EFD5CB23041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23F11B12-23C9-4E4D-A2A3-EFE57E30A6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ABABB7E3-ACFA-4EF0-B014-F40DA8E05C4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567B2EDF-2CBC-4348-8281-9ABB83CF2A6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4B51564B-B8DE-429C-A146-AAAD22F6CDA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4FF3487D-467B-45F0-98A0-8A573F6D32E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EEA29C92-AC43-447F-8870-7CD84E4BFA0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EA0A6C64-2632-4A9A-BA56-69AAA08FBB2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90B0D612-1B67-472F-9AB4-7B3C6A50321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73897DA0-CFB1-41A2-A650-FEE2CB23AA5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E6B12DF5-F2AA-444C-915F-23A5147D1485}"/>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E6FB596B-AB27-4B38-93BB-118A7667C4C9}"/>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3A9DCDE5-4E90-444A-AFC2-A9BB61F5F4F3}"/>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2AFE0B8B-D9F5-4E15-9E9E-D0101F2ABA1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DEF90261-F69A-4B2D-9610-DDF9A66D7C21}"/>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A8347A23-C9C9-4F39-AF46-143C12520BD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C063412E-D988-4AB5-A6A3-EEAD6CFCADB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6BD6A7CB-8050-4662-8F5B-DB3EB657F28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9E357D2B-1793-4D82-805E-D211FE904CB7}"/>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13D0087A-5A32-4F68-A7B2-2E8AB3A14FDF}"/>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29144A29-62F9-467B-9977-DD41AB41F1EE}"/>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855B25E1-573F-4A84-84AD-D756DBA1C4F3}"/>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D688EEEA-F13D-463D-ADB3-7D89EE5999EB}"/>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117315</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45216DDC-8BEC-4FAA-B9F5-5534429394A9}"/>
            </a:ext>
          </a:extLst>
        </xdr:cNvPr>
        <xdr:cNvCxnSpPr/>
      </xdr:nvCxnSpPr>
      <xdr:spPr>
        <a:xfrm>
          <a:off x="15481300" y="6118065"/>
          <a:ext cx="838200" cy="5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EF12E793-01F3-4F9A-8A56-C10154D7C921}"/>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8D1F3BFD-921B-4392-B913-30BF465901BB}"/>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81949</xdr:rowOff>
    </xdr:from>
    <xdr:to>
      <xdr:col>81</xdr:col>
      <xdr:colOff>50800</xdr:colOff>
      <xdr:row>35</xdr:row>
      <xdr:rowOff>117315</xdr:rowOff>
    </xdr:to>
    <xdr:cxnSp macro="">
      <xdr:nvCxnSpPr>
        <xdr:cNvPr id="513" name="直線コネクタ 512">
          <a:extLst>
            <a:ext uri="{FF2B5EF4-FFF2-40B4-BE49-F238E27FC236}">
              <a16:creationId xmlns:a16="http://schemas.microsoft.com/office/drawing/2014/main" id="{110909CE-DE83-407D-A666-26AB0B7B27D1}"/>
            </a:ext>
          </a:extLst>
        </xdr:cNvPr>
        <xdr:cNvCxnSpPr/>
      </xdr:nvCxnSpPr>
      <xdr:spPr>
        <a:xfrm>
          <a:off x="14592300" y="5396899"/>
          <a:ext cx="889000" cy="7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34D22A08-2E49-4DA3-BA81-F6778909D935}"/>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EC4BDD52-4570-446E-A5C8-D620FA75EF82}"/>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81949</xdr:rowOff>
    </xdr:from>
    <xdr:to>
      <xdr:col>76</xdr:col>
      <xdr:colOff>114300</xdr:colOff>
      <xdr:row>35</xdr:row>
      <xdr:rowOff>147831</xdr:rowOff>
    </xdr:to>
    <xdr:cxnSp macro="">
      <xdr:nvCxnSpPr>
        <xdr:cNvPr id="516" name="直線コネクタ 515">
          <a:extLst>
            <a:ext uri="{FF2B5EF4-FFF2-40B4-BE49-F238E27FC236}">
              <a16:creationId xmlns:a16="http://schemas.microsoft.com/office/drawing/2014/main" id="{0BB78194-9DEF-4EA5-A1A4-025795D89B4B}"/>
            </a:ext>
          </a:extLst>
        </xdr:cNvPr>
        <xdr:cNvCxnSpPr/>
      </xdr:nvCxnSpPr>
      <xdr:spPr>
        <a:xfrm flipV="1">
          <a:off x="13703300" y="5396899"/>
          <a:ext cx="889000" cy="7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728E2947-1F91-4DD3-A791-1C165B0C60AE}"/>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A7446DAF-E5E2-41F3-8F9C-5537E60F7599}"/>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147831</xdr:rowOff>
    </xdr:from>
    <xdr:to>
      <xdr:col>71</xdr:col>
      <xdr:colOff>177800</xdr:colOff>
      <xdr:row>38</xdr:row>
      <xdr:rowOff>32313</xdr:rowOff>
    </xdr:to>
    <xdr:cxnSp macro="">
      <xdr:nvCxnSpPr>
        <xdr:cNvPr id="519" name="直線コネクタ 518">
          <a:extLst>
            <a:ext uri="{FF2B5EF4-FFF2-40B4-BE49-F238E27FC236}">
              <a16:creationId xmlns:a16="http://schemas.microsoft.com/office/drawing/2014/main" id="{C62B1675-98E4-4BA6-8433-348CFF448D89}"/>
            </a:ext>
          </a:extLst>
        </xdr:cNvPr>
        <xdr:cNvCxnSpPr/>
      </xdr:nvCxnSpPr>
      <xdr:spPr>
        <a:xfrm flipV="1">
          <a:off x="12814300" y="6148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DC6F2DD-04C1-4F55-8617-8DA430E32305}"/>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2219AE60-90BA-4A4C-959C-5F33AD241924}"/>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BC9B353D-5555-4866-99AF-4FDDCF0127E9}"/>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7C7747E6-8CA5-4BF4-8BA2-0D8B01F7F9CD}"/>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D8347AFA-80B8-4CEF-9D32-45AEC605D10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9312514E-32EE-480D-8D41-A56F601F3DA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B5FE906-79C3-4312-A0B2-84413D56180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A282958-C6B5-4090-B840-A42E163CB37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2F3BE7EB-77BF-43F2-8699-F077489BF32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F63E39FC-E884-4644-9E96-2127766E72A2}"/>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6D900DAA-13A7-4949-9FA7-700A76F3A141}"/>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66515</xdr:rowOff>
    </xdr:from>
    <xdr:to>
      <xdr:col>81</xdr:col>
      <xdr:colOff>101600</xdr:colOff>
      <xdr:row>35</xdr:row>
      <xdr:rowOff>168115</xdr:rowOff>
    </xdr:to>
    <xdr:sp macro="" textlink="">
      <xdr:nvSpPr>
        <xdr:cNvPr id="531" name="楕円 530">
          <a:extLst>
            <a:ext uri="{FF2B5EF4-FFF2-40B4-BE49-F238E27FC236}">
              <a16:creationId xmlns:a16="http://schemas.microsoft.com/office/drawing/2014/main" id="{F19B5C52-2088-4898-AC95-A112DD735FCE}"/>
            </a:ext>
          </a:extLst>
        </xdr:cNvPr>
        <xdr:cNvSpPr/>
      </xdr:nvSpPr>
      <xdr:spPr>
        <a:xfrm>
          <a:off x="15430500" y="60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13192</xdr:rowOff>
    </xdr:from>
    <xdr:ext cx="599010" cy="259045"/>
    <xdr:sp macro="" textlink="">
      <xdr:nvSpPr>
        <xdr:cNvPr id="532" name="テキスト ボックス 531">
          <a:extLst>
            <a:ext uri="{FF2B5EF4-FFF2-40B4-BE49-F238E27FC236}">
              <a16:creationId xmlns:a16="http://schemas.microsoft.com/office/drawing/2014/main" id="{575BC711-CA1D-46F5-A65E-9C46B8C3F1B4}"/>
            </a:ext>
          </a:extLst>
        </xdr:cNvPr>
        <xdr:cNvSpPr txBox="1"/>
      </xdr:nvSpPr>
      <xdr:spPr>
        <a:xfrm>
          <a:off x="15181795" y="58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31149</xdr:rowOff>
    </xdr:from>
    <xdr:to>
      <xdr:col>76</xdr:col>
      <xdr:colOff>165100</xdr:colOff>
      <xdr:row>31</xdr:row>
      <xdr:rowOff>132749</xdr:rowOff>
    </xdr:to>
    <xdr:sp macro="" textlink="">
      <xdr:nvSpPr>
        <xdr:cNvPr id="533" name="楕円 532">
          <a:extLst>
            <a:ext uri="{FF2B5EF4-FFF2-40B4-BE49-F238E27FC236}">
              <a16:creationId xmlns:a16="http://schemas.microsoft.com/office/drawing/2014/main" id="{169C5D36-E695-4711-978F-5215E9D4D48F}"/>
            </a:ext>
          </a:extLst>
        </xdr:cNvPr>
        <xdr:cNvSpPr/>
      </xdr:nvSpPr>
      <xdr:spPr>
        <a:xfrm>
          <a:off x="14541500" y="53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149276</xdr:rowOff>
    </xdr:from>
    <xdr:ext cx="599010" cy="259045"/>
    <xdr:sp macro="" textlink="">
      <xdr:nvSpPr>
        <xdr:cNvPr id="534" name="テキスト ボックス 533">
          <a:extLst>
            <a:ext uri="{FF2B5EF4-FFF2-40B4-BE49-F238E27FC236}">
              <a16:creationId xmlns:a16="http://schemas.microsoft.com/office/drawing/2014/main" id="{2D12C7E6-20C1-41AB-9F58-A1BE70A6BEDF}"/>
            </a:ext>
          </a:extLst>
        </xdr:cNvPr>
        <xdr:cNvSpPr txBox="1"/>
      </xdr:nvSpPr>
      <xdr:spPr>
        <a:xfrm>
          <a:off x="14292795" y="51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97031</xdr:rowOff>
    </xdr:from>
    <xdr:to>
      <xdr:col>72</xdr:col>
      <xdr:colOff>38100</xdr:colOff>
      <xdr:row>36</xdr:row>
      <xdr:rowOff>27181</xdr:rowOff>
    </xdr:to>
    <xdr:sp macro="" textlink="">
      <xdr:nvSpPr>
        <xdr:cNvPr id="535" name="楕円 534">
          <a:extLst>
            <a:ext uri="{FF2B5EF4-FFF2-40B4-BE49-F238E27FC236}">
              <a16:creationId xmlns:a16="http://schemas.microsoft.com/office/drawing/2014/main" id="{D9238964-9243-4C06-A634-FF4CC3A08C68}"/>
            </a:ext>
          </a:extLst>
        </xdr:cNvPr>
        <xdr:cNvSpPr/>
      </xdr:nvSpPr>
      <xdr:spPr>
        <a:xfrm>
          <a:off x="136525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43708</xdr:rowOff>
    </xdr:from>
    <xdr:ext cx="599010" cy="259045"/>
    <xdr:sp macro="" textlink="">
      <xdr:nvSpPr>
        <xdr:cNvPr id="536" name="テキスト ボックス 535">
          <a:extLst>
            <a:ext uri="{FF2B5EF4-FFF2-40B4-BE49-F238E27FC236}">
              <a16:creationId xmlns:a16="http://schemas.microsoft.com/office/drawing/2014/main" id="{744BD33A-1FB6-4921-9171-EA18C7333CF2}"/>
            </a:ext>
          </a:extLst>
        </xdr:cNvPr>
        <xdr:cNvSpPr txBox="1"/>
      </xdr:nvSpPr>
      <xdr:spPr>
        <a:xfrm>
          <a:off x="13403795" y="58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152963</xdr:rowOff>
    </xdr:from>
    <xdr:to>
      <xdr:col>67</xdr:col>
      <xdr:colOff>101600</xdr:colOff>
      <xdr:row>38</xdr:row>
      <xdr:rowOff>83113</xdr:rowOff>
    </xdr:to>
    <xdr:sp macro="" textlink="">
      <xdr:nvSpPr>
        <xdr:cNvPr id="537" name="楕円 536">
          <a:extLst>
            <a:ext uri="{FF2B5EF4-FFF2-40B4-BE49-F238E27FC236}">
              <a16:creationId xmlns:a16="http://schemas.microsoft.com/office/drawing/2014/main" id="{5AFCEF31-8E93-444F-B03E-3DEFA69EB8E2}"/>
            </a:ext>
          </a:extLst>
        </xdr:cNvPr>
        <xdr:cNvSpPr/>
      </xdr:nvSpPr>
      <xdr:spPr>
        <a:xfrm>
          <a:off x="12763500" y="6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99640</xdr:rowOff>
    </xdr:from>
    <xdr:ext cx="534377" cy="259045"/>
    <xdr:sp macro="" textlink="">
      <xdr:nvSpPr>
        <xdr:cNvPr id="538" name="テキスト ボックス 537">
          <a:extLst>
            <a:ext uri="{FF2B5EF4-FFF2-40B4-BE49-F238E27FC236}">
              <a16:creationId xmlns:a16="http://schemas.microsoft.com/office/drawing/2014/main" id="{2C801F8D-C90A-4FAB-A6C9-6D24A25EA512}"/>
            </a:ext>
          </a:extLst>
        </xdr:cNvPr>
        <xdr:cNvSpPr txBox="1"/>
      </xdr:nvSpPr>
      <xdr:spPr>
        <a:xfrm>
          <a:off x="12547111" y="6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E0557FB8-98E1-4AB6-8176-CDF5D813E82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FFDBE9CA-315C-4593-A59C-AB5EE7EF0BA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6EFA0FFA-A38D-4797-B7B8-F1552E6E6B6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D2C9E4F9-5445-4244-A007-548FB1892B0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1C2F2ACA-48F1-4355-8EAE-EE6DBA373CB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63371DEB-F53A-44ED-8515-3982D17FBBB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BC61B64D-B4BA-403F-BFD2-70E75134ACB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CBA83734-14DD-43E7-BB4E-C3F32D73F4A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789DB478-0219-4B21-A49F-58AC8781D80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832CF50C-EF24-45F2-B5C2-B7BAE5B7EA2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DD26C4B2-7857-4996-834C-B1AE59F508C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D384678E-654E-4C5F-9B4C-FD1AE42279F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56655FF2-6399-4A7E-9510-954557133F3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213A0832-BFB0-44A9-93F2-9F3E709E5F19}"/>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EB0896D-A9CF-4846-88BF-723DBFF4198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44F5C52C-518E-4C6A-8423-28764E5F117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44BCC5D-78C0-467A-AF24-586320FB5EA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2DEF9225-CB22-4F28-BB65-F15ABF3F544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A60A16CC-8C36-4C65-A5DB-A538FD7AF324}"/>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D679B876-06DC-4FCE-AE9B-53511C76CDE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9273F5DE-5680-42AC-8296-1D4BDBC95B8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D330F874-08DA-4BA9-BDF4-EA09E72CF089}"/>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77F6F5D7-6CE1-4108-8C6A-D6411E27AB4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5E5F9BD2-9413-4778-BD7E-60925B806AF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BDA4AE9E-702A-4A45-9C2B-0F853B1A3D0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CFC87116-E3A5-4F85-83E1-5F0B8D5788F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49E33140-7882-4333-A6A3-9CEA9AC38B72}"/>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BBCD6EAC-ECA3-4DD7-BBCF-96B8D67924DB}"/>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688D89CE-FC5A-48DB-B7DA-6D39CDED198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2F73B25F-9EF1-435E-81B0-7593C17A521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895BE14-CD4E-4269-84A6-E6A6D313186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45B39583-FDA8-4E22-A4FC-0640515A8FA6}"/>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1803F4D-0D00-4733-B0C2-B01253F02357}"/>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D30CB59-0633-4F91-87C4-A4648B968DB7}"/>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AE1C29DA-0248-4603-9575-B809F112499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5A58447C-ACE5-4F65-A074-7041CC01EDB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7D0FE858-1BBE-44C0-A860-8FCAEC08377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71ADCC2F-E097-4C60-ACD9-FE7FD23052D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84283F8B-2A67-4138-BAAB-34A115C3E7C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F16AEF48-7C9E-4A0C-ACF0-BD2C2632361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307DE74-0A5E-4D2F-B9FC-02DD6520B2B8}"/>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E4D6B2FA-BB70-47A7-BA89-965BFEBF2352}"/>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8509726A-181A-46A9-9C9E-B94C2A0180AD}"/>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84BDE77E-E032-4EA2-8502-CB55410AA41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29A261D5-39EB-4AC1-BB6F-30508E10AF4A}"/>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A1F4338F-D987-499B-A5A9-8CAD6A6B219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C5AFE339-120D-4358-A596-EEB01CD5AFC5}"/>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50250026-7E96-4024-8082-E608E3B5252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2691A5A5-80C5-413D-9EEE-288DC7FC9652}"/>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2543914-2DD5-4731-8070-B10687514A5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F2BBABF9-629A-4C10-B2C7-40A5BABEA85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3833B88D-9951-4A35-9082-D3D60C3B9CD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5FFD0222-C8C4-4008-A162-468B2069B60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5522D38B-3C90-40B9-882E-232426D5ADB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BEB9B7DE-4B3A-466E-A82E-A6073D2D282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415F6143-408B-45AC-8214-7D586B03133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4303EE1C-4C30-4027-B421-8503CF46A6B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27FFC61D-8FC2-4BBB-9B42-A0C87C06F7E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6855E05C-CB99-4B00-B9DA-0B2F0BEEF9F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E1C354D4-1A51-4BD2-9C54-8EEBC0DA6354}"/>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724AC975-4549-4F8A-8806-DBF75B4E3AC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FCAE71F6-2C37-4E31-96C4-25DBB1BDC25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B40E9493-5066-4E1C-9219-FA644EC5BB3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6157399D-9394-443F-B974-EDD540E3B595}"/>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25BB4470-DA56-4EFB-8B7D-318076F843B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F270AE6D-713C-48F1-B2C1-2B4CF3C4DAFE}"/>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4542DFBE-560C-4546-B422-0F8C47AF192E}"/>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F0B79A8B-2955-4B59-8E91-19A8F8E219D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A6B463B8-0B3E-4320-8286-FC862C419A4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4E0DAEC5-2A12-48A1-B3BA-C6BF6D05991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99194A32-65F1-44B3-823F-7DCDDFE5BAD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5CC871F3-2A1B-4C9B-BFBB-0DD12D9214B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A38FCB00-3A48-4ACD-AB0B-12E726B43CCD}"/>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1E8330CA-61BF-4D2E-B684-967C507960F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7A950C07-2140-47F9-BD49-4C5E6F7AE5F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52FF47C9-00C0-44EE-A0A1-FD271A26E441}"/>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71ADB339-1707-479C-9FD9-7F2FFFB758EB}"/>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101353</xdr:rowOff>
    </xdr:from>
    <xdr:to>
      <xdr:col>85</xdr:col>
      <xdr:colOff>127000</xdr:colOff>
      <xdr:row>70</xdr:row>
      <xdr:rowOff>107408</xdr:rowOff>
    </xdr:to>
    <xdr:cxnSp macro="">
      <xdr:nvCxnSpPr>
        <xdr:cNvPr id="616" name="直線コネクタ 615">
          <a:extLst>
            <a:ext uri="{FF2B5EF4-FFF2-40B4-BE49-F238E27FC236}">
              <a16:creationId xmlns:a16="http://schemas.microsoft.com/office/drawing/2014/main" id="{C8343396-B906-458A-8362-2A985EA5F0EC}"/>
            </a:ext>
          </a:extLst>
        </xdr:cNvPr>
        <xdr:cNvCxnSpPr/>
      </xdr:nvCxnSpPr>
      <xdr:spPr>
        <a:xfrm>
          <a:off x="15481300" y="12102853"/>
          <a:ext cx="8382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AD8C32B1-562F-4C8B-973B-AFAE70AC4885}"/>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8E8B4052-F4A5-491F-9D8A-D4F40264A45F}"/>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101353</xdr:rowOff>
    </xdr:from>
    <xdr:to>
      <xdr:col>81</xdr:col>
      <xdr:colOff>50800</xdr:colOff>
      <xdr:row>70</xdr:row>
      <xdr:rowOff>129442</xdr:rowOff>
    </xdr:to>
    <xdr:cxnSp macro="">
      <xdr:nvCxnSpPr>
        <xdr:cNvPr id="619" name="直線コネクタ 618">
          <a:extLst>
            <a:ext uri="{FF2B5EF4-FFF2-40B4-BE49-F238E27FC236}">
              <a16:creationId xmlns:a16="http://schemas.microsoft.com/office/drawing/2014/main" id="{9C636D10-7C9D-4DD4-BE61-B02B77AA4CFF}"/>
            </a:ext>
          </a:extLst>
        </xdr:cNvPr>
        <xdr:cNvCxnSpPr/>
      </xdr:nvCxnSpPr>
      <xdr:spPr>
        <a:xfrm flipV="1">
          <a:off x="14592300" y="12102853"/>
          <a:ext cx="8890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5CA1B99E-C4E7-4AC5-98DF-25CB3BAE3E42}"/>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30BC5CEE-CE4A-4800-B84A-4AD11C2C5911}"/>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129442</xdr:rowOff>
    </xdr:from>
    <xdr:to>
      <xdr:col>76</xdr:col>
      <xdr:colOff>114300</xdr:colOff>
      <xdr:row>72</xdr:row>
      <xdr:rowOff>34681</xdr:rowOff>
    </xdr:to>
    <xdr:cxnSp macro="">
      <xdr:nvCxnSpPr>
        <xdr:cNvPr id="622" name="直線コネクタ 621">
          <a:extLst>
            <a:ext uri="{FF2B5EF4-FFF2-40B4-BE49-F238E27FC236}">
              <a16:creationId xmlns:a16="http://schemas.microsoft.com/office/drawing/2014/main" id="{6CFEED00-4B91-4D08-AFFB-D0A4D82E302C}"/>
            </a:ext>
          </a:extLst>
        </xdr:cNvPr>
        <xdr:cNvCxnSpPr/>
      </xdr:nvCxnSpPr>
      <xdr:spPr>
        <a:xfrm flipV="1">
          <a:off x="13703300" y="12130942"/>
          <a:ext cx="889000" cy="2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5D57CA2D-C2D5-4807-96DD-460F95A5F113}"/>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4FAC4FB-A3B7-4EDF-82EF-1A820BBCAEB3}"/>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159738</xdr:rowOff>
    </xdr:from>
    <xdr:to>
      <xdr:col>71</xdr:col>
      <xdr:colOff>177800</xdr:colOff>
      <xdr:row>72</xdr:row>
      <xdr:rowOff>34681</xdr:rowOff>
    </xdr:to>
    <xdr:cxnSp macro="">
      <xdr:nvCxnSpPr>
        <xdr:cNvPr id="625" name="直線コネクタ 624">
          <a:extLst>
            <a:ext uri="{FF2B5EF4-FFF2-40B4-BE49-F238E27FC236}">
              <a16:creationId xmlns:a16="http://schemas.microsoft.com/office/drawing/2014/main" id="{320C9E53-4280-47A1-B0E7-EFB79E54662A}"/>
            </a:ext>
          </a:extLst>
        </xdr:cNvPr>
        <xdr:cNvCxnSpPr/>
      </xdr:nvCxnSpPr>
      <xdr:spPr>
        <a:xfrm>
          <a:off x="12814300" y="12332688"/>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6AFFD014-0ADC-4857-9225-35729A78F5AC}"/>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E240B00F-7BC3-4140-AE5F-62207F9ED763}"/>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425853C6-EF86-45F5-9BA5-7591A67A0994}"/>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827CD881-38CA-41BB-A9E5-C59CACF16D1B}"/>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393DC796-7AFC-4FD2-8857-AB949A0141B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2C4891DA-36CD-49D2-8957-B4D275D542F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D6EE4F63-66BC-4240-98C0-873331168B8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A90E9513-500D-4E4D-BC03-7E36F05D114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201176BF-D145-45CA-8C62-2B266556A76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56608</xdr:rowOff>
    </xdr:from>
    <xdr:to>
      <xdr:col>85</xdr:col>
      <xdr:colOff>177800</xdr:colOff>
      <xdr:row>70</xdr:row>
      <xdr:rowOff>158208</xdr:rowOff>
    </xdr:to>
    <xdr:sp macro="" textlink="">
      <xdr:nvSpPr>
        <xdr:cNvPr id="635" name="楕円 634">
          <a:extLst>
            <a:ext uri="{FF2B5EF4-FFF2-40B4-BE49-F238E27FC236}">
              <a16:creationId xmlns:a16="http://schemas.microsoft.com/office/drawing/2014/main" id="{CBA06873-088D-4A38-8DB9-D5CFF96DFDA2}"/>
            </a:ext>
          </a:extLst>
        </xdr:cNvPr>
        <xdr:cNvSpPr/>
      </xdr:nvSpPr>
      <xdr:spPr>
        <a:xfrm>
          <a:off x="16268700" y="120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9635</xdr:rowOff>
    </xdr:from>
    <xdr:ext cx="599010" cy="259045"/>
    <xdr:sp macro="" textlink="">
      <xdr:nvSpPr>
        <xdr:cNvPr id="636" name="公債費該当値テキスト">
          <a:extLst>
            <a:ext uri="{FF2B5EF4-FFF2-40B4-BE49-F238E27FC236}">
              <a16:creationId xmlns:a16="http://schemas.microsoft.com/office/drawing/2014/main" id="{85A4FA89-9000-4153-A4E2-9732275BBC36}"/>
            </a:ext>
          </a:extLst>
        </xdr:cNvPr>
        <xdr:cNvSpPr txBox="1"/>
      </xdr:nvSpPr>
      <xdr:spPr>
        <a:xfrm>
          <a:off x="16370300" y="1201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50553</xdr:rowOff>
    </xdr:from>
    <xdr:to>
      <xdr:col>81</xdr:col>
      <xdr:colOff>101600</xdr:colOff>
      <xdr:row>70</xdr:row>
      <xdr:rowOff>152153</xdr:rowOff>
    </xdr:to>
    <xdr:sp macro="" textlink="">
      <xdr:nvSpPr>
        <xdr:cNvPr id="637" name="楕円 636">
          <a:extLst>
            <a:ext uri="{FF2B5EF4-FFF2-40B4-BE49-F238E27FC236}">
              <a16:creationId xmlns:a16="http://schemas.microsoft.com/office/drawing/2014/main" id="{CED5839D-F3A8-4573-868D-F577E9762FAC}"/>
            </a:ext>
          </a:extLst>
        </xdr:cNvPr>
        <xdr:cNvSpPr/>
      </xdr:nvSpPr>
      <xdr:spPr>
        <a:xfrm>
          <a:off x="15430500" y="120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168680</xdr:rowOff>
    </xdr:from>
    <xdr:ext cx="599010" cy="259045"/>
    <xdr:sp macro="" textlink="">
      <xdr:nvSpPr>
        <xdr:cNvPr id="638" name="テキスト ボックス 637">
          <a:extLst>
            <a:ext uri="{FF2B5EF4-FFF2-40B4-BE49-F238E27FC236}">
              <a16:creationId xmlns:a16="http://schemas.microsoft.com/office/drawing/2014/main" id="{496FB7E9-6493-4371-A06F-DF3C2DD4DCA9}"/>
            </a:ext>
          </a:extLst>
        </xdr:cNvPr>
        <xdr:cNvSpPr txBox="1"/>
      </xdr:nvSpPr>
      <xdr:spPr>
        <a:xfrm>
          <a:off x="15181795" y="1182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78642</xdr:rowOff>
    </xdr:from>
    <xdr:to>
      <xdr:col>76</xdr:col>
      <xdr:colOff>165100</xdr:colOff>
      <xdr:row>71</xdr:row>
      <xdr:rowOff>8792</xdr:rowOff>
    </xdr:to>
    <xdr:sp macro="" textlink="">
      <xdr:nvSpPr>
        <xdr:cNvPr id="639" name="楕円 638">
          <a:extLst>
            <a:ext uri="{FF2B5EF4-FFF2-40B4-BE49-F238E27FC236}">
              <a16:creationId xmlns:a16="http://schemas.microsoft.com/office/drawing/2014/main" id="{01F009FF-FDAA-46EE-98B1-C10C4B676E88}"/>
            </a:ext>
          </a:extLst>
        </xdr:cNvPr>
        <xdr:cNvSpPr/>
      </xdr:nvSpPr>
      <xdr:spPr>
        <a:xfrm>
          <a:off x="14541500" y="120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25319</xdr:rowOff>
    </xdr:from>
    <xdr:ext cx="599010" cy="259045"/>
    <xdr:sp macro="" textlink="">
      <xdr:nvSpPr>
        <xdr:cNvPr id="640" name="テキスト ボックス 639">
          <a:extLst>
            <a:ext uri="{FF2B5EF4-FFF2-40B4-BE49-F238E27FC236}">
              <a16:creationId xmlns:a16="http://schemas.microsoft.com/office/drawing/2014/main" id="{338B5D35-8EDA-4CD4-AFE8-957138E338D1}"/>
            </a:ext>
          </a:extLst>
        </xdr:cNvPr>
        <xdr:cNvSpPr txBox="1"/>
      </xdr:nvSpPr>
      <xdr:spPr>
        <a:xfrm>
          <a:off x="14292795" y="1185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155331</xdr:rowOff>
    </xdr:from>
    <xdr:to>
      <xdr:col>72</xdr:col>
      <xdr:colOff>38100</xdr:colOff>
      <xdr:row>72</xdr:row>
      <xdr:rowOff>85481</xdr:rowOff>
    </xdr:to>
    <xdr:sp macro="" textlink="">
      <xdr:nvSpPr>
        <xdr:cNvPr id="641" name="楕円 640">
          <a:extLst>
            <a:ext uri="{FF2B5EF4-FFF2-40B4-BE49-F238E27FC236}">
              <a16:creationId xmlns:a16="http://schemas.microsoft.com/office/drawing/2014/main" id="{4814A702-ACC2-4ECE-95D3-4A009D8D3551}"/>
            </a:ext>
          </a:extLst>
        </xdr:cNvPr>
        <xdr:cNvSpPr/>
      </xdr:nvSpPr>
      <xdr:spPr>
        <a:xfrm>
          <a:off x="13652500" y="12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102008</xdr:rowOff>
    </xdr:from>
    <xdr:ext cx="599010" cy="259045"/>
    <xdr:sp macro="" textlink="">
      <xdr:nvSpPr>
        <xdr:cNvPr id="642" name="テキスト ボックス 641">
          <a:extLst>
            <a:ext uri="{FF2B5EF4-FFF2-40B4-BE49-F238E27FC236}">
              <a16:creationId xmlns:a16="http://schemas.microsoft.com/office/drawing/2014/main" id="{1EC8E1E1-66FC-4A16-AEF4-79389FEB14C3}"/>
            </a:ext>
          </a:extLst>
        </xdr:cNvPr>
        <xdr:cNvSpPr txBox="1"/>
      </xdr:nvSpPr>
      <xdr:spPr>
        <a:xfrm>
          <a:off x="13403795" y="121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108938</xdr:rowOff>
    </xdr:from>
    <xdr:to>
      <xdr:col>67</xdr:col>
      <xdr:colOff>101600</xdr:colOff>
      <xdr:row>72</xdr:row>
      <xdr:rowOff>39088</xdr:rowOff>
    </xdr:to>
    <xdr:sp macro="" textlink="">
      <xdr:nvSpPr>
        <xdr:cNvPr id="643" name="楕円 642">
          <a:extLst>
            <a:ext uri="{FF2B5EF4-FFF2-40B4-BE49-F238E27FC236}">
              <a16:creationId xmlns:a16="http://schemas.microsoft.com/office/drawing/2014/main" id="{4BBA1EB1-7546-4799-86BA-FB772A8578DA}"/>
            </a:ext>
          </a:extLst>
        </xdr:cNvPr>
        <xdr:cNvSpPr/>
      </xdr:nvSpPr>
      <xdr:spPr>
        <a:xfrm>
          <a:off x="127635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55615</xdr:rowOff>
    </xdr:from>
    <xdr:ext cx="599010" cy="259045"/>
    <xdr:sp macro="" textlink="">
      <xdr:nvSpPr>
        <xdr:cNvPr id="644" name="テキスト ボックス 643">
          <a:extLst>
            <a:ext uri="{FF2B5EF4-FFF2-40B4-BE49-F238E27FC236}">
              <a16:creationId xmlns:a16="http://schemas.microsoft.com/office/drawing/2014/main" id="{94E652AF-962A-4314-AEB2-245437F31847}"/>
            </a:ext>
          </a:extLst>
        </xdr:cNvPr>
        <xdr:cNvSpPr txBox="1"/>
      </xdr:nvSpPr>
      <xdr:spPr>
        <a:xfrm>
          <a:off x="12514795" y="120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FC66A13-5936-4D43-8BF1-8017252597A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D568E34D-541E-4D00-8500-99611DCB154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727F2515-93B3-4020-9D4D-00843223BCF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49BCE76B-A497-4BE2-A137-55EE6A06B26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D9B43A2E-DDF7-49CE-A0FA-B7DF575B876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1F976120-C935-437F-8676-7F6971D142A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477F6D7B-5D95-4DB8-8A36-A64752BA8F5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A4EA30A6-05CD-43A8-ABE8-FF907F6E309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A74A11C8-C779-4AF4-B94D-672AAC8D6A5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7E0DEEC-30ED-4FC4-8FC0-3FC402BCB5E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89EC2B1C-F907-4373-9871-EB881363C8D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F8808C9-CC34-47FA-B107-E5E5AD958C8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3C1DF6A3-B2B8-48D6-99A8-1EE11EB7097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DFFAFBA5-EA89-493D-A5A6-E47CEA564D11}"/>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757671A7-C1EA-4C3F-B37B-062DB2180F6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DB111B70-1212-46AE-AC48-6E11BFC74976}"/>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98EE6336-1F6F-48D2-9FBB-35597082832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7D5D6A7A-3A8D-43CB-9CB6-B290F6C3B4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65A6897F-66F5-4DDD-86A9-DDBC06DDE8E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1A84C756-B864-46C6-B13E-16F3E96E613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5ED1B8FF-2CFC-4740-831F-B1AD66AAA68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B1E1964E-BA06-436F-B0B6-9531CAA992C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9951283-B7C0-4688-BB94-1AC00259D8A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11BAB34C-6E08-4EE5-9DDC-3D941F88FE12}"/>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424ED431-5C2E-4FF9-B1ED-B7385DF50B2F}"/>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64D7B591-6100-482E-AC3A-B53CC33AC718}"/>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976461C2-8345-4CA7-A05B-76D07519499B}"/>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8BB1ADC1-79DE-46CA-9512-B18A6E730812}"/>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28085</xdr:rowOff>
    </xdr:from>
    <xdr:to>
      <xdr:col>85</xdr:col>
      <xdr:colOff>127000</xdr:colOff>
      <xdr:row>99</xdr:row>
      <xdr:rowOff>34885</xdr:rowOff>
    </xdr:to>
    <xdr:cxnSp macro="">
      <xdr:nvCxnSpPr>
        <xdr:cNvPr id="673" name="直線コネクタ 672">
          <a:extLst>
            <a:ext uri="{FF2B5EF4-FFF2-40B4-BE49-F238E27FC236}">
              <a16:creationId xmlns:a16="http://schemas.microsoft.com/office/drawing/2014/main" id="{ABCF813F-D31C-4A96-9E4A-B172CC5AF8EF}"/>
            </a:ext>
          </a:extLst>
        </xdr:cNvPr>
        <xdr:cNvCxnSpPr/>
      </xdr:nvCxnSpPr>
      <xdr:spPr>
        <a:xfrm>
          <a:off x="15481300" y="17001635"/>
          <a:ext cx="8382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11DDB4E4-45EA-46F2-B753-0B85EE6F1878}"/>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13C1789C-BF03-490F-B184-C17EF7573D47}"/>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18453</xdr:rowOff>
    </xdr:from>
    <xdr:to>
      <xdr:col>81</xdr:col>
      <xdr:colOff>50800</xdr:colOff>
      <xdr:row>99</xdr:row>
      <xdr:rowOff>28085</xdr:rowOff>
    </xdr:to>
    <xdr:cxnSp macro="">
      <xdr:nvCxnSpPr>
        <xdr:cNvPr id="676" name="直線コネクタ 675">
          <a:extLst>
            <a:ext uri="{FF2B5EF4-FFF2-40B4-BE49-F238E27FC236}">
              <a16:creationId xmlns:a16="http://schemas.microsoft.com/office/drawing/2014/main" id="{891F94FF-EF84-4DA4-AD7C-B4EAB6EF81A0}"/>
            </a:ext>
          </a:extLst>
        </xdr:cNvPr>
        <xdr:cNvCxnSpPr/>
      </xdr:nvCxnSpPr>
      <xdr:spPr>
        <a:xfrm>
          <a:off x="14592300" y="16992003"/>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F0073CC3-5E00-4B30-9292-C2A3D6555DF1}"/>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F6186735-D90B-484A-AD7F-22ECBEAECA9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18453</xdr:rowOff>
    </xdr:from>
    <xdr:to>
      <xdr:col>76</xdr:col>
      <xdr:colOff>114300</xdr:colOff>
      <xdr:row>99</xdr:row>
      <xdr:rowOff>41368</xdr:rowOff>
    </xdr:to>
    <xdr:cxnSp macro="">
      <xdr:nvCxnSpPr>
        <xdr:cNvPr id="679" name="直線コネクタ 678">
          <a:extLst>
            <a:ext uri="{FF2B5EF4-FFF2-40B4-BE49-F238E27FC236}">
              <a16:creationId xmlns:a16="http://schemas.microsoft.com/office/drawing/2014/main" id="{142DEC0F-4C19-4620-96A9-8B6F669BD3B1}"/>
            </a:ext>
          </a:extLst>
        </xdr:cNvPr>
        <xdr:cNvCxnSpPr/>
      </xdr:nvCxnSpPr>
      <xdr:spPr>
        <a:xfrm flipV="1">
          <a:off x="13703300" y="16992003"/>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36B2971A-EC12-46B2-A15E-27D4309B8B77}"/>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C095AD49-2728-4AF1-823A-36320EF3D564}"/>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17112</xdr:rowOff>
    </xdr:from>
    <xdr:to>
      <xdr:col>71</xdr:col>
      <xdr:colOff>177800</xdr:colOff>
      <xdr:row>99</xdr:row>
      <xdr:rowOff>41368</xdr:rowOff>
    </xdr:to>
    <xdr:cxnSp macro="">
      <xdr:nvCxnSpPr>
        <xdr:cNvPr id="682" name="直線コネクタ 681">
          <a:extLst>
            <a:ext uri="{FF2B5EF4-FFF2-40B4-BE49-F238E27FC236}">
              <a16:creationId xmlns:a16="http://schemas.microsoft.com/office/drawing/2014/main" id="{A20E6413-8A9C-40D0-BA21-801691C6FC42}"/>
            </a:ext>
          </a:extLst>
        </xdr:cNvPr>
        <xdr:cNvCxnSpPr/>
      </xdr:nvCxnSpPr>
      <xdr:spPr>
        <a:xfrm>
          <a:off x="12814300" y="16647762"/>
          <a:ext cx="889000" cy="3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ABCD13EA-B6DF-4CD1-9E8B-95F7B8C4BCE8}"/>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8C415E9A-27F7-4DBE-A7A1-A904B7A6F695}"/>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1EC62548-403B-4ADA-87DA-A93B6F5572CF}"/>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A252A605-FAB4-4407-B5EE-264091548077}"/>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D57E7219-B437-47FD-81DE-7A69231160C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C5665DAA-D061-4826-95CD-C2EBE722FC3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E05A590F-CEDC-4E98-821D-B4F059498E5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F47F6E77-BA0E-4BDA-8412-5DF6203C60B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C46FAF4F-F0D9-4C59-B876-6BB0B2E2715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155535</xdr:rowOff>
    </xdr:from>
    <xdr:to>
      <xdr:col>85</xdr:col>
      <xdr:colOff>177800</xdr:colOff>
      <xdr:row>99</xdr:row>
      <xdr:rowOff>85685</xdr:rowOff>
    </xdr:to>
    <xdr:sp macro="" textlink="">
      <xdr:nvSpPr>
        <xdr:cNvPr id="692" name="楕円 691">
          <a:extLst>
            <a:ext uri="{FF2B5EF4-FFF2-40B4-BE49-F238E27FC236}">
              <a16:creationId xmlns:a16="http://schemas.microsoft.com/office/drawing/2014/main" id="{D943944C-EA4D-4354-8122-4704D4606378}"/>
            </a:ext>
          </a:extLst>
        </xdr:cNvPr>
        <xdr:cNvSpPr/>
      </xdr:nvSpPr>
      <xdr:spPr>
        <a:xfrm>
          <a:off x="16268700" y="1695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70462</xdr:rowOff>
    </xdr:from>
    <xdr:ext cx="534377" cy="259045"/>
    <xdr:sp macro="" textlink="">
      <xdr:nvSpPr>
        <xdr:cNvPr id="693" name="積立金該当値テキスト">
          <a:extLst>
            <a:ext uri="{FF2B5EF4-FFF2-40B4-BE49-F238E27FC236}">
              <a16:creationId xmlns:a16="http://schemas.microsoft.com/office/drawing/2014/main" id="{55B844E7-5A7C-4687-9698-A38073FEA79B}"/>
            </a:ext>
          </a:extLst>
        </xdr:cNvPr>
        <xdr:cNvSpPr txBox="1"/>
      </xdr:nvSpPr>
      <xdr:spPr>
        <a:xfrm>
          <a:off x="16370300" y="168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148735</xdr:rowOff>
    </xdr:from>
    <xdr:to>
      <xdr:col>81</xdr:col>
      <xdr:colOff>101600</xdr:colOff>
      <xdr:row>99</xdr:row>
      <xdr:rowOff>78885</xdr:rowOff>
    </xdr:to>
    <xdr:sp macro="" textlink="">
      <xdr:nvSpPr>
        <xdr:cNvPr id="694" name="楕円 693">
          <a:extLst>
            <a:ext uri="{FF2B5EF4-FFF2-40B4-BE49-F238E27FC236}">
              <a16:creationId xmlns:a16="http://schemas.microsoft.com/office/drawing/2014/main" id="{7EF9BFF0-73EB-499D-9108-359A1F2BE9F9}"/>
            </a:ext>
          </a:extLst>
        </xdr:cNvPr>
        <xdr:cNvSpPr/>
      </xdr:nvSpPr>
      <xdr:spPr>
        <a:xfrm>
          <a:off x="15430500" y="169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70012</xdr:rowOff>
    </xdr:from>
    <xdr:ext cx="534377" cy="259045"/>
    <xdr:sp macro="" textlink="">
      <xdr:nvSpPr>
        <xdr:cNvPr id="695" name="テキスト ボックス 694">
          <a:extLst>
            <a:ext uri="{FF2B5EF4-FFF2-40B4-BE49-F238E27FC236}">
              <a16:creationId xmlns:a16="http://schemas.microsoft.com/office/drawing/2014/main" id="{C8BAA4AB-485F-4BD3-923B-8EE208172475}"/>
            </a:ext>
          </a:extLst>
        </xdr:cNvPr>
        <xdr:cNvSpPr txBox="1"/>
      </xdr:nvSpPr>
      <xdr:spPr>
        <a:xfrm>
          <a:off x="15214111" y="170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139103</xdr:rowOff>
    </xdr:from>
    <xdr:to>
      <xdr:col>76</xdr:col>
      <xdr:colOff>165100</xdr:colOff>
      <xdr:row>99</xdr:row>
      <xdr:rowOff>69253</xdr:rowOff>
    </xdr:to>
    <xdr:sp macro="" textlink="">
      <xdr:nvSpPr>
        <xdr:cNvPr id="696" name="楕円 695">
          <a:extLst>
            <a:ext uri="{FF2B5EF4-FFF2-40B4-BE49-F238E27FC236}">
              <a16:creationId xmlns:a16="http://schemas.microsoft.com/office/drawing/2014/main" id="{EB164739-F665-4504-80A7-EEAFD82C6E72}"/>
            </a:ext>
          </a:extLst>
        </xdr:cNvPr>
        <xdr:cNvSpPr/>
      </xdr:nvSpPr>
      <xdr:spPr>
        <a:xfrm>
          <a:off x="14541500" y="16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60380</xdr:rowOff>
    </xdr:from>
    <xdr:ext cx="534377" cy="259045"/>
    <xdr:sp macro="" textlink="">
      <xdr:nvSpPr>
        <xdr:cNvPr id="697" name="テキスト ボックス 696">
          <a:extLst>
            <a:ext uri="{FF2B5EF4-FFF2-40B4-BE49-F238E27FC236}">
              <a16:creationId xmlns:a16="http://schemas.microsoft.com/office/drawing/2014/main" id="{72FDC729-E2AB-4A32-95A2-F5B4AFA6A1B7}"/>
            </a:ext>
          </a:extLst>
        </xdr:cNvPr>
        <xdr:cNvSpPr txBox="1"/>
      </xdr:nvSpPr>
      <xdr:spPr>
        <a:xfrm>
          <a:off x="14325111" y="170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162018</xdr:rowOff>
    </xdr:from>
    <xdr:to>
      <xdr:col>72</xdr:col>
      <xdr:colOff>38100</xdr:colOff>
      <xdr:row>99</xdr:row>
      <xdr:rowOff>92168</xdr:rowOff>
    </xdr:to>
    <xdr:sp macro="" textlink="">
      <xdr:nvSpPr>
        <xdr:cNvPr id="698" name="楕円 697">
          <a:extLst>
            <a:ext uri="{FF2B5EF4-FFF2-40B4-BE49-F238E27FC236}">
              <a16:creationId xmlns:a16="http://schemas.microsoft.com/office/drawing/2014/main" id="{95183188-E8DD-4EC1-B034-C99EF0F166CD}"/>
            </a:ext>
          </a:extLst>
        </xdr:cNvPr>
        <xdr:cNvSpPr/>
      </xdr:nvSpPr>
      <xdr:spPr>
        <a:xfrm>
          <a:off x="13652500" y="169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83295</xdr:rowOff>
    </xdr:from>
    <xdr:ext cx="469744" cy="259045"/>
    <xdr:sp macro="" textlink="">
      <xdr:nvSpPr>
        <xdr:cNvPr id="699" name="テキスト ボックス 698">
          <a:extLst>
            <a:ext uri="{FF2B5EF4-FFF2-40B4-BE49-F238E27FC236}">
              <a16:creationId xmlns:a16="http://schemas.microsoft.com/office/drawing/2014/main" id="{4D969929-EB2B-40F6-AEE7-E19E160E949D}"/>
            </a:ext>
          </a:extLst>
        </xdr:cNvPr>
        <xdr:cNvSpPr txBox="1"/>
      </xdr:nvSpPr>
      <xdr:spPr>
        <a:xfrm>
          <a:off x="13468428" y="170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137762</xdr:rowOff>
    </xdr:from>
    <xdr:to>
      <xdr:col>67</xdr:col>
      <xdr:colOff>101600</xdr:colOff>
      <xdr:row>97</xdr:row>
      <xdr:rowOff>67912</xdr:rowOff>
    </xdr:to>
    <xdr:sp macro="" textlink="">
      <xdr:nvSpPr>
        <xdr:cNvPr id="700" name="楕円 699">
          <a:extLst>
            <a:ext uri="{FF2B5EF4-FFF2-40B4-BE49-F238E27FC236}">
              <a16:creationId xmlns:a16="http://schemas.microsoft.com/office/drawing/2014/main" id="{462D9BAF-7825-428B-9EA0-217089FAC07E}"/>
            </a:ext>
          </a:extLst>
        </xdr:cNvPr>
        <xdr:cNvSpPr/>
      </xdr:nvSpPr>
      <xdr:spPr>
        <a:xfrm>
          <a:off x="12763500" y="165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84439</xdr:rowOff>
    </xdr:from>
    <xdr:ext cx="599010" cy="259045"/>
    <xdr:sp macro="" textlink="">
      <xdr:nvSpPr>
        <xdr:cNvPr id="701" name="テキスト ボックス 700">
          <a:extLst>
            <a:ext uri="{FF2B5EF4-FFF2-40B4-BE49-F238E27FC236}">
              <a16:creationId xmlns:a16="http://schemas.microsoft.com/office/drawing/2014/main" id="{B98D1841-8B86-41C9-BA21-240D572AB52F}"/>
            </a:ext>
          </a:extLst>
        </xdr:cNvPr>
        <xdr:cNvSpPr txBox="1"/>
      </xdr:nvSpPr>
      <xdr:spPr>
        <a:xfrm>
          <a:off x="12514795" y="163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BB5AC9C3-6A52-439A-9B10-E17E1E45BBE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E9BB63C7-D34A-4728-B7C5-03FE7543C20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882AF616-7E73-4778-8150-D9C8669CA9E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7BE57D3A-79D1-4D87-A4A7-D92CF6939B2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D93F16A3-02F8-4A54-A1B4-1000C3B3784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36CE5770-3BA5-4043-BEF7-46C6CA420A1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91C4D456-BF3F-4190-9B08-98F8CBE13BB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731FBD97-476C-407A-A2A2-8D750F95BEE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771BF12E-A96F-467F-86C0-43734CCF03E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83B17560-C13A-49FD-848C-F7E37E24230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D49C1F3F-1E75-4279-87F1-C5E0AE231F6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60D80A9E-AA8E-4CEF-ACEC-2FD5A14CBFA3}"/>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A6BF0F76-2AF7-4805-A572-642803F3D98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1604923-B425-49F8-AE89-43C2FB84725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2F0BB194-436C-4F22-93D8-7BDCFD25A07B}"/>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29DE0720-20F2-4D74-AFF4-73D95EC6847D}"/>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B81C7384-658F-4F1D-B1C9-331DFC87EF5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207E13E8-EA13-43A0-A11F-F3DBB427ED22}"/>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E7F4BA54-BF03-4FCB-972B-2344DE10326D}"/>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15A40D8E-1638-427F-BF84-1B68EB53F941}"/>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8BBCA96-8F8A-447D-9285-8B38BFF40A5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725C9D0C-FC5F-4F38-8925-4DB5EBE67A1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38811E03-2DB9-4803-B041-2827FE990A3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6F1A8B8F-2C24-4081-BC5B-5C5865C3BB15}"/>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6CFE93D4-BA71-44AE-B39B-AF8FD051AC49}"/>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520CD8E8-C288-4B8E-AA28-9BD1F9F20B0A}"/>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660DAF8B-4D58-454E-8AFC-DA92F5C5355A}"/>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839E6ECA-9D37-4D69-8980-B10C8385A87C}"/>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6B81BC00-DF9C-4411-BDB4-398BC0C96529}"/>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52C47F7C-D6AF-4596-8E1B-71A500556D52}"/>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D69A8322-6DFC-4FE5-B6CF-54317C787C29}"/>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13C8E474-28F3-4EAD-ABC0-4FF01792D84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FCF13953-BE3F-44FA-95AD-86A07C9FC52D}"/>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E860319E-5A62-4C5E-AAFF-F8E32E1DF11B}"/>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97DA49AA-ACB1-4EA3-91DF-4CA6AA86CE8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F3138DB2-BCC9-4BB0-94F8-6F2B64AF2529}"/>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834F88E1-6EDA-4F11-9B25-110485B08211}"/>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287EB67A-C2B6-40A5-A1F1-A6DE23854AE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D32A0C25-3283-4726-AE64-602B1648EE53}"/>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A9D77442-B4FF-4E5C-A11E-B1C79A4C62C4}"/>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B5648792-B0E4-4FA4-8F2B-F03F3CF28B5C}"/>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ECB631CF-0FA2-4C9F-B971-9AEDAD85AC91}"/>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E8D26CA3-136A-4A31-8F18-88ACFE326C6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D84080F0-3A8E-48A2-B5DB-6875E137810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FDC6EDAA-2856-4254-A16C-A8CA391F729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799A6E8C-ACA4-46A1-9DDF-9AB6EA5E7C7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5596DB8D-0C2E-4F52-9CD2-E8036DD63D0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A1707B22-4834-407F-8B83-B02DA4EBA662}"/>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F53BAFBD-F60D-4067-B1D1-BEF7C7E76B54}"/>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8C4C5995-0216-46D5-85BB-6FC2DC30396D}"/>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E57AD49B-5CB8-4019-B866-95F7205F505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8F736617-F9F9-4FA1-8194-9CB49535D71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FD096A6-B0E3-47DF-91B8-A147EF0AD0EE}"/>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754D4AB6-B6A1-4A80-AD45-7CF3DE27B7D6}"/>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4B6A7B1D-5EDA-4E62-A993-9149E088BB3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14C4BD82-2A5B-4B01-B33C-19CA7D9CDEC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7FC8C6EF-0AE4-4B1F-9CB4-A039A90BC994}"/>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BEA4F82C-4C00-4A6B-9104-03D7BD4B654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251A2172-8E97-416F-A976-AE46FFFB204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DD6883D1-2B30-4C4D-AB89-60EE2F30DDF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49D3D5F6-D7CC-41FD-A1A9-E02D77B829C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648718E1-4285-4EC8-ABEE-6345A497768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2C2F3387-D5CF-410D-9EF0-B4183036CDC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E552B1EA-0ECC-4425-AC5A-4BB64B3B5EE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C96D5307-29BC-49E6-8222-DB2E8CDE8AA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5B64C58E-561E-4408-AEB0-661EC02E4C7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69DA8335-A4BD-450D-8C59-C6C7B18F3EE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3C1386C2-7A0B-4F74-9957-4CCD57B50355}"/>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E4CC3ACC-A6B4-4B76-8862-FF0CD5921761}"/>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D40F4909-A36F-4605-B909-4F1AEDAA495C}"/>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A9D930DF-FEBB-40AD-B069-B33F990BF944}"/>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40076ACB-2E2E-45D2-97E4-7D64077C8DDC}"/>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7B3476ED-A4A8-4EA0-BBC5-13A746C4CD7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778C6541-6692-4795-A7B5-318326E4AF78}"/>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9F0B06C-6340-4BF9-85AD-A55D476548D2}"/>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71DBB743-C8F8-4AAA-9266-27FC9126F158}"/>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8F90177F-358E-4703-B662-93970A2A35F1}"/>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40ECB4D0-3E92-4952-BBAE-41F343892D48}"/>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4C258118-2EF8-4CC2-86DE-2EF5B7FAEDF4}"/>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F6220FE2-81B1-4993-A94E-B6A3C9D5CB2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7A832341-04EB-41E8-9D01-192479367B7C}"/>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8E322F51-D611-44B9-AE8B-5030DCD3923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309999EA-9A36-48EC-A72E-84A30054CEF5}"/>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81A4ECA8-15D0-4D5C-A41C-5F144F745017}"/>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2E04C989-859C-480D-B9DA-B86BA043F302}"/>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8BD7F13E-37FF-47E8-8F39-38B7B337B986}"/>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4A26CCE2-C038-4823-9EE4-648272FF8012}"/>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BF114410-BC5C-45A7-8003-FAAE97039B94}"/>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C225324B-7606-44A8-984D-AA1415B9E35F}"/>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D1E06D18-DCF6-492A-A6B4-4D43B1C981CC}"/>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D8EE87E2-186B-432C-BA4C-13D58B71EA08}"/>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8A9B1AC1-50D3-46D1-9B93-6D37210F5D64}"/>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B1DB08D4-D84C-4DA9-90EF-5D7F5517CA08}"/>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A8430655-3F25-4452-952C-EB32698E76D4}"/>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4BD15BDD-B55A-46C6-B1CC-A5D5AFD8C3F4}"/>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CBE5C6DA-25F6-4A72-8BD3-3767F6B544DE}"/>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12E41D10-CB45-4AAE-A00A-3558FA4E12A5}"/>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2DB3BA63-35E5-41AB-BABB-5147CE34DC06}"/>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629ACC6E-BD1E-4D5A-9ED6-D7D339D9946A}"/>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BD0A6800-3B0A-4832-8674-04DF9DD77543}"/>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8ED76DF5-87A8-42FD-8F2B-632120B1DA0D}"/>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EA212A65-F1C0-4014-A3CA-E8BAD02D7FA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C1115D7-DD24-4D04-912F-4CC1E97D683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217C77FA-701A-44D4-8838-89B0E752220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C514AB2-EEE2-42E9-AF32-73D235D2732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DA041DD-6079-492B-93FE-74935D2CFF9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A0A1FAB4-FA15-49AD-B757-3229F1C37F2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F1D31B53-FD75-4F48-A0F4-629D8E34DBE1}"/>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C71A460F-C7BF-4B77-AD28-3A3F1E998DB6}"/>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B07AB8C-727D-47C1-8B9B-D64F842FBE83}"/>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DD947AA0-1B31-4F56-82F5-9B0FFDE78CA9}"/>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6AD4323-467C-4208-8176-7ED461062595}"/>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DDDAEF19-CAA8-404F-99CC-F9C243139AF7}"/>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62A211A8-E3E6-4790-A404-18F8B525BAE2}"/>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A551ACE9-6E3E-4512-95D1-FB043B9976E6}"/>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84D097EF-9DDC-4ABB-A3F4-B9BA7FF9527A}"/>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85EFBE93-6A83-4C8A-BFFC-70BC71CCD7E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E9EBF06-EA32-46B1-B1D5-8698AF795D3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7F3C6C48-E386-42BC-A486-5C3B972E435C}"/>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111CAEB5-68E1-47B5-9E62-90580697D59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BBD94B22-2AC8-4426-AD5A-33780C7EF7A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C75325A1-FB15-40A4-89DE-3136801E45F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BDF1DC58-7794-4362-9049-4545CC92FC4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3360164B-F4FB-4AB3-A6F6-4E1B627A0B34}"/>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3F813C22-7140-4EA7-B4BB-AEC8A9CF19F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BC89138F-BC9F-45FC-8E98-C55315AF6A5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944C4A16-5D42-436F-933F-C1F2A331B551}"/>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652BEF95-CDDD-4E76-9836-7327F9BFADB9}"/>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766A2B01-0C9C-4D7C-9B1E-16EBF34568E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9E56D17-39EC-4DDF-BABE-21711D393F7E}"/>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B1F6E246-66C0-41D5-866A-9717A79556C7}"/>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E4DAB376-4EC4-4E39-BFD4-4B62D3C8E31B}"/>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F8057974-1A0C-43C5-93AA-BDC6C9333303}"/>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B42B535F-1891-4960-A9AC-1D6BA7844976}"/>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4A939F26-E665-4926-A9C7-58A1321FC70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5F4C2D7F-AE8E-4C49-A573-15D81B243B35}"/>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9601A547-1A54-45D4-95B9-50BC8EE7D59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1EDCF82-D59B-4B2B-9F52-B97000B30A8F}"/>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D75558B1-33FE-4023-97E5-92806679989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EF70742-5C1E-4D75-BED9-BA7429A03283}"/>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2C292DA2-F9CE-4F90-8C41-F016AEBFA1D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93229A55-75F6-42CA-8B06-FD835349E38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4C0A5A85-C562-4161-A9D7-0EB7C1FA9168}"/>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19FE4311-7E52-4689-AD99-4C96B36FF205}"/>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21859</xdr:rowOff>
    </xdr:from>
    <xdr:to>
      <xdr:col>116</xdr:col>
      <xdr:colOff>63500</xdr:colOff>
      <xdr:row>76</xdr:row>
      <xdr:rowOff>116126</xdr:rowOff>
    </xdr:to>
    <xdr:cxnSp macro="">
      <xdr:nvCxnSpPr>
        <xdr:cNvPr id="846" name="直線コネクタ 845">
          <a:extLst>
            <a:ext uri="{FF2B5EF4-FFF2-40B4-BE49-F238E27FC236}">
              <a16:creationId xmlns:a16="http://schemas.microsoft.com/office/drawing/2014/main" id="{CA0F6449-C8DE-43C0-ABBF-E925A867A5E4}"/>
            </a:ext>
          </a:extLst>
        </xdr:cNvPr>
        <xdr:cNvCxnSpPr/>
      </xdr:nvCxnSpPr>
      <xdr:spPr>
        <a:xfrm>
          <a:off x="21323300" y="13052059"/>
          <a:ext cx="838200" cy="9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98F142F9-5EF6-45CB-AB45-4AC1ABD137AC}"/>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A17A34AD-9384-460F-A3FB-BFC99C2ED6AC}"/>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21859</xdr:rowOff>
    </xdr:from>
    <xdr:to>
      <xdr:col>111</xdr:col>
      <xdr:colOff>177800</xdr:colOff>
      <xdr:row>76</xdr:row>
      <xdr:rowOff>99205</xdr:rowOff>
    </xdr:to>
    <xdr:cxnSp macro="">
      <xdr:nvCxnSpPr>
        <xdr:cNvPr id="849" name="直線コネクタ 848">
          <a:extLst>
            <a:ext uri="{FF2B5EF4-FFF2-40B4-BE49-F238E27FC236}">
              <a16:creationId xmlns:a16="http://schemas.microsoft.com/office/drawing/2014/main" id="{CF62F6D1-508B-4BEB-B69F-459977CEFD54}"/>
            </a:ext>
          </a:extLst>
        </xdr:cNvPr>
        <xdr:cNvCxnSpPr/>
      </xdr:nvCxnSpPr>
      <xdr:spPr>
        <a:xfrm flipV="1">
          <a:off x="20434300" y="13052059"/>
          <a:ext cx="889000" cy="7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42CAC900-6901-4A6B-8871-383900B41832}"/>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8424C3FE-4036-4BD6-ACEA-ECA45A835A4A}"/>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99205</xdr:rowOff>
    </xdr:from>
    <xdr:to>
      <xdr:col>107</xdr:col>
      <xdr:colOff>50800</xdr:colOff>
      <xdr:row>77</xdr:row>
      <xdr:rowOff>1020</xdr:rowOff>
    </xdr:to>
    <xdr:cxnSp macro="">
      <xdr:nvCxnSpPr>
        <xdr:cNvPr id="852" name="直線コネクタ 851">
          <a:extLst>
            <a:ext uri="{FF2B5EF4-FFF2-40B4-BE49-F238E27FC236}">
              <a16:creationId xmlns:a16="http://schemas.microsoft.com/office/drawing/2014/main" id="{8A1D9486-87DB-40BC-A5EF-80C90C82CD6E}"/>
            </a:ext>
          </a:extLst>
        </xdr:cNvPr>
        <xdr:cNvCxnSpPr/>
      </xdr:nvCxnSpPr>
      <xdr:spPr>
        <a:xfrm flipV="1">
          <a:off x="19545300" y="13129405"/>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A63165C9-CF32-42C0-9F67-16C1705B4314}"/>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59BF9268-35EA-4D84-9CEB-A5C866DACF54}"/>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171155</xdr:rowOff>
    </xdr:from>
    <xdr:to>
      <xdr:col>102</xdr:col>
      <xdr:colOff>114300</xdr:colOff>
      <xdr:row>77</xdr:row>
      <xdr:rowOff>1020</xdr:rowOff>
    </xdr:to>
    <xdr:cxnSp macro="">
      <xdr:nvCxnSpPr>
        <xdr:cNvPr id="855" name="直線コネクタ 854">
          <a:extLst>
            <a:ext uri="{FF2B5EF4-FFF2-40B4-BE49-F238E27FC236}">
              <a16:creationId xmlns:a16="http://schemas.microsoft.com/office/drawing/2014/main" id="{0FE3CACE-6F8D-44F9-B8CF-CC69CD423631}"/>
            </a:ext>
          </a:extLst>
        </xdr:cNvPr>
        <xdr:cNvCxnSpPr/>
      </xdr:nvCxnSpPr>
      <xdr:spPr>
        <a:xfrm>
          <a:off x="18656300" y="1320135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200CC7DE-62DD-47F4-BDE8-C0CD1CC1594A}"/>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D3226E0E-076F-4FBB-9937-D472CDFBF0B2}"/>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729E5568-E970-4B94-8CBA-C563A878FB8B}"/>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689D2543-3FEF-4543-A47C-BAD606B4106C}"/>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90A82BCD-AFD1-4E93-92C5-21DF4FC71D91}"/>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8C362794-DAB1-4EEB-848F-A9E016CE91C5}"/>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50AE7643-787C-46F9-88BB-6D23D71298E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F41290BE-91AC-4EA5-8562-F86A2021890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F2269145-5AD9-4F72-948C-DCEF9A6FFD9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65326</xdr:rowOff>
    </xdr:from>
    <xdr:to>
      <xdr:col>116</xdr:col>
      <xdr:colOff>114300</xdr:colOff>
      <xdr:row>76</xdr:row>
      <xdr:rowOff>166926</xdr:rowOff>
    </xdr:to>
    <xdr:sp macro="" textlink="">
      <xdr:nvSpPr>
        <xdr:cNvPr id="865" name="楕円 864">
          <a:extLst>
            <a:ext uri="{FF2B5EF4-FFF2-40B4-BE49-F238E27FC236}">
              <a16:creationId xmlns:a16="http://schemas.microsoft.com/office/drawing/2014/main" id="{1F8342A3-7C4A-4655-A868-8768C27A1FD3}"/>
            </a:ext>
          </a:extLst>
        </xdr:cNvPr>
        <xdr:cNvSpPr/>
      </xdr:nvSpPr>
      <xdr:spPr>
        <a:xfrm>
          <a:off x="22110700" y="130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88202</xdr:rowOff>
    </xdr:from>
    <xdr:ext cx="599010" cy="259045"/>
    <xdr:sp macro="" textlink="">
      <xdr:nvSpPr>
        <xdr:cNvPr id="866" name="繰出金該当値テキスト">
          <a:extLst>
            <a:ext uri="{FF2B5EF4-FFF2-40B4-BE49-F238E27FC236}">
              <a16:creationId xmlns:a16="http://schemas.microsoft.com/office/drawing/2014/main" id="{AF5397B9-7DE7-42DF-80A4-1C153D43BBF5}"/>
            </a:ext>
          </a:extLst>
        </xdr:cNvPr>
        <xdr:cNvSpPr txBox="1"/>
      </xdr:nvSpPr>
      <xdr:spPr>
        <a:xfrm>
          <a:off x="22212300" y="1294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142508</xdr:rowOff>
    </xdr:from>
    <xdr:to>
      <xdr:col>112</xdr:col>
      <xdr:colOff>38100</xdr:colOff>
      <xdr:row>76</xdr:row>
      <xdr:rowOff>72659</xdr:rowOff>
    </xdr:to>
    <xdr:sp macro="" textlink="">
      <xdr:nvSpPr>
        <xdr:cNvPr id="867" name="楕円 866">
          <a:extLst>
            <a:ext uri="{FF2B5EF4-FFF2-40B4-BE49-F238E27FC236}">
              <a16:creationId xmlns:a16="http://schemas.microsoft.com/office/drawing/2014/main" id="{EE3CA331-4F9B-4067-A0A3-57DDA0C57BB1}"/>
            </a:ext>
          </a:extLst>
        </xdr:cNvPr>
        <xdr:cNvSpPr/>
      </xdr:nvSpPr>
      <xdr:spPr>
        <a:xfrm>
          <a:off x="21272500" y="13001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89185</xdr:rowOff>
    </xdr:from>
    <xdr:ext cx="599010" cy="259045"/>
    <xdr:sp macro="" textlink="">
      <xdr:nvSpPr>
        <xdr:cNvPr id="868" name="テキスト ボックス 867">
          <a:extLst>
            <a:ext uri="{FF2B5EF4-FFF2-40B4-BE49-F238E27FC236}">
              <a16:creationId xmlns:a16="http://schemas.microsoft.com/office/drawing/2014/main" id="{6E5C4509-0E57-44DB-8673-726325AED01D}"/>
            </a:ext>
          </a:extLst>
        </xdr:cNvPr>
        <xdr:cNvSpPr txBox="1"/>
      </xdr:nvSpPr>
      <xdr:spPr>
        <a:xfrm>
          <a:off x="21023795" y="1277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48405</xdr:rowOff>
    </xdr:from>
    <xdr:to>
      <xdr:col>107</xdr:col>
      <xdr:colOff>101600</xdr:colOff>
      <xdr:row>76</xdr:row>
      <xdr:rowOff>150005</xdr:rowOff>
    </xdr:to>
    <xdr:sp macro="" textlink="">
      <xdr:nvSpPr>
        <xdr:cNvPr id="869" name="楕円 868">
          <a:extLst>
            <a:ext uri="{FF2B5EF4-FFF2-40B4-BE49-F238E27FC236}">
              <a16:creationId xmlns:a16="http://schemas.microsoft.com/office/drawing/2014/main" id="{CBCF3684-33F6-44A8-87FE-4409CEE68D48}"/>
            </a:ext>
          </a:extLst>
        </xdr:cNvPr>
        <xdr:cNvSpPr/>
      </xdr:nvSpPr>
      <xdr:spPr>
        <a:xfrm>
          <a:off x="20383500" y="130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166533</xdr:rowOff>
    </xdr:from>
    <xdr:ext cx="599010" cy="259045"/>
    <xdr:sp macro="" textlink="">
      <xdr:nvSpPr>
        <xdr:cNvPr id="870" name="テキスト ボックス 869">
          <a:extLst>
            <a:ext uri="{FF2B5EF4-FFF2-40B4-BE49-F238E27FC236}">
              <a16:creationId xmlns:a16="http://schemas.microsoft.com/office/drawing/2014/main" id="{DAF132B3-EDB2-420A-9D4E-C9F867D0478A}"/>
            </a:ext>
          </a:extLst>
        </xdr:cNvPr>
        <xdr:cNvSpPr txBox="1"/>
      </xdr:nvSpPr>
      <xdr:spPr>
        <a:xfrm>
          <a:off x="20134795" y="128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121670</xdr:rowOff>
    </xdr:from>
    <xdr:to>
      <xdr:col>102</xdr:col>
      <xdr:colOff>165100</xdr:colOff>
      <xdr:row>77</xdr:row>
      <xdr:rowOff>51820</xdr:rowOff>
    </xdr:to>
    <xdr:sp macro="" textlink="">
      <xdr:nvSpPr>
        <xdr:cNvPr id="871" name="楕円 870">
          <a:extLst>
            <a:ext uri="{FF2B5EF4-FFF2-40B4-BE49-F238E27FC236}">
              <a16:creationId xmlns:a16="http://schemas.microsoft.com/office/drawing/2014/main" id="{5323871C-0AA2-4625-9C5A-B942433EB3FA}"/>
            </a:ext>
          </a:extLst>
        </xdr:cNvPr>
        <xdr:cNvSpPr/>
      </xdr:nvSpPr>
      <xdr:spPr>
        <a:xfrm>
          <a:off x="19494500" y="131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68347</xdr:rowOff>
    </xdr:from>
    <xdr:ext cx="599010" cy="259045"/>
    <xdr:sp macro="" textlink="">
      <xdr:nvSpPr>
        <xdr:cNvPr id="872" name="テキスト ボックス 871">
          <a:extLst>
            <a:ext uri="{FF2B5EF4-FFF2-40B4-BE49-F238E27FC236}">
              <a16:creationId xmlns:a16="http://schemas.microsoft.com/office/drawing/2014/main" id="{D991CB20-4214-440D-BFA4-51AA01BD10FF}"/>
            </a:ext>
          </a:extLst>
        </xdr:cNvPr>
        <xdr:cNvSpPr txBox="1"/>
      </xdr:nvSpPr>
      <xdr:spPr>
        <a:xfrm>
          <a:off x="19245795" y="1292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120355</xdr:rowOff>
    </xdr:from>
    <xdr:to>
      <xdr:col>98</xdr:col>
      <xdr:colOff>38100</xdr:colOff>
      <xdr:row>77</xdr:row>
      <xdr:rowOff>50505</xdr:rowOff>
    </xdr:to>
    <xdr:sp macro="" textlink="">
      <xdr:nvSpPr>
        <xdr:cNvPr id="873" name="楕円 872">
          <a:extLst>
            <a:ext uri="{FF2B5EF4-FFF2-40B4-BE49-F238E27FC236}">
              <a16:creationId xmlns:a16="http://schemas.microsoft.com/office/drawing/2014/main" id="{D8F7987E-9546-49F3-99CA-1715DBA57C4A}"/>
            </a:ext>
          </a:extLst>
        </xdr:cNvPr>
        <xdr:cNvSpPr/>
      </xdr:nvSpPr>
      <xdr:spPr>
        <a:xfrm>
          <a:off x="18605500" y="131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67032</xdr:rowOff>
    </xdr:from>
    <xdr:ext cx="599010" cy="259045"/>
    <xdr:sp macro="" textlink="">
      <xdr:nvSpPr>
        <xdr:cNvPr id="874" name="テキスト ボックス 873">
          <a:extLst>
            <a:ext uri="{FF2B5EF4-FFF2-40B4-BE49-F238E27FC236}">
              <a16:creationId xmlns:a16="http://schemas.microsoft.com/office/drawing/2014/main" id="{35273BB4-7DE7-4272-84DE-31854873B6EA}"/>
            </a:ext>
          </a:extLst>
        </xdr:cNvPr>
        <xdr:cNvSpPr txBox="1"/>
      </xdr:nvSpPr>
      <xdr:spPr>
        <a:xfrm>
          <a:off x="18356795" y="1292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614BAACF-4015-4B4B-B7C4-FD2669A438D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95B16E8E-2D41-4082-BEFF-A5A952DA530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5E2E3502-5116-4D3C-9AF6-7EF36A2C52C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FA773F5B-F772-4052-8608-5E8E34B1B57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7C48B12B-13FA-4763-808C-18421EB4272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9909BA51-338B-45C7-B682-739C8207086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8EEDCA9C-BF74-4E0F-BB0E-1E61F68D5F33}"/>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4BCB774F-4950-4817-B995-36E8CA2720C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8A65B3E3-F3CD-4CF7-B212-4139BBE4AD9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E3F2175F-308A-462D-B2AB-489BB1C3015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4E65C5A-5B38-4391-8647-0F6CFBB28C1F}"/>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CFBA99DF-88EE-4AF4-AEA5-FD35F6D3B9F9}"/>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806702F1-9591-4051-BDA8-04E7EE9FA59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62EFF2DF-8013-42AE-9AD9-80CBBDEBEF3E}"/>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807FE5FB-BD0B-4452-AD9F-062A2BF2E1D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49EB3DC2-DBD3-41E1-9D27-732ACD3D69C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4CDBD19A-DF40-4D39-B33A-8DB28B8D42F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5A9673C0-C885-4163-8B8B-90B5F6B7D92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F45A9956-9771-44EF-954B-9C371757FF6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991C61E8-890A-4A9A-839B-3FC66E5BBB1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A7892D0A-BFBD-4B72-A250-B4543A93E7B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7186035F-317C-4F08-AD70-6FA460C60B37}"/>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677BBCA5-BFBF-4D13-BAA3-3F5DED8C01F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F86B46C6-97ED-4CF0-A868-8E64739E883F}"/>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7C0525B6-D4B6-4DB3-A90F-45E6F9D439C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EEFC062B-F553-4E8A-8E20-AC69C0A4851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E24935C0-1C8E-4A6B-9A01-672B6458CF8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1DFB6165-33F8-4964-9516-BE6AADBEE3B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6A7E7883-866E-4CC8-B1A3-05A1EF627FC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472F3B0-7384-4CBF-874A-38A1F162D45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1F4D074B-616F-4467-9130-66B7BA790A75}"/>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636E9DFE-E4ED-4B97-AE66-C1B815767A07}"/>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14A133C7-1C51-4FFB-A1B0-CDCD78947C5D}"/>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E4D7F71D-D268-4652-9CA3-EAE255A2D418}"/>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BB5D44F9-8CC6-4903-82DC-73BB4A1173E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D20065FC-E738-4B99-9CF6-E390DFE989A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C6F08FFF-4A91-4477-90E1-6A23318A46C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52B9B17B-A13D-4C2C-B5C6-5FE0040702C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A862B1A7-1F54-4DA6-BA9D-107EF1DF66F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7AF35860-DEE9-4E8C-B630-F73C9EDDACE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AF11598C-D7A8-4802-B3CF-7FAFC6B520F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672E814E-A94F-4FF2-88FF-8A6E1DBC541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1141ECE0-CF0F-4EF3-95D6-DBC5E4C75C21}"/>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E5962180-5C31-441E-8241-E4D14DBF4EFD}"/>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AAAF8D24-02A3-4A31-842E-599EC859F5F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CA5B6809-0A11-4E6A-9940-E9E483E79B4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63EAF6D4-56B4-4E96-B74E-9F02E928F897}"/>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6FD1002C-8ED9-43F4-B6E0-C77483EF0D8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E7CBA34-CA4A-4B3C-9E73-84CB99A7210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FF19B1CB-7E0D-44C6-A024-893469D6387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DA7E6CC0-6709-48CA-924E-3DA764B48E2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E392694D-2DCC-43D1-98EE-15BF57D253C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・人件費について、人口減と職員の昇給等による微増により、類似団体平均との差が拡大傾向にある。　・物件費が前年度に比べて</a:t>
          </a:r>
          <a:r>
            <a:rPr kumimoji="1" lang="en-US" altLang="ja-JP" sz="1300">
              <a:latin typeface="ＭＳ Ｐゴシック" panose="020B0600070205080204" pitchFamily="50" charset="-128"/>
              <a:ea typeface="ＭＳ Ｐゴシック" panose="020B0600070205080204" pitchFamily="50" charset="-128"/>
            </a:rPr>
            <a:t>283,537</a:t>
          </a:r>
          <a:r>
            <a:rPr kumimoji="1" lang="ja-JP" altLang="en-US" sz="1300">
              <a:latin typeface="ＭＳ Ｐゴシック" panose="020B0600070205080204" pitchFamily="50" charset="-128"/>
              <a:ea typeface="ＭＳ Ｐゴシック" panose="020B0600070205080204" pitchFamily="50" charset="-128"/>
            </a:rPr>
            <a:t>千円減となっているのは、前年度コロナウイルス感染症対策として、衛生物品の配布や公共施設の感染症対応費の支出があったためである。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・維持補修費の住民一人当たりのコストが増加傾向にあるのは、人口減と建築年数の経った公営住宅等の修繕費用が微増していることによる。　・扶助費の増分は、人口減と子育て世帯臨時特別給付金及び住民税非課税世帯等臨時特別給付金を令和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年度に給付したことによるものが大きく、当該支出を除いた実支出は昨年度とほぼ同額である。　・補助費等の減額は令和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年度に実施した特別定額給付金制度が令和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年度に実施しなかったことによる。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は、人口減少もさることながら令和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年度に実施した林道ホラ谷立里線の開設工事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繰越分：</a:t>
          </a:r>
          <a:r>
            <a:rPr kumimoji="1" lang="en-US" altLang="ja-JP" sz="1300">
              <a:latin typeface="ＭＳ Ｐゴシック" panose="020B0600070205080204" pitchFamily="50" charset="-128"/>
              <a:ea typeface="ＭＳ Ｐゴシック" panose="020B0600070205080204" pitchFamily="50" charset="-128"/>
            </a:rPr>
            <a:t>86,363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及び小規模住宅改良事業</a:t>
          </a:r>
          <a:r>
            <a:rPr kumimoji="1" lang="en-US" altLang="ja-JP" sz="1300">
              <a:latin typeface="ＭＳ Ｐゴシック" panose="020B0600070205080204" pitchFamily="50" charset="-128"/>
              <a:ea typeface="ＭＳ Ｐゴシック" panose="020B0600070205080204" pitchFamily="50" charset="-128"/>
            </a:rPr>
            <a:t>(12,100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等により類似団体平均との差が拡大している。林道ホラ谷立里線の開設に関しては引き続き事業実施しているため適正に事業管理し抑制を図っていく。　・公債費は人口規模の小ささのため類似団体平均との差が大きく出ている。　・普通交付税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臨時財政対策債償還基金費分）について、本村では次年度に減債基金への積立を行うこととしたため、類似団体平均との差が大きくでていると思われる。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D2B3CF-67E1-43FF-8CD4-0A2DA7C703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C1FC3FF-A9CA-4D04-9C8E-CE979B4D1F6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2037838-D874-4C88-B802-3A42CFF52E7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32A571A-EF17-4305-BFBE-1493AE5570A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1B5A97-980D-4A72-B36C-B24A07B409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CF33C9-D1E6-4053-B354-0F1928A44C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6D67EA-0DAF-4FA7-A122-430C33F18D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FC8C52-BC1F-40EC-8ED5-71BD12EAC8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FB1D0C-AFDC-478F-8710-69F0AAE6C6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79CB0EF-CF28-432C-8198-51351D75795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
341
154.90
1,537,179
1,412,568
102,005
907,480
1,945,908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B7ECD0-1FA5-42FE-8419-B0078C62E7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551084-62BD-4F17-A7B0-07A25B6E52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E4F00F-C043-4B6A-AFB1-598FD621F5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17EFD5-DCBB-4FC0-9890-F0C3F05B90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2104CE-6B87-4B85-BB1D-D305303FDE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567A12C-5A63-4DC0-A65E-6905F6176C0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9B6880C-28F6-48F4-93B7-7AE0C323F31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70D97DC-38FE-4061-8965-8EC306BE9B9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B2F363A-CFE7-455A-98A9-E1F3C7905D7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573057-24DE-49D0-B5CC-F78FC8E809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29D0C6E-EF08-4507-BCEB-7BDED168C9D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D9B14ED-EE5F-4FF9-B297-09B9974BE6D6}"/>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A200F1B-A8FB-4A54-9230-037CFB96F45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1C1841F-29AB-4585-BC57-363501EC9F8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AAC6C7-0A69-4C0F-B566-19A71EDE97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46579DF-8632-4AE0-8450-18E7BEBD3A3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721E79-D5BD-4E4A-87B3-025855F758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F46AFD9-D30E-4132-BF2F-83F4178A445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259E5F8-109E-4981-83C7-80D57824793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CA82E4A-3C67-4125-B156-55AAE86B481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EB1DAA8-20BA-4169-8F16-1293781EBA2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2751BAD-318B-4C2E-8118-B1508401276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51A8C72-FEA1-454B-BE77-E9A6138F78E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72C9F11-2E81-46EA-8432-DA87088DCB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569F10A-7CFC-48FA-B316-23C2AEE0B0B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4FD09C8-ABF5-45BA-9725-4408A3F938A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8A2F6D-1513-43DF-BA18-8CF0389B12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BD4B4B7-2BF2-4091-916D-B7439AB93A0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8DDFC03-41C0-46DF-BB90-2764A9DD16F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B331A39-8EDB-4FD7-BE96-9D4B2A9FAAF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70D0BA25-0113-4EA8-B2E9-5C46F3866F4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974EAC70-CCFF-40F0-9A49-9BC29CBD01B8}"/>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F0DA2CC5-685A-49D1-876E-F2193E4523A1}"/>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A3AB1CCF-D782-4E50-B616-58E07BDED096}"/>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CA2961AD-8E97-4D20-BD70-61EC643A22D2}"/>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B50E61BE-06FF-4512-9361-FFDBB7DFF381}"/>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BFDBF8BD-DA3B-4337-BDC5-E5306C41FDC6}"/>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D7950967-198E-4DC6-9FB7-2C91583EDA28}"/>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82E2F1E6-094B-4813-947F-0177D94DB024}"/>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2B7351A8-6B30-4560-9466-D4AB79DEF691}"/>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73AD020C-5678-40B0-A37A-57364E84D17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1FF4F5E6-D943-4075-8990-9635DC505BFB}"/>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D4805903-6063-4A92-9AD7-283B904FDD4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5607E74D-E632-4251-A307-3A469B682D5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755F763-E23E-4546-80F7-FA2D4B774FA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F6BFB019-E441-4C45-965C-2605EFA7EAB6}"/>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D007AD18-0C3E-416F-BB67-0C147DE6FD65}"/>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EA461F6D-0EC5-47CF-AD17-5BD64D75C285}"/>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44D389CB-FC7F-43A6-BD56-EA8627E1262D}"/>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9D29C5C6-36AD-43A4-8827-80E571BE973D}"/>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162005</xdr:rowOff>
    </xdr:from>
    <xdr:to>
      <xdr:col>24</xdr:col>
      <xdr:colOff>63500</xdr:colOff>
      <xdr:row>31</xdr:row>
      <xdr:rowOff>26249</xdr:rowOff>
    </xdr:to>
    <xdr:cxnSp macro="">
      <xdr:nvCxnSpPr>
        <xdr:cNvPr id="62" name="直線コネクタ 61">
          <a:extLst>
            <a:ext uri="{FF2B5EF4-FFF2-40B4-BE49-F238E27FC236}">
              <a16:creationId xmlns:a16="http://schemas.microsoft.com/office/drawing/2014/main" id="{E89323E7-C277-4E7E-95A5-40C9C8AAA87B}"/>
            </a:ext>
          </a:extLst>
        </xdr:cNvPr>
        <xdr:cNvCxnSpPr/>
      </xdr:nvCxnSpPr>
      <xdr:spPr>
        <a:xfrm flipV="1">
          <a:off x="3797300" y="5305505"/>
          <a:ext cx="8382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8FA9CC26-FEC2-4027-A114-3FEE787BFFB7}"/>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305FAE35-B3AC-4564-8C27-38EA5E9E0324}"/>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161433</xdr:rowOff>
    </xdr:from>
    <xdr:to>
      <xdr:col>19</xdr:col>
      <xdr:colOff>177800</xdr:colOff>
      <xdr:row>31</xdr:row>
      <xdr:rowOff>26249</xdr:rowOff>
    </xdr:to>
    <xdr:cxnSp macro="">
      <xdr:nvCxnSpPr>
        <xdr:cNvPr id="65" name="直線コネクタ 64">
          <a:extLst>
            <a:ext uri="{FF2B5EF4-FFF2-40B4-BE49-F238E27FC236}">
              <a16:creationId xmlns:a16="http://schemas.microsoft.com/office/drawing/2014/main" id="{8800D405-0D41-4A0F-976C-F49307262DF8}"/>
            </a:ext>
          </a:extLst>
        </xdr:cNvPr>
        <xdr:cNvCxnSpPr/>
      </xdr:nvCxnSpPr>
      <xdr:spPr>
        <a:xfrm>
          <a:off x="2908300" y="5304933"/>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68F093AD-B5FD-4A85-B0EB-5CB8D068D4F7}"/>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9A57C2B5-FCF2-4FCE-A15F-994B3693325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161433</xdr:rowOff>
    </xdr:from>
    <xdr:to>
      <xdr:col>15</xdr:col>
      <xdr:colOff>50800</xdr:colOff>
      <xdr:row>31</xdr:row>
      <xdr:rowOff>40684</xdr:rowOff>
    </xdr:to>
    <xdr:cxnSp macro="">
      <xdr:nvCxnSpPr>
        <xdr:cNvPr id="68" name="直線コネクタ 67">
          <a:extLst>
            <a:ext uri="{FF2B5EF4-FFF2-40B4-BE49-F238E27FC236}">
              <a16:creationId xmlns:a16="http://schemas.microsoft.com/office/drawing/2014/main" id="{666E802F-04F3-48A3-9B5D-F687EAE971A3}"/>
            </a:ext>
          </a:extLst>
        </xdr:cNvPr>
        <xdr:cNvCxnSpPr/>
      </xdr:nvCxnSpPr>
      <xdr:spPr>
        <a:xfrm flipV="1">
          <a:off x="2019300" y="5304933"/>
          <a:ext cx="889000" cy="5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C866DC5D-F8BE-457E-B80F-CF65A66FAD5C}"/>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84DA0537-69E6-4A72-BD22-C73314D351C1}"/>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40684</xdr:rowOff>
    </xdr:from>
    <xdr:to>
      <xdr:col>10</xdr:col>
      <xdr:colOff>114300</xdr:colOff>
      <xdr:row>31</xdr:row>
      <xdr:rowOff>51297</xdr:rowOff>
    </xdr:to>
    <xdr:cxnSp macro="">
      <xdr:nvCxnSpPr>
        <xdr:cNvPr id="71" name="直線コネクタ 70">
          <a:extLst>
            <a:ext uri="{FF2B5EF4-FFF2-40B4-BE49-F238E27FC236}">
              <a16:creationId xmlns:a16="http://schemas.microsoft.com/office/drawing/2014/main" id="{C2DC67F6-26E5-479C-9ABA-F12738938A29}"/>
            </a:ext>
          </a:extLst>
        </xdr:cNvPr>
        <xdr:cNvCxnSpPr/>
      </xdr:nvCxnSpPr>
      <xdr:spPr>
        <a:xfrm flipV="1">
          <a:off x="1130300" y="5355634"/>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E5BBD41A-1C0C-40DA-AB24-19CA2E39246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D2EFD0F6-1868-4D07-BE4D-9049F611341F}"/>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6A1E2918-BF34-46DE-A111-4F6FB6338E17}"/>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EE4A5711-85B8-4EFA-9F89-1BB8FDF3B0E9}"/>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698A192-7E01-426F-B0BC-666E9275FBB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77FD4CF-194B-4E52-94EC-C3964C33BF2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9B0997E-756B-47D5-A636-BD92D9A2CBE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6796B88-8856-4D46-BF1D-6DA15FC0515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609B7C7E-1E56-4945-9C4C-6A2BED0B5FA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111205</xdr:rowOff>
    </xdr:from>
    <xdr:to>
      <xdr:col>24</xdr:col>
      <xdr:colOff>114300</xdr:colOff>
      <xdr:row>31</xdr:row>
      <xdr:rowOff>41355</xdr:rowOff>
    </xdr:to>
    <xdr:sp macro="" textlink="">
      <xdr:nvSpPr>
        <xdr:cNvPr id="81" name="楕円 80">
          <a:extLst>
            <a:ext uri="{FF2B5EF4-FFF2-40B4-BE49-F238E27FC236}">
              <a16:creationId xmlns:a16="http://schemas.microsoft.com/office/drawing/2014/main" id="{120AB0AB-37F1-4CCC-A99B-66E18EB90D28}"/>
            </a:ext>
          </a:extLst>
        </xdr:cNvPr>
        <xdr:cNvSpPr/>
      </xdr:nvSpPr>
      <xdr:spPr>
        <a:xfrm>
          <a:off x="4584700" y="52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134082</xdr:rowOff>
    </xdr:from>
    <xdr:ext cx="534377" cy="259045"/>
    <xdr:sp macro="" textlink="">
      <xdr:nvSpPr>
        <xdr:cNvPr id="82" name="議会費該当値テキスト">
          <a:extLst>
            <a:ext uri="{FF2B5EF4-FFF2-40B4-BE49-F238E27FC236}">
              <a16:creationId xmlns:a16="http://schemas.microsoft.com/office/drawing/2014/main" id="{524D6728-5B66-4A8E-87B7-01625BFF33DC}"/>
            </a:ext>
          </a:extLst>
        </xdr:cNvPr>
        <xdr:cNvSpPr txBox="1"/>
      </xdr:nvSpPr>
      <xdr:spPr>
        <a:xfrm>
          <a:off x="4686300" y="51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146899</xdr:rowOff>
    </xdr:from>
    <xdr:to>
      <xdr:col>20</xdr:col>
      <xdr:colOff>38100</xdr:colOff>
      <xdr:row>31</xdr:row>
      <xdr:rowOff>77049</xdr:rowOff>
    </xdr:to>
    <xdr:sp macro="" textlink="">
      <xdr:nvSpPr>
        <xdr:cNvPr id="83" name="楕円 82">
          <a:extLst>
            <a:ext uri="{FF2B5EF4-FFF2-40B4-BE49-F238E27FC236}">
              <a16:creationId xmlns:a16="http://schemas.microsoft.com/office/drawing/2014/main" id="{B0442864-5A31-47D7-894A-5CD0CFA2EEAE}"/>
            </a:ext>
          </a:extLst>
        </xdr:cNvPr>
        <xdr:cNvSpPr/>
      </xdr:nvSpPr>
      <xdr:spPr>
        <a:xfrm>
          <a:off x="3746500" y="52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93576</xdr:rowOff>
    </xdr:from>
    <xdr:ext cx="534377" cy="259045"/>
    <xdr:sp macro="" textlink="">
      <xdr:nvSpPr>
        <xdr:cNvPr id="84" name="テキスト ボックス 83">
          <a:extLst>
            <a:ext uri="{FF2B5EF4-FFF2-40B4-BE49-F238E27FC236}">
              <a16:creationId xmlns:a16="http://schemas.microsoft.com/office/drawing/2014/main" id="{6083150E-6079-4C6C-9212-2A1B9547DA5D}"/>
            </a:ext>
          </a:extLst>
        </xdr:cNvPr>
        <xdr:cNvSpPr txBox="1"/>
      </xdr:nvSpPr>
      <xdr:spPr>
        <a:xfrm>
          <a:off x="3530111" y="50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110633</xdr:rowOff>
    </xdr:from>
    <xdr:to>
      <xdr:col>15</xdr:col>
      <xdr:colOff>101600</xdr:colOff>
      <xdr:row>31</xdr:row>
      <xdr:rowOff>40783</xdr:rowOff>
    </xdr:to>
    <xdr:sp macro="" textlink="">
      <xdr:nvSpPr>
        <xdr:cNvPr id="85" name="楕円 84">
          <a:extLst>
            <a:ext uri="{FF2B5EF4-FFF2-40B4-BE49-F238E27FC236}">
              <a16:creationId xmlns:a16="http://schemas.microsoft.com/office/drawing/2014/main" id="{3618C179-9059-41B1-84FD-2DD8F351EB77}"/>
            </a:ext>
          </a:extLst>
        </xdr:cNvPr>
        <xdr:cNvSpPr/>
      </xdr:nvSpPr>
      <xdr:spPr>
        <a:xfrm>
          <a:off x="2857500" y="52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57310</xdr:rowOff>
    </xdr:from>
    <xdr:ext cx="534377" cy="259045"/>
    <xdr:sp macro="" textlink="">
      <xdr:nvSpPr>
        <xdr:cNvPr id="86" name="テキスト ボックス 85">
          <a:extLst>
            <a:ext uri="{FF2B5EF4-FFF2-40B4-BE49-F238E27FC236}">
              <a16:creationId xmlns:a16="http://schemas.microsoft.com/office/drawing/2014/main" id="{78E8E53D-5D20-479F-9E03-A4C44B66BC98}"/>
            </a:ext>
          </a:extLst>
        </xdr:cNvPr>
        <xdr:cNvSpPr txBox="1"/>
      </xdr:nvSpPr>
      <xdr:spPr>
        <a:xfrm>
          <a:off x="2641111" y="50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161334</xdr:rowOff>
    </xdr:from>
    <xdr:to>
      <xdr:col>10</xdr:col>
      <xdr:colOff>165100</xdr:colOff>
      <xdr:row>31</xdr:row>
      <xdr:rowOff>91484</xdr:rowOff>
    </xdr:to>
    <xdr:sp macro="" textlink="">
      <xdr:nvSpPr>
        <xdr:cNvPr id="87" name="楕円 86">
          <a:extLst>
            <a:ext uri="{FF2B5EF4-FFF2-40B4-BE49-F238E27FC236}">
              <a16:creationId xmlns:a16="http://schemas.microsoft.com/office/drawing/2014/main" id="{29D6BCC1-C12F-4772-ABAA-87290F542E25}"/>
            </a:ext>
          </a:extLst>
        </xdr:cNvPr>
        <xdr:cNvSpPr/>
      </xdr:nvSpPr>
      <xdr:spPr>
        <a:xfrm>
          <a:off x="1968500" y="53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108011</xdr:rowOff>
    </xdr:from>
    <xdr:ext cx="534377" cy="259045"/>
    <xdr:sp macro="" textlink="">
      <xdr:nvSpPr>
        <xdr:cNvPr id="88" name="テキスト ボックス 87">
          <a:extLst>
            <a:ext uri="{FF2B5EF4-FFF2-40B4-BE49-F238E27FC236}">
              <a16:creationId xmlns:a16="http://schemas.microsoft.com/office/drawing/2014/main" id="{D1DA8B05-EB0D-49C4-8841-ED47CCDC3343}"/>
            </a:ext>
          </a:extLst>
        </xdr:cNvPr>
        <xdr:cNvSpPr txBox="1"/>
      </xdr:nvSpPr>
      <xdr:spPr>
        <a:xfrm>
          <a:off x="1752111" y="50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497</xdr:rowOff>
    </xdr:from>
    <xdr:to>
      <xdr:col>6</xdr:col>
      <xdr:colOff>38100</xdr:colOff>
      <xdr:row>31</xdr:row>
      <xdr:rowOff>102097</xdr:rowOff>
    </xdr:to>
    <xdr:sp macro="" textlink="">
      <xdr:nvSpPr>
        <xdr:cNvPr id="89" name="楕円 88">
          <a:extLst>
            <a:ext uri="{FF2B5EF4-FFF2-40B4-BE49-F238E27FC236}">
              <a16:creationId xmlns:a16="http://schemas.microsoft.com/office/drawing/2014/main" id="{06D57651-6DFD-478E-9675-22EBB05477EE}"/>
            </a:ext>
          </a:extLst>
        </xdr:cNvPr>
        <xdr:cNvSpPr/>
      </xdr:nvSpPr>
      <xdr:spPr>
        <a:xfrm>
          <a:off x="1079500" y="53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118624</xdr:rowOff>
    </xdr:from>
    <xdr:ext cx="534377" cy="259045"/>
    <xdr:sp macro="" textlink="">
      <xdr:nvSpPr>
        <xdr:cNvPr id="90" name="テキスト ボックス 89">
          <a:extLst>
            <a:ext uri="{FF2B5EF4-FFF2-40B4-BE49-F238E27FC236}">
              <a16:creationId xmlns:a16="http://schemas.microsoft.com/office/drawing/2014/main" id="{3AB72364-70CB-4C87-8B6E-CD24088F824F}"/>
            </a:ext>
          </a:extLst>
        </xdr:cNvPr>
        <xdr:cNvSpPr txBox="1"/>
      </xdr:nvSpPr>
      <xdr:spPr>
        <a:xfrm>
          <a:off x="863111" y="50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FA52A7C-DB23-42B0-A04F-BA472A40CB0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30EFBF6D-AF7F-460E-A776-ED5C323A1ED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7259DC70-E8AD-467A-A16F-1AC5272C9B3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986EB145-6D23-4CDC-96D4-D774B94C26D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BA35FE3F-F7BC-48F4-93E2-A527EC9B9C9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35C04284-DCD6-4DD1-8001-2F5E9BAF52C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46F52EF7-4D34-400D-A47E-74938C4CAFE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99432948-686F-4293-AD71-9A4C6DF9EB3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6F0D45DD-563F-4092-80D8-E363067DAD1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888A8D7A-E526-484A-99DF-36BB19226B5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6C206217-9FDD-400E-98F0-667E9C72E6B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313BFE85-1426-4287-8837-285649C6ED4D}"/>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47738987-410E-410F-AE73-905CE1CDD579}"/>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A7FCD2D5-311F-4C77-9370-BF7C1A415CB8}"/>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AD62849E-476F-40ED-9142-8CFE1CA42683}"/>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AC58B0DF-AF16-40C4-92AD-A7D304277D68}"/>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641F1330-FA77-4FF5-B3E1-37ABCC65002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7ED817A6-9631-4F1A-9CDE-687E22366927}"/>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ACA9C8BC-4933-40B5-AFE1-6172F353604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3BBEFF76-4C89-4700-860D-08A5C9FBD09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BFF80301-1DB3-45F5-8D01-3148D8085A6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B9E2342F-1496-4000-8A69-BA80547AB144}"/>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4A4472EB-92CA-47E0-A7F9-91B8EFC05EBE}"/>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2D77E48F-77B4-47A6-ADC5-3A6EF0B4B5BC}"/>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F5882C6A-F963-4551-B6B6-E38E4E5897C1}"/>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9C95312B-B2C3-44A8-A1A6-C172E3B28F58}"/>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171265</xdr:rowOff>
    </xdr:from>
    <xdr:to>
      <xdr:col>24</xdr:col>
      <xdr:colOff>63500</xdr:colOff>
      <xdr:row>56</xdr:row>
      <xdr:rowOff>112243</xdr:rowOff>
    </xdr:to>
    <xdr:cxnSp macro="">
      <xdr:nvCxnSpPr>
        <xdr:cNvPr id="117" name="直線コネクタ 116">
          <a:extLst>
            <a:ext uri="{FF2B5EF4-FFF2-40B4-BE49-F238E27FC236}">
              <a16:creationId xmlns:a16="http://schemas.microsoft.com/office/drawing/2014/main" id="{930A119D-016F-4E65-B1D6-9BDFA4CB6315}"/>
            </a:ext>
          </a:extLst>
        </xdr:cNvPr>
        <xdr:cNvCxnSpPr/>
      </xdr:nvCxnSpPr>
      <xdr:spPr>
        <a:xfrm>
          <a:off x="3797300" y="9601015"/>
          <a:ext cx="838200" cy="1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ACF7F5A-0C2F-49BE-9155-F83B37DB0E72}"/>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D82EEBFC-F245-42CF-A6FA-1FC7540B4DF8}"/>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171265</xdr:rowOff>
    </xdr:from>
    <xdr:to>
      <xdr:col>19</xdr:col>
      <xdr:colOff>177800</xdr:colOff>
      <xdr:row>56</xdr:row>
      <xdr:rowOff>112569</xdr:rowOff>
    </xdr:to>
    <xdr:cxnSp macro="">
      <xdr:nvCxnSpPr>
        <xdr:cNvPr id="120" name="直線コネクタ 119">
          <a:extLst>
            <a:ext uri="{FF2B5EF4-FFF2-40B4-BE49-F238E27FC236}">
              <a16:creationId xmlns:a16="http://schemas.microsoft.com/office/drawing/2014/main" id="{20102631-E07A-4E0D-8A12-E26ED34CF61F}"/>
            </a:ext>
          </a:extLst>
        </xdr:cNvPr>
        <xdr:cNvCxnSpPr/>
      </xdr:nvCxnSpPr>
      <xdr:spPr>
        <a:xfrm flipV="1">
          <a:off x="2908300" y="9601015"/>
          <a:ext cx="889000" cy="1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C5799562-D5C3-4015-9733-ADF7C93FEEB6}"/>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FB6B6EEF-9862-47E2-894B-93A73351EC77}"/>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112569</xdr:rowOff>
    </xdr:from>
    <xdr:to>
      <xdr:col>15</xdr:col>
      <xdr:colOff>50800</xdr:colOff>
      <xdr:row>56</xdr:row>
      <xdr:rowOff>140687</xdr:rowOff>
    </xdr:to>
    <xdr:cxnSp macro="">
      <xdr:nvCxnSpPr>
        <xdr:cNvPr id="123" name="直線コネクタ 122">
          <a:extLst>
            <a:ext uri="{FF2B5EF4-FFF2-40B4-BE49-F238E27FC236}">
              <a16:creationId xmlns:a16="http://schemas.microsoft.com/office/drawing/2014/main" id="{14D3D0FB-7611-4EED-BC27-9170AEF703B2}"/>
            </a:ext>
          </a:extLst>
        </xdr:cNvPr>
        <xdr:cNvCxnSpPr/>
      </xdr:nvCxnSpPr>
      <xdr:spPr>
        <a:xfrm flipV="1">
          <a:off x="2019300" y="9713769"/>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EAD64A34-AD41-405B-B2C0-9E330B5E513E}"/>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867413BC-BF07-41B5-9049-2A5BD403897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122736</xdr:rowOff>
    </xdr:from>
    <xdr:to>
      <xdr:col>10</xdr:col>
      <xdr:colOff>114300</xdr:colOff>
      <xdr:row>56</xdr:row>
      <xdr:rowOff>140687</xdr:rowOff>
    </xdr:to>
    <xdr:cxnSp macro="">
      <xdr:nvCxnSpPr>
        <xdr:cNvPr id="126" name="直線コネクタ 125">
          <a:extLst>
            <a:ext uri="{FF2B5EF4-FFF2-40B4-BE49-F238E27FC236}">
              <a16:creationId xmlns:a16="http://schemas.microsoft.com/office/drawing/2014/main" id="{7620243C-B701-4016-B9D5-D21FBDBF5A1A}"/>
            </a:ext>
          </a:extLst>
        </xdr:cNvPr>
        <xdr:cNvCxnSpPr/>
      </xdr:nvCxnSpPr>
      <xdr:spPr>
        <a:xfrm>
          <a:off x="1130300" y="9552486"/>
          <a:ext cx="889000" cy="1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2C6126B3-1E45-49A8-8CC7-360F399579E3}"/>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11DC2DAF-5954-433C-892F-3A9844C014CD}"/>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6FF21829-5D1E-4930-9E9E-ED9CF7D70F4B}"/>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ACBD6B35-F562-4E3F-99C2-91198E0189C3}"/>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6902471-11DA-4A22-B38D-BED792468D7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0859568-49E0-4957-8830-97572ADEE86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C3011D0-CB53-4E56-8114-99E595E5257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9E05AAE-0CED-49A6-AEEC-A9232B80ADD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3D77F0E-9211-44D8-AF4D-DD08CFB5E6D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61443</xdr:rowOff>
    </xdr:from>
    <xdr:to>
      <xdr:col>24</xdr:col>
      <xdr:colOff>114300</xdr:colOff>
      <xdr:row>56</xdr:row>
      <xdr:rowOff>163043</xdr:rowOff>
    </xdr:to>
    <xdr:sp macro="" textlink="">
      <xdr:nvSpPr>
        <xdr:cNvPr id="136" name="楕円 135">
          <a:extLst>
            <a:ext uri="{FF2B5EF4-FFF2-40B4-BE49-F238E27FC236}">
              <a16:creationId xmlns:a16="http://schemas.microsoft.com/office/drawing/2014/main" id="{A0FC37B0-3CBB-45BB-B7C1-0ACCAD4EA60F}"/>
            </a:ext>
          </a:extLst>
        </xdr:cNvPr>
        <xdr:cNvSpPr/>
      </xdr:nvSpPr>
      <xdr:spPr>
        <a:xfrm>
          <a:off x="4584700" y="96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84320</xdr:rowOff>
    </xdr:from>
    <xdr:ext cx="599010" cy="259045"/>
    <xdr:sp macro="" textlink="">
      <xdr:nvSpPr>
        <xdr:cNvPr id="137" name="総務費該当値テキスト">
          <a:extLst>
            <a:ext uri="{FF2B5EF4-FFF2-40B4-BE49-F238E27FC236}">
              <a16:creationId xmlns:a16="http://schemas.microsoft.com/office/drawing/2014/main" id="{2B09D67B-4DAD-4B6A-93A0-7CE9FE2D8D4D}"/>
            </a:ext>
          </a:extLst>
        </xdr:cNvPr>
        <xdr:cNvSpPr txBox="1"/>
      </xdr:nvSpPr>
      <xdr:spPr>
        <a:xfrm>
          <a:off x="4686300" y="951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120465</xdr:rowOff>
    </xdr:from>
    <xdr:to>
      <xdr:col>20</xdr:col>
      <xdr:colOff>38100</xdr:colOff>
      <xdr:row>56</xdr:row>
      <xdr:rowOff>50615</xdr:rowOff>
    </xdr:to>
    <xdr:sp macro="" textlink="">
      <xdr:nvSpPr>
        <xdr:cNvPr id="138" name="楕円 137">
          <a:extLst>
            <a:ext uri="{FF2B5EF4-FFF2-40B4-BE49-F238E27FC236}">
              <a16:creationId xmlns:a16="http://schemas.microsoft.com/office/drawing/2014/main" id="{9D58440D-B2FA-45D0-8544-7BF9521C2E24}"/>
            </a:ext>
          </a:extLst>
        </xdr:cNvPr>
        <xdr:cNvSpPr/>
      </xdr:nvSpPr>
      <xdr:spPr>
        <a:xfrm>
          <a:off x="3746500" y="95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67142</xdr:rowOff>
    </xdr:from>
    <xdr:ext cx="690189" cy="259045"/>
    <xdr:sp macro="" textlink="">
      <xdr:nvSpPr>
        <xdr:cNvPr id="139" name="テキスト ボックス 138">
          <a:extLst>
            <a:ext uri="{FF2B5EF4-FFF2-40B4-BE49-F238E27FC236}">
              <a16:creationId xmlns:a16="http://schemas.microsoft.com/office/drawing/2014/main" id="{9C15EBDB-8456-4057-A3A3-1DC02D653E61}"/>
            </a:ext>
          </a:extLst>
        </xdr:cNvPr>
        <xdr:cNvSpPr txBox="1"/>
      </xdr:nvSpPr>
      <xdr:spPr>
        <a:xfrm>
          <a:off x="3452205" y="9325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61769</xdr:rowOff>
    </xdr:from>
    <xdr:to>
      <xdr:col>15</xdr:col>
      <xdr:colOff>101600</xdr:colOff>
      <xdr:row>56</xdr:row>
      <xdr:rowOff>163369</xdr:rowOff>
    </xdr:to>
    <xdr:sp macro="" textlink="">
      <xdr:nvSpPr>
        <xdr:cNvPr id="140" name="楕円 139">
          <a:extLst>
            <a:ext uri="{FF2B5EF4-FFF2-40B4-BE49-F238E27FC236}">
              <a16:creationId xmlns:a16="http://schemas.microsoft.com/office/drawing/2014/main" id="{F1BEAD82-8064-46D1-A200-CB5A5E4B2C80}"/>
            </a:ext>
          </a:extLst>
        </xdr:cNvPr>
        <xdr:cNvSpPr/>
      </xdr:nvSpPr>
      <xdr:spPr>
        <a:xfrm>
          <a:off x="2857500" y="96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8446</xdr:rowOff>
    </xdr:from>
    <xdr:ext cx="599010" cy="259045"/>
    <xdr:sp macro="" textlink="">
      <xdr:nvSpPr>
        <xdr:cNvPr id="141" name="テキスト ボックス 140">
          <a:extLst>
            <a:ext uri="{FF2B5EF4-FFF2-40B4-BE49-F238E27FC236}">
              <a16:creationId xmlns:a16="http://schemas.microsoft.com/office/drawing/2014/main" id="{626C5048-EED5-4D5F-8458-6F3721F12FC1}"/>
            </a:ext>
          </a:extLst>
        </xdr:cNvPr>
        <xdr:cNvSpPr txBox="1"/>
      </xdr:nvSpPr>
      <xdr:spPr>
        <a:xfrm>
          <a:off x="2608795" y="943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89887</xdr:rowOff>
    </xdr:from>
    <xdr:to>
      <xdr:col>10</xdr:col>
      <xdr:colOff>165100</xdr:colOff>
      <xdr:row>57</xdr:row>
      <xdr:rowOff>20037</xdr:rowOff>
    </xdr:to>
    <xdr:sp macro="" textlink="">
      <xdr:nvSpPr>
        <xdr:cNvPr id="142" name="楕円 141">
          <a:extLst>
            <a:ext uri="{FF2B5EF4-FFF2-40B4-BE49-F238E27FC236}">
              <a16:creationId xmlns:a16="http://schemas.microsoft.com/office/drawing/2014/main" id="{8DDAE8AD-D46D-4195-AA18-7410A7BE64B9}"/>
            </a:ext>
          </a:extLst>
        </xdr:cNvPr>
        <xdr:cNvSpPr/>
      </xdr:nvSpPr>
      <xdr:spPr>
        <a:xfrm>
          <a:off x="1968500" y="96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36564</xdr:rowOff>
    </xdr:from>
    <xdr:ext cx="599010" cy="259045"/>
    <xdr:sp macro="" textlink="">
      <xdr:nvSpPr>
        <xdr:cNvPr id="143" name="テキスト ボックス 142">
          <a:extLst>
            <a:ext uri="{FF2B5EF4-FFF2-40B4-BE49-F238E27FC236}">
              <a16:creationId xmlns:a16="http://schemas.microsoft.com/office/drawing/2014/main" id="{4EA1680A-174F-44BE-BFA2-02AF1049B4E6}"/>
            </a:ext>
          </a:extLst>
        </xdr:cNvPr>
        <xdr:cNvSpPr txBox="1"/>
      </xdr:nvSpPr>
      <xdr:spPr>
        <a:xfrm>
          <a:off x="1719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71936</xdr:rowOff>
    </xdr:from>
    <xdr:to>
      <xdr:col>6</xdr:col>
      <xdr:colOff>38100</xdr:colOff>
      <xdr:row>56</xdr:row>
      <xdr:rowOff>2086</xdr:rowOff>
    </xdr:to>
    <xdr:sp macro="" textlink="">
      <xdr:nvSpPr>
        <xdr:cNvPr id="144" name="楕円 143">
          <a:extLst>
            <a:ext uri="{FF2B5EF4-FFF2-40B4-BE49-F238E27FC236}">
              <a16:creationId xmlns:a16="http://schemas.microsoft.com/office/drawing/2014/main" id="{6445600C-3937-44BF-9938-2A6C0B8257DD}"/>
            </a:ext>
          </a:extLst>
        </xdr:cNvPr>
        <xdr:cNvSpPr/>
      </xdr:nvSpPr>
      <xdr:spPr>
        <a:xfrm>
          <a:off x="1079500" y="95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54</xdr:row>
      <xdr:rowOff>18613</xdr:rowOff>
    </xdr:from>
    <xdr:ext cx="690189" cy="259045"/>
    <xdr:sp macro="" textlink="">
      <xdr:nvSpPr>
        <xdr:cNvPr id="145" name="テキスト ボックス 144">
          <a:extLst>
            <a:ext uri="{FF2B5EF4-FFF2-40B4-BE49-F238E27FC236}">
              <a16:creationId xmlns:a16="http://schemas.microsoft.com/office/drawing/2014/main" id="{716563C1-7F24-4DCC-843F-689FB96867D6}"/>
            </a:ext>
          </a:extLst>
        </xdr:cNvPr>
        <xdr:cNvSpPr txBox="1"/>
      </xdr:nvSpPr>
      <xdr:spPr>
        <a:xfrm>
          <a:off x="785205" y="9276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CFCA5E01-400F-479D-A0D4-E2E6D73C9C1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A0555608-8449-43A9-A0B7-533B401CEDD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8325A4F-4A79-4091-87D8-277F6829C53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4E4A12F6-4604-4F33-8EFD-6640069E32E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17A4EDF8-587A-4786-A8A3-F1B6872BEAF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7437590-F250-4683-8597-DA5CB15382F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DAD5BEED-A3EF-4B5A-9E7C-9985BBFB6FE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A52DD91B-F570-443B-B188-4C778822603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B20CEF8F-5237-4FC3-B478-B43F4D11F5B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4BF5BF8-2D16-4416-91B2-398470E21A8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20E1335B-4AF7-4C0D-B50D-18A516FDFC7E}"/>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62284BEC-702E-461D-B349-21533DF42D3A}"/>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52DCA34B-7278-4141-8A6C-3EAC77A665C2}"/>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6F5092A4-859B-4A53-8489-2459999A1BB6}"/>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22E64B1A-74FC-4D99-8D67-404213E0C8AE}"/>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4D496D3F-90E7-48E5-8E47-3B4878B36286}"/>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EF89F5-1C0A-4ACB-8CC0-1E1FA2C4A45A}"/>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B330CA77-45DB-4144-849A-A9FF04FBCDA5}"/>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2DCBDBB3-849D-4D48-8CAF-1B8DF98346E8}"/>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CE79C2D5-6980-4944-8486-B83B2AE4B13B}"/>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F21F2915-DAB4-4E8F-9D24-3D870DA36CC7}"/>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25A56613-FC52-479E-BC8E-3D19C2E85807}"/>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E4C2441F-59C1-46E4-BB1E-66C80B7E79AA}"/>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9192181B-02F3-418F-A760-1DAEEB72524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B7573AA5-8185-41BE-AA52-0217EDBA529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3C547454-3836-40E3-953F-FEEC633967B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A22B94C8-D90C-44E6-9565-F70D5D40669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76BDC426-00C0-47C9-A388-73D98B6AC62D}"/>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EB781635-97D4-43DB-BE31-12C9F84C65A1}"/>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12E7BC48-602E-4351-B377-ECD9BBED1441}"/>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9E53C5C3-6A63-47C8-8147-BEFD58438C5E}"/>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20854</xdr:rowOff>
    </xdr:from>
    <xdr:to>
      <xdr:col>24</xdr:col>
      <xdr:colOff>63500</xdr:colOff>
      <xdr:row>74</xdr:row>
      <xdr:rowOff>54027</xdr:rowOff>
    </xdr:to>
    <xdr:cxnSp macro="">
      <xdr:nvCxnSpPr>
        <xdr:cNvPr id="177" name="直線コネクタ 176">
          <a:extLst>
            <a:ext uri="{FF2B5EF4-FFF2-40B4-BE49-F238E27FC236}">
              <a16:creationId xmlns:a16="http://schemas.microsoft.com/office/drawing/2014/main" id="{9633F341-F616-4055-85D8-3F8C3686F241}"/>
            </a:ext>
          </a:extLst>
        </xdr:cNvPr>
        <xdr:cNvCxnSpPr/>
      </xdr:nvCxnSpPr>
      <xdr:spPr>
        <a:xfrm flipV="1">
          <a:off x="3797300" y="12708154"/>
          <a:ext cx="8382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5940274B-8BB2-4869-9F02-A4A4A03A09BA}"/>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603BDF3F-EFF3-4A5D-B93A-CF030FA582E1}"/>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54027</xdr:rowOff>
    </xdr:from>
    <xdr:to>
      <xdr:col>19</xdr:col>
      <xdr:colOff>177800</xdr:colOff>
      <xdr:row>74</xdr:row>
      <xdr:rowOff>131761</xdr:rowOff>
    </xdr:to>
    <xdr:cxnSp macro="">
      <xdr:nvCxnSpPr>
        <xdr:cNvPr id="180" name="直線コネクタ 179">
          <a:extLst>
            <a:ext uri="{FF2B5EF4-FFF2-40B4-BE49-F238E27FC236}">
              <a16:creationId xmlns:a16="http://schemas.microsoft.com/office/drawing/2014/main" id="{69432F10-E51B-478B-8628-508819B40654}"/>
            </a:ext>
          </a:extLst>
        </xdr:cNvPr>
        <xdr:cNvCxnSpPr/>
      </xdr:nvCxnSpPr>
      <xdr:spPr>
        <a:xfrm flipV="1">
          <a:off x="2908300" y="12741327"/>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8117630-E25F-4349-89BB-1BF1A80B7FAF}"/>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B43B8ADD-4CA7-4C44-AC27-C7929017B7D4}"/>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131761</xdr:rowOff>
    </xdr:from>
    <xdr:to>
      <xdr:col>15</xdr:col>
      <xdr:colOff>50800</xdr:colOff>
      <xdr:row>75</xdr:row>
      <xdr:rowOff>62316</xdr:rowOff>
    </xdr:to>
    <xdr:cxnSp macro="">
      <xdr:nvCxnSpPr>
        <xdr:cNvPr id="183" name="直線コネクタ 182">
          <a:extLst>
            <a:ext uri="{FF2B5EF4-FFF2-40B4-BE49-F238E27FC236}">
              <a16:creationId xmlns:a16="http://schemas.microsoft.com/office/drawing/2014/main" id="{33AA1881-5CD8-42BE-8445-6B43247A4608}"/>
            </a:ext>
          </a:extLst>
        </xdr:cNvPr>
        <xdr:cNvCxnSpPr/>
      </xdr:nvCxnSpPr>
      <xdr:spPr>
        <a:xfrm flipV="1">
          <a:off x="2019300" y="12819061"/>
          <a:ext cx="889000" cy="1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96D7585B-F092-4387-9E8D-35F246854F88}"/>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ADBD73BA-D954-4C6A-B0CC-1DA95F6C2518}"/>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62316</xdr:rowOff>
    </xdr:from>
    <xdr:to>
      <xdr:col>10</xdr:col>
      <xdr:colOff>114300</xdr:colOff>
      <xdr:row>75</xdr:row>
      <xdr:rowOff>145451</xdr:rowOff>
    </xdr:to>
    <xdr:cxnSp macro="">
      <xdr:nvCxnSpPr>
        <xdr:cNvPr id="186" name="直線コネクタ 185">
          <a:extLst>
            <a:ext uri="{FF2B5EF4-FFF2-40B4-BE49-F238E27FC236}">
              <a16:creationId xmlns:a16="http://schemas.microsoft.com/office/drawing/2014/main" id="{54670551-A890-462E-AEF7-FA72F5EAC9FA}"/>
            </a:ext>
          </a:extLst>
        </xdr:cNvPr>
        <xdr:cNvCxnSpPr/>
      </xdr:nvCxnSpPr>
      <xdr:spPr>
        <a:xfrm flipV="1">
          <a:off x="1130300" y="12921066"/>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F0372B73-E12F-4B79-8E4E-CF1710079767}"/>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8FB7F949-E7C4-489E-AD79-B6F175E25E7D}"/>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AC8E3521-4667-46A7-BFF3-F581661C5472}"/>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3EB8E865-BB83-4609-976A-A0D580A8B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BD7040E-AD3E-4874-A223-6B374EC8497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B2FC86A-1781-414E-B2AC-CF0B4DBF980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38EE3E4-AB9C-4FD9-8A05-E98C86F4962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520350C-E0D4-4261-98AC-54D8654C52B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747B99C-2A20-4D56-933F-A12469B5166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141504</xdr:rowOff>
    </xdr:from>
    <xdr:to>
      <xdr:col>24</xdr:col>
      <xdr:colOff>114300</xdr:colOff>
      <xdr:row>74</xdr:row>
      <xdr:rowOff>71654</xdr:rowOff>
    </xdr:to>
    <xdr:sp macro="" textlink="">
      <xdr:nvSpPr>
        <xdr:cNvPr id="196" name="楕円 195">
          <a:extLst>
            <a:ext uri="{FF2B5EF4-FFF2-40B4-BE49-F238E27FC236}">
              <a16:creationId xmlns:a16="http://schemas.microsoft.com/office/drawing/2014/main" id="{6263B0B2-2E97-4D8C-89EE-B3A2D614F662}"/>
            </a:ext>
          </a:extLst>
        </xdr:cNvPr>
        <xdr:cNvSpPr/>
      </xdr:nvSpPr>
      <xdr:spPr>
        <a:xfrm>
          <a:off x="4584700" y="126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164381</xdr:rowOff>
    </xdr:from>
    <xdr:ext cx="599010" cy="259045"/>
    <xdr:sp macro="" textlink="">
      <xdr:nvSpPr>
        <xdr:cNvPr id="197" name="民生費該当値テキスト">
          <a:extLst>
            <a:ext uri="{FF2B5EF4-FFF2-40B4-BE49-F238E27FC236}">
              <a16:creationId xmlns:a16="http://schemas.microsoft.com/office/drawing/2014/main" id="{ABB5F9A4-21F9-4044-80ED-D224DDF4D8A0}"/>
            </a:ext>
          </a:extLst>
        </xdr:cNvPr>
        <xdr:cNvSpPr txBox="1"/>
      </xdr:nvSpPr>
      <xdr:spPr>
        <a:xfrm>
          <a:off x="4686300" y="1250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3227</xdr:rowOff>
    </xdr:from>
    <xdr:to>
      <xdr:col>20</xdr:col>
      <xdr:colOff>38100</xdr:colOff>
      <xdr:row>74</xdr:row>
      <xdr:rowOff>104827</xdr:rowOff>
    </xdr:to>
    <xdr:sp macro="" textlink="">
      <xdr:nvSpPr>
        <xdr:cNvPr id="198" name="楕円 197">
          <a:extLst>
            <a:ext uri="{FF2B5EF4-FFF2-40B4-BE49-F238E27FC236}">
              <a16:creationId xmlns:a16="http://schemas.microsoft.com/office/drawing/2014/main" id="{5583EA69-E889-457A-9DD7-993BC9F36988}"/>
            </a:ext>
          </a:extLst>
        </xdr:cNvPr>
        <xdr:cNvSpPr/>
      </xdr:nvSpPr>
      <xdr:spPr>
        <a:xfrm>
          <a:off x="3746500" y="126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121354</xdr:rowOff>
    </xdr:from>
    <xdr:ext cx="599010" cy="259045"/>
    <xdr:sp macro="" textlink="">
      <xdr:nvSpPr>
        <xdr:cNvPr id="199" name="テキスト ボックス 198">
          <a:extLst>
            <a:ext uri="{FF2B5EF4-FFF2-40B4-BE49-F238E27FC236}">
              <a16:creationId xmlns:a16="http://schemas.microsoft.com/office/drawing/2014/main" id="{F8D21911-04F1-4287-B064-5EBED14F54CD}"/>
            </a:ext>
          </a:extLst>
        </xdr:cNvPr>
        <xdr:cNvSpPr txBox="1"/>
      </xdr:nvSpPr>
      <xdr:spPr>
        <a:xfrm>
          <a:off x="3497795" y="1246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80961</xdr:rowOff>
    </xdr:from>
    <xdr:to>
      <xdr:col>15</xdr:col>
      <xdr:colOff>101600</xdr:colOff>
      <xdr:row>75</xdr:row>
      <xdr:rowOff>11111</xdr:rowOff>
    </xdr:to>
    <xdr:sp macro="" textlink="">
      <xdr:nvSpPr>
        <xdr:cNvPr id="200" name="楕円 199">
          <a:extLst>
            <a:ext uri="{FF2B5EF4-FFF2-40B4-BE49-F238E27FC236}">
              <a16:creationId xmlns:a16="http://schemas.microsoft.com/office/drawing/2014/main" id="{161B15B0-ED4C-4670-BBD6-314C4CF87054}"/>
            </a:ext>
          </a:extLst>
        </xdr:cNvPr>
        <xdr:cNvSpPr/>
      </xdr:nvSpPr>
      <xdr:spPr>
        <a:xfrm>
          <a:off x="2857500" y="127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27638</xdr:rowOff>
    </xdr:from>
    <xdr:ext cx="599010" cy="259045"/>
    <xdr:sp macro="" textlink="">
      <xdr:nvSpPr>
        <xdr:cNvPr id="201" name="テキスト ボックス 200">
          <a:extLst>
            <a:ext uri="{FF2B5EF4-FFF2-40B4-BE49-F238E27FC236}">
              <a16:creationId xmlns:a16="http://schemas.microsoft.com/office/drawing/2014/main" id="{E143197D-A460-47C4-827E-6EAD3F493B02}"/>
            </a:ext>
          </a:extLst>
        </xdr:cNvPr>
        <xdr:cNvSpPr txBox="1"/>
      </xdr:nvSpPr>
      <xdr:spPr>
        <a:xfrm>
          <a:off x="2608795" y="125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11516</xdr:rowOff>
    </xdr:from>
    <xdr:to>
      <xdr:col>10</xdr:col>
      <xdr:colOff>165100</xdr:colOff>
      <xdr:row>75</xdr:row>
      <xdr:rowOff>113116</xdr:rowOff>
    </xdr:to>
    <xdr:sp macro="" textlink="">
      <xdr:nvSpPr>
        <xdr:cNvPr id="202" name="楕円 201">
          <a:extLst>
            <a:ext uri="{FF2B5EF4-FFF2-40B4-BE49-F238E27FC236}">
              <a16:creationId xmlns:a16="http://schemas.microsoft.com/office/drawing/2014/main" id="{B2EEDEB4-2B3D-448F-B43A-0DE15B0BFC64}"/>
            </a:ext>
          </a:extLst>
        </xdr:cNvPr>
        <xdr:cNvSpPr/>
      </xdr:nvSpPr>
      <xdr:spPr>
        <a:xfrm>
          <a:off x="1968500" y="128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129643</xdr:rowOff>
    </xdr:from>
    <xdr:ext cx="599010" cy="259045"/>
    <xdr:sp macro="" textlink="">
      <xdr:nvSpPr>
        <xdr:cNvPr id="203" name="テキスト ボックス 202">
          <a:extLst>
            <a:ext uri="{FF2B5EF4-FFF2-40B4-BE49-F238E27FC236}">
              <a16:creationId xmlns:a16="http://schemas.microsoft.com/office/drawing/2014/main" id="{3FE597D5-6E29-4394-8D94-0F989E648531}"/>
            </a:ext>
          </a:extLst>
        </xdr:cNvPr>
        <xdr:cNvSpPr txBox="1"/>
      </xdr:nvSpPr>
      <xdr:spPr>
        <a:xfrm>
          <a:off x="1719795" y="1264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94651</xdr:rowOff>
    </xdr:from>
    <xdr:to>
      <xdr:col>6</xdr:col>
      <xdr:colOff>38100</xdr:colOff>
      <xdr:row>76</xdr:row>
      <xdr:rowOff>24802</xdr:rowOff>
    </xdr:to>
    <xdr:sp macro="" textlink="">
      <xdr:nvSpPr>
        <xdr:cNvPr id="204" name="楕円 203">
          <a:extLst>
            <a:ext uri="{FF2B5EF4-FFF2-40B4-BE49-F238E27FC236}">
              <a16:creationId xmlns:a16="http://schemas.microsoft.com/office/drawing/2014/main" id="{C214D7C5-0DD0-4040-A9D3-68582CF8D8B5}"/>
            </a:ext>
          </a:extLst>
        </xdr:cNvPr>
        <xdr:cNvSpPr/>
      </xdr:nvSpPr>
      <xdr:spPr>
        <a:xfrm>
          <a:off x="1079500" y="12953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41328</xdr:rowOff>
    </xdr:from>
    <xdr:ext cx="599010" cy="259045"/>
    <xdr:sp macro="" textlink="">
      <xdr:nvSpPr>
        <xdr:cNvPr id="205" name="テキスト ボックス 204">
          <a:extLst>
            <a:ext uri="{FF2B5EF4-FFF2-40B4-BE49-F238E27FC236}">
              <a16:creationId xmlns:a16="http://schemas.microsoft.com/office/drawing/2014/main" id="{6A2CCE1F-7359-4D12-A398-0BD9E2891D14}"/>
            </a:ext>
          </a:extLst>
        </xdr:cNvPr>
        <xdr:cNvSpPr txBox="1"/>
      </xdr:nvSpPr>
      <xdr:spPr>
        <a:xfrm>
          <a:off x="830795" y="1272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CBE2AF4E-FAC6-4BB0-AB63-4159E25FD4C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2C203235-62BE-46CD-A31C-60D3B88B524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450408DA-FBE1-4699-9E65-66345C4A888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75FF79EB-F609-4D2B-8BD7-05C18137E60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3A0DBFBE-296B-4330-A667-3819D685981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A8D2FC3B-7B14-4C02-9FC4-A04DB1CD727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7187242E-8213-48B5-87DC-CE3681E6849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D962EF24-3DF0-4418-ABCC-4A646A451FD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87267168-B31A-4BD1-BA16-52C530352B2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BA02BF0E-E516-43F1-A3FD-37862F4134C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ED0690C8-4C67-4C1B-8108-D54155086A4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8EB442DA-2822-4483-B407-965041017A8E}"/>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EEC82C78-8919-4EF1-B837-06904C5586BD}"/>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63ADF66C-412A-41AE-98C4-DF1E0C069A0D}"/>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7B2E9436-9895-46C5-8DF0-8E57381F698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5834610-1C40-4169-BA40-0F5C161BB4FD}"/>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73A8B1F5-9CBE-4592-83D6-3DBF2791880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1CBAC3B6-A810-4A24-B662-D7D2BFA46179}"/>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10B0D1BC-DBCE-4ED1-8196-FE865E58A602}"/>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DF681B1C-A5BC-49F7-B48C-E11EA5A6BF1A}"/>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958B3BAF-CD4B-4F21-9AD4-07DE577F72B8}"/>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F19C0D0C-537A-4091-A2F5-6663DDF341C6}"/>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FEF13F1B-E290-4712-9AFE-C72D4732E38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34060C48-04E1-4CCF-85C4-69E8C2D5313F}"/>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8C58C070-6708-45B8-B74C-E5B2550783E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9E81790D-5B27-43A3-9BFA-927FD82938AA}"/>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304817D-0D38-497F-8A7B-6B4B6EB32141}"/>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AFA33536-73DE-4E2C-8EAB-58E65853E88A}"/>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40BBD855-884B-4000-AAC4-0D4413C17B17}"/>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4E4E2226-17F4-4BF2-9D75-A7467EA1F478}"/>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101882</xdr:rowOff>
    </xdr:from>
    <xdr:to>
      <xdr:col>24</xdr:col>
      <xdr:colOff>63500</xdr:colOff>
      <xdr:row>97</xdr:row>
      <xdr:rowOff>25155</xdr:rowOff>
    </xdr:to>
    <xdr:cxnSp macro="">
      <xdr:nvCxnSpPr>
        <xdr:cNvPr id="236" name="直線コネクタ 235">
          <a:extLst>
            <a:ext uri="{FF2B5EF4-FFF2-40B4-BE49-F238E27FC236}">
              <a16:creationId xmlns:a16="http://schemas.microsoft.com/office/drawing/2014/main" id="{44B16AC2-F167-43B4-BAFB-BDAA693B081D}"/>
            </a:ext>
          </a:extLst>
        </xdr:cNvPr>
        <xdr:cNvCxnSpPr/>
      </xdr:nvCxnSpPr>
      <xdr:spPr>
        <a:xfrm>
          <a:off x="3797300" y="16561082"/>
          <a:ext cx="838200" cy="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4F8FF6E9-01A5-4E99-817C-17C98EFBC815}"/>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6A35355B-975F-4976-A7B6-EF7E8A169892}"/>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101882</xdr:rowOff>
    </xdr:from>
    <xdr:to>
      <xdr:col>19</xdr:col>
      <xdr:colOff>177800</xdr:colOff>
      <xdr:row>97</xdr:row>
      <xdr:rowOff>45357</xdr:rowOff>
    </xdr:to>
    <xdr:cxnSp macro="">
      <xdr:nvCxnSpPr>
        <xdr:cNvPr id="239" name="直線コネクタ 238">
          <a:extLst>
            <a:ext uri="{FF2B5EF4-FFF2-40B4-BE49-F238E27FC236}">
              <a16:creationId xmlns:a16="http://schemas.microsoft.com/office/drawing/2014/main" id="{94E53F04-9787-4217-BCE8-A3B421DED7E7}"/>
            </a:ext>
          </a:extLst>
        </xdr:cNvPr>
        <xdr:cNvCxnSpPr/>
      </xdr:nvCxnSpPr>
      <xdr:spPr>
        <a:xfrm flipV="1">
          <a:off x="2908300" y="16561082"/>
          <a:ext cx="8890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95CAE290-FD99-41B7-A7A4-DF27C3CD587B}"/>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9DF93A55-A6F8-4CF9-B464-838FADCCDADF}"/>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45357</xdr:rowOff>
    </xdr:from>
    <xdr:to>
      <xdr:col>15</xdr:col>
      <xdr:colOff>50800</xdr:colOff>
      <xdr:row>97</xdr:row>
      <xdr:rowOff>74250</xdr:rowOff>
    </xdr:to>
    <xdr:cxnSp macro="">
      <xdr:nvCxnSpPr>
        <xdr:cNvPr id="242" name="直線コネクタ 241">
          <a:extLst>
            <a:ext uri="{FF2B5EF4-FFF2-40B4-BE49-F238E27FC236}">
              <a16:creationId xmlns:a16="http://schemas.microsoft.com/office/drawing/2014/main" id="{17D0DCAD-53D4-4B7F-A9CA-7BAF0D8D0354}"/>
            </a:ext>
          </a:extLst>
        </xdr:cNvPr>
        <xdr:cNvCxnSpPr/>
      </xdr:nvCxnSpPr>
      <xdr:spPr>
        <a:xfrm flipV="1">
          <a:off x="2019300" y="16676007"/>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EDCEFF60-7B25-488D-BC17-2D14EB46D7AE}"/>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5BFD3FF3-A758-4188-8F95-81F05D464E3F}"/>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74250</xdr:rowOff>
    </xdr:from>
    <xdr:to>
      <xdr:col>10</xdr:col>
      <xdr:colOff>114300</xdr:colOff>
      <xdr:row>97</xdr:row>
      <xdr:rowOff>75538</xdr:rowOff>
    </xdr:to>
    <xdr:cxnSp macro="">
      <xdr:nvCxnSpPr>
        <xdr:cNvPr id="245" name="直線コネクタ 244">
          <a:extLst>
            <a:ext uri="{FF2B5EF4-FFF2-40B4-BE49-F238E27FC236}">
              <a16:creationId xmlns:a16="http://schemas.microsoft.com/office/drawing/2014/main" id="{0F2FDB30-8DAE-4D71-9F00-76EBDABD96C7}"/>
            </a:ext>
          </a:extLst>
        </xdr:cNvPr>
        <xdr:cNvCxnSpPr/>
      </xdr:nvCxnSpPr>
      <xdr:spPr>
        <a:xfrm flipV="1">
          <a:off x="1130300" y="16704900"/>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DCB4D489-1D7A-42D5-93C6-5DDE9427F18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4D02348B-E8CC-426C-868D-DB2080AF0A58}"/>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C20E17FD-8D65-46EE-AF0C-2547DB57946D}"/>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46329F5E-3786-4A99-9779-F63C8BDA8A67}"/>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F897F3A-A3D5-46F6-83CB-465EC0EFA5C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7CAAF3A-B695-4F83-8AAA-F6A3A103ABF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721050A-47ED-41A8-B989-D03F175B224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6DABDF4-99BF-4B2B-8286-6789689C932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83D5766-38BA-4E75-AFB9-A16B8716537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145805</xdr:rowOff>
    </xdr:from>
    <xdr:to>
      <xdr:col>24</xdr:col>
      <xdr:colOff>114300</xdr:colOff>
      <xdr:row>97</xdr:row>
      <xdr:rowOff>75955</xdr:rowOff>
    </xdr:to>
    <xdr:sp macro="" textlink="">
      <xdr:nvSpPr>
        <xdr:cNvPr id="255" name="楕円 254">
          <a:extLst>
            <a:ext uri="{FF2B5EF4-FFF2-40B4-BE49-F238E27FC236}">
              <a16:creationId xmlns:a16="http://schemas.microsoft.com/office/drawing/2014/main" id="{7A033D9E-521F-4D84-9736-A4B6674F9EAE}"/>
            </a:ext>
          </a:extLst>
        </xdr:cNvPr>
        <xdr:cNvSpPr/>
      </xdr:nvSpPr>
      <xdr:spPr>
        <a:xfrm>
          <a:off x="4584700" y="166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168682</xdr:rowOff>
    </xdr:from>
    <xdr:ext cx="599010" cy="259045"/>
    <xdr:sp macro="" textlink="">
      <xdr:nvSpPr>
        <xdr:cNvPr id="256" name="衛生費該当値テキスト">
          <a:extLst>
            <a:ext uri="{FF2B5EF4-FFF2-40B4-BE49-F238E27FC236}">
              <a16:creationId xmlns:a16="http://schemas.microsoft.com/office/drawing/2014/main" id="{371B23D1-DA3A-498C-A8F9-98091536FD66}"/>
            </a:ext>
          </a:extLst>
        </xdr:cNvPr>
        <xdr:cNvSpPr txBox="1"/>
      </xdr:nvSpPr>
      <xdr:spPr>
        <a:xfrm>
          <a:off x="4686300" y="164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51082</xdr:rowOff>
    </xdr:from>
    <xdr:to>
      <xdr:col>20</xdr:col>
      <xdr:colOff>38100</xdr:colOff>
      <xdr:row>96</xdr:row>
      <xdr:rowOff>152682</xdr:rowOff>
    </xdr:to>
    <xdr:sp macro="" textlink="">
      <xdr:nvSpPr>
        <xdr:cNvPr id="257" name="楕円 256">
          <a:extLst>
            <a:ext uri="{FF2B5EF4-FFF2-40B4-BE49-F238E27FC236}">
              <a16:creationId xmlns:a16="http://schemas.microsoft.com/office/drawing/2014/main" id="{ADE1BED4-D02A-44DE-90C1-8D5AFA05E4A8}"/>
            </a:ext>
          </a:extLst>
        </xdr:cNvPr>
        <xdr:cNvSpPr/>
      </xdr:nvSpPr>
      <xdr:spPr>
        <a:xfrm>
          <a:off x="3746500" y="165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169209</xdr:rowOff>
    </xdr:from>
    <xdr:ext cx="599010" cy="259045"/>
    <xdr:sp macro="" textlink="">
      <xdr:nvSpPr>
        <xdr:cNvPr id="258" name="テキスト ボックス 257">
          <a:extLst>
            <a:ext uri="{FF2B5EF4-FFF2-40B4-BE49-F238E27FC236}">
              <a16:creationId xmlns:a16="http://schemas.microsoft.com/office/drawing/2014/main" id="{85B47FFB-4B16-4EF1-926C-C3C84193262A}"/>
            </a:ext>
          </a:extLst>
        </xdr:cNvPr>
        <xdr:cNvSpPr txBox="1"/>
      </xdr:nvSpPr>
      <xdr:spPr>
        <a:xfrm>
          <a:off x="3497795" y="1628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166007</xdr:rowOff>
    </xdr:from>
    <xdr:to>
      <xdr:col>15</xdr:col>
      <xdr:colOff>101600</xdr:colOff>
      <xdr:row>97</xdr:row>
      <xdr:rowOff>96157</xdr:rowOff>
    </xdr:to>
    <xdr:sp macro="" textlink="">
      <xdr:nvSpPr>
        <xdr:cNvPr id="259" name="楕円 258">
          <a:extLst>
            <a:ext uri="{FF2B5EF4-FFF2-40B4-BE49-F238E27FC236}">
              <a16:creationId xmlns:a16="http://schemas.microsoft.com/office/drawing/2014/main" id="{D79352DD-0E0C-4837-BEB8-D85679A55B2D}"/>
            </a:ext>
          </a:extLst>
        </xdr:cNvPr>
        <xdr:cNvSpPr/>
      </xdr:nvSpPr>
      <xdr:spPr>
        <a:xfrm>
          <a:off x="2857500" y="166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112684</xdr:rowOff>
    </xdr:from>
    <xdr:ext cx="599010" cy="259045"/>
    <xdr:sp macro="" textlink="">
      <xdr:nvSpPr>
        <xdr:cNvPr id="260" name="テキスト ボックス 259">
          <a:extLst>
            <a:ext uri="{FF2B5EF4-FFF2-40B4-BE49-F238E27FC236}">
              <a16:creationId xmlns:a16="http://schemas.microsoft.com/office/drawing/2014/main" id="{1756C00D-3241-4F32-8712-04837E4EED35}"/>
            </a:ext>
          </a:extLst>
        </xdr:cNvPr>
        <xdr:cNvSpPr txBox="1"/>
      </xdr:nvSpPr>
      <xdr:spPr>
        <a:xfrm>
          <a:off x="2608795" y="1640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23450</xdr:rowOff>
    </xdr:from>
    <xdr:to>
      <xdr:col>10</xdr:col>
      <xdr:colOff>165100</xdr:colOff>
      <xdr:row>97</xdr:row>
      <xdr:rowOff>125050</xdr:rowOff>
    </xdr:to>
    <xdr:sp macro="" textlink="">
      <xdr:nvSpPr>
        <xdr:cNvPr id="261" name="楕円 260">
          <a:extLst>
            <a:ext uri="{FF2B5EF4-FFF2-40B4-BE49-F238E27FC236}">
              <a16:creationId xmlns:a16="http://schemas.microsoft.com/office/drawing/2014/main" id="{CEA4C6B4-6D17-437C-8BF9-70116242C104}"/>
            </a:ext>
          </a:extLst>
        </xdr:cNvPr>
        <xdr:cNvSpPr/>
      </xdr:nvSpPr>
      <xdr:spPr>
        <a:xfrm>
          <a:off x="1968500" y="166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141577</xdr:rowOff>
    </xdr:from>
    <xdr:ext cx="599010" cy="259045"/>
    <xdr:sp macro="" textlink="">
      <xdr:nvSpPr>
        <xdr:cNvPr id="262" name="テキスト ボックス 261">
          <a:extLst>
            <a:ext uri="{FF2B5EF4-FFF2-40B4-BE49-F238E27FC236}">
              <a16:creationId xmlns:a16="http://schemas.microsoft.com/office/drawing/2014/main" id="{B64827D9-12DD-47AA-8A9F-5987CD227781}"/>
            </a:ext>
          </a:extLst>
        </xdr:cNvPr>
        <xdr:cNvSpPr txBox="1"/>
      </xdr:nvSpPr>
      <xdr:spPr>
        <a:xfrm>
          <a:off x="1719795" y="164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24738</xdr:rowOff>
    </xdr:from>
    <xdr:to>
      <xdr:col>6</xdr:col>
      <xdr:colOff>38100</xdr:colOff>
      <xdr:row>97</xdr:row>
      <xdr:rowOff>126338</xdr:rowOff>
    </xdr:to>
    <xdr:sp macro="" textlink="">
      <xdr:nvSpPr>
        <xdr:cNvPr id="263" name="楕円 262">
          <a:extLst>
            <a:ext uri="{FF2B5EF4-FFF2-40B4-BE49-F238E27FC236}">
              <a16:creationId xmlns:a16="http://schemas.microsoft.com/office/drawing/2014/main" id="{B2C1D25B-EBF6-49A4-BA99-AF4A0A7D37DA}"/>
            </a:ext>
          </a:extLst>
        </xdr:cNvPr>
        <xdr:cNvSpPr/>
      </xdr:nvSpPr>
      <xdr:spPr>
        <a:xfrm>
          <a:off x="1079500" y="166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142865</xdr:rowOff>
    </xdr:from>
    <xdr:ext cx="599010" cy="259045"/>
    <xdr:sp macro="" textlink="">
      <xdr:nvSpPr>
        <xdr:cNvPr id="264" name="テキスト ボックス 263">
          <a:extLst>
            <a:ext uri="{FF2B5EF4-FFF2-40B4-BE49-F238E27FC236}">
              <a16:creationId xmlns:a16="http://schemas.microsoft.com/office/drawing/2014/main" id="{E63CE0A1-D3A6-46A5-A08A-BF8B53E1E000}"/>
            </a:ext>
          </a:extLst>
        </xdr:cNvPr>
        <xdr:cNvSpPr txBox="1"/>
      </xdr:nvSpPr>
      <xdr:spPr>
        <a:xfrm>
          <a:off x="830795" y="1643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BAA85427-709C-4F7E-BBCC-911940A7370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A0B00465-6E2B-40B1-9D3F-BE5E976F4A7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DA01682-3A68-47CB-97EC-6F63B316A2A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99CA230A-08EE-4402-A396-9FF2E44A5FE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CAC2C5FB-66EF-481E-A635-B6042377ABE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70D241E6-141E-4335-9DE2-2EA069681B1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265E3A4E-CC74-42DD-A3E5-87F441C7D9D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CF1CAEF-64AB-473B-9D68-D357EB208DD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99CA9497-896F-4B74-B90E-CC272017309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8EBDC84-DED8-4CD7-83E2-98A862CA66F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F8612C70-283A-465D-920E-E75DF6285C9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65D3FD41-E695-47B3-B306-C49E7F89AFE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18D28CF6-A0B8-497B-B08F-CB303DC1CC1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A5A157F0-3A54-4EEF-983D-6EEB386D8B24}"/>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96215D8F-8729-4150-B0BB-2CD4AB3B579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22AF9DC0-9514-42C8-8292-83955DB6EFC6}"/>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D8F29C2E-5469-469C-88F9-EC4C5DA28B4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348A6B67-1890-4F6F-8E1E-4B90F6A11AEB}"/>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9D103B84-32C7-4669-9AC0-38F36AD1133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5A141CA2-B943-4FE9-87DE-3AA2F065E024}"/>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54C5EACA-042C-4519-B42A-991AA8A6871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80EF27A-F7B4-4716-9F37-B66AC85D2928}"/>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5C4FAB28-1A39-4D0D-B41E-FAEC49B2F63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5125C021-D802-4B33-BFFB-D51EA8E971D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3C5ABDD7-F95C-4D55-A9F1-07298A10D086}"/>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C59774C6-DDB5-487F-8E6D-AA6189828FAE}"/>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7E497D2D-38D7-48B7-A7B1-8FB456209B57}"/>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30ED311C-3343-4E72-9197-AFE277B1CACD}"/>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28A722D7-F1C7-427F-B64E-B5019DC316A2}"/>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F15B5036-43FE-4F60-90D1-B732983C8A94}"/>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9BB0FB52-29BA-42EA-B121-3ABA33B5294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D12B0BAC-59ED-4C06-ABD5-DD6379180F1C}"/>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470DC0AA-184B-43D8-AE8D-07848A2DBA23}"/>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5F2741C4-4F6C-4AA8-A42D-B661EBEEA2CD}"/>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1D926D78-7E78-46AE-8754-8582ADE6C514}"/>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7D9AF0B2-36FF-44CB-A906-3D5F894ABD6E}"/>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1DF2DD2F-BAD2-4F85-970D-BED73566AB95}"/>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90D9F165-EA2C-466D-ADA4-15839EFFB37F}"/>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AF53F2F8-6048-439F-87C2-E03431BB0ABB}"/>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240DC0A6-F75A-40EE-973A-F339D1EEBB9F}"/>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2C512E0-48AE-4AB7-B70D-762367AFA71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CC70558-8393-4D55-BD90-9D91F42DBB6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9B95C1B-25C0-45DE-8DFF-743EF1524F3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593B993-A493-43EC-9008-984ADBB8524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21AE2C6-534E-4853-94D9-A67E385BAAD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44170700-F085-4974-BB04-68C987F24502}"/>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D29EDE2C-F723-478C-AF29-8CE0ED5A0C8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D839C2DF-1690-481C-A758-D8F369589936}"/>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C2021A32-5048-4C35-873E-F7C3AD08B175}"/>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16651FC1-FEE6-4681-9A9F-FE0DFE24C55C}"/>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E9FB9038-DC32-4E16-BB3F-E16A063FAFED}"/>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46AD4E1A-5DAC-4A4E-82EC-73803395092A}"/>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295D945A-E8C6-45FF-81D4-6B814E1CD0D6}"/>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D5A6A619-0151-4DA5-9A9C-8BFEEFE8B3E9}"/>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E768D15A-E58B-4DD0-8046-DAC93EE90EE3}"/>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CF61FEEF-7710-4187-AE96-4355C47C050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EE54EE5D-28A4-4E59-8411-FFD20AEB86F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FA8AFBE2-BA77-4AE3-9B7A-CC8A2DF92E2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5FCA0509-7C84-4D3C-BA9A-128FBCC1623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1F834BCC-4569-4EE6-A1E8-A6E8506594A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67B8F84F-337B-4CBD-A060-92AAD53E7D8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53F472A-FD18-4EBC-BA4B-010BB7D8970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405FF458-A605-49D0-8F83-C08644E7C97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759375C9-FA41-490B-8E62-F7B2155030A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D0DFFCD9-2CB9-4022-87C8-363C79D8FC2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5558C933-CB45-47C2-BCCB-B6EBD9D19ED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46411685-5527-49BD-B88E-1196A21FA4B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3D7B3FDB-E536-4328-89B3-A69E8D25C4BB}"/>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F2DAB3AF-8E3A-4881-AE3E-12284F1FD09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9FBB8C21-855B-42F9-B142-07FFCED7FF7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EF0F0A03-C169-4D42-BA9B-102263D90BB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3A7D828B-EF03-4633-AA93-4AA2EA628AE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DE11C4F5-CF01-46AB-A580-0C8CAF8EB98C}"/>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EF91FB95-A53E-4918-BD7E-CC5A5DFE6A5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DEB1028-FA4B-470E-8C7C-0F45F590D0FF}"/>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544E40C8-5A6E-4C81-9558-B63D7FE466C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4F348B75-81CD-4C27-9201-AF423985027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C10F17D3-EA3B-43BC-B92E-B680E69385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2ED8BBCB-6287-4A44-8CB0-52FB9D475E5A}"/>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1C5C287B-DF18-482B-A538-6A17D56D74AD}"/>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4319A6B7-3490-40B8-AF74-A9D4444B466E}"/>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D753EA5C-D5BF-4C10-A1B9-DBDE181B6137}"/>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885A1597-571B-4FD8-873A-9D300C2FBA3A}"/>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72564</xdr:rowOff>
    </xdr:from>
    <xdr:to>
      <xdr:col>55</xdr:col>
      <xdr:colOff>0</xdr:colOff>
      <xdr:row>53</xdr:row>
      <xdr:rowOff>7655</xdr:rowOff>
    </xdr:to>
    <xdr:cxnSp macro="">
      <xdr:nvCxnSpPr>
        <xdr:cNvPr id="348" name="直線コネクタ 347">
          <a:extLst>
            <a:ext uri="{FF2B5EF4-FFF2-40B4-BE49-F238E27FC236}">
              <a16:creationId xmlns:a16="http://schemas.microsoft.com/office/drawing/2014/main" id="{9AD8BD6D-0126-4F26-80F5-8B0B2C803E3B}"/>
            </a:ext>
          </a:extLst>
        </xdr:cNvPr>
        <xdr:cNvCxnSpPr/>
      </xdr:nvCxnSpPr>
      <xdr:spPr>
        <a:xfrm flipV="1">
          <a:off x="9639300" y="8816514"/>
          <a:ext cx="838200" cy="2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4D15DA28-555B-43D7-BA7A-0A871DCB38F5}"/>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C3B817F7-8730-4B6F-B8D9-D421A6A1FD8E}"/>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7655</xdr:rowOff>
    </xdr:from>
    <xdr:to>
      <xdr:col>50</xdr:col>
      <xdr:colOff>114300</xdr:colOff>
      <xdr:row>55</xdr:row>
      <xdr:rowOff>76473</xdr:rowOff>
    </xdr:to>
    <xdr:cxnSp macro="">
      <xdr:nvCxnSpPr>
        <xdr:cNvPr id="351" name="直線コネクタ 350">
          <a:extLst>
            <a:ext uri="{FF2B5EF4-FFF2-40B4-BE49-F238E27FC236}">
              <a16:creationId xmlns:a16="http://schemas.microsoft.com/office/drawing/2014/main" id="{C418E241-F232-4CC4-8414-4310C2012562}"/>
            </a:ext>
          </a:extLst>
        </xdr:cNvPr>
        <xdr:cNvCxnSpPr/>
      </xdr:nvCxnSpPr>
      <xdr:spPr>
        <a:xfrm flipV="1">
          <a:off x="8750300" y="9094505"/>
          <a:ext cx="889000" cy="4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9BB5AAAE-FC75-4830-93B2-DC3B4C1F274A}"/>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4E6CED91-DADF-4083-B340-97964D930AF4}"/>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31086</xdr:rowOff>
    </xdr:from>
    <xdr:to>
      <xdr:col>45</xdr:col>
      <xdr:colOff>177800</xdr:colOff>
      <xdr:row>55</xdr:row>
      <xdr:rowOff>76473</xdr:rowOff>
    </xdr:to>
    <xdr:cxnSp macro="">
      <xdr:nvCxnSpPr>
        <xdr:cNvPr id="354" name="直線コネクタ 353">
          <a:extLst>
            <a:ext uri="{FF2B5EF4-FFF2-40B4-BE49-F238E27FC236}">
              <a16:creationId xmlns:a16="http://schemas.microsoft.com/office/drawing/2014/main" id="{9C070B30-2A57-4BB0-BCAC-B2B16F2BFCCC}"/>
            </a:ext>
          </a:extLst>
        </xdr:cNvPr>
        <xdr:cNvCxnSpPr/>
      </xdr:nvCxnSpPr>
      <xdr:spPr>
        <a:xfrm>
          <a:off x="7861300" y="9117936"/>
          <a:ext cx="889000" cy="38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79A5A0B6-188D-4A51-9184-BF6BBE33B8EB}"/>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47BD458A-B3C3-4731-A579-737CB48E14FE}"/>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29511</xdr:rowOff>
    </xdr:from>
    <xdr:to>
      <xdr:col>41</xdr:col>
      <xdr:colOff>50800</xdr:colOff>
      <xdr:row>53</xdr:row>
      <xdr:rowOff>31086</xdr:rowOff>
    </xdr:to>
    <xdr:cxnSp macro="">
      <xdr:nvCxnSpPr>
        <xdr:cNvPr id="357" name="直線コネクタ 356">
          <a:extLst>
            <a:ext uri="{FF2B5EF4-FFF2-40B4-BE49-F238E27FC236}">
              <a16:creationId xmlns:a16="http://schemas.microsoft.com/office/drawing/2014/main" id="{00093076-12B7-4613-AFFE-AEBD48B4BD73}"/>
            </a:ext>
          </a:extLst>
        </xdr:cNvPr>
        <xdr:cNvCxnSpPr/>
      </xdr:nvCxnSpPr>
      <xdr:spPr>
        <a:xfrm>
          <a:off x="6972300" y="8944911"/>
          <a:ext cx="889000" cy="1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8719AD00-8D0B-44FD-8CE2-4C12A51857BD}"/>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C5B290E4-F23A-4D34-A030-7550A308C766}"/>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6C0D965-06D5-411C-A2ED-E6104325C28C}"/>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641113FC-32C0-41CC-B401-2521924D2D7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5192539-AAE7-44D4-A162-79006F332D8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46AFDAE-4AE4-4409-B6AC-9EB06EDD5B8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D9C3563-D22E-4B4C-B497-E90386EA25C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2610E3CC-001D-445C-BA8D-07DBDC835E9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DC3CBABD-02D0-48BE-95E3-1207952A748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21764</xdr:rowOff>
    </xdr:from>
    <xdr:to>
      <xdr:col>55</xdr:col>
      <xdr:colOff>50800</xdr:colOff>
      <xdr:row>51</xdr:row>
      <xdr:rowOff>123364</xdr:rowOff>
    </xdr:to>
    <xdr:sp macro="" textlink="">
      <xdr:nvSpPr>
        <xdr:cNvPr id="367" name="楕円 366">
          <a:extLst>
            <a:ext uri="{FF2B5EF4-FFF2-40B4-BE49-F238E27FC236}">
              <a16:creationId xmlns:a16="http://schemas.microsoft.com/office/drawing/2014/main" id="{E47A9B7A-FBA9-4191-B34C-E69ACB004B86}"/>
            </a:ext>
          </a:extLst>
        </xdr:cNvPr>
        <xdr:cNvSpPr/>
      </xdr:nvSpPr>
      <xdr:spPr>
        <a:xfrm>
          <a:off x="10426700" y="87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146241</xdr:rowOff>
    </xdr:from>
    <xdr:ext cx="599010" cy="259045"/>
    <xdr:sp macro="" textlink="">
      <xdr:nvSpPr>
        <xdr:cNvPr id="368" name="農林水産業費該当値テキスト">
          <a:extLst>
            <a:ext uri="{FF2B5EF4-FFF2-40B4-BE49-F238E27FC236}">
              <a16:creationId xmlns:a16="http://schemas.microsoft.com/office/drawing/2014/main" id="{B897101F-D59A-47F3-9FC3-DA6073B2E306}"/>
            </a:ext>
          </a:extLst>
        </xdr:cNvPr>
        <xdr:cNvSpPr txBox="1"/>
      </xdr:nvSpPr>
      <xdr:spPr>
        <a:xfrm>
          <a:off x="10528300" y="871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128305</xdr:rowOff>
    </xdr:from>
    <xdr:to>
      <xdr:col>50</xdr:col>
      <xdr:colOff>165100</xdr:colOff>
      <xdr:row>53</xdr:row>
      <xdr:rowOff>58455</xdr:rowOff>
    </xdr:to>
    <xdr:sp macro="" textlink="">
      <xdr:nvSpPr>
        <xdr:cNvPr id="369" name="楕円 368">
          <a:extLst>
            <a:ext uri="{FF2B5EF4-FFF2-40B4-BE49-F238E27FC236}">
              <a16:creationId xmlns:a16="http://schemas.microsoft.com/office/drawing/2014/main" id="{37E5DDEB-BCEE-4A94-ABA8-BE87D71B9987}"/>
            </a:ext>
          </a:extLst>
        </xdr:cNvPr>
        <xdr:cNvSpPr/>
      </xdr:nvSpPr>
      <xdr:spPr>
        <a:xfrm>
          <a:off x="9588500" y="90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74982</xdr:rowOff>
    </xdr:from>
    <xdr:ext cx="599010" cy="259045"/>
    <xdr:sp macro="" textlink="">
      <xdr:nvSpPr>
        <xdr:cNvPr id="370" name="テキスト ボックス 369">
          <a:extLst>
            <a:ext uri="{FF2B5EF4-FFF2-40B4-BE49-F238E27FC236}">
              <a16:creationId xmlns:a16="http://schemas.microsoft.com/office/drawing/2014/main" id="{4DE5A8C3-0EEA-41DD-BA39-D624C845B1B9}"/>
            </a:ext>
          </a:extLst>
        </xdr:cNvPr>
        <xdr:cNvSpPr txBox="1"/>
      </xdr:nvSpPr>
      <xdr:spPr>
        <a:xfrm>
          <a:off x="9339795" y="881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25673</xdr:rowOff>
    </xdr:from>
    <xdr:to>
      <xdr:col>46</xdr:col>
      <xdr:colOff>38100</xdr:colOff>
      <xdr:row>55</xdr:row>
      <xdr:rowOff>127273</xdr:rowOff>
    </xdr:to>
    <xdr:sp macro="" textlink="">
      <xdr:nvSpPr>
        <xdr:cNvPr id="371" name="楕円 370">
          <a:extLst>
            <a:ext uri="{FF2B5EF4-FFF2-40B4-BE49-F238E27FC236}">
              <a16:creationId xmlns:a16="http://schemas.microsoft.com/office/drawing/2014/main" id="{B9875336-845A-46BA-9860-16158FF06D00}"/>
            </a:ext>
          </a:extLst>
        </xdr:cNvPr>
        <xdr:cNvSpPr/>
      </xdr:nvSpPr>
      <xdr:spPr>
        <a:xfrm>
          <a:off x="8699500" y="94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143800</xdr:rowOff>
    </xdr:from>
    <xdr:ext cx="599010" cy="259045"/>
    <xdr:sp macro="" textlink="">
      <xdr:nvSpPr>
        <xdr:cNvPr id="372" name="テキスト ボックス 371">
          <a:extLst>
            <a:ext uri="{FF2B5EF4-FFF2-40B4-BE49-F238E27FC236}">
              <a16:creationId xmlns:a16="http://schemas.microsoft.com/office/drawing/2014/main" id="{AE4F4F95-B201-462F-A512-70F0E058BA44}"/>
            </a:ext>
          </a:extLst>
        </xdr:cNvPr>
        <xdr:cNvSpPr txBox="1"/>
      </xdr:nvSpPr>
      <xdr:spPr>
        <a:xfrm>
          <a:off x="8450795" y="92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151736</xdr:rowOff>
    </xdr:from>
    <xdr:to>
      <xdr:col>41</xdr:col>
      <xdr:colOff>101600</xdr:colOff>
      <xdr:row>53</xdr:row>
      <xdr:rowOff>81886</xdr:rowOff>
    </xdr:to>
    <xdr:sp macro="" textlink="">
      <xdr:nvSpPr>
        <xdr:cNvPr id="373" name="楕円 372">
          <a:extLst>
            <a:ext uri="{FF2B5EF4-FFF2-40B4-BE49-F238E27FC236}">
              <a16:creationId xmlns:a16="http://schemas.microsoft.com/office/drawing/2014/main" id="{09DD1E9C-ECA3-4A68-B5D0-67371157F11B}"/>
            </a:ext>
          </a:extLst>
        </xdr:cNvPr>
        <xdr:cNvSpPr/>
      </xdr:nvSpPr>
      <xdr:spPr>
        <a:xfrm>
          <a:off x="7810500" y="90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98413</xdr:rowOff>
    </xdr:from>
    <xdr:ext cx="599010" cy="259045"/>
    <xdr:sp macro="" textlink="">
      <xdr:nvSpPr>
        <xdr:cNvPr id="374" name="テキスト ボックス 373">
          <a:extLst>
            <a:ext uri="{FF2B5EF4-FFF2-40B4-BE49-F238E27FC236}">
              <a16:creationId xmlns:a16="http://schemas.microsoft.com/office/drawing/2014/main" id="{BA9D4723-674E-4BB1-950B-1B398E1F4A8C}"/>
            </a:ext>
          </a:extLst>
        </xdr:cNvPr>
        <xdr:cNvSpPr txBox="1"/>
      </xdr:nvSpPr>
      <xdr:spPr>
        <a:xfrm>
          <a:off x="7561795" y="884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150161</xdr:rowOff>
    </xdr:from>
    <xdr:to>
      <xdr:col>36</xdr:col>
      <xdr:colOff>165100</xdr:colOff>
      <xdr:row>52</xdr:row>
      <xdr:rowOff>80311</xdr:rowOff>
    </xdr:to>
    <xdr:sp macro="" textlink="">
      <xdr:nvSpPr>
        <xdr:cNvPr id="375" name="楕円 374">
          <a:extLst>
            <a:ext uri="{FF2B5EF4-FFF2-40B4-BE49-F238E27FC236}">
              <a16:creationId xmlns:a16="http://schemas.microsoft.com/office/drawing/2014/main" id="{7E9DE6AC-CAD6-4542-92AB-0675EC637563}"/>
            </a:ext>
          </a:extLst>
        </xdr:cNvPr>
        <xdr:cNvSpPr/>
      </xdr:nvSpPr>
      <xdr:spPr>
        <a:xfrm>
          <a:off x="6921500" y="8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96838</xdr:rowOff>
    </xdr:from>
    <xdr:ext cx="599010" cy="259045"/>
    <xdr:sp macro="" textlink="">
      <xdr:nvSpPr>
        <xdr:cNvPr id="376" name="テキスト ボックス 375">
          <a:extLst>
            <a:ext uri="{FF2B5EF4-FFF2-40B4-BE49-F238E27FC236}">
              <a16:creationId xmlns:a16="http://schemas.microsoft.com/office/drawing/2014/main" id="{E27F50AA-93E1-4B64-8092-C20B7FDDCD70}"/>
            </a:ext>
          </a:extLst>
        </xdr:cNvPr>
        <xdr:cNvSpPr txBox="1"/>
      </xdr:nvSpPr>
      <xdr:spPr>
        <a:xfrm>
          <a:off x="6672795" y="866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930A5162-B17A-47E0-B276-17995C0ECBE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AAE22416-EDDC-4F42-B264-17C172881DF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6A3FFBC6-FBD7-4D09-B8B6-EE7B552C930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C0F3D55-7DEB-440B-AC12-9682AC5A8F2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60C010E9-65C4-48FF-A674-DD6B87E4A87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53C613E6-D921-460F-987E-4DEE38126F2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D583EBFA-9457-47AA-BF2A-9E1F9CA8DC6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B29AD2A2-1C85-4618-8657-F6BD7B5315F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DF481D6F-3914-4F40-8688-374D7034C09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FE28B831-D4AC-4357-9655-60415799EAD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B8DA4607-F1FA-42FE-9601-80685CC85249}"/>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F6A0023B-C0B0-4487-ACDE-F67EF712731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D075E9B0-D6DE-4395-BF2C-DA545A4DA4A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4CD2C94B-458A-4376-AC29-3FB7A229AEA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E2BE9520-97F3-4C2A-A598-9843149F5E1C}"/>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31A634AD-6C57-448F-848B-D9AFA3E3EB9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91231686-DF9D-4330-9CAE-BEE6752105BA}"/>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86FD0D67-3229-42AB-AEF0-7CB81587194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50C4F920-5439-442D-B025-5A886F02C77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B6BDB27E-16E0-4C07-9737-AD7759668CFD}"/>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EEA6AE90-F5F0-401B-9DB7-F789D6D8292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191FE5F1-F0C2-4E31-97B5-61FA16896451}"/>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5B839904-B1ED-4DBB-BDFA-B6F6AD9C0C2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E54CD68F-1CF1-47E9-AA7D-6C89CD7CBD6E}"/>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FDAC38ED-488D-4EB3-B63F-52A2D15EF25C}"/>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D98557E0-4F36-4CFF-BCEC-C69EAD9A715E}"/>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ACAFD10F-1843-45FC-910C-96DAFBE7AFC1}"/>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63F67A7-273D-49B8-ACC8-36008A696668}"/>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11491</xdr:rowOff>
    </xdr:from>
    <xdr:to>
      <xdr:col>55</xdr:col>
      <xdr:colOff>0</xdr:colOff>
      <xdr:row>78</xdr:row>
      <xdr:rowOff>61469</xdr:rowOff>
    </xdr:to>
    <xdr:cxnSp macro="">
      <xdr:nvCxnSpPr>
        <xdr:cNvPr id="405" name="直線コネクタ 404">
          <a:extLst>
            <a:ext uri="{FF2B5EF4-FFF2-40B4-BE49-F238E27FC236}">
              <a16:creationId xmlns:a16="http://schemas.microsoft.com/office/drawing/2014/main" id="{5BF315B5-100F-4B8F-BBA7-94F8C8F7D4EE}"/>
            </a:ext>
          </a:extLst>
        </xdr:cNvPr>
        <xdr:cNvCxnSpPr/>
      </xdr:nvCxnSpPr>
      <xdr:spPr>
        <a:xfrm>
          <a:off x="9639300" y="13384591"/>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C9EF405A-8C75-4C0B-B42C-BE506AD1CC21}"/>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C7E1ED18-B54A-4A13-BCA9-D56EB50FDED7}"/>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11491</xdr:rowOff>
    </xdr:from>
    <xdr:to>
      <xdr:col>50</xdr:col>
      <xdr:colOff>114300</xdr:colOff>
      <xdr:row>78</xdr:row>
      <xdr:rowOff>75983</xdr:rowOff>
    </xdr:to>
    <xdr:cxnSp macro="">
      <xdr:nvCxnSpPr>
        <xdr:cNvPr id="408" name="直線コネクタ 407">
          <a:extLst>
            <a:ext uri="{FF2B5EF4-FFF2-40B4-BE49-F238E27FC236}">
              <a16:creationId xmlns:a16="http://schemas.microsoft.com/office/drawing/2014/main" id="{3878F2BB-52E0-4BA5-8B6C-09521B0D92E3}"/>
            </a:ext>
          </a:extLst>
        </xdr:cNvPr>
        <xdr:cNvCxnSpPr/>
      </xdr:nvCxnSpPr>
      <xdr:spPr>
        <a:xfrm flipV="1">
          <a:off x="8750300" y="13384591"/>
          <a:ext cx="8890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5E32B148-1B35-4BC6-8B65-E4E4664D8C13}"/>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A47C97E-B987-4B18-B815-EB1EE8A41CFE}"/>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75983</xdr:rowOff>
    </xdr:from>
    <xdr:to>
      <xdr:col>45</xdr:col>
      <xdr:colOff>177800</xdr:colOff>
      <xdr:row>78</xdr:row>
      <xdr:rowOff>84031</xdr:rowOff>
    </xdr:to>
    <xdr:cxnSp macro="">
      <xdr:nvCxnSpPr>
        <xdr:cNvPr id="411" name="直線コネクタ 410">
          <a:extLst>
            <a:ext uri="{FF2B5EF4-FFF2-40B4-BE49-F238E27FC236}">
              <a16:creationId xmlns:a16="http://schemas.microsoft.com/office/drawing/2014/main" id="{D6E74DB8-EB65-4711-B567-F807848A99A3}"/>
            </a:ext>
          </a:extLst>
        </xdr:cNvPr>
        <xdr:cNvCxnSpPr/>
      </xdr:nvCxnSpPr>
      <xdr:spPr>
        <a:xfrm flipV="1">
          <a:off x="7861300" y="13449083"/>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C73F6E73-ED5C-4C58-9AA1-290304E85C2F}"/>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44F90D31-88B4-4D50-9096-4C5B89518D65}"/>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84031</xdr:rowOff>
    </xdr:from>
    <xdr:to>
      <xdr:col>41</xdr:col>
      <xdr:colOff>50800</xdr:colOff>
      <xdr:row>78</xdr:row>
      <xdr:rowOff>86902</xdr:rowOff>
    </xdr:to>
    <xdr:cxnSp macro="">
      <xdr:nvCxnSpPr>
        <xdr:cNvPr id="414" name="直線コネクタ 413">
          <a:extLst>
            <a:ext uri="{FF2B5EF4-FFF2-40B4-BE49-F238E27FC236}">
              <a16:creationId xmlns:a16="http://schemas.microsoft.com/office/drawing/2014/main" id="{CF261332-8EED-4C68-B082-2821E968B32B}"/>
            </a:ext>
          </a:extLst>
        </xdr:cNvPr>
        <xdr:cNvCxnSpPr/>
      </xdr:nvCxnSpPr>
      <xdr:spPr>
        <a:xfrm flipV="1">
          <a:off x="6972300" y="13457131"/>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1CEFB99-3045-4B5A-95CA-B93935FBA395}"/>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A294F5A2-939D-44C3-8756-6AAB354B72CD}"/>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13188D6C-D8C0-4378-B46E-54E4BFBD7C0D}"/>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E4454F80-83D5-446F-82E6-C66F2919E052}"/>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374AB31-E4D8-4E0D-A0DE-A440117319B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AE79239-EF9E-4311-9D2D-0145433AC6D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D8EFD53-92B2-4460-96C3-C2FC5D8D21E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2D3D211-3221-45E6-B6FB-48486266BA6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8BE922E-7589-4A01-BC57-DCA2A7FEA88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10669</xdr:rowOff>
    </xdr:from>
    <xdr:to>
      <xdr:col>55</xdr:col>
      <xdr:colOff>50800</xdr:colOff>
      <xdr:row>78</xdr:row>
      <xdr:rowOff>112269</xdr:rowOff>
    </xdr:to>
    <xdr:sp macro="" textlink="">
      <xdr:nvSpPr>
        <xdr:cNvPr id="424" name="楕円 423">
          <a:extLst>
            <a:ext uri="{FF2B5EF4-FFF2-40B4-BE49-F238E27FC236}">
              <a16:creationId xmlns:a16="http://schemas.microsoft.com/office/drawing/2014/main" id="{77C95F74-95BA-4FC9-9A61-2000F912E639}"/>
            </a:ext>
          </a:extLst>
        </xdr:cNvPr>
        <xdr:cNvSpPr/>
      </xdr:nvSpPr>
      <xdr:spPr>
        <a:xfrm>
          <a:off x="10426700" y="133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33546</xdr:rowOff>
    </xdr:from>
    <xdr:ext cx="599010" cy="259045"/>
    <xdr:sp macro="" textlink="">
      <xdr:nvSpPr>
        <xdr:cNvPr id="425" name="商工費該当値テキスト">
          <a:extLst>
            <a:ext uri="{FF2B5EF4-FFF2-40B4-BE49-F238E27FC236}">
              <a16:creationId xmlns:a16="http://schemas.microsoft.com/office/drawing/2014/main" id="{6E66D2A1-667F-4E23-A8C4-46043E8BF022}"/>
            </a:ext>
          </a:extLst>
        </xdr:cNvPr>
        <xdr:cNvSpPr txBox="1"/>
      </xdr:nvSpPr>
      <xdr:spPr>
        <a:xfrm>
          <a:off x="10528300" y="1323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132141</xdr:rowOff>
    </xdr:from>
    <xdr:to>
      <xdr:col>50</xdr:col>
      <xdr:colOff>165100</xdr:colOff>
      <xdr:row>78</xdr:row>
      <xdr:rowOff>62291</xdr:rowOff>
    </xdr:to>
    <xdr:sp macro="" textlink="">
      <xdr:nvSpPr>
        <xdr:cNvPr id="426" name="楕円 425">
          <a:extLst>
            <a:ext uri="{FF2B5EF4-FFF2-40B4-BE49-F238E27FC236}">
              <a16:creationId xmlns:a16="http://schemas.microsoft.com/office/drawing/2014/main" id="{111A669E-84F8-4766-AE85-3F0671A17102}"/>
            </a:ext>
          </a:extLst>
        </xdr:cNvPr>
        <xdr:cNvSpPr/>
      </xdr:nvSpPr>
      <xdr:spPr>
        <a:xfrm>
          <a:off x="9588500" y="133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78818</xdr:rowOff>
    </xdr:from>
    <xdr:ext cx="599010" cy="259045"/>
    <xdr:sp macro="" textlink="">
      <xdr:nvSpPr>
        <xdr:cNvPr id="427" name="テキスト ボックス 426">
          <a:extLst>
            <a:ext uri="{FF2B5EF4-FFF2-40B4-BE49-F238E27FC236}">
              <a16:creationId xmlns:a16="http://schemas.microsoft.com/office/drawing/2014/main" id="{CD48E5BD-8D45-46D6-82CF-B1F56E73458B}"/>
            </a:ext>
          </a:extLst>
        </xdr:cNvPr>
        <xdr:cNvSpPr txBox="1"/>
      </xdr:nvSpPr>
      <xdr:spPr>
        <a:xfrm>
          <a:off x="9339795" y="1310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25183</xdr:rowOff>
    </xdr:from>
    <xdr:to>
      <xdr:col>46</xdr:col>
      <xdr:colOff>38100</xdr:colOff>
      <xdr:row>78</xdr:row>
      <xdr:rowOff>126783</xdr:rowOff>
    </xdr:to>
    <xdr:sp macro="" textlink="">
      <xdr:nvSpPr>
        <xdr:cNvPr id="428" name="楕円 427">
          <a:extLst>
            <a:ext uri="{FF2B5EF4-FFF2-40B4-BE49-F238E27FC236}">
              <a16:creationId xmlns:a16="http://schemas.microsoft.com/office/drawing/2014/main" id="{4998A6AA-16F2-439C-BC8D-73DBFA38EDA0}"/>
            </a:ext>
          </a:extLst>
        </xdr:cNvPr>
        <xdr:cNvSpPr/>
      </xdr:nvSpPr>
      <xdr:spPr>
        <a:xfrm>
          <a:off x="8699500" y="133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143310</xdr:rowOff>
    </xdr:from>
    <xdr:ext cx="599010" cy="259045"/>
    <xdr:sp macro="" textlink="">
      <xdr:nvSpPr>
        <xdr:cNvPr id="429" name="テキスト ボックス 428">
          <a:extLst>
            <a:ext uri="{FF2B5EF4-FFF2-40B4-BE49-F238E27FC236}">
              <a16:creationId xmlns:a16="http://schemas.microsoft.com/office/drawing/2014/main" id="{3A0468B3-482D-4711-8630-2B2F7831637D}"/>
            </a:ext>
          </a:extLst>
        </xdr:cNvPr>
        <xdr:cNvSpPr txBox="1"/>
      </xdr:nvSpPr>
      <xdr:spPr>
        <a:xfrm>
          <a:off x="8450795" y="1317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33231</xdr:rowOff>
    </xdr:from>
    <xdr:to>
      <xdr:col>41</xdr:col>
      <xdr:colOff>101600</xdr:colOff>
      <xdr:row>78</xdr:row>
      <xdr:rowOff>134831</xdr:rowOff>
    </xdr:to>
    <xdr:sp macro="" textlink="">
      <xdr:nvSpPr>
        <xdr:cNvPr id="430" name="楕円 429">
          <a:extLst>
            <a:ext uri="{FF2B5EF4-FFF2-40B4-BE49-F238E27FC236}">
              <a16:creationId xmlns:a16="http://schemas.microsoft.com/office/drawing/2014/main" id="{3D9A948F-2D4B-4016-8523-0CAD39DB3FAB}"/>
            </a:ext>
          </a:extLst>
        </xdr:cNvPr>
        <xdr:cNvSpPr/>
      </xdr:nvSpPr>
      <xdr:spPr>
        <a:xfrm>
          <a:off x="7810500" y="134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151358</xdr:rowOff>
    </xdr:from>
    <xdr:ext cx="599010" cy="259045"/>
    <xdr:sp macro="" textlink="">
      <xdr:nvSpPr>
        <xdr:cNvPr id="431" name="テキスト ボックス 430">
          <a:extLst>
            <a:ext uri="{FF2B5EF4-FFF2-40B4-BE49-F238E27FC236}">
              <a16:creationId xmlns:a16="http://schemas.microsoft.com/office/drawing/2014/main" id="{D019D08E-7AAB-4B73-81B5-D31133931E4F}"/>
            </a:ext>
          </a:extLst>
        </xdr:cNvPr>
        <xdr:cNvSpPr txBox="1"/>
      </xdr:nvSpPr>
      <xdr:spPr>
        <a:xfrm>
          <a:off x="7561795" y="131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36102</xdr:rowOff>
    </xdr:from>
    <xdr:to>
      <xdr:col>36</xdr:col>
      <xdr:colOff>165100</xdr:colOff>
      <xdr:row>78</xdr:row>
      <xdr:rowOff>137702</xdr:rowOff>
    </xdr:to>
    <xdr:sp macro="" textlink="">
      <xdr:nvSpPr>
        <xdr:cNvPr id="432" name="楕円 431">
          <a:extLst>
            <a:ext uri="{FF2B5EF4-FFF2-40B4-BE49-F238E27FC236}">
              <a16:creationId xmlns:a16="http://schemas.microsoft.com/office/drawing/2014/main" id="{08338E57-C4BB-456F-A5C3-7618BB606E60}"/>
            </a:ext>
          </a:extLst>
        </xdr:cNvPr>
        <xdr:cNvSpPr/>
      </xdr:nvSpPr>
      <xdr:spPr>
        <a:xfrm>
          <a:off x="6921500" y="134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154229</xdr:rowOff>
    </xdr:from>
    <xdr:ext cx="599010" cy="259045"/>
    <xdr:sp macro="" textlink="">
      <xdr:nvSpPr>
        <xdr:cNvPr id="433" name="テキスト ボックス 432">
          <a:extLst>
            <a:ext uri="{FF2B5EF4-FFF2-40B4-BE49-F238E27FC236}">
              <a16:creationId xmlns:a16="http://schemas.microsoft.com/office/drawing/2014/main" id="{27DD5DC5-C62B-4C18-8BE4-2D7281D76F9E}"/>
            </a:ext>
          </a:extLst>
        </xdr:cNvPr>
        <xdr:cNvSpPr txBox="1"/>
      </xdr:nvSpPr>
      <xdr:spPr>
        <a:xfrm>
          <a:off x="6672795" y="131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FE722EBF-6A3C-40E3-9D00-67276651805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DD9ECE1C-A2EB-45F3-926C-717AE2212EC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396B2BB5-5227-445B-A461-31B767D43A1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87F01A15-0582-4CF7-9424-B3BEB839339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18F9E56E-CCA4-491A-8E90-524074A145A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3296513E-6FA3-4027-84FE-36BCCD5BCC0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4A5562C8-9BF1-4B78-A59D-9597E8F75FC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F5D7AD21-66A6-4F9C-977B-F1EBD163BE6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F0C3DA76-E838-4EEF-AE8E-82D040E4C66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54E2280B-2374-44D4-A544-158EAAD9B74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E282F7A3-F602-4B9C-810E-B934713663C3}"/>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F186E380-86EE-4846-8E05-2111684F7B47}"/>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EA3AE3DF-BC8D-4967-AC8E-CD23AA54C03F}"/>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A8F6DD75-8A4C-49EC-B87E-01D01D05BFA1}"/>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CF490C24-5CC7-472C-B8E8-B7DADE0BE89A}"/>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E7E355E5-B396-485D-9DF1-73F5BDA5F9A2}"/>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3EDB5C8E-833A-4E07-A5EC-C36C3B2240A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6FA5674B-1A74-4207-9A0B-CAB63EDA9AA5}"/>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FEABCFF6-589F-40FA-BFD5-7F8A5DCBA1F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E7E835C1-8A10-4290-945C-769E16490772}"/>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9AFC163D-7312-4B0A-AA47-62FE759B4A5D}"/>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A461C9CA-79C8-4D79-88E5-A4E1F3958955}"/>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D4D171C2-984E-4520-9E7B-C2E7E25EF3EE}"/>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C5BDD8C4-0E3A-4944-9B07-1D3034CBD9B3}"/>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91151</xdr:rowOff>
    </xdr:from>
    <xdr:to>
      <xdr:col>55</xdr:col>
      <xdr:colOff>0</xdr:colOff>
      <xdr:row>96</xdr:row>
      <xdr:rowOff>143861</xdr:rowOff>
    </xdr:to>
    <xdr:cxnSp macro="">
      <xdr:nvCxnSpPr>
        <xdr:cNvPr id="458" name="直線コネクタ 457">
          <a:extLst>
            <a:ext uri="{FF2B5EF4-FFF2-40B4-BE49-F238E27FC236}">
              <a16:creationId xmlns:a16="http://schemas.microsoft.com/office/drawing/2014/main" id="{741E0E07-0DB8-4679-98E8-F2C254E2FCD8}"/>
            </a:ext>
          </a:extLst>
        </xdr:cNvPr>
        <xdr:cNvCxnSpPr/>
      </xdr:nvCxnSpPr>
      <xdr:spPr>
        <a:xfrm flipV="1">
          <a:off x="9639300" y="16550351"/>
          <a:ext cx="8382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42D16D85-6467-4337-B956-AFF261B73FC9}"/>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BB02D255-E8F1-4836-A6B9-37ABE27E2FB3}"/>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86678</xdr:rowOff>
    </xdr:from>
    <xdr:to>
      <xdr:col>50</xdr:col>
      <xdr:colOff>114300</xdr:colOff>
      <xdr:row>96</xdr:row>
      <xdr:rowOff>143861</xdr:rowOff>
    </xdr:to>
    <xdr:cxnSp macro="">
      <xdr:nvCxnSpPr>
        <xdr:cNvPr id="461" name="直線コネクタ 460">
          <a:extLst>
            <a:ext uri="{FF2B5EF4-FFF2-40B4-BE49-F238E27FC236}">
              <a16:creationId xmlns:a16="http://schemas.microsoft.com/office/drawing/2014/main" id="{B00F059A-140E-42C9-ADEA-AD94E7674136}"/>
            </a:ext>
          </a:extLst>
        </xdr:cNvPr>
        <xdr:cNvCxnSpPr/>
      </xdr:nvCxnSpPr>
      <xdr:spPr>
        <a:xfrm>
          <a:off x="8750300" y="16545878"/>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82D62455-A18D-49D3-BEDC-9DA01F2CEBBA}"/>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55C2285F-4367-4F10-85B4-E2A1338422B1}"/>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81854</xdr:rowOff>
    </xdr:from>
    <xdr:to>
      <xdr:col>45</xdr:col>
      <xdr:colOff>177800</xdr:colOff>
      <xdr:row>96</xdr:row>
      <xdr:rowOff>86678</xdr:rowOff>
    </xdr:to>
    <xdr:cxnSp macro="">
      <xdr:nvCxnSpPr>
        <xdr:cNvPr id="464" name="直線コネクタ 463">
          <a:extLst>
            <a:ext uri="{FF2B5EF4-FFF2-40B4-BE49-F238E27FC236}">
              <a16:creationId xmlns:a16="http://schemas.microsoft.com/office/drawing/2014/main" id="{8BC45581-8105-41DE-8701-65AD82D87B3B}"/>
            </a:ext>
          </a:extLst>
        </xdr:cNvPr>
        <xdr:cNvCxnSpPr/>
      </xdr:nvCxnSpPr>
      <xdr:spPr>
        <a:xfrm>
          <a:off x="7861300" y="16541054"/>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89A169C7-EA81-43FA-B55C-FF4EDED81F3D}"/>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862745F2-E721-40A4-AF76-7D762976EED2}"/>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50554</xdr:rowOff>
    </xdr:from>
    <xdr:to>
      <xdr:col>41</xdr:col>
      <xdr:colOff>50800</xdr:colOff>
      <xdr:row>96</xdr:row>
      <xdr:rowOff>81854</xdr:rowOff>
    </xdr:to>
    <xdr:cxnSp macro="">
      <xdr:nvCxnSpPr>
        <xdr:cNvPr id="467" name="直線コネクタ 466">
          <a:extLst>
            <a:ext uri="{FF2B5EF4-FFF2-40B4-BE49-F238E27FC236}">
              <a16:creationId xmlns:a16="http://schemas.microsoft.com/office/drawing/2014/main" id="{BA37591F-8CE4-4855-B254-69097E56B151}"/>
            </a:ext>
          </a:extLst>
        </xdr:cNvPr>
        <xdr:cNvCxnSpPr/>
      </xdr:nvCxnSpPr>
      <xdr:spPr>
        <a:xfrm>
          <a:off x="6972300" y="1650975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CB5EE0FD-97CB-4956-B4BA-BC9CBBB396AD}"/>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D7D6E975-5B2D-480C-9590-1D9223557E51}"/>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6E612C35-4A6A-4127-9AED-18DB94B9EE64}"/>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421FDC71-D765-4B05-9B4A-210F2C3FFE16}"/>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48FB6B5-6D2C-49B5-A844-46102FDF34B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DD2ABB8E-328A-42B3-A0F5-C27172612CF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F18AF73-2668-4535-B743-83EB546A8F4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97F8E8F7-DD56-452A-B590-249C33AF563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1AD70682-0CEA-48B8-B092-2F82F33C620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40351</xdr:rowOff>
    </xdr:from>
    <xdr:to>
      <xdr:col>55</xdr:col>
      <xdr:colOff>50800</xdr:colOff>
      <xdr:row>96</xdr:row>
      <xdr:rowOff>141951</xdr:rowOff>
    </xdr:to>
    <xdr:sp macro="" textlink="">
      <xdr:nvSpPr>
        <xdr:cNvPr id="477" name="楕円 476">
          <a:extLst>
            <a:ext uri="{FF2B5EF4-FFF2-40B4-BE49-F238E27FC236}">
              <a16:creationId xmlns:a16="http://schemas.microsoft.com/office/drawing/2014/main" id="{17B7A426-9410-4830-842E-42B3106AF044}"/>
            </a:ext>
          </a:extLst>
        </xdr:cNvPr>
        <xdr:cNvSpPr/>
      </xdr:nvSpPr>
      <xdr:spPr>
        <a:xfrm>
          <a:off x="10426700" y="164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63228</xdr:rowOff>
    </xdr:from>
    <xdr:ext cx="599010" cy="259045"/>
    <xdr:sp macro="" textlink="">
      <xdr:nvSpPr>
        <xdr:cNvPr id="478" name="土木費該当値テキスト">
          <a:extLst>
            <a:ext uri="{FF2B5EF4-FFF2-40B4-BE49-F238E27FC236}">
              <a16:creationId xmlns:a16="http://schemas.microsoft.com/office/drawing/2014/main" id="{18A36056-2323-4CA4-AE4A-F7BC0EEE7DB9}"/>
            </a:ext>
          </a:extLst>
        </xdr:cNvPr>
        <xdr:cNvSpPr txBox="1"/>
      </xdr:nvSpPr>
      <xdr:spPr>
        <a:xfrm>
          <a:off x="10528300" y="1635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93061</xdr:rowOff>
    </xdr:from>
    <xdr:to>
      <xdr:col>50</xdr:col>
      <xdr:colOff>165100</xdr:colOff>
      <xdr:row>97</xdr:row>
      <xdr:rowOff>23211</xdr:rowOff>
    </xdr:to>
    <xdr:sp macro="" textlink="">
      <xdr:nvSpPr>
        <xdr:cNvPr id="479" name="楕円 478">
          <a:extLst>
            <a:ext uri="{FF2B5EF4-FFF2-40B4-BE49-F238E27FC236}">
              <a16:creationId xmlns:a16="http://schemas.microsoft.com/office/drawing/2014/main" id="{C2171A57-2D19-4650-914C-98DD0DBBF6F7}"/>
            </a:ext>
          </a:extLst>
        </xdr:cNvPr>
        <xdr:cNvSpPr/>
      </xdr:nvSpPr>
      <xdr:spPr>
        <a:xfrm>
          <a:off x="9588500" y="1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39738</xdr:rowOff>
    </xdr:from>
    <xdr:ext cx="599010" cy="259045"/>
    <xdr:sp macro="" textlink="">
      <xdr:nvSpPr>
        <xdr:cNvPr id="480" name="テキスト ボックス 479">
          <a:extLst>
            <a:ext uri="{FF2B5EF4-FFF2-40B4-BE49-F238E27FC236}">
              <a16:creationId xmlns:a16="http://schemas.microsoft.com/office/drawing/2014/main" id="{5BE5947E-A601-4F90-951F-8134DEDCA3FC}"/>
            </a:ext>
          </a:extLst>
        </xdr:cNvPr>
        <xdr:cNvSpPr txBox="1"/>
      </xdr:nvSpPr>
      <xdr:spPr>
        <a:xfrm>
          <a:off x="9339795" y="163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35878</xdr:rowOff>
    </xdr:from>
    <xdr:to>
      <xdr:col>46</xdr:col>
      <xdr:colOff>38100</xdr:colOff>
      <xdr:row>96</xdr:row>
      <xdr:rowOff>137478</xdr:rowOff>
    </xdr:to>
    <xdr:sp macro="" textlink="">
      <xdr:nvSpPr>
        <xdr:cNvPr id="481" name="楕円 480">
          <a:extLst>
            <a:ext uri="{FF2B5EF4-FFF2-40B4-BE49-F238E27FC236}">
              <a16:creationId xmlns:a16="http://schemas.microsoft.com/office/drawing/2014/main" id="{629870F7-B69F-449D-AF84-ED7E0F8E2293}"/>
            </a:ext>
          </a:extLst>
        </xdr:cNvPr>
        <xdr:cNvSpPr/>
      </xdr:nvSpPr>
      <xdr:spPr>
        <a:xfrm>
          <a:off x="8699500" y="164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154005</xdr:rowOff>
    </xdr:from>
    <xdr:ext cx="599010" cy="259045"/>
    <xdr:sp macro="" textlink="">
      <xdr:nvSpPr>
        <xdr:cNvPr id="482" name="テキスト ボックス 481">
          <a:extLst>
            <a:ext uri="{FF2B5EF4-FFF2-40B4-BE49-F238E27FC236}">
              <a16:creationId xmlns:a16="http://schemas.microsoft.com/office/drawing/2014/main" id="{C2D0D16C-97EC-4659-A321-E266FF109CEE}"/>
            </a:ext>
          </a:extLst>
        </xdr:cNvPr>
        <xdr:cNvSpPr txBox="1"/>
      </xdr:nvSpPr>
      <xdr:spPr>
        <a:xfrm>
          <a:off x="8450795" y="162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31054</xdr:rowOff>
    </xdr:from>
    <xdr:to>
      <xdr:col>41</xdr:col>
      <xdr:colOff>101600</xdr:colOff>
      <xdr:row>96</xdr:row>
      <xdr:rowOff>132654</xdr:rowOff>
    </xdr:to>
    <xdr:sp macro="" textlink="">
      <xdr:nvSpPr>
        <xdr:cNvPr id="483" name="楕円 482">
          <a:extLst>
            <a:ext uri="{FF2B5EF4-FFF2-40B4-BE49-F238E27FC236}">
              <a16:creationId xmlns:a16="http://schemas.microsoft.com/office/drawing/2014/main" id="{FC38EBB0-5641-4FDA-AC16-3C6015C75AEA}"/>
            </a:ext>
          </a:extLst>
        </xdr:cNvPr>
        <xdr:cNvSpPr/>
      </xdr:nvSpPr>
      <xdr:spPr>
        <a:xfrm>
          <a:off x="7810500" y="1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149181</xdr:rowOff>
    </xdr:from>
    <xdr:ext cx="599010" cy="259045"/>
    <xdr:sp macro="" textlink="">
      <xdr:nvSpPr>
        <xdr:cNvPr id="484" name="テキスト ボックス 483">
          <a:extLst>
            <a:ext uri="{FF2B5EF4-FFF2-40B4-BE49-F238E27FC236}">
              <a16:creationId xmlns:a16="http://schemas.microsoft.com/office/drawing/2014/main" id="{57131400-5FA3-4854-A819-8D91A698A1D4}"/>
            </a:ext>
          </a:extLst>
        </xdr:cNvPr>
        <xdr:cNvSpPr txBox="1"/>
      </xdr:nvSpPr>
      <xdr:spPr>
        <a:xfrm>
          <a:off x="7561795" y="1626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171204</xdr:rowOff>
    </xdr:from>
    <xdr:to>
      <xdr:col>36</xdr:col>
      <xdr:colOff>165100</xdr:colOff>
      <xdr:row>96</xdr:row>
      <xdr:rowOff>101354</xdr:rowOff>
    </xdr:to>
    <xdr:sp macro="" textlink="">
      <xdr:nvSpPr>
        <xdr:cNvPr id="485" name="楕円 484">
          <a:extLst>
            <a:ext uri="{FF2B5EF4-FFF2-40B4-BE49-F238E27FC236}">
              <a16:creationId xmlns:a16="http://schemas.microsoft.com/office/drawing/2014/main" id="{C8757753-CB70-41D3-91D5-ABDD51C27203}"/>
            </a:ext>
          </a:extLst>
        </xdr:cNvPr>
        <xdr:cNvSpPr/>
      </xdr:nvSpPr>
      <xdr:spPr>
        <a:xfrm>
          <a:off x="6921500" y="164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117881</xdr:rowOff>
    </xdr:from>
    <xdr:ext cx="599010" cy="259045"/>
    <xdr:sp macro="" textlink="">
      <xdr:nvSpPr>
        <xdr:cNvPr id="486" name="テキスト ボックス 485">
          <a:extLst>
            <a:ext uri="{FF2B5EF4-FFF2-40B4-BE49-F238E27FC236}">
              <a16:creationId xmlns:a16="http://schemas.microsoft.com/office/drawing/2014/main" id="{57A68FB2-E328-4C06-B412-768D54077299}"/>
            </a:ext>
          </a:extLst>
        </xdr:cNvPr>
        <xdr:cNvSpPr txBox="1"/>
      </xdr:nvSpPr>
      <xdr:spPr>
        <a:xfrm>
          <a:off x="6672795" y="1623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B8862797-1930-4E42-A3C4-65FB11E8A0D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D564806B-FF23-4D32-88E7-784C23DBDB6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7FD9D3E6-EF50-4B12-956F-1DB2903C755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5A7D7B9D-29CC-4159-833F-936EF7E8918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D48D10D1-1D8F-48B5-B114-8A30061DE71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E068A4C2-8153-40BD-A709-CE64929EE5C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39AD0CCC-C3E5-4D35-A187-DC23A19EAC7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53EE598A-571E-44B6-AC96-A7403DD6E4D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BB92C74B-1618-4761-B2E3-3DB7A9AC006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91D1156F-F86B-4F53-82DB-4A3F2CFFDF6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9395FDE-F395-4D47-AE16-111B1516CB6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59388882-8106-4344-91A8-54E8080B8A0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16FF0E3-76B2-4492-AD17-29579A90B4C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FB36CBBA-E87B-4454-8C40-293B9DDE9E1E}"/>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177B6B7A-651F-4009-A6DA-B24E2AF50B3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F728F5F1-089A-4967-BE23-9EB00ECB027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5C4F2886-ACDB-45F0-B41D-92F213BA176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F2EB45B0-B53D-4147-8251-289F4A0EE6DF}"/>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1202B1DA-F3EF-4019-BBA0-B11BD84ED3F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41AC800-6692-4714-A79B-98823D0C1FD2}"/>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21E8DA65-AADA-45DE-A35A-FFDA0C3F37F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861A71A9-4949-4A84-945F-B1441A3344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73307E44-FAF0-415E-8F4A-3589CF3B5FB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5DD41F1-B7BB-4D10-9F18-81633427B37D}"/>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D3A68171-4485-4948-80BA-FA966868818A}"/>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D349C277-80A9-4451-AF83-E1EA6F0E3A83}"/>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9408D258-2B14-409F-B35A-F8FBCEBB92A8}"/>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922C4E56-BDE4-46FE-A45A-95270830B5A8}"/>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46949</xdr:rowOff>
    </xdr:from>
    <xdr:to>
      <xdr:col>85</xdr:col>
      <xdr:colOff>127000</xdr:colOff>
      <xdr:row>34</xdr:row>
      <xdr:rowOff>18020</xdr:rowOff>
    </xdr:to>
    <xdr:cxnSp macro="">
      <xdr:nvCxnSpPr>
        <xdr:cNvPr id="515" name="直線コネクタ 514">
          <a:extLst>
            <a:ext uri="{FF2B5EF4-FFF2-40B4-BE49-F238E27FC236}">
              <a16:creationId xmlns:a16="http://schemas.microsoft.com/office/drawing/2014/main" id="{CD3177AD-7C0F-4675-888E-53AA8DDB07F0}"/>
            </a:ext>
          </a:extLst>
        </xdr:cNvPr>
        <xdr:cNvCxnSpPr/>
      </xdr:nvCxnSpPr>
      <xdr:spPr>
        <a:xfrm>
          <a:off x="15481300" y="5704799"/>
          <a:ext cx="838200" cy="14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CC0B7BB2-FCA9-41B1-8BA9-B35A1C762731}"/>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4D7891FD-3CF4-45B6-9AA9-4EFA1BBAC38D}"/>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46949</xdr:rowOff>
    </xdr:from>
    <xdr:to>
      <xdr:col>81</xdr:col>
      <xdr:colOff>50800</xdr:colOff>
      <xdr:row>34</xdr:row>
      <xdr:rowOff>85564</xdr:rowOff>
    </xdr:to>
    <xdr:cxnSp macro="">
      <xdr:nvCxnSpPr>
        <xdr:cNvPr id="518" name="直線コネクタ 517">
          <a:extLst>
            <a:ext uri="{FF2B5EF4-FFF2-40B4-BE49-F238E27FC236}">
              <a16:creationId xmlns:a16="http://schemas.microsoft.com/office/drawing/2014/main" id="{90EB682E-8809-4F8F-BC66-C1B88E3102A4}"/>
            </a:ext>
          </a:extLst>
        </xdr:cNvPr>
        <xdr:cNvCxnSpPr/>
      </xdr:nvCxnSpPr>
      <xdr:spPr>
        <a:xfrm flipV="1">
          <a:off x="14592300" y="5704799"/>
          <a:ext cx="889000" cy="2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F935EFF2-8E3C-411E-8CA1-C31B1D927037}"/>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245C85C7-9972-47C1-8114-9892CACF112B}"/>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46427</xdr:rowOff>
    </xdr:from>
    <xdr:to>
      <xdr:col>76</xdr:col>
      <xdr:colOff>114300</xdr:colOff>
      <xdr:row>34</xdr:row>
      <xdr:rowOff>85564</xdr:rowOff>
    </xdr:to>
    <xdr:cxnSp macro="">
      <xdr:nvCxnSpPr>
        <xdr:cNvPr id="521" name="直線コネクタ 520">
          <a:extLst>
            <a:ext uri="{FF2B5EF4-FFF2-40B4-BE49-F238E27FC236}">
              <a16:creationId xmlns:a16="http://schemas.microsoft.com/office/drawing/2014/main" id="{CE72B530-B2CB-493F-A4C9-0FD4A3D057D5}"/>
            </a:ext>
          </a:extLst>
        </xdr:cNvPr>
        <xdr:cNvCxnSpPr/>
      </xdr:nvCxnSpPr>
      <xdr:spPr>
        <a:xfrm>
          <a:off x="13703300" y="5875727"/>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9A2414EE-68E1-49F4-8616-72FAA5A0A3B1}"/>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ED615DBD-34CC-483C-BCC6-5D62FA53E017}"/>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46427</xdr:rowOff>
    </xdr:from>
    <xdr:to>
      <xdr:col>71</xdr:col>
      <xdr:colOff>177800</xdr:colOff>
      <xdr:row>35</xdr:row>
      <xdr:rowOff>168248</xdr:rowOff>
    </xdr:to>
    <xdr:cxnSp macro="">
      <xdr:nvCxnSpPr>
        <xdr:cNvPr id="524" name="直線コネクタ 523">
          <a:extLst>
            <a:ext uri="{FF2B5EF4-FFF2-40B4-BE49-F238E27FC236}">
              <a16:creationId xmlns:a16="http://schemas.microsoft.com/office/drawing/2014/main" id="{390C87B0-5B36-41D7-BC25-8827053BE472}"/>
            </a:ext>
          </a:extLst>
        </xdr:cNvPr>
        <xdr:cNvCxnSpPr/>
      </xdr:nvCxnSpPr>
      <xdr:spPr>
        <a:xfrm flipV="1">
          <a:off x="12814300" y="5875727"/>
          <a:ext cx="889000" cy="29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5DC27210-BEBB-4B0A-BC4B-11FE81393167}"/>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955F6540-7E22-4771-84CA-55FE5798E148}"/>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A49E65FE-AE15-4F5B-8280-1C1E9799900A}"/>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25475A35-6AA3-454B-9DB4-844E6F7617B9}"/>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20719C9B-2DBA-4631-802B-9DCA89E7E19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2B88708A-EC98-495B-8B5C-4218F7946C5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A7EE279-4664-4D51-AD37-A134CD12682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082BFAB-F484-48B2-8CD5-C39D26E974D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83451B2-3ADC-4B37-97CF-DA004F3E02B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138670</xdr:rowOff>
    </xdr:from>
    <xdr:to>
      <xdr:col>85</xdr:col>
      <xdr:colOff>177800</xdr:colOff>
      <xdr:row>34</xdr:row>
      <xdr:rowOff>68820</xdr:rowOff>
    </xdr:to>
    <xdr:sp macro="" textlink="">
      <xdr:nvSpPr>
        <xdr:cNvPr id="534" name="楕円 533">
          <a:extLst>
            <a:ext uri="{FF2B5EF4-FFF2-40B4-BE49-F238E27FC236}">
              <a16:creationId xmlns:a16="http://schemas.microsoft.com/office/drawing/2014/main" id="{302C476E-25E3-48B6-AE0A-F5803F279822}"/>
            </a:ext>
          </a:extLst>
        </xdr:cNvPr>
        <xdr:cNvSpPr/>
      </xdr:nvSpPr>
      <xdr:spPr>
        <a:xfrm>
          <a:off x="16268700" y="5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161547</xdr:rowOff>
    </xdr:from>
    <xdr:ext cx="599010" cy="259045"/>
    <xdr:sp macro="" textlink="">
      <xdr:nvSpPr>
        <xdr:cNvPr id="535" name="消防費該当値テキスト">
          <a:extLst>
            <a:ext uri="{FF2B5EF4-FFF2-40B4-BE49-F238E27FC236}">
              <a16:creationId xmlns:a16="http://schemas.microsoft.com/office/drawing/2014/main" id="{DA708AC5-47DD-4491-9FA9-5690107B5608}"/>
            </a:ext>
          </a:extLst>
        </xdr:cNvPr>
        <xdr:cNvSpPr txBox="1"/>
      </xdr:nvSpPr>
      <xdr:spPr>
        <a:xfrm>
          <a:off x="16370300" y="56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167599</xdr:rowOff>
    </xdr:from>
    <xdr:to>
      <xdr:col>81</xdr:col>
      <xdr:colOff>101600</xdr:colOff>
      <xdr:row>33</xdr:row>
      <xdr:rowOff>97749</xdr:rowOff>
    </xdr:to>
    <xdr:sp macro="" textlink="">
      <xdr:nvSpPr>
        <xdr:cNvPr id="536" name="楕円 535">
          <a:extLst>
            <a:ext uri="{FF2B5EF4-FFF2-40B4-BE49-F238E27FC236}">
              <a16:creationId xmlns:a16="http://schemas.microsoft.com/office/drawing/2014/main" id="{F673C244-684F-4047-806C-DABF33392BB9}"/>
            </a:ext>
          </a:extLst>
        </xdr:cNvPr>
        <xdr:cNvSpPr/>
      </xdr:nvSpPr>
      <xdr:spPr>
        <a:xfrm>
          <a:off x="15430500" y="56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114276</xdr:rowOff>
    </xdr:from>
    <xdr:ext cx="599010" cy="259045"/>
    <xdr:sp macro="" textlink="">
      <xdr:nvSpPr>
        <xdr:cNvPr id="537" name="テキスト ボックス 536">
          <a:extLst>
            <a:ext uri="{FF2B5EF4-FFF2-40B4-BE49-F238E27FC236}">
              <a16:creationId xmlns:a16="http://schemas.microsoft.com/office/drawing/2014/main" id="{B47E4CB6-DB56-4775-BC70-DF58C9527B45}"/>
            </a:ext>
          </a:extLst>
        </xdr:cNvPr>
        <xdr:cNvSpPr txBox="1"/>
      </xdr:nvSpPr>
      <xdr:spPr>
        <a:xfrm>
          <a:off x="15181795" y="542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34764</xdr:rowOff>
    </xdr:from>
    <xdr:to>
      <xdr:col>76</xdr:col>
      <xdr:colOff>165100</xdr:colOff>
      <xdr:row>34</xdr:row>
      <xdr:rowOff>136364</xdr:rowOff>
    </xdr:to>
    <xdr:sp macro="" textlink="">
      <xdr:nvSpPr>
        <xdr:cNvPr id="538" name="楕円 537">
          <a:extLst>
            <a:ext uri="{FF2B5EF4-FFF2-40B4-BE49-F238E27FC236}">
              <a16:creationId xmlns:a16="http://schemas.microsoft.com/office/drawing/2014/main" id="{A2E403BF-0D0D-45EA-80D8-05A42D220479}"/>
            </a:ext>
          </a:extLst>
        </xdr:cNvPr>
        <xdr:cNvSpPr/>
      </xdr:nvSpPr>
      <xdr:spPr>
        <a:xfrm>
          <a:off x="14541500" y="5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152891</xdr:rowOff>
    </xdr:from>
    <xdr:ext cx="599010" cy="259045"/>
    <xdr:sp macro="" textlink="">
      <xdr:nvSpPr>
        <xdr:cNvPr id="539" name="テキスト ボックス 538">
          <a:extLst>
            <a:ext uri="{FF2B5EF4-FFF2-40B4-BE49-F238E27FC236}">
              <a16:creationId xmlns:a16="http://schemas.microsoft.com/office/drawing/2014/main" id="{1459BDC2-3A8D-4792-9B2D-CCBFD6383E3F}"/>
            </a:ext>
          </a:extLst>
        </xdr:cNvPr>
        <xdr:cNvSpPr txBox="1"/>
      </xdr:nvSpPr>
      <xdr:spPr>
        <a:xfrm>
          <a:off x="14292795" y="56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167077</xdr:rowOff>
    </xdr:from>
    <xdr:to>
      <xdr:col>72</xdr:col>
      <xdr:colOff>38100</xdr:colOff>
      <xdr:row>34</xdr:row>
      <xdr:rowOff>97227</xdr:rowOff>
    </xdr:to>
    <xdr:sp macro="" textlink="">
      <xdr:nvSpPr>
        <xdr:cNvPr id="540" name="楕円 539">
          <a:extLst>
            <a:ext uri="{FF2B5EF4-FFF2-40B4-BE49-F238E27FC236}">
              <a16:creationId xmlns:a16="http://schemas.microsoft.com/office/drawing/2014/main" id="{EF470D77-37B3-4BA5-ACD5-43A444B36473}"/>
            </a:ext>
          </a:extLst>
        </xdr:cNvPr>
        <xdr:cNvSpPr/>
      </xdr:nvSpPr>
      <xdr:spPr>
        <a:xfrm>
          <a:off x="13652500" y="58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113754</xdr:rowOff>
    </xdr:from>
    <xdr:ext cx="599010" cy="259045"/>
    <xdr:sp macro="" textlink="">
      <xdr:nvSpPr>
        <xdr:cNvPr id="541" name="テキスト ボックス 540">
          <a:extLst>
            <a:ext uri="{FF2B5EF4-FFF2-40B4-BE49-F238E27FC236}">
              <a16:creationId xmlns:a16="http://schemas.microsoft.com/office/drawing/2014/main" id="{6D38C5DF-22F3-4140-B9CB-BD893471B738}"/>
            </a:ext>
          </a:extLst>
        </xdr:cNvPr>
        <xdr:cNvSpPr txBox="1"/>
      </xdr:nvSpPr>
      <xdr:spPr>
        <a:xfrm>
          <a:off x="13403795" y="560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117448</xdr:rowOff>
    </xdr:from>
    <xdr:to>
      <xdr:col>67</xdr:col>
      <xdr:colOff>101600</xdr:colOff>
      <xdr:row>36</xdr:row>
      <xdr:rowOff>47598</xdr:rowOff>
    </xdr:to>
    <xdr:sp macro="" textlink="">
      <xdr:nvSpPr>
        <xdr:cNvPr id="542" name="楕円 541">
          <a:extLst>
            <a:ext uri="{FF2B5EF4-FFF2-40B4-BE49-F238E27FC236}">
              <a16:creationId xmlns:a16="http://schemas.microsoft.com/office/drawing/2014/main" id="{2186B04A-6680-4211-B8E7-7B8A6F021B7C}"/>
            </a:ext>
          </a:extLst>
        </xdr:cNvPr>
        <xdr:cNvSpPr/>
      </xdr:nvSpPr>
      <xdr:spPr>
        <a:xfrm>
          <a:off x="12763500" y="61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64125</xdr:rowOff>
    </xdr:from>
    <xdr:ext cx="599010" cy="259045"/>
    <xdr:sp macro="" textlink="">
      <xdr:nvSpPr>
        <xdr:cNvPr id="543" name="テキスト ボックス 542">
          <a:extLst>
            <a:ext uri="{FF2B5EF4-FFF2-40B4-BE49-F238E27FC236}">
              <a16:creationId xmlns:a16="http://schemas.microsoft.com/office/drawing/2014/main" id="{A5137B74-0E2D-4EEB-982F-3F4EE2AF75F7}"/>
            </a:ext>
          </a:extLst>
        </xdr:cNvPr>
        <xdr:cNvSpPr txBox="1"/>
      </xdr:nvSpPr>
      <xdr:spPr>
        <a:xfrm>
          <a:off x="12514795" y="589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688491CD-0B2E-4A84-90B4-D29DC8256E3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FED528AD-840C-4990-BA9B-74FA0DFB4A8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9CCAF08F-DC67-4F17-AF71-35DACCBAAD1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311C2915-29E8-4CBE-88D2-D8CD7DBD111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23BAC64C-B31D-4659-81B8-3EAC1C8F10D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B8643762-1DA1-49C8-AFD2-3B6019DF577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EED779DF-845F-44D5-AFB5-B8042D58BA6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BB0590D7-E61E-4E99-8CF7-72EFF90E19D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1D0E9FF8-DC0F-45C0-9E0B-AC6CDB10F09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625F9123-C8EB-4C0E-B8B7-88D463EC37A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E223D10C-79AD-49D2-8F41-64708753E94B}"/>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B738AF77-AB37-4B59-A4C1-C3FBC6CAEFA7}"/>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EA655156-B09C-40AA-B4EB-4A9356D7898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F047FD08-BBF7-487D-AD98-D0586A45F7F3}"/>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F06F0A25-DB1C-49D0-A4C2-5D01C4C10E6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2169F028-A24A-42FF-AE19-BA580103947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B985BFEA-66FB-4F5A-8FCE-D82944EC4B0F}"/>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64E7A744-4318-462F-9A5E-715DD6D6F652}"/>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B885F772-B8A4-499B-8BB3-C328BE884F6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483E4A71-0F0E-4800-B450-E1E93AA0476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D771BF8F-2D35-4EFF-8E5C-A9069F08A62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9F44108A-CB78-498A-AEA9-10F6A7ADCDA5}"/>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8AAD3C78-1938-44B1-B741-582D22C9907C}"/>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16C7430C-EB23-49A0-ACDF-17DA543E248B}"/>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9538046E-8C28-4470-AA23-65C8B3F171B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D8FC6D12-ED03-4109-AA73-422C21E9535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150177</xdr:rowOff>
    </xdr:from>
    <xdr:to>
      <xdr:col>85</xdr:col>
      <xdr:colOff>127000</xdr:colOff>
      <xdr:row>56</xdr:row>
      <xdr:rowOff>7363</xdr:rowOff>
    </xdr:to>
    <xdr:cxnSp macro="">
      <xdr:nvCxnSpPr>
        <xdr:cNvPr id="570" name="直線コネクタ 569">
          <a:extLst>
            <a:ext uri="{FF2B5EF4-FFF2-40B4-BE49-F238E27FC236}">
              <a16:creationId xmlns:a16="http://schemas.microsoft.com/office/drawing/2014/main" id="{CAA728EE-8AEE-4637-B343-15B25219F66E}"/>
            </a:ext>
          </a:extLst>
        </xdr:cNvPr>
        <xdr:cNvCxnSpPr/>
      </xdr:nvCxnSpPr>
      <xdr:spPr>
        <a:xfrm>
          <a:off x="15481300" y="9579927"/>
          <a:ext cx="838200" cy="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A63D840E-1A39-4F16-9610-6B8D5402265C}"/>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435ECDAD-BE92-476A-9ECC-BF12D5EE95B7}"/>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147648</xdr:rowOff>
    </xdr:from>
    <xdr:to>
      <xdr:col>81</xdr:col>
      <xdr:colOff>50800</xdr:colOff>
      <xdr:row>55</xdr:row>
      <xdr:rowOff>150177</xdr:rowOff>
    </xdr:to>
    <xdr:cxnSp macro="">
      <xdr:nvCxnSpPr>
        <xdr:cNvPr id="573" name="直線コネクタ 572">
          <a:extLst>
            <a:ext uri="{FF2B5EF4-FFF2-40B4-BE49-F238E27FC236}">
              <a16:creationId xmlns:a16="http://schemas.microsoft.com/office/drawing/2014/main" id="{670D3DB3-1C8C-4324-8D1F-36AEA715C367}"/>
            </a:ext>
          </a:extLst>
        </xdr:cNvPr>
        <xdr:cNvCxnSpPr/>
      </xdr:nvCxnSpPr>
      <xdr:spPr>
        <a:xfrm>
          <a:off x="14592300" y="9577398"/>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9D08695F-6D48-42A1-BEA8-A80E43C31279}"/>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48104D37-BC66-4E19-A1B0-4C6C451DFA69}"/>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147648</xdr:rowOff>
    </xdr:from>
    <xdr:to>
      <xdr:col>76</xdr:col>
      <xdr:colOff>114300</xdr:colOff>
      <xdr:row>56</xdr:row>
      <xdr:rowOff>14891</xdr:rowOff>
    </xdr:to>
    <xdr:cxnSp macro="">
      <xdr:nvCxnSpPr>
        <xdr:cNvPr id="576" name="直線コネクタ 575">
          <a:extLst>
            <a:ext uri="{FF2B5EF4-FFF2-40B4-BE49-F238E27FC236}">
              <a16:creationId xmlns:a16="http://schemas.microsoft.com/office/drawing/2014/main" id="{36C4D683-B2B2-4835-87FC-072BDFE25614}"/>
            </a:ext>
          </a:extLst>
        </xdr:cNvPr>
        <xdr:cNvCxnSpPr/>
      </xdr:nvCxnSpPr>
      <xdr:spPr>
        <a:xfrm flipV="1">
          <a:off x="13703300" y="9577398"/>
          <a:ext cx="889000" cy="3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88C87E9-4B64-4673-A1F4-6E7DBC53A808}"/>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BD9247ED-EDB7-40E7-9236-18E682B736A7}"/>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137096</xdr:rowOff>
    </xdr:from>
    <xdr:to>
      <xdr:col>71</xdr:col>
      <xdr:colOff>177800</xdr:colOff>
      <xdr:row>56</xdr:row>
      <xdr:rowOff>14891</xdr:rowOff>
    </xdr:to>
    <xdr:cxnSp macro="">
      <xdr:nvCxnSpPr>
        <xdr:cNvPr id="579" name="直線コネクタ 578">
          <a:extLst>
            <a:ext uri="{FF2B5EF4-FFF2-40B4-BE49-F238E27FC236}">
              <a16:creationId xmlns:a16="http://schemas.microsoft.com/office/drawing/2014/main" id="{7141BA97-BF10-4416-B0A6-95054586101B}"/>
            </a:ext>
          </a:extLst>
        </xdr:cNvPr>
        <xdr:cNvCxnSpPr/>
      </xdr:nvCxnSpPr>
      <xdr:spPr>
        <a:xfrm>
          <a:off x="12814300" y="9566846"/>
          <a:ext cx="8890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CDFFC29A-E2E8-4106-8DAC-A5ACE35C52A8}"/>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D4122774-23B2-4BB1-ACF0-876439489781}"/>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C5D07E9B-7BAD-4B7C-B802-3BFEF660B072}"/>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DCB68104-53FC-48D8-AF9B-F56224E770EE}"/>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9507B0A-D5D4-4DDF-BDEE-1C6AC3568B1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2C834E57-E566-49EA-B9E8-8F7FEF9BBFF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31EE77D5-7784-4D5E-B5B2-41CA06A0CE4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C28DC6D0-E43F-4036-81E2-34E49BC66EC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B92DF6B-4923-4DF2-81A1-29009C96ACE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128013</xdr:rowOff>
    </xdr:from>
    <xdr:to>
      <xdr:col>85</xdr:col>
      <xdr:colOff>177800</xdr:colOff>
      <xdr:row>56</xdr:row>
      <xdr:rowOff>58163</xdr:rowOff>
    </xdr:to>
    <xdr:sp macro="" textlink="">
      <xdr:nvSpPr>
        <xdr:cNvPr id="589" name="楕円 588">
          <a:extLst>
            <a:ext uri="{FF2B5EF4-FFF2-40B4-BE49-F238E27FC236}">
              <a16:creationId xmlns:a16="http://schemas.microsoft.com/office/drawing/2014/main" id="{0B35C456-91B8-4E2B-A3CC-13FF494E55F9}"/>
            </a:ext>
          </a:extLst>
        </xdr:cNvPr>
        <xdr:cNvSpPr/>
      </xdr:nvSpPr>
      <xdr:spPr>
        <a:xfrm>
          <a:off x="16268700" y="95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150890</xdr:rowOff>
    </xdr:from>
    <xdr:ext cx="599010" cy="259045"/>
    <xdr:sp macro="" textlink="">
      <xdr:nvSpPr>
        <xdr:cNvPr id="590" name="教育費該当値テキスト">
          <a:extLst>
            <a:ext uri="{FF2B5EF4-FFF2-40B4-BE49-F238E27FC236}">
              <a16:creationId xmlns:a16="http://schemas.microsoft.com/office/drawing/2014/main" id="{20B7E78D-B9E6-43D8-99B4-5729E95B3DC9}"/>
            </a:ext>
          </a:extLst>
        </xdr:cNvPr>
        <xdr:cNvSpPr txBox="1"/>
      </xdr:nvSpPr>
      <xdr:spPr>
        <a:xfrm>
          <a:off x="16370300" y="940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99377</xdr:rowOff>
    </xdr:from>
    <xdr:to>
      <xdr:col>81</xdr:col>
      <xdr:colOff>101600</xdr:colOff>
      <xdr:row>56</xdr:row>
      <xdr:rowOff>29527</xdr:rowOff>
    </xdr:to>
    <xdr:sp macro="" textlink="">
      <xdr:nvSpPr>
        <xdr:cNvPr id="591" name="楕円 590">
          <a:extLst>
            <a:ext uri="{FF2B5EF4-FFF2-40B4-BE49-F238E27FC236}">
              <a16:creationId xmlns:a16="http://schemas.microsoft.com/office/drawing/2014/main" id="{A58F0E65-CA1E-45BB-BDED-24220B2FAEE9}"/>
            </a:ext>
          </a:extLst>
        </xdr:cNvPr>
        <xdr:cNvSpPr/>
      </xdr:nvSpPr>
      <xdr:spPr>
        <a:xfrm>
          <a:off x="15430500" y="95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46054</xdr:rowOff>
    </xdr:from>
    <xdr:ext cx="599010" cy="259045"/>
    <xdr:sp macro="" textlink="">
      <xdr:nvSpPr>
        <xdr:cNvPr id="592" name="テキスト ボックス 591">
          <a:extLst>
            <a:ext uri="{FF2B5EF4-FFF2-40B4-BE49-F238E27FC236}">
              <a16:creationId xmlns:a16="http://schemas.microsoft.com/office/drawing/2014/main" id="{D35CC78C-1DCF-49E3-9729-9A0B3F0EB182}"/>
            </a:ext>
          </a:extLst>
        </xdr:cNvPr>
        <xdr:cNvSpPr txBox="1"/>
      </xdr:nvSpPr>
      <xdr:spPr>
        <a:xfrm>
          <a:off x="15181795" y="930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96848</xdr:rowOff>
    </xdr:from>
    <xdr:to>
      <xdr:col>76</xdr:col>
      <xdr:colOff>165100</xdr:colOff>
      <xdr:row>56</xdr:row>
      <xdr:rowOff>26998</xdr:rowOff>
    </xdr:to>
    <xdr:sp macro="" textlink="">
      <xdr:nvSpPr>
        <xdr:cNvPr id="593" name="楕円 592">
          <a:extLst>
            <a:ext uri="{FF2B5EF4-FFF2-40B4-BE49-F238E27FC236}">
              <a16:creationId xmlns:a16="http://schemas.microsoft.com/office/drawing/2014/main" id="{2C58F445-F558-4022-A1B9-F5DFE34C033C}"/>
            </a:ext>
          </a:extLst>
        </xdr:cNvPr>
        <xdr:cNvSpPr/>
      </xdr:nvSpPr>
      <xdr:spPr>
        <a:xfrm>
          <a:off x="14541500" y="95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43525</xdr:rowOff>
    </xdr:from>
    <xdr:ext cx="599010" cy="259045"/>
    <xdr:sp macro="" textlink="">
      <xdr:nvSpPr>
        <xdr:cNvPr id="594" name="テキスト ボックス 593">
          <a:extLst>
            <a:ext uri="{FF2B5EF4-FFF2-40B4-BE49-F238E27FC236}">
              <a16:creationId xmlns:a16="http://schemas.microsoft.com/office/drawing/2014/main" id="{DC9585BF-6EB0-4075-B8B5-2A1DB0CE5C98}"/>
            </a:ext>
          </a:extLst>
        </xdr:cNvPr>
        <xdr:cNvSpPr txBox="1"/>
      </xdr:nvSpPr>
      <xdr:spPr>
        <a:xfrm>
          <a:off x="14292795" y="930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135541</xdr:rowOff>
    </xdr:from>
    <xdr:to>
      <xdr:col>72</xdr:col>
      <xdr:colOff>38100</xdr:colOff>
      <xdr:row>56</xdr:row>
      <xdr:rowOff>65691</xdr:rowOff>
    </xdr:to>
    <xdr:sp macro="" textlink="">
      <xdr:nvSpPr>
        <xdr:cNvPr id="595" name="楕円 594">
          <a:extLst>
            <a:ext uri="{FF2B5EF4-FFF2-40B4-BE49-F238E27FC236}">
              <a16:creationId xmlns:a16="http://schemas.microsoft.com/office/drawing/2014/main" id="{4CD489BF-D435-4698-B8D7-6E5065DEE754}"/>
            </a:ext>
          </a:extLst>
        </xdr:cNvPr>
        <xdr:cNvSpPr/>
      </xdr:nvSpPr>
      <xdr:spPr>
        <a:xfrm>
          <a:off x="13652500" y="9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82218</xdr:rowOff>
    </xdr:from>
    <xdr:ext cx="599010" cy="259045"/>
    <xdr:sp macro="" textlink="">
      <xdr:nvSpPr>
        <xdr:cNvPr id="596" name="テキスト ボックス 595">
          <a:extLst>
            <a:ext uri="{FF2B5EF4-FFF2-40B4-BE49-F238E27FC236}">
              <a16:creationId xmlns:a16="http://schemas.microsoft.com/office/drawing/2014/main" id="{3AD63E65-6229-463C-98EC-440F837DC1CD}"/>
            </a:ext>
          </a:extLst>
        </xdr:cNvPr>
        <xdr:cNvSpPr txBox="1"/>
      </xdr:nvSpPr>
      <xdr:spPr>
        <a:xfrm>
          <a:off x="13403795" y="934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86296</xdr:rowOff>
    </xdr:from>
    <xdr:to>
      <xdr:col>67</xdr:col>
      <xdr:colOff>101600</xdr:colOff>
      <xdr:row>56</xdr:row>
      <xdr:rowOff>16446</xdr:rowOff>
    </xdr:to>
    <xdr:sp macro="" textlink="">
      <xdr:nvSpPr>
        <xdr:cNvPr id="597" name="楕円 596">
          <a:extLst>
            <a:ext uri="{FF2B5EF4-FFF2-40B4-BE49-F238E27FC236}">
              <a16:creationId xmlns:a16="http://schemas.microsoft.com/office/drawing/2014/main" id="{AEC5EDF3-FADE-4C5D-99B5-770FCEDC08E7}"/>
            </a:ext>
          </a:extLst>
        </xdr:cNvPr>
        <xdr:cNvSpPr/>
      </xdr:nvSpPr>
      <xdr:spPr>
        <a:xfrm>
          <a:off x="12763500" y="95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32973</xdr:rowOff>
    </xdr:from>
    <xdr:ext cx="599010" cy="259045"/>
    <xdr:sp macro="" textlink="">
      <xdr:nvSpPr>
        <xdr:cNvPr id="598" name="テキスト ボックス 597">
          <a:extLst>
            <a:ext uri="{FF2B5EF4-FFF2-40B4-BE49-F238E27FC236}">
              <a16:creationId xmlns:a16="http://schemas.microsoft.com/office/drawing/2014/main" id="{B4D2B196-97B5-4760-ADAE-E3E1E4D647D6}"/>
            </a:ext>
          </a:extLst>
        </xdr:cNvPr>
        <xdr:cNvSpPr txBox="1"/>
      </xdr:nvSpPr>
      <xdr:spPr>
        <a:xfrm>
          <a:off x="12514795" y="929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986388A8-95F7-4638-AE5C-A21AEFDF834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66852904-4F80-4C21-82F1-EC213178964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EEFB3345-3498-41B8-AEE9-4993271D4CB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E97FB570-5292-4305-86C9-18726DF2102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8BC16F2-3796-479E-A74C-BD2E3677A73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56D694-7622-4C7D-8287-CFC30885FA7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A94F05AB-B62C-4C7C-BA89-92DB5F8CBA9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1C818554-32BF-4699-959F-5CA180BC5A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A7DA1AF-822C-4C0D-9D10-347F2BF72D7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EDEEFA90-A100-4440-A6D0-516B8703B25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C7BE985-EE05-422C-99F2-39795D1A8747}"/>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2BEFC5AE-F195-48D3-B039-DCF02B01D70A}"/>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2409C5F5-E2DA-41DE-8697-6EC7146E5864}"/>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19099C1F-CA6B-4AFB-8610-3BFB6EE617CE}"/>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C50FD4E-E2B2-440E-8C62-1E3A08B2F635}"/>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6AD513FD-BB38-461E-8E30-2712D7E2A80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80C21B39-1676-44D6-B7F3-E71551F32684}"/>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5FD03A9E-0529-498B-8306-B75466DFF23F}"/>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A169079E-7D27-4BE3-8024-1F1C29FC06B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42D2D5E6-2899-4C95-BE41-02CBA0F6970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EC4DA3DC-EE69-4B28-AFE4-790E171C00F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21F77212-0BB2-4E51-9701-1C92EBFD4667}"/>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DC3588B4-E26D-4F17-9483-76134141D75A}"/>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BD278BAC-2501-436B-9AA1-C496E66A7317}"/>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228A61C3-E17C-41CB-B468-C4894E6F66B5}"/>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8C1B382-CB82-434B-A9A2-7D60D130ADC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117315</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3995CE5C-25AA-45B7-8189-C2DA6F3994CF}"/>
            </a:ext>
          </a:extLst>
        </xdr:cNvPr>
        <xdr:cNvCxnSpPr/>
      </xdr:nvCxnSpPr>
      <xdr:spPr>
        <a:xfrm>
          <a:off x="15481300" y="12976065"/>
          <a:ext cx="838200" cy="5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D02A58F5-2D47-404F-837E-9E439D0FC8A4}"/>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4E2B52B8-86C8-4CE3-9047-730207EAFD93}"/>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81948</xdr:rowOff>
    </xdr:from>
    <xdr:to>
      <xdr:col>81</xdr:col>
      <xdr:colOff>50800</xdr:colOff>
      <xdr:row>75</xdr:row>
      <xdr:rowOff>117315</xdr:rowOff>
    </xdr:to>
    <xdr:cxnSp macro="">
      <xdr:nvCxnSpPr>
        <xdr:cNvPr id="628" name="直線コネクタ 627">
          <a:extLst>
            <a:ext uri="{FF2B5EF4-FFF2-40B4-BE49-F238E27FC236}">
              <a16:creationId xmlns:a16="http://schemas.microsoft.com/office/drawing/2014/main" id="{F4708A2A-0216-41A7-9E6A-50C6778FE1E7}"/>
            </a:ext>
          </a:extLst>
        </xdr:cNvPr>
        <xdr:cNvCxnSpPr/>
      </xdr:nvCxnSpPr>
      <xdr:spPr>
        <a:xfrm>
          <a:off x="14592300" y="12254898"/>
          <a:ext cx="889000" cy="7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3EC89CD1-872D-4F51-ABAE-1892D0EC3F1F}"/>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D1408727-4718-498E-964A-0B1A7F2E11D6}"/>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81948</xdr:rowOff>
    </xdr:from>
    <xdr:to>
      <xdr:col>76</xdr:col>
      <xdr:colOff>114300</xdr:colOff>
      <xdr:row>75</xdr:row>
      <xdr:rowOff>147831</xdr:rowOff>
    </xdr:to>
    <xdr:cxnSp macro="">
      <xdr:nvCxnSpPr>
        <xdr:cNvPr id="631" name="直線コネクタ 630">
          <a:extLst>
            <a:ext uri="{FF2B5EF4-FFF2-40B4-BE49-F238E27FC236}">
              <a16:creationId xmlns:a16="http://schemas.microsoft.com/office/drawing/2014/main" id="{4473FD48-33F9-43FE-ACB5-F19EF340B4E9}"/>
            </a:ext>
          </a:extLst>
        </xdr:cNvPr>
        <xdr:cNvCxnSpPr/>
      </xdr:nvCxnSpPr>
      <xdr:spPr>
        <a:xfrm flipV="1">
          <a:off x="13703300" y="12254898"/>
          <a:ext cx="889000" cy="7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FCBDC602-B16C-43C1-B49A-065F578A1624}"/>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7DB2975A-B017-4159-9835-917EB3FEED78}"/>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147831</xdr:rowOff>
    </xdr:from>
    <xdr:to>
      <xdr:col>71</xdr:col>
      <xdr:colOff>177800</xdr:colOff>
      <xdr:row>78</xdr:row>
      <xdr:rowOff>32313</xdr:rowOff>
    </xdr:to>
    <xdr:cxnSp macro="">
      <xdr:nvCxnSpPr>
        <xdr:cNvPr id="634" name="直線コネクタ 633">
          <a:extLst>
            <a:ext uri="{FF2B5EF4-FFF2-40B4-BE49-F238E27FC236}">
              <a16:creationId xmlns:a16="http://schemas.microsoft.com/office/drawing/2014/main" id="{9B3EB725-21CB-415C-857A-635E50C5EC93}"/>
            </a:ext>
          </a:extLst>
        </xdr:cNvPr>
        <xdr:cNvCxnSpPr/>
      </xdr:nvCxnSpPr>
      <xdr:spPr>
        <a:xfrm flipV="1">
          <a:off x="12814300" y="13006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F851806-834A-4A59-AC0E-9ED380596E8D}"/>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2BADFD65-5F04-4C8F-B61C-6FBBF6FBCF38}"/>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99523E6E-F0E9-4F44-8AAA-A7EE7A70A5C3}"/>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F3D0FEE1-8777-41B0-8081-69C2C0E44091}"/>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F3018AB-A08E-46B4-A0C7-586471FD2FC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2A21D4BB-7236-440C-82A8-EF07BCEA4F7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5E06294-92D0-456A-89F0-DEA2E193F7D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90F2735-16B8-4D13-9790-3533CDE3164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5172D5F-F72A-4A49-8081-DF47E80943C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FB197CEF-75AE-4150-AC9E-4DBCB9799D23}"/>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8D8130F6-9E6B-4B5D-B28C-8CB2CF20CE6C}"/>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66515</xdr:rowOff>
    </xdr:from>
    <xdr:to>
      <xdr:col>81</xdr:col>
      <xdr:colOff>101600</xdr:colOff>
      <xdr:row>75</xdr:row>
      <xdr:rowOff>168115</xdr:rowOff>
    </xdr:to>
    <xdr:sp macro="" textlink="">
      <xdr:nvSpPr>
        <xdr:cNvPr id="646" name="楕円 645">
          <a:extLst>
            <a:ext uri="{FF2B5EF4-FFF2-40B4-BE49-F238E27FC236}">
              <a16:creationId xmlns:a16="http://schemas.microsoft.com/office/drawing/2014/main" id="{495AF8BC-0D31-4AB6-B329-62C9ACC11C1C}"/>
            </a:ext>
          </a:extLst>
        </xdr:cNvPr>
        <xdr:cNvSpPr/>
      </xdr:nvSpPr>
      <xdr:spPr>
        <a:xfrm>
          <a:off x="15430500" y="129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13192</xdr:rowOff>
    </xdr:from>
    <xdr:ext cx="599010" cy="259045"/>
    <xdr:sp macro="" textlink="">
      <xdr:nvSpPr>
        <xdr:cNvPr id="647" name="テキスト ボックス 646">
          <a:extLst>
            <a:ext uri="{FF2B5EF4-FFF2-40B4-BE49-F238E27FC236}">
              <a16:creationId xmlns:a16="http://schemas.microsoft.com/office/drawing/2014/main" id="{2223A6A1-308B-4431-B143-C82E5671D43D}"/>
            </a:ext>
          </a:extLst>
        </xdr:cNvPr>
        <xdr:cNvSpPr txBox="1"/>
      </xdr:nvSpPr>
      <xdr:spPr>
        <a:xfrm>
          <a:off x="15181795" y="127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31148</xdr:rowOff>
    </xdr:from>
    <xdr:to>
      <xdr:col>76</xdr:col>
      <xdr:colOff>165100</xdr:colOff>
      <xdr:row>71</xdr:row>
      <xdr:rowOff>132748</xdr:rowOff>
    </xdr:to>
    <xdr:sp macro="" textlink="">
      <xdr:nvSpPr>
        <xdr:cNvPr id="648" name="楕円 647">
          <a:extLst>
            <a:ext uri="{FF2B5EF4-FFF2-40B4-BE49-F238E27FC236}">
              <a16:creationId xmlns:a16="http://schemas.microsoft.com/office/drawing/2014/main" id="{1E571814-B5CF-48B1-A8B8-F60A3ABBB2BB}"/>
            </a:ext>
          </a:extLst>
        </xdr:cNvPr>
        <xdr:cNvSpPr/>
      </xdr:nvSpPr>
      <xdr:spPr>
        <a:xfrm>
          <a:off x="14541500" y="12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149275</xdr:rowOff>
    </xdr:from>
    <xdr:ext cx="599010" cy="259045"/>
    <xdr:sp macro="" textlink="">
      <xdr:nvSpPr>
        <xdr:cNvPr id="649" name="テキスト ボックス 648">
          <a:extLst>
            <a:ext uri="{FF2B5EF4-FFF2-40B4-BE49-F238E27FC236}">
              <a16:creationId xmlns:a16="http://schemas.microsoft.com/office/drawing/2014/main" id="{7CD45E6B-A866-4782-9456-BFEC641951E2}"/>
            </a:ext>
          </a:extLst>
        </xdr:cNvPr>
        <xdr:cNvSpPr txBox="1"/>
      </xdr:nvSpPr>
      <xdr:spPr>
        <a:xfrm>
          <a:off x="14292795" y="119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97031</xdr:rowOff>
    </xdr:from>
    <xdr:to>
      <xdr:col>72</xdr:col>
      <xdr:colOff>38100</xdr:colOff>
      <xdr:row>76</xdr:row>
      <xdr:rowOff>27181</xdr:rowOff>
    </xdr:to>
    <xdr:sp macro="" textlink="">
      <xdr:nvSpPr>
        <xdr:cNvPr id="650" name="楕円 649">
          <a:extLst>
            <a:ext uri="{FF2B5EF4-FFF2-40B4-BE49-F238E27FC236}">
              <a16:creationId xmlns:a16="http://schemas.microsoft.com/office/drawing/2014/main" id="{76DC8078-EAFA-48DD-B42F-AE94278B7BA6}"/>
            </a:ext>
          </a:extLst>
        </xdr:cNvPr>
        <xdr:cNvSpPr/>
      </xdr:nvSpPr>
      <xdr:spPr>
        <a:xfrm>
          <a:off x="13652500" y="129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43708</xdr:rowOff>
    </xdr:from>
    <xdr:ext cx="599010" cy="259045"/>
    <xdr:sp macro="" textlink="">
      <xdr:nvSpPr>
        <xdr:cNvPr id="651" name="テキスト ボックス 650">
          <a:extLst>
            <a:ext uri="{FF2B5EF4-FFF2-40B4-BE49-F238E27FC236}">
              <a16:creationId xmlns:a16="http://schemas.microsoft.com/office/drawing/2014/main" id="{9FC6B995-84CC-4CC6-9054-4D121B4ABCE2}"/>
            </a:ext>
          </a:extLst>
        </xdr:cNvPr>
        <xdr:cNvSpPr txBox="1"/>
      </xdr:nvSpPr>
      <xdr:spPr>
        <a:xfrm>
          <a:off x="13403795" y="127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152963</xdr:rowOff>
    </xdr:from>
    <xdr:to>
      <xdr:col>67</xdr:col>
      <xdr:colOff>101600</xdr:colOff>
      <xdr:row>78</xdr:row>
      <xdr:rowOff>83113</xdr:rowOff>
    </xdr:to>
    <xdr:sp macro="" textlink="">
      <xdr:nvSpPr>
        <xdr:cNvPr id="652" name="楕円 651">
          <a:extLst>
            <a:ext uri="{FF2B5EF4-FFF2-40B4-BE49-F238E27FC236}">
              <a16:creationId xmlns:a16="http://schemas.microsoft.com/office/drawing/2014/main" id="{FACAE6A8-B226-4FD1-BC90-CB9AF91E56C9}"/>
            </a:ext>
          </a:extLst>
        </xdr:cNvPr>
        <xdr:cNvSpPr/>
      </xdr:nvSpPr>
      <xdr:spPr>
        <a:xfrm>
          <a:off x="12763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99640</xdr:rowOff>
    </xdr:from>
    <xdr:ext cx="534377" cy="259045"/>
    <xdr:sp macro="" textlink="">
      <xdr:nvSpPr>
        <xdr:cNvPr id="653" name="テキスト ボックス 652">
          <a:extLst>
            <a:ext uri="{FF2B5EF4-FFF2-40B4-BE49-F238E27FC236}">
              <a16:creationId xmlns:a16="http://schemas.microsoft.com/office/drawing/2014/main" id="{17FFA1A4-D701-4DC6-92E0-F51803D02B27}"/>
            </a:ext>
          </a:extLst>
        </xdr:cNvPr>
        <xdr:cNvSpPr txBox="1"/>
      </xdr:nvSpPr>
      <xdr:spPr>
        <a:xfrm>
          <a:off x="12547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CC5034B9-3865-48F3-B0A0-A7EFA82F806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BD3B5630-119D-4F51-88B1-D85EF96F6EB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DCE5A632-B570-4D9F-AE94-C2C44923DFE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1FDD34EC-CAAA-4B8E-9F61-529C30C864E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1D7ECA7E-3381-407E-AECB-E10AAD1AF56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39E59FD8-7433-48EA-ADF1-89A2E9F41FE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A05F3E2E-8FDC-4D88-B3AF-C0D8C793288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42433442-7727-4DB9-B03A-A83231BD0CB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1C92D79A-4B24-4BA8-B4E8-528EAD66861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AC768A11-AE1A-4325-BB5A-3B0AF92A17D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169E7E29-185A-4311-AF22-18D5EEB01E7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C14AD7E9-0B72-46AC-AEE6-1432928C19E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6CF99EFF-4F05-42C0-AF64-0BDE200CB2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611BCABE-4932-4B8D-A7C3-4086FD1966A8}"/>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F6BD5128-4A65-4746-9EAC-DC7CD0565B3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E5ED0842-E418-4EBD-8A35-8E281D2F8E1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9296DDAB-F14F-4113-AD3A-16502378E79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9A25C3F0-15E4-4625-BA95-23A08CBD1195}"/>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EA9C010C-085A-477E-ABF4-B9A8917F9D1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7A732672-0B08-419D-9112-84BAA657650C}"/>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9471640D-DDE6-47D5-8C57-840B34A926B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6D61ADB0-3E48-4193-84CD-833B9F3CAF4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12057014-F11F-4AD4-846A-2110EE1997E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8002D306-E085-4C6C-8E05-3B8C0AE058CE}"/>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BA319C8-AA45-48BC-A750-AD6B92D310FD}"/>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3F725B2D-7B48-4396-B7D2-5A9CFD49303F}"/>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DDF5E5CB-3B8B-46C3-91DC-7F14C4C0A8CA}"/>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90168ED4-2789-40DF-B30F-E21387F1BE4D}"/>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101352</xdr:rowOff>
    </xdr:from>
    <xdr:to>
      <xdr:col>85</xdr:col>
      <xdr:colOff>127000</xdr:colOff>
      <xdr:row>90</xdr:row>
      <xdr:rowOff>107409</xdr:rowOff>
    </xdr:to>
    <xdr:cxnSp macro="">
      <xdr:nvCxnSpPr>
        <xdr:cNvPr id="682" name="直線コネクタ 681">
          <a:extLst>
            <a:ext uri="{FF2B5EF4-FFF2-40B4-BE49-F238E27FC236}">
              <a16:creationId xmlns:a16="http://schemas.microsoft.com/office/drawing/2014/main" id="{2090F475-E390-437B-9241-B531BE389DE2}"/>
            </a:ext>
          </a:extLst>
        </xdr:cNvPr>
        <xdr:cNvCxnSpPr/>
      </xdr:nvCxnSpPr>
      <xdr:spPr>
        <a:xfrm>
          <a:off x="15481300" y="15531852"/>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DBDA58E2-B9AA-47F1-899F-F989B3D0B69D}"/>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35138B5D-C8C8-41A6-8387-EB060163BDFF}"/>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101352</xdr:rowOff>
    </xdr:from>
    <xdr:to>
      <xdr:col>81</xdr:col>
      <xdr:colOff>50800</xdr:colOff>
      <xdr:row>90</xdr:row>
      <xdr:rowOff>129442</xdr:rowOff>
    </xdr:to>
    <xdr:cxnSp macro="">
      <xdr:nvCxnSpPr>
        <xdr:cNvPr id="685" name="直線コネクタ 684">
          <a:extLst>
            <a:ext uri="{FF2B5EF4-FFF2-40B4-BE49-F238E27FC236}">
              <a16:creationId xmlns:a16="http://schemas.microsoft.com/office/drawing/2014/main" id="{E132EE95-CA22-4257-9293-1E9185359CD2}"/>
            </a:ext>
          </a:extLst>
        </xdr:cNvPr>
        <xdr:cNvCxnSpPr/>
      </xdr:nvCxnSpPr>
      <xdr:spPr>
        <a:xfrm flipV="1">
          <a:off x="14592300" y="15531852"/>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31C03392-3F03-48F1-8A76-9D096B9A0C0C}"/>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68DB795E-5827-4FE9-B178-60E7DD699A6F}"/>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129442</xdr:rowOff>
    </xdr:from>
    <xdr:to>
      <xdr:col>76</xdr:col>
      <xdr:colOff>114300</xdr:colOff>
      <xdr:row>92</xdr:row>
      <xdr:rowOff>34682</xdr:rowOff>
    </xdr:to>
    <xdr:cxnSp macro="">
      <xdr:nvCxnSpPr>
        <xdr:cNvPr id="688" name="直線コネクタ 687">
          <a:extLst>
            <a:ext uri="{FF2B5EF4-FFF2-40B4-BE49-F238E27FC236}">
              <a16:creationId xmlns:a16="http://schemas.microsoft.com/office/drawing/2014/main" id="{4C3CDA04-2630-4F90-A87B-59111C8CD3B8}"/>
            </a:ext>
          </a:extLst>
        </xdr:cNvPr>
        <xdr:cNvCxnSpPr/>
      </xdr:nvCxnSpPr>
      <xdr:spPr>
        <a:xfrm flipV="1">
          <a:off x="13703300" y="15559942"/>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337FA8A5-DC46-43B4-9F4B-9D1113C75A8A}"/>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8AF990D-2C16-4C64-AB38-6FDC010DCFD5}"/>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159739</xdr:rowOff>
    </xdr:from>
    <xdr:to>
      <xdr:col>71</xdr:col>
      <xdr:colOff>177800</xdr:colOff>
      <xdr:row>92</xdr:row>
      <xdr:rowOff>34682</xdr:rowOff>
    </xdr:to>
    <xdr:cxnSp macro="">
      <xdr:nvCxnSpPr>
        <xdr:cNvPr id="691" name="直線コネクタ 690">
          <a:extLst>
            <a:ext uri="{FF2B5EF4-FFF2-40B4-BE49-F238E27FC236}">
              <a16:creationId xmlns:a16="http://schemas.microsoft.com/office/drawing/2014/main" id="{DA7B1E7E-ADD3-4AE7-AFFA-25ED2DE68433}"/>
            </a:ext>
          </a:extLst>
        </xdr:cNvPr>
        <xdr:cNvCxnSpPr/>
      </xdr:nvCxnSpPr>
      <xdr:spPr>
        <a:xfrm>
          <a:off x="12814300" y="15761689"/>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E14D1C2D-265E-4CB9-9A4C-D71B3E649694}"/>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8F440CBF-1B2E-4A5E-8A3C-822FD5DD47D1}"/>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1CE6F9D4-4ED7-405F-9A49-D8FB67A8C0B4}"/>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B4DB93B9-7AFC-47EF-8A7D-530F7E3960AB}"/>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852909B1-9FEE-4E8A-A13C-B951BBD40CB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7C64AD16-945C-4DBD-ABAA-3F8862F4AFF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4A00247-F297-483C-B97C-A85777AA0FD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7537FD3-B61E-4E75-8F48-45C3789F891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6E045641-3FED-452D-8CEC-4AA01BE1C54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56609</xdr:rowOff>
    </xdr:from>
    <xdr:to>
      <xdr:col>85</xdr:col>
      <xdr:colOff>177800</xdr:colOff>
      <xdr:row>90</xdr:row>
      <xdr:rowOff>158209</xdr:rowOff>
    </xdr:to>
    <xdr:sp macro="" textlink="">
      <xdr:nvSpPr>
        <xdr:cNvPr id="701" name="楕円 700">
          <a:extLst>
            <a:ext uri="{FF2B5EF4-FFF2-40B4-BE49-F238E27FC236}">
              <a16:creationId xmlns:a16="http://schemas.microsoft.com/office/drawing/2014/main" id="{7F5FC43F-7969-4D02-ABDD-06AC65A4F4F2}"/>
            </a:ext>
          </a:extLst>
        </xdr:cNvPr>
        <xdr:cNvSpPr/>
      </xdr:nvSpPr>
      <xdr:spPr>
        <a:xfrm>
          <a:off x="16268700" y="15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9636</xdr:rowOff>
    </xdr:from>
    <xdr:ext cx="599010" cy="259045"/>
    <xdr:sp macro="" textlink="">
      <xdr:nvSpPr>
        <xdr:cNvPr id="702" name="公債費該当値テキスト">
          <a:extLst>
            <a:ext uri="{FF2B5EF4-FFF2-40B4-BE49-F238E27FC236}">
              <a16:creationId xmlns:a16="http://schemas.microsoft.com/office/drawing/2014/main" id="{4081DAF7-6476-4B19-BC3E-691D4A5EF8CA}"/>
            </a:ext>
          </a:extLst>
        </xdr:cNvPr>
        <xdr:cNvSpPr txBox="1"/>
      </xdr:nvSpPr>
      <xdr:spPr>
        <a:xfrm>
          <a:off x="16370300" y="1544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50552</xdr:rowOff>
    </xdr:from>
    <xdr:to>
      <xdr:col>81</xdr:col>
      <xdr:colOff>101600</xdr:colOff>
      <xdr:row>90</xdr:row>
      <xdr:rowOff>152152</xdr:rowOff>
    </xdr:to>
    <xdr:sp macro="" textlink="">
      <xdr:nvSpPr>
        <xdr:cNvPr id="703" name="楕円 702">
          <a:extLst>
            <a:ext uri="{FF2B5EF4-FFF2-40B4-BE49-F238E27FC236}">
              <a16:creationId xmlns:a16="http://schemas.microsoft.com/office/drawing/2014/main" id="{7959D113-0E1A-4C0D-8B9D-E1E39B7CFE0A}"/>
            </a:ext>
          </a:extLst>
        </xdr:cNvPr>
        <xdr:cNvSpPr/>
      </xdr:nvSpPr>
      <xdr:spPr>
        <a:xfrm>
          <a:off x="15430500" y="154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168679</xdr:rowOff>
    </xdr:from>
    <xdr:ext cx="599010" cy="259045"/>
    <xdr:sp macro="" textlink="">
      <xdr:nvSpPr>
        <xdr:cNvPr id="704" name="テキスト ボックス 703">
          <a:extLst>
            <a:ext uri="{FF2B5EF4-FFF2-40B4-BE49-F238E27FC236}">
              <a16:creationId xmlns:a16="http://schemas.microsoft.com/office/drawing/2014/main" id="{37EC4150-E219-46C1-9608-03CD2D129C09}"/>
            </a:ext>
          </a:extLst>
        </xdr:cNvPr>
        <xdr:cNvSpPr txBox="1"/>
      </xdr:nvSpPr>
      <xdr:spPr>
        <a:xfrm>
          <a:off x="15181795" y="1525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78642</xdr:rowOff>
    </xdr:from>
    <xdr:to>
      <xdr:col>76</xdr:col>
      <xdr:colOff>165100</xdr:colOff>
      <xdr:row>91</xdr:row>
      <xdr:rowOff>8792</xdr:rowOff>
    </xdr:to>
    <xdr:sp macro="" textlink="">
      <xdr:nvSpPr>
        <xdr:cNvPr id="705" name="楕円 704">
          <a:extLst>
            <a:ext uri="{FF2B5EF4-FFF2-40B4-BE49-F238E27FC236}">
              <a16:creationId xmlns:a16="http://schemas.microsoft.com/office/drawing/2014/main" id="{828FC1B2-0974-425E-974B-D0EDF4EA3B24}"/>
            </a:ext>
          </a:extLst>
        </xdr:cNvPr>
        <xdr:cNvSpPr/>
      </xdr:nvSpPr>
      <xdr:spPr>
        <a:xfrm>
          <a:off x="14541500" y="155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25319</xdr:rowOff>
    </xdr:from>
    <xdr:ext cx="599010" cy="259045"/>
    <xdr:sp macro="" textlink="">
      <xdr:nvSpPr>
        <xdr:cNvPr id="706" name="テキスト ボックス 705">
          <a:extLst>
            <a:ext uri="{FF2B5EF4-FFF2-40B4-BE49-F238E27FC236}">
              <a16:creationId xmlns:a16="http://schemas.microsoft.com/office/drawing/2014/main" id="{50A2372B-DF61-420F-A923-D57C06A31615}"/>
            </a:ext>
          </a:extLst>
        </xdr:cNvPr>
        <xdr:cNvSpPr txBox="1"/>
      </xdr:nvSpPr>
      <xdr:spPr>
        <a:xfrm>
          <a:off x="14292795" y="152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155332</xdr:rowOff>
    </xdr:from>
    <xdr:to>
      <xdr:col>72</xdr:col>
      <xdr:colOff>38100</xdr:colOff>
      <xdr:row>92</xdr:row>
      <xdr:rowOff>85482</xdr:rowOff>
    </xdr:to>
    <xdr:sp macro="" textlink="">
      <xdr:nvSpPr>
        <xdr:cNvPr id="707" name="楕円 706">
          <a:extLst>
            <a:ext uri="{FF2B5EF4-FFF2-40B4-BE49-F238E27FC236}">
              <a16:creationId xmlns:a16="http://schemas.microsoft.com/office/drawing/2014/main" id="{40078AC8-3E04-44A0-9875-ED0AF352E777}"/>
            </a:ext>
          </a:extLst>
        </xdr:cNvPr>
        <xdr:cNvSpPr/>
      </xdr:nvSpPr>
      <xdr:spPr>
        <a:xfrm>
          <a:off x="13652500" y="157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102009</xdr:rowOff>
    </xdr:from>
    <xdr:ext cx="599010" cy="259045"/>
    <xdr:sp macro="" textlink="">
      <xdr:nvSpPr>
        <xdr:cNvPr id="708" name="テキスト ボックス 707">
          <a:extLst>
            <a:ext uri="{FF2B5EF4-FFF2-40B4-BE49-F238E27FC236}">
              <a16:creationId xmlns:a16="http://schemas.microsoft.com/office/drawing/2014/main" id="{9914FBFA-C3D8-418A-B5B3-8C2029C28B99}"/>
            </a:ext>
          </a:extLst>
        </xdr:cNvPr>
        <xdr:cNvSpPr txBox="1"/>
      </xdr:nvSpPr>
      <xdr:spPr>
        <a:xfrm>
          <a:off x="13403795" y="1553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108939</xdr:rowOff>
    </xdr:from>
    <xdr:to>
      <xdr:col>67</xdr:col>
      <xdr:colOff>101600</xdr:colOff>
      <xdr:row>92</xdr:row>
      <xdr:rowOff>39089</xdr:rowOff>
    </xdr:to>
    <xdr:sp macro="" textlink="">
      <xdr:nvSpPr>
        <xdr:cNvPr id="709" name="楕円 708">
          <a:extLst>
            <a:ext uri="{FF2B5EF4-FFF2-40B4-BE49-F238E27FC236}">
              <a16:creationId xmlns:a16="http://schemas.microsoft.com/office/drawing/2014/main" id="{B8060F26-AAAC-4B2E-BB94-EE9A56D0FD3D}"/>
            </a:ext>
          </a:extLst>
        </xdr:cNvPr>
        <xdr:cNvSpPr/>
      </xdr:nvSpPr>
      <xdr:spPr>
        <a:xfrm>
          <a:off x="127635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55616</xdr:rowOff>
    </xdr:from>
    <xdr:ext cx="599010" cy="259045"/>
    <xdr:sp macro="" textlink="">
      <xdr:nvSpPr>
        <xdr:cNvPr id="710" name="テキスト ボックス 709">
          <a:extLst>
            <a:ext uri="{FF2B5EF4-FFF2-40B4-BE49-F238E27FC236}">
              <a16:creationId xmlns:a16="http://schemas.microsoft.com/office/drawing/2014/main" id="{04256EF5-2271-4BEA-AAFC-CAA6B30C34AC}"/>
            </a:ext>
          </a:extLst>
        </xdr:cNvPr>
        <xdr:cNvSpPr txBox="1"/>
      </xdr:nvSpPr>
      <xdr:spPr>
        <a:xfrm>
          <a:off x="12514795" y="154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AEF9B461-2849-4F65-AC29-41BFE5FC43C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45A76F84-7353-456A-81E1-997C053DA00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CEF6525E-31C2-48FA-AF5B-0B0BC19C823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C0480B77-D49A-4743-9807-7C6779C9292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47BB8061-5366-4D7E-A26A-2FF872CD225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FAA722C6-828B-4A8A-8C04-09CA208AC17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D37CA316-3219-4EFE-B067-01D072B702D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6113A4C6-E30D-4958-B091-05DEBA3DCE6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6A8CA389-D625-4CC7-BECE-6B3E49A9339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43783FCF-B52D-4A84-87FD-3C9FCDA683B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98C19012-A87A-40E5-BEF0-7231AF52F0A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62C46BB7-04FE-4219-9958-BD4C142F5D5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C56427DD-CAEB-4CF7-9EAE-F12C0D84D88D}"/>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4DE62D9E-03BD-4C7C-8852-7E5876F32525}"/>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1CF14E20-FC04-439D-8C56-8D3DA1BE82AE}"/>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57ADCD04-5B65-4178-8E99-B85BE60B3426}"/>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B5FF7D5A-C33A-4DDF-A552-3802D50C5A9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CCC50A85-419E-4CC4-9276-779ED73A790B}"/>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DE032FE5-DF35-4332-8C26-D1D8FFB4C45B}"/>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8E629F15-CFC2-42A3-A6F3-8B502421C9C2}"/>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B52346BE-7F8B-491F-8500-C8F7DC3ACBCA}"/>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29AECA25-FC34-4CCC-BF8F-6E54F95DED66}"/>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977DCC50-6814-4824-A88A-84E52D41D7C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21D4601E-A5C1-4FA9-B611-843BE6EF2F2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870CD5E3-1431-47FF-91DA-61679D730DC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DA90280E-6013-46AF-9889-4F3E46322A8B}"/>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9E83FF14-82C0-45A3-9F61-F3CEEDE70F22}"/>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C1C08603-842D-4CE8-9091-B787900A31E1}"/>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2912E345-E496-422E-B89B-84C4F2161CFD}"/>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6BC8DFCC-4FB0-46D4-B7A0-758657864BC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B28CBD33-31C2-41CA-A108-E9ABD8B0692F}"/>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FD1372F4-5F08-4831-9807-BA349EC741EE}"/>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ED093065-4329-46BF-9055-B1EB687F10E6}"/>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B1BB2EBF-D644-4E85-81A3-1FF699E2B5FA}"/>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E3EF65D1-90E7-47F7-869B-E6421CC278D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C8C3A54C-E889-4DE7-B412-764BBB12EC88}"/>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94AE2E90-F043-4821-82A5-1CB45E1196E1}"/>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D54A5A08-C032-49DA-8EB8-6CFEF33C0F1E}"/>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D2F91605-CABD-4FD3-97DA-81D5640994FD}"/>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57E4CA20-99F3-49DD-87A3-43DDFB54DB4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D5A03F03-7F7E-4798-BCFB-934F6858C24C}"/>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5A66C4F9-E11B-40F5-930E-704363F924C6}"/>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EA27ED71-75BD-441B-9192-68A9F6B9CF24}"/>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97D48BE2-90A0-44F3-A14D-1479A8A2B6CB}"/>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8598D5C-821D-483E-A888-A843F31DCB4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F244F130-3B28-4E98-985B-26300946567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5EC522E-F9A9-4AD3-A895-FE7D70FA8D2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030499F-A5D3-4879-A23C-2CB28CEF98D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776B12A1-D9AE-45A6-A31C-24850BFA76E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7E6372F-4C96-49CC-9B36-C205FADA8509}"/>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46160668-6DC6-4075-97B2-FA34522F34CD}"/>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4E33FF15-F509-4925-8017-B3F99A9F9A49}"/>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10D81D2B-6EF9-4A97-B513-D337C53C490A}"/>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F2D26A69-D45F-4EE9-9AB5-079C43EFCDD4}"/>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5B8A38A1-ED72-4D12-98CE-6414B95A4716}"/>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C947B122-DDD8-4557-988D-AFCCA59BD38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E0DDC5D7-E331-4E18-B044-A5C1FEE542E5}"/>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730B1B33-94F7-4948-A3FD-EDB4492682DF}"/>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9F1891C1-EB83-4A84-B5CD-E271E3740A77}"/>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8E70D719-96CE-4263-9A10-39BB468BDF7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14B22D7C-6673-4921-9DD2-3971D4A1D61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5C5C561-A952-46B1-8B74-A98D6A0306B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ECBBE2AB-D188-47D4-AC66-EA1578A56EA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A6CE85E8-297B-460C-9715-F2E856F6BEC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17B504CE-E001-4118-B927-DA8A1EE2BC3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F77E9859-5B1D-48C6-B5BC-D148BFAE2D3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339D00A7-B588-463F-A34D-B10799DA01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B86F4E5D-0E12-4CAF-B0E1-8358965212C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BF20B745-86FB-4BE6-BE88-54921084EC6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E39AA274-0CFC-44F4-B513-42C86287E8E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304BFB22-4973-4A7F-A6D7-0E651648AB3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730953E1-7FC6-4747-B87D-2A8671E148A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2F7EE8-6CC1-4699-A537-18D690BB28C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EE7D90E7-5B52-49E8-A571-2806B4CFC29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C8B7BD80-5747-4AC1-9A34-7503CBE776A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E7EC0489-C43E-4F73-8BD0-5F9196DE37B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7DF3858-83AE-4A4A-89FD-BEC56D7A0DA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A3BFF80B-B06E-4F59-9B9C-F9A763622E7B}"/>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E1DD5668-C88B-44BE-97A4-0D990807ABC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B8824B45-9496-44AC-9B24-F6D16A42B4C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ABD8D778-FC50-4DB5-8822-EAF0D9DC22D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1F8B509-AE6D-41D2-8D2A-5FD20562913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7F32ECCC-1CF1-49DA-83DB-E3E39F8E5F0E}"/>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72B57A74-FF3B-4685-A1AE-EACA3657BE0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612F592E-1EDF-4D77-B01A-C3E73FEC389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13BD87AF-72E4-4ACE-96F0-7511FBE95D0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152B289-F4F9-4798-94D3-40DA72A0CC8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38E26582-9EC1-4041-AB05-BFF1D7DCDA3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BA094F47-7A17-442B-98A2-ADC44A1724F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30D3575E-5E06-4322-ADA4-B6475685C23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3A0EDDDC-FE6D-4591-97EA-17ACA6915885}"/>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9C5CED3B-3AA3-4A98-93BA-B5BF600965DB}"/>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B32FF9DA-7EDF-4CB3-8BEE-420D04392A6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E5EE6472-C415-4AB1-80C8-FA784ED2305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DFB2A7CD-2A0A-4BE0-801D-A124638B1AC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3628A14E-1363-4AF5-BB3D-764400CB2B2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41EA00C-D979-4ABE-AE3E-43D2F4D07DA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A16C6B48-C952-4620-8C5C-1E5CCE8BDDD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11E9E1A6-04A9-4841-B451-301EDDD974B9}"/>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50BD35CE-1A76-4DB4-96F6-E7D64ABCA55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8A54E4CC-DC6D-4C97-BEEC-FC4C0A73426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888BA17D-ABA5-4F6C-8CB6-506808FB7785}"/>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6AA4C51F-68E1-459A-91B0-9D547549CFE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4CEBDE2E-4BAC-4313-BEE3-1944F35B7131}"/>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5428ECDC-344B-4805-9D6C-9A5FC5BA2E1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2A7EAB78-8A21-41D6-A7C4-533A9C0EF36D}"/>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8473385C-5370-44FD-9795-0205FF9067F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BFA82E75-D595-4BA8-8B73-B30E525A9BB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B38B3AE9-8D4E-43AA-9D4B-CECF7B05EE6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5D3ADAEC-1DB3-4A1D-8A9C-E6135918268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E2BD986-A19F-4153-B135-D8534C02A98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の小ささのためすべてにおいて類似団体平均よりも大きい数字となっている。また、人口減のため、支出規模が前年度とほぼ同じであっても、住民一人当たりのコストに換算すると前年度比が大き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・議会費においては、担当職員の昇給における微増があるものの、実支出額はほぼ横ばいとなっている。将来的に人口に見合った議員定数の見直し等を行い、歳出額の抑制を図っていく。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・総務費において前年度と比べ</a:t>
          </a:r>
          <a:r>
            <a:rPr kumimoji="1" lang="en-US" altLang="ja-JP" sz="1300">
              <a:latin typeface="ＭＳ Ｐゴシック" panose="020B0600070205080204" pitchFamily="50" charset="-128"/>
              <a:ea typeface="ＭＳ Ｐゴシック" panose="020B0600070205080204" pitchFamily="50" charset="-128"/>
            </a:rPr>
            <a:t>245,906</a:t>
          </a:r>
          <a:r>
            <a:rPr kumimoji="1" lang="ja-JP" altLang="en-US" sz="1300">
              <a:latin typeface="ＭＳ Ｐゴシック" panose="020B0600070205080204" pitchFamily="50" charset="-128"/>
              <a:ea typeface="ＭＳ Ｐゴシック" panose="020B0600070205080204" pitchFamily="50" charset="-128"/>
            </a:rPr>
            <a:t>千円減となっているのは、基幹系システムの自治体クラウド導入事業やコロナウイルス感染症対策として公共施設等環境整備事業の実施が令和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・衛生費が前年度と比べ減少しているのは、南和広域衣装企業団の負担金が減少したこと</a:t>
          </a:r>
          <a:r>
            <a:rPr kumimoji="1" lang="en-US" altLang="ja-JP" sz="1300">
              <a:latin typeface="ＭＳ Ｐゴシック" panose="020B0600070205080204" pitchFamily="50" charset="-128"/>
              <a:ea typeface="ＭＳ Ｐゴシック" panose="020B0600070205080204" pitchFamily="50" charset="-128"/>
            </a:rPr>
            <a:t>(4,708</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、コロナウイルス感染症予防対策事業のほとんどが令和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・農林水産業費は、林道ホラ谷立里線の開設工事費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繰越分</a:t>
          </a:r>
          <a:r>
            <a:rPr kumimoji="1" lang="en-US" altLang="ja-JP" sz="1300">
              <a:latin typeface="ＭＳ Ｐゴシック" panose="020B0600070205080204" pitchFamily="50" charset="-128"/>
              <a:ea typeface="ＭＳ Ｐゴシック" panose="020B0600070205080204" pitchFamily="50" charset="-128"/>
            </a:rPr>
            <a:t>:86,363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や、森林環境譲与税を利用した森林整備に係る事業費</a:t>
          </a:r>
          <a:r>
            <a:rPr kumimoji="1" lang="en-US" altLang="ja-JP" sz="1300">
              <a:latin typeface="ＭＳ Ｐゴシック" panose="020B0600070205080204" pitchFamily="50" charset="-128"/>
              <a:ea typeface="ＭＳ Ｐゴシック" panose="020B0600070205080204" pitchFamily="50" charset="-128"/>
            </a:rPr>
            <a:t>(39,367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の増により、類似団体との差が大きくなりつつある。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年度に発生しなかったため</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7E0AD06-D3EA-4311-8D8D-5E8BD3716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2067C17-C29C-4D0A-AE26-92AF39E2F5E6}"/>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40B92C8-1199-46D6-99FC-F0BE4253A50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8FBA35A-3C15-4494-A5CD-E3A81D4E9B6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6F7450D-4A60-4F89-82CA-53FFAC0206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C9567F6-2EDA-4874-B10C-986F9714994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C99267B-4362-4991-B868-101B82A94FC9}"/>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F8C21A4-DCBA-4CF0-A697-2979669E9D6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EBEB233-67AE-4908-B416-8C2F40F66AA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71AEC0F0-CD20-4A0E-8868-E220A23D302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AA9428F-C765-435A-B88B-017E4A6C3EA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85E0A93-E4E4-41DA-B06C-76116DCCE7B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C783D72-0853-4DAE-AEA3-4214FB3D112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地方交付税の増額やコロナウイルス感染症の感染拡大防止の観点からイベント等の規模縮小及び中止を決定したことにより、財政調整基金の取崩しを行わずに済んだが、今後も少子高齢化や過疎化により人口は減少傾向となっていくと考えられ、普通地方交付税が減少していくと思われる。そのため、歳出の見直しを行いながら適切な基金の運用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6BA16844-7EA3-4128-9D49-0D97647579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05DD61F-CB55-4140-829A-DDE35C04BA6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05D018E-05ED-413D-B1B3-50799D63B5D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B66A165-3EF5-49C4-8121-4C8F7B2F033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862F691-A399-448B-B5C5-FB50E9A85D0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A1C2817-65DB-4216-895C-8EB34FD018E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3D91BDFC-2B74-4A7F-A07B-541948D9AE8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CF50805-960B-49D6-B70E-A16FED96F5DC}"/>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8516731-53BC-4CDB-B544-271D24C24C5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連結実質赤字比率について、平成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度まで全会計が黒字となっている。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介護保険事業特別会計においては、高齢化及び長寿命化により今後もサービス利用者の増が見込まれることから、計画策定時に適切に利用料の見直しを実施していく。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また、今後も各会計において法定分を超えた一般会計からの繰入金が発生しないよう、保険料・税の徴収率向上や歳出の抑制を図っていく。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2368042-3F88-4F0F-AF77-097364BE90E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64680DD-CAF6-4851-85A1-1A3C9C74B32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A934DA4-2ED8-4FC5-AFF3-357E6D0C565A}"/>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465F9C6-BA7C-47C4-B942-A3BA46D1799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3F49CA7-BA5D-4079-9692-A24C02672A28}"/>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48E4F60-EF83-44E9-A00E-22336BECA9A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284F13B-4107-4AEF-81BB-07CC0BB07F3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82FBA20-B4D3-4EDB-A573-2B4EEE69C89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0EE808B-3DBC-44FD-A0BA-4E1005CA458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45F2C8A9-32AF-4559-90AC-E5BB0A299D1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5E1F909-9897-42DD-9072-416F8C11171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34nosegaw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866091</v>
          </cell>
          <cell r="F3">
            <v>317319</v>
          </cell>
        </row>
        <row r="5">
          <cell r="A5" t="str">
            <v xml:space="preserve"> H30</v>
          </cell>
          <cell r="D5">
            <v>906176</v>
          </cell>
          <cell r="F5">
            <v>289738</v>
          </cell>
        </row>
        <row r="7">
          <cell r="A7" t="str">
            <v xml:space="preserve"> R01</v>
          </cell>
          <cell r="D7">
            <v>586775</v>
          </cell>
          <cell r="F7">
            <v>316937</v>
          </cell>
        </row>
        <row r="9">
          <cell r="A9" t="str">
            <v xml:space="preserve"> R02</v>
          </cell>
          <cell r="D9">
            <v>506806</v>
          </cell>
          <cell r="F9">
            <v>332350</v>
          </cell>
        </row>
        <row r="11">
          <cell r="A11" t="str">
            <v xml:space="preserve"> R03</v>
          </cell>
          <cell r="D11">
            <v>772450</v>
          </cell>
          <cell r="F11">
            <v>362690</v>
          </cell>
        </row>
        <row r="18">
          <cell r="B18" t="str">
            <v>H29</v>
          </cell>
          <cell r="C18" t="str">
            <v>H30</v>
          </cell>
          <cell r="D18" t="str">
            <v>R01</v>
          </cell>
          <cell r="E18" t="str">
            <v>R02</v>
          </cell>
          <cell r="F18" t="str">
            <v>R03</v>
          </cell>
        </row>
        <row r="19">
          <cell r="A19" t="str">
            <v>実質収支額</v>
          </cell>
          <cell r="B19">
            <v>6.91</v>
          </cell>
          <cell r="C19">
            <v>3.43</v>
          </cell>
          <cell r="D19">
            <v>3.32</v>
          </cell>
          <cell r="E19">
            <v>3.5</v>
          </cell>
          <cell r="F19">
            <v>11.24</v>
          </cell>
        </row>
        <row r="20">
          <cell r="A20" t="str">
            <v>財政調整基金残高</v>
          </cell>
          <cell r="B20">
            <v>105.38</v>
          </cell>
          <cell r="C20">
            <v>101.75</v>
          </cell>
          <cell r="D20">
            <v>95.13</v>
          </cell>
          <cell r="E20">
            <v>78.63</v>
          </cell>
          <cell r="F20">
            <v>69.62</v>
          </cell>
        </row>
        <row r="21">
          <cell r="A21" t="str">
            <v>実質単年度収支</v>
          </cell>
          <cell r="B21">
            <v>-7.8</v>
          </cell>
          <cell r="C21">
            <v>-20.56</v>
          </cell>
          <cell r="D21">
            <v>-3.97</v>
          </cell>
          <cell r="E21">
            <v>-10.84</v>
          </cell>
          <cell r="F21">
            <v>8.15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温泉事業</v>
          </cell>
          <cell r="B29" t="e">
            <v>#N/A</v>
          </cell>
          <cell r="C29">
            <v>0</v>
          </cell>
          <cell r="D29" t="e">
            <v>#N/A</v>
          </cell>
          <cell r="E29">
            <v>0</v>
          </cell>
          <cell r="F29" t="e">
            <v>#N/A</v>
          </cell>
          <cell r="G29">
            <v>0</v>
          </cell>
          <cell r="H29" t="e">
            <v>#N/A</v>
          </cell>
          <cell r="I29">
            <v>0</v>
          </cell>
          <cell r="J29" t="e">
            <v>#N/A</v>
          </cell>
          <cell r="K29">
            <v>0</v>
          </cell>
        </row>
        <row r="30">
          <cell r="A30" t="str">
            <v>代替バス</v>
          </cell>
          <cell r="B30" t="e">
            <v>#N/A</v>
          </cell>
          <cell r="C30">
            <v>0.13</v>
          </cell>
          <cell r="D30" t="e">
            <v>#N/A</v>
          </cell>
          <cell r="E30">
            <v>0.09</v>
          </cell>
          <cell r="F30" t="e">
            <v>#N/A</v>
          </cell>
          <cell r="G30">
            <v>0.01</v>
          </cell>
          <cell r="H30" t="e">
            <v>#N/A</v>
          </cell>
          <cell r="I30">
            <v>0</v>
          </cell>
          <cell r="J30" t="e">
            <v>#N/A</v>
          </cell>
          <cell r="K30">
            <v>0</v>
          </cell>
        </row>
        <row r="31">
          <cell r="A31" t="str">
            <v>簡易水道事業</v>
          </cell>
          <cell r="B31" t="e">
            <v>#N/A</v>
          </cell>
          <cell r="C31">
            <v>0.46</v>
          </cell>
          <cell r="D31" t="e">
            <v>#N/A</v>
          </cell>
          <cell r="E31">
            <v>0.06</v>
          </cell>
          <cell r="F31" t="e">
            <v>#N/A</v>
          </cell>
          <cell r="G31">
            <v>0.02</v>
          </cell>
          <cell r="H31" t="e">
            <v>#N/A</v>
          </cell>
          <cell r="I31">
            <v>0.01</v>
          </cell>
          <cell r="J31" t="e">
            <v>#N/A</v>
          </cell>
          <cell r="K31">
            <v>0.02</v>
          </cell>
        </row>
        <row r="32">
          <cell r="A32" t="str">
            <v>後期高齢者医療事業</v>
          </cell>
          <cell r="B32" t="e">
            <v>#N/A</v>
          </cell>
          <cell r="C32">
            <v>0.02</v>
          </cell>
          <cell r="D32" t="e">
            <v>#N/A</v>
          </cell>
          <cell r="E32">
            <v>0.06</v>
          </cell>
          <cell r="F32" t="e">
            <v>#N/A</v>
          </cell>
          <cell r="G32">
            <v>7.0000000000000007E-2</v>
          </cell>
          <cell r="H32" t="e">
            <v>#N/A</v>
          </cell>
          <cell r="I32">
            <v>7.0000000000000007E-2</v>
          </cell>
          <cell r="J32" t="e">
            <v>#N/A</v>
          </cell>
          <cell r="K32">
            <v>0.06</v>
          </cell>
        </row>
        <row r="33">
          <cell r="A33" t="str">
            <v>国民健康保険事業（直診勘定）</v>
          </cell>
          <cell r="B33" t="e">
            <v>#N/A</v>
          </cell>
          <cell r="C33">
            <v>0.1</v>
          </cell>
          <cell r="D33" t="e">
            <v>#N/A</v>
          </cell>
          <cell r="E33">
            <v>0.14000000000000001</v>
          </cell>
          <cell r="F33" t="e">
            <v>#N/A</v>
          </cell>
          <cell r="G33">
            <v>0.02</v>
          </cell>
          <cell r="H33" t="e">
            <v>#N/A</v>
          </cell>
          <cell r="I33">
            <v>0.78</v>
          </cell>
          <cell r="J33" t="e">
            <v>#N/A</v>
          </cell>
          <cell r="K33">
            <v>0.24</v>
          </cell>
        </row>
        <row r="34">
          <cell r="A34" t="str">
            <v>国民健康保険事業（事業勘定）</v>
          </cell>
          <cell r="B34" t="e">
            <v>#N/A</v>
          </cell>
          <cell r="C34">
            <v>0.82</v>
          </cell>
          <cell r="D34" t="e">
            <v>#N/A</v>
          </cell>
          <cell r="E34">
            <v>0.04</v>
          </cell>
          <cell r="F34" t="e">
            <v>#N/A</v>
          </cell>
          <cell r="G34">
            <v>0.11</v>
          </cell>
          <cell r="H34" t="e">
            <v>#N/A</v>
          </cell>
          <cell r="I34">
            <v>0.33</v>
          </cell>
          <cell r="J34" t="e">
            <v>#N/A</v>
          </cell>
          <cell r="K34">
            <v>0.28999999999999998</v>
          </cell>
        </row>
        <row r="35">
          <cell r="A35" t="str">
            <v>介護保険事業</v>
          </cell>
          <cell r="B35" t="e">
            <v>#N/A</v>
          </cell>
          <cell r="C35">
            <v>0.22</v>
          </cell>
          <cell r="D35" t="e">
            <v>#N/A</v>
          </cell>
          <cell r="E35">
            <v>0.1</v>
          </cell>
          <cell r="F35" t="e">
            <v>#N/A</v>
          </cell>
          <cell r="G35">
            <v>0.27</v>
          </cell>
          <cell r="H35" t="e">
            <v>#N/A</v>
          </cell>
          <cell r="I35">
            <v>0.41</v>
          </cell>
          <cell r="J35" t="e">
            <v>#N/A</v>
          </cell>
          <cell r="K35">
            <v>0.72</v>
          </cell>
        </row>
        <row r="36">
          <cell r="A36" t="str">
            <v>一般会計</v>
          </cell>
          <cell r="B36" t="e">
            <v>#N/A</v>
          </cell>
          <cell r="C36">
            <v>6.77</v>
          </cell>
          <cell r="D36" t="e">
            <v>#N/A</v>
          </cell>
          <cell r="E36">
            <v>3.33</v>
          </cell>
          <cell r="F36" t="e">
            <v>#N/A</v>
          </cell>
          <cell r="G36">
            <v>3.3</v>
          </cell>
          <cell r="H36" t="e">
            <v>#N/A</v>
          </cell>
          <cell r="I36">
            <v>3.48</v>
          </cell>
          <cell r="J36" t="e">
            <v>#N/A</v>
          </cell>
          <cell r="K36">
            <v>11.23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234</v>
          </cell>
          <cell r="G42">
            <v>219</v>
          </cell>
          <cell r="J42">
            <v>224</v>
          </cell>
          <cell r="M42">
            <v>227</v>
          </cell>
          <cell r="P42">
            <v>214</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9</v>
          </cell>
          <cell r="E45">
            <v>12</v>
          </cell>
          <cell r="H45">
            <v>13</v>
          </cell>
          <cell r="K45">
            <v>13</v>
          </cell>
          <cell r="N45">
            <v>9</v>
          </cell>
        </row>
        <row r="46">
          <cell r="A46" t="str">
            <v>公営企業債の元利償還金に対する繰入金</v>
          </cell>
          <cell r="B46">
            <v>13</v>
          </cell>
          <cell r="E46">
            <v>9</v>
          </cell>
          <cell r="H46">
            <v>10</v>
          </cell>
          <cell r="K46">
            <v>10</v>
          </cell>
          <cell r="N46">
            <v>10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276</v>
          </cell>
          <cell r="E49">
            <v>252</v>
          </cell>
          <cell r="H49">
            <v>282</v>
          </cell>
          <cell r="K49">
            <v>277</v>
          </cell>
          <cell r="N49">
            <v>270</v>
          </cell>
        </row>
        <row r="50">
          <cell r="A50" t="str">
            <v>実質公債費比率の分子</v>
          </cell>
          <cell r="B50" t="e">
            <v>#N/A</v>
          </cell>
          <cell r="C50">
            <v>64</v>
          </cell>
          <cell r="D50" t="e">
            <v>#N/A</v>
          </cell>
          <cell r="E50" t="e">
            <v>#N/A</v>
          </cell>
          <cell r="F50">
            <v>54</v>
          </cell>
          <cell r="G50" t="e">
            <v>#N/A</v>
          </cell>
          <cell r="H50" t="e">
            <v>#N/A</v>
          </cell>
          <cell r="I50">
            <v>81</v>
          </cell>
          <cell r="J50" t="e">
            <v>#N/A</v>
          </cell>
          <cell r="K50" t="e">
            <v>#N/A</v>
          </cell>
          <cell r="L50">
            <v>73</v>
          </cell>
          <cell r="M50" t="e">
            <v>#N/A</v>
          </cell>
          <cell r="N50" t="e">
            <v>#N/A</v>
          </cell>
          <cell r="O50">
            <v>75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1972</v>
          </cell>
          <cell r="G56">
            <v>1916</v>
          </cell>
          <cell r="J56">
            <v>1767</v>
          </cell>
          <cell r="M56">
            <v>1681</v>
          </cell>
          <cell r="P56">
            <v>1600</v>
          </cell>
        </row>
        <row r="57">
          <cell r="A57" t="str">
            <v>充当可能特定歳入</v>
          </cell>
          <cell r="D57">
            <v>22</v>
          </cell>
          <cell r="G57">
            <v>13</v>
          </cell>
          <cell r="J57">
            <v>6</v>
          </cell>
          <cell r="M57">
            <v>2</v>
          </cell>
          <cell r="P57" t="str">
            <v>-</v>
          </cell>
        </row>
        <row r="58">
          <cell r="A58" t="str">
            <v>充当可能基金</v>
          </cell>
          <cell r="D58">
            <v>1037</v>
          </cell>
          <cell r="G58">
            <v>917</v>
          </cell>
          <cell r="J58">
            <v>887</v>
          </cell>
          <cell r="M58">
            <v>797</v>
          </cell>
          <cell r="P58">
            <v>797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280</v>
          </cell>
          <cell r="E62">
            <v>284</v>
          </cell>
          <cell r="H62">
            <v>212</v>
          </cell>
          <cell r="K62">
            <v>214</v>
          </cell>
          <cell r="N62">
            <v>188</v>
          </cell>
        </row>
        <row r="63">
          <cell r="A63" t="str">
            <v>組合等負担等見込額</v>
          </cell>
          <cell r="B63">
            <v>225</v>
          </cell>
          <cell r="E63">
            <v>211</v>
          </cell>
          <cell r="H63">
            <v>164</v>
          </cell>
          <cell r="K63">
            <v>136</v>
          </cell>
          <cell r="N63">
            <v>121</v>
          </cell>
        </row>
        <row r="64">
          <cell r="A64" t="str">
            <v>公営企業債等繰入見込額</v>
          </cell>
          <cell r="B64">
            <v>144</v>
          </cell>
          <cell r="E64">
            <v>146</v>
          </cell>
          <cell r="H64">
            <v>158</v>
          </cell>
          <cell r="K64">
            <v>182</v>
          </cell>
          <cell r="N64">
            <v>184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2368</v>
          </cell>
          <cell r="E66">
            <v>2317</v>
          </cell>
          <cell r="H66">
            <v>2193</v>
          </cell>
          <cell r="K66">
            <v>2047</v>
          </cell>
          <cell r="N66">
            <v>1946</v>
          </cell>
        </row>
        <row r="67">
          <cell r="A67" t="str">
            <v>将来負担比率の分子</v>
          </cell>
          <cell r="B67" t="e">
            <v>#N/A</v>
          </cell>
          <cell r="C67">
            <v>0</v>
          </cell>
          <cell r="D67" t="e">
            <v>#N/A</v>
          </cell>
          <cell r="E67" t="e">
            <v>#N/A</v>
          </cell>
          <cell r="F67">
            <v>111</v>
          </cell>
          <cell r="G67" t="e">
            <v>#N/A</v>
          </cell>
          <cell r="H67" t="e">
            <v>#N/A</v>
          </cell>
          <cell r="I67">
            <v>67</v>
          </cell>
          <cell r="J67" t="e">
            <v>#N/A</v>
          </cell>
          <cell r="K67" t="e">
            <v>#N/A</v>
          </cell>
          <cell r="L67">
            <v>98</v>
          </cell>
          <cell r="M67" t="e">
            <v>#N/A</v>
          </cell>
          <cell r="N67" t="e">
            <v>#N/A</v>
          </cell>
          <cell r="O67">
            <v>42</v>
          </cell>
          <cell r="P67" t="e">
            <v>#N/A</v>
          </cell>
        </row>
        <row r="71">
          <cell r="B71" t="str">
            <v>R01</v>
          </cell>
          <cell r="C71" t="str">
            <v>R02</v>
          </cell>
          <cell r="D71" t="str">
            <v>R03</v>
          </cell>
        </row>
        <row r="72">
          <cell r="A72" t="str">
            <v>財政調整基金</v>
          </cell>
          <cell r="B72">
            <v>722</v>
          </cell>
          <cell r="C72">
            <v>632</v>
          </cell>
          <cell r="D72">
            <v>632</v>
          </cell>
        </row>
        <row r="73">
          <cell r="A73" t="str">
            <v>減債基金</v>
          </cell>
          <cell r="B73">
            <v>165</v>
          </cell>
          <cell r="C73">
            <v>165</v>
          </cell>
          <cell r="D73">
            <v>165</v>
          </cell>
        </row>
        <row r="74">
          <cell r="A74" t="str">
            <v>その他特定目的基金</v>
          </cell>
          <cell r="B74">
            <v>122</v>
          </cell>
          <cell r="C74">
            <v>119</v>
          </cell>
          <cell r="D74">
            <v>116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7163-660C-4DC6-9DBB-A5C2D0D86BB7}">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1537179</v>
      </c>
      <c r="BO4" s="92"/>
      <c r="BP4" s="92"/>
      <c r="BQ4" s="92"/>
      <c r="BR4" s="92"/>
      <c r="BS4" s="92"/>
      <c r="BT4" s="92"/>
      <c r="BU4" s="93"/>
      <c r="BV4" s="91">
        <v>1629307</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11.2</v>
      </c>
      <c r="CU4" s="98"/>
      <c r="CV4" s="98"/>
      <c r="CW4" s="98"/>
      <c r="CX4" s="98"/>
      <c r="CY4" s="98"/>
      <c r="CZ4" s="98"/>
      <c r="DA4" s="99"/>
      <c r="DB4" s="97">
        <v>3.5</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1412568</v>
      </c>
      <c r="BO5" s="114"/>
      <c r="BP5" s="114"/>
      <c r="BQ5" s="114"/>
      <c r="BR5" s="114"/>
      <c r="BS5" s="114"/>
      <c r="BT5" s="114"/>
      <c r="BU5" s="115"/>
      <c r="BV5" s="113">
        <v>1580272</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88.5</v>
      </c>
      <c r="CU5" s="120"/>
      <c r="CV5" s="120"/>
      <c r="CW5" s="120"/>
      <c r="CX5" s="120"/>
      <c r="CY5" s="120"/>
      <c r="CZ5" s="120"/>
      <c r="DA5" s="121"/>
      <c r="DB5" s="119">
        <v>97.8</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124611</v>
      </c>
      <c r="BO6" s="114"/>
      <c r="BP6" s="114"/>
      <c r="BQ6" s="114"/>
      <c r="BR6" s="114"/>
      <c r="BS6" s="114"/>
      <c r="BT6" s="114"/>
      <c r="BU6" s="115"/>
      <c r="BV6" s="113">
        <v>49035</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91.1</v>
      </c>
      <c r="CU6" s="133"/>
      <c r="CV6" s="133"/>
      <c r="CW6" s="133"/>
      <c r="CX6" s="133"/>
      <c r="CY6" s="133"/>
      <c r="CZ6" s="133"/>
      <c r="DA6" s="134"/>
      <c r="DB6" s="132">
        <v>100.1</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22606</v>
      </c>
      <c r="BO7" s="114"/>
      <c r="BP7" s="114"/>
      <c r="BQ7" s="114"/>
      <c r="BR7" s="114"/>
      <c r="BS7" s="114"/>
      <c r="BT7" s="114"/>
      <c r="BU7" s="115"/>
      <c r="BV7" s="113">
        <v>20942</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907480</v>
      </c>
      <c r="CU7" s="114"/>
      <c r="CV7" s="114"/>
      <c r="CW7" s="114"/>
      <c r="CX7" s="114"/>
      <c r="CY7" s="114"/>
      <c r="CZ7" s="114"/>
      <c r="DA7" s="115"/>
      <c r="DB7" s="113">
        <v>803539</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102005</v>
      </c>
      <c r="BO8" s="114"/>
      <c r="BP8" s="114"/>
      <c r="BQ8" s="114"/>
      <c r="BR8" s="114"/>
      <c r="BS8" s="114"/>
      <c r="BT8" s="114"/>
      <c r="BU8" s="115"/>
      <c r="BV8" s="113">
        <v>28093</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0.13</v>
      </c>
      <c r="CU8" s="149"/>
      <c r="CV8" s="149"/>
      <c r="CW8" s="149"/>
      <c r="CX8" s="149"/>
      <c r="CY8" s="149"/>
      <c r="CZ8" s="149"/>
      <c r="DA8" s="150"/>
      <c r="DB8" s="148">
        <v>0.12</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357</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73912</v>
      </c>
      <c r="BO9" s="114"/>
      <c r="BP9" s="114"/>
      <c r="BQ9" s="114"/>
      <c r="BR9" s="114"/>
      <c r="BS9" s="114"/>
      <c r="BT9" s="114"/>
      <c r="BU9" s="115"/>
      <c r="BV9" s="113">
        <v>2873</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23.4</v>
      </c>
      <c r="CU9" s="120"/>
      <c r="CV9" s="120"/>
      <c r="CW9" s="120"/>
      <c r="CX9" s="120"/>
      <c r="CY9" s="120"/>
      <c r="CZ9" s="120"/>
      <c r="DA9" s="121"/>
      <c r="DB9" s="119">
        <v>23.6</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449</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47</v>
      </c>
      <c r="AV10" s="109"/>
      <c r="AW10" s="109"/>
      <c r="AX10" s="109"/>
      <c r="AY10" s="110" t="s">
        <v>58</v>
      </c>
      <c r="AZ10" s="111"/>
      <c r="BA10" s="111"/>
      <c r="BB10" s="111"/>
      <c r="BC10" s="111"/>
      <c r="BD10" s="111"/>
      <c r="BE10" s="111"/>
      <c r="BF10" s="111"/>
      <c r="BG10" s="111"/>
      <c r="BH10" s="111"/>
      <c r="BI10" s="111"/>
      <c r="BJ10" s="111"/>
      <c r="BK10" s="111"/>
      <c r="BL10" s="111"/>
      <c r="BM10" s="112"/>
      <c r="BN10" s="113">
        <v>4</v>
      </c>
      <c r="BO10" s="114"/>
      <c r="BP10" s="114"/>
      <c r="BQ10" s="114"/>
      <c r="BR10" s="114"/>
      <c r="BS10" s="114"/>
      <c r="BT10" s="114"/>
      <c r="BU10" s="115"/>
      <c r="BV10" s="113">
        <v>5</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347</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90000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341</v>
      </c>
      <c r="S13" s="197"/>
      <c r="T13" s="197"/>
      <c r="U13" s="197"/>
      <c r="V13" s="198"/>
      <c r="W13" s="127" t="s">
        <v>74</v>
      </c>
      <c r="X13" s="128"/>
      <c r="Y13" s="128"/>
      <c r="Z13" s="128"/>
      <c r="AA13" s="128"/>
      <c r="AB13" s="123"/>
      <c r="AC13" s="159">
        <v>31</v>
      </c>
      <c r="AD13" s="160"/>
      <c r="AE13" s="160"/>
      <c r="AF13" s="160"/>
      <c r="AG13" s="199"/>
      <c r="AH13" s="159">
        <v>27</v>
      </c>
      <c r="AI13" s="160"/>
      <c r="AJ13" s="160"/>
      <c r="AK13" s="160"/>
      <c r="AL13" s="161"/>
      <c r="AM13" s="105" t="s">
        <v>75</v>
      </c>
      <c r="AN13" s="106"/>
      <c r="AO13" s="106"/>
      <c r="AP13" s="106"/>
      <c r="AQ13" s="106"/>
      <c r="AR13" s="106"/>
      <c r="AS13" s="106"/>
      <c r="AT13" s="107"/>
      <c r="AU13" s="108" t="s">
        <v>33</v>
      </c>
      <c r="AV13" s="109"/>
      <c r="AW13" s="109"/>
      <c r="AX13" s="109"/>
      <c r="AY13" s="110" t="s">
        <v>76</v>
      </c>
      <c r="AZ13" s="111"/>
      <c r="BA13" s="111"/>
      <c r="BB13" s="111"/>
      <c r="BC13" s="111"/>
      <c r="BD13" s="111"/>
      <c r="BE13" s="111"/>
      <c r="BF13" s="111"/>
      <c r="BG13" s="111"/>
      <c r="BH13" s="111"/>
      <c r="BI13" s="111"/>
      <c r="BJ13" s="111"/>
      <c r="BK13" s="111"/>
      <c r="BL13" s="111"/>
      <c r="BM13" s="112"/>
      <c r="BN13" s="113">
        <v>73916</v>
      </c>
      <c r="BO13" s="114"/>
      <c r="BP13" s="114"/>
      <c r="BQ13" s="114"/>
      <c r="BR13" s="114"/>
      <c r="BS13" s="114"/>
      <c r="BT13" s="114"/>
      <c r="BU13" s="115"/>
      <c r="BV13" s="113">
        <v>-87122</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12.7</v>
      </c>
      <c r="CU13" s="120"/>
      <c r="CV13" s="120"/>
      <c r="CW13" s="120"/>
      <c r="CX13" s="120"/>
      <c r="CY13" s="120"/>
      <c r="CZ13" s="120"/>
      <c r="DA13" s="121"/>
      <c r="DB13" s="119">
        <v>12.4</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355</v>
      </c>
      <c r="S14" s="197"/>
      <c r="T14" s="197"/>
      <c r="U14" s="197"/>
      <c r="V14" s="198"/>
      <c r="W14" s="85"/>
      <c r="X14" s="86"/>
      <c r="Y14" s="86"/>
      <c r="Z14" s="86"/>
      <c r="AA14" s="86"/>
      <c r="AB14" s="101"/>
      <c r="AC14" s="203">
        <v>18.100000000000001</v>
      </c>
      <c r="AD14" s="204"/>
      <c r="AE14" s="204"/>
      <c r="AF14" s="204"/>
      <c r="AG14" s="205"/>
      <c r="AH14" s="203">
        <v>13.4</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6</v>
      </c>
      <c r="CU14" s="211"/>
      <c r="CV14" s="211"/>
      <c r="CW14" s="211"/>
      <c r="CX14" s="211"/>
      <c r="CY14" s="211"/>
      <c r="CZ14" s="211"/>
      <c r="DA14" s="212"/>
      <c r="DB14" s="210">
        <v>16.600000000000001</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349</v>
      </c>
      <c r="S15" s="197"/>
      <c r="T15" s="197"/>
      <c r="U15" s="197"/>
      <c r="V15" s="198"/>
      <c r="W15" s="127" t="s">
        <v>80</v>
      </c>
      <c r="X15" s="128"/>
      <c r="Y15" s="128"/>
      <c r="Z15" s="128"/>
      <c r="AA15" s="128"/>
      <c r="AB15" s="123"/>
      <c r="AC15" s="159">
        <v>35</v>
      </c>
      <c r="AD15" s="160"/>
      <c r="AE15" s="160"/>
      <c r="AF15" s="160"/>
      <c r="AG15" s="199"/>
      <c r="AH15" s="159">
        <v>49</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104393</v>
      </c>
      <c r="BO15" s="92"/>
      <c r="BP15" s="92"/>
      <c r="BQ15" s="92"/>
      <c r="BR15" s="92"/>
      <c r="BS15" s="92"/>
      <c r="BT15" s="92"/>
      <c r="BU15" s="93"/>
      <c r="BV15" s="91">
        <v>104307</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20.5</v>
      </c>
      <c r="AD16" s="204"/>
      <c r="AE16" s="204"/>
      <c r="AF16" s="204"/>
      <c r="AG16" s="205"/>
      <c r="AH16" s="203">
        <v>24.4</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863982</v>
      </c>
      <c r="BO16" s="114"/>
      <c r="BP16" s="114"/>
      <c r="BQ16" s="114"/>
      <c r="BR16" s="114"/>
      <c r="BS16" s="114"/>
      <c r="BT16" s="114"/>
      <c r="BU16" s="115"/>
      <c r="BV16" s="113">
        <v>764860</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105</v>
      </c>
      <c r="AD17" s="160"/>
      <c r="AE17" s="160"/>
      <c r="AF17" s="160"/>
      <c r="AG17" s="199"/>
      <c r="AH17" s="159">
        <v>125</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122420</v>
      </c>
      <c r="BO17" s="114"/>
      <c r="BP17" s="114"/>
      <c r="BQ17" s="114"/>
      <c r="BR17" s="114"/>
      <c r="BS17" s="114"/>
      <c r="BT17" s="114"/>
      <c r="BU17" s="115"/>
      <c r="BV17" s="113">
        <v>123384</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154.9</v>
      </c>
      <c r="M18" s="236"/>
      <c r="N18" s="236"/>
      <c r="O18" s="236"/>
      <c r="P18" s="236"/>
      <c r="Q18" s="236"/>
      <c r="R18" s="237"/>
      <c r="S18" s="237"/>
      <c r="T18" s="237"/>
      <c r="U18" s="237"/>
      <c r="V18" s="238"/>
      <c r="W18" s="143"/>
      <c r="X18" s="144"/>
      <c r="Y18" s="144"/>
      <c r="Z18" s="144"/>
      <c r="AA18" s="144"/>
      <c r="AB18" s="139"/>
      <c r="AC18" s="239">
        <v>61.4</v>
      </c>
      <c r="AD18" s="240"/>
      <c r="AE18" s="240"/>
      <c r="AF18" s="240"/>
      <c r="AG18" s="241"/>
      <c r="AH18" s="239">
        <v>62.2</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804356</v>
      </c>
      <c r="BO18" s="114"/>
      <c r="BP18" s="114"/>
      <c r="BQ18" s="114"/>
      <c r="BR18" s="114"/>
      <c r="BS18" s="114"/>
      <c r="BT18" s="114"/>
      <c r="BU18" s="115"/>
      <c r="BV18" s="113">
        <v>784421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1133946</v>
      </c>
      <c r="BO19" s="114"/>
      <c r="BP19" s="114"/>
      <c r="BQ19" s="114"/>
      <c r="BR19" s="114"/>
      <c r="BS19" s="114"/>
      <c r="BT19" s="114"/>
      <c r="BU19" s="115"/>
      <c r="BV19" s="113">
        <v>1117348</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204</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1945908</v>
      </c>
      <c r="BO22" s="92"/>
      <c r="BP22" s="92"/>
      <c r="BQ22" s="92"/>
      <c r="BR22" s="92"/>
      <c r="BS22" s="92"/>
      <c r="BT22" s="92"/>
      <c r="BU22" s="93"/>
      <c r="BV22" s="91">
        <v>2046896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1863380</v>
      </c>
      <c r="BO23" s="114"/>
      <c r="BP23" s="114"/>
      <c r="BQ23" s="114"/>
      <c r="BR23" s="114"/>
      <c r="BS23" s="114"/>
      <c r="BT23" s="114"/>
      <c r="BU23" s="115"/>
      <c r="BV23" s="113">
        <v>1950398</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6300</v>
      </c>
      <c r="R24" s="160"/>
      <c r="S24" s="160"/>
      <c r="T24" s="160"/>
      <c r="U24" s="160"/>
      <c r="V24" s="199"/>
      <c r="W24" s="280"/>
      <c r="X24" s="275"/>
      <c r="Y24" s="276"/>
      <c r="Z24" s="158" t="s">
        <v>104</v>
      </c>
      <c r="AA24" s="106"/>
      <c r="AB24" s="106"/>
      <c r="AC24" s="106"/>
      <c r="AD24" s="106"/>
      <c r="AE24" s="106"/>
      <c r="AF24" s="106"/>
      <c r="AG24" s="107"/>
      <c r="AH24" s="159">
        <v>26</v>
      </c>
      <c r="AI24" s="160"/>
      <c r="AJ24" s="160"/>
      <c r="AK24" s="160"/>
      <c r="AL24" s="199"/>
      <c r="AM24" s="159">
        <v>71630</v>
      </c>
      <c r="AN24" s="160"/>
      <c r="AO24" s="160"/>
      <c r="AP24" s="160"/>
      <c r="AQ24" s="160"/>
      <c r="AR24" s="199"/>
      <c r="AS24" s="159">
        <v>2755</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1458165</v>
      </c>
      <c r="BO24" s="114"/>
      <c r="BP24" s="114"/>
      <c r="BQ24" s="114"/>
      <c r="BR24" s="114"/>
      <c r="BS24" s="114"/>
      <c r="BT24" s="114"/>
      <c r="BU24" s="115"/>
      <c r="BV24" s="113">
        <v>1528805</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5500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t="s">
        <v>65</v>
      </c>
      <c r="BO25" s="92"/>
      <c r="BP25" s="92"/>
      <c r="BQ25" s="92"/>
      <c r="BR25" s="92"/>
      <c r="BS25" s="92"/>
      <c r="BT25" s="92"/>
      <c r="BU25" s="93"/>
      <c r="BV25" s="91" t="s">
        <v>65</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5100</v>
      </c>
      <c r="R26" s="160"/>
      <c r="S26" s="160"/>
      <c r="T26" s="160"/>
      <c r="U26" s="160"/>
      <c r="V26" s="199"/>
      <c r="W26" s="280"/>
      <c r="X26" s="275"/>
      <c r="Y26" s="276"/>
      <c r="Z26" s="158" t="s">
        <v>110</v>
      </c>
      <c r="AA26" s="285"/>
      <c r="AB26" s="285"/>
      <c r="AC26" s="285"/>
      <c r="AD26" s="285"/>
      <c r="AE26" s="285"/>
      <c r="AF26" s="285"/>
      <c r="AG26" s="286"/>
      <c r="AH26" s="159" t="s">
        <v>65</v>
      </c>
      <c r="AI26" s="160"/>
      <c r="AJ26" s="160"/>
      <c r="AK26" s="160"/>
      <c r="AL26" s="199"/>
      <c r="AM26" s="159" t="s">
        <v>65</v>
      </c>
      <c r="AN26" s="160"/>
      <c r="AO26" s="160"/>
      <c r="AP26" s="160"/>
      <c r="AQ26" s="160"/>
      <c r="AR26" s="199"/>
      <c r="AS26" s="159" t="s">
        <v>65</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2100</v>
      </c>
      <c r="R27" s="160"/>
      <c r="S27" s="160"/>
      <c r="T27" s="160"/>
      <c r="U27" s="160"/>
      <c r="V27" s="199"/>
      <c r="W27" s="280"/>
      <c r="X27" s="275"/>
      <c r="Y27" s="276"/>
      <c r="Z27" s="158" t="s">
        <v>113</v>
      </c>
      <c r="AA27" s="106"/>
      <c r="AB27" s="106"/>
      <c r="AC27" s="106"/>
      <c r="AD27" s="106"/>
      <c r="AE27" s="106"/>
      <c r="AF27" s="106"/>
      <c r="AG27" s="107"/>
      <c r="AH27" s="159" t="s">
        <v>65</v>
      </c>
      <c r="AI27" s="160"/>
      <c r="AJ27" s="160"/>
      <c r="AK27" s="160"/>
      <c r="AL27" s="199"/>
      <c r="AM27" s="159" t="s">
        <v>65</v>
      </c>
      <c r="AN27" s="160"/>
      <c r="AO27" s="160"/>
      <c r="AP27" s="160"/>
      <c r="AQ27" s="160"/>
      <c r="AR27" s="199"/>
      <c r="AS27" s="159" t="s">
        <v>65</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25366</v>
      </c>
      <c r="BO27" s="261"/>
      <c r="BP27" s="261"/>
      <c r="BQ27" s="261"/>
      <c r="BR27" s="261"/>
      <c r="BS27" s="261"/>
      <c r="BT27" s="261"/>
      <c r="BU27" s="262"/>
      <c r="BV27" s="260">
        <v>25366</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1900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631787</v>
      </c>
      <c r="BO28" s="92"/>
      <c r="BP28" s="92"/>
      <c r="BQ28" s="92"/>
      <c r="BR28" s="92"/>
      <c r="BS28" s="92"/>
      <c r="BT28" s="92"/>
      <c r="BU28" s="93"/>
      <c r="BV28" s="91">
        <v>631783</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5</v>
      </c>
      <c r="M29" s="160"/>
      <c r="N29" s="160"/>
      <c r="O29" s="160"/>
      <c r="P29" s="199"/>
      <c r="Q29" s="159">
        <v>1700</v>
      </c>
      <c r="R29" s="160"/>
      <c r="S29" s="160"/>
      <c r="T29" s="160"/>
      <c r="U29" s="160"/>
      <c r="V29" s="199"/>
      <c r="W29" s="291"/>
      <c r="X29" s="292"/>
      <c r="Y29" s="293"/>
      <c r="Z29" s="158" t="s">
        <v>120</v>
      </c>
      <c r="AA29" s="106"/>
      <c r="AB29" s="106"/>
      <c r="AC29" s="106"/>
      <c r="AD29" s="106"/>
      <c r="AE29" s="106"/>
      <c r="AF29" s="106"/>
      <c r="AG29" s="107"/>
      <c r="AH29" s="159">
        <v>26</v>
      </c>
      <c r="AI29" s="160"/>
      <c r="AJ29" s="160"/>
      <c r="AK29" s="160"/>
      <c r="AL29" s="199"/>
      <c r="AM29" s="159">
        <v>71630</v>
      </c>
      <c r="AN29" s="160"/>
      <c r="AO29" s="160"/>
      <c r="AP29" s="160"/>
      <c r="AQ29" s="160"/>
      <c r="AR29" s="199"/>
      <c r="AS29" s="159">
        <v>2755</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164882</v>
      </c>
      <c r="BO29" s="114"/>
      <c r="BP29" s="114"/>
      <c r="BQ29" s="114"/>
      <c r="BR29" s="114"/>
      <c r="BS29" s="114"/>
      <c r="BT29" s="114"/>
      <c r="BU29" s="115"/>
      <c r="BV29" s="113">
        <v>164880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92</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116207</v>
      </c>
      <c r="BO30" s="261"/>
      <c r="BP30" s="261"/>
      <c r="BQ30" s="261"/>
      <c r="BR30" s="261"/>
      <c r="BS30" s="261"/>
      <c r="BT30" s="261"/>
      <c r="BU30" s="262"/>
      <c r="BV30" s="260">
        <v>119005</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国民健康保険事業（事業勘定）特別会計</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7</v>
      </c>
      <c r="BF34" s="323"/>
      <c r="BG34" s="324" t="str">
        <f>IF('各会計、関係団体の財政状況及び健全化判断比率'!B32="","",'各会計、関係団体の財政状況及び健全化判断比率'!B32)</f>
        <v>簡易水道事業特別会計</v>
      </c>
      <c r="BH34" s="324"/>
      <c r="BI34" s="324"/>
      <c r="BJ34" s="324"/>
      <c r="BK34" s="324"/>
      <c r="BL34" s="324"/>
      <c r="BM34" s="324"/>
      <c r="BN34" s="324"/>
      <c r="BO34" s="324"/>
      <c r="BP34" s="324"/>
      <c r="BQ34" s="324"/>
      <c r="BR34" s="324"/>
      <c r="BS34" s="324"/>
      <c r="BT34" s="324"/>
      <c r="BU34" s="324"/>
      <c r="BV34" s="63"/>
      <c r="BW34" s="323">
        <f>IF(BY34="","",MAX(C34:D43,U34:V43,AM34:AN43,BE34:BF43)+1)</f>
        <v>9</v>
      </c>
      <c r="BX34" s="323"/>
      <c r="BY34" s="324" t="str">
        <f>IF('各会計、関係団体の財政状況及び健全化判断比率'!B68="","",'各会計、関係団体の財政状況及び健全化判断比率'!B68)</f>
        <v>奈良県市町村総合事務組合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のせ川びれっぢ</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代替バス事業特別会計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国民健康保険事業（直診勘定）特別会計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8</v>
      </c>
      <c r="BF35" s="323"/>
      <c r="BG35" s="324" t="str">
        <f>IF('各会計、関係団体の財政状況及び健全化判断比率'!B33="","",'各会計、関係団体の財政状況及び健全化判断比率'!B33)</f>
        <v>温泉事業特別会計</v>
      </c>
      <c r="BH35" s="324"/>
      <c r="BI35" s="324"/>
      <c r="BJ35" s="324"/>
      <c r="BK35" s="324"/>
      <c r="BL35" s="324"/>
      <c r="BM35" s="324"/>
      <c r="BN35" s="324"/>
      <c r="BO35" s="324"/>
      <c r="BP35" s="324"/>
      <c r="BQ35" s="324"/>
      <c r="BR35" s="324"/>
      <c r="BS35" s="324"/>
      <c r="BT35" s="324"/>
      <c r="BU35" s="324"/>
      <c r="BV35" s="63"/>
      <c r="BW35" s="323">
        <f t="shared" ref="BW35:BW43" si="2">IF(BY35="","",BW34+1)</f>
        <v>10</v>
      </c>
      <c r="BX35" s="323"/>
      <c r="BY35" s="324" t="str">
        <f>IF('各会計、関係団体の財政状況及び健全化判断比率'!B69="","",'各会計、関係団体の財政状況及び健全化判断比率'!B69)</f>
        <v>奈良県広域水質検査センター組合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介護保険事業特別会計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11</v>
      </c>
      <c r="BX36" s="323"/>
      <c r="BY36" s="324" t="str">
        <f>IF('各会計、関係団体の財政状況及び健全化判断比率'!B70="","",'各会計、関係団体の財政状況及び健全化判断比率'!B70)</f>
        <v>奈良県後期高齢者医療広域連合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6</v>
      </c>
      <c r="V37" s="323"/>
      <c r="W37" s="324" t="str">
        <f>IF('各会計、関係団体の財政状況及び健全化判断比率'!B31="","",'各会計、関係団体の財政状況及び健全化判断比率'!B31)</f>
        <v>後期高齢者医療事業特別会計</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12</v>
      </c>
      <c r="BX37" s="323"/>
      <c r="BY37" s="324" t="str">
        <f>IF('各会計、関係団体の財政状況及び健全化判断比率'!B71="","",'各会計、関係団体の財政状況及び健全化判断比率'!B71)</f>
        <v>奈良県広域消防組合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13</v>
      </c>
      <c r="BX38" s="323"/>
      <c r="BY38" s="324" t="str">
        <f>IF('各会計、関係団体の財政状況及び健全化判断比率'!B72="","",'各会計、関係団体の財政状況及び健全化判断比率'!B72)</f>
        <v>南和広域医療企業団</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145</v>
      </c>
    </row>
    <row r="54" spans="5:113" x14ac:dyDescent="0.15"/>
    <row r="55" spans="5:113" x14ac:dyDescent="0.15"/>
    <row r="56" spans="5:113" x14ac:dyDescent="0.15"/>
  </sheetData>
  <sheetProtection algorithmName="SHA-512" hashValue="fyVKUKcDm5QLNaxBCRfFmVGtXcjbXQImAa+i7WqEiswVAyNlE8cXTbVfZMegi1OQ2G0p0A3+pCLVsiynos/mww==" saltValue="5pY6LEZzEHQDJEcxLyfPC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2E857-BCB1-4B8A-B554-9CBE8EA25190}">
  <sheetPr>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484</v>
      </c>
      <c r="K32" s="1018"/>
      <c r="L32" s="1018"/>
      <c r="M32" s="1018"/>
      <c r="N32" s="1018"/>
      <c r="O32" s="1018"/>
      <c r="P32" s="1018"/>
    </row>
    <row r="33" spans="1:16" ht="39" customHeight="1" thickBot="1" x14ac:dyDescent="0.25">
      <c r="A33" s="1018"/>
      <c r="B33" s="1021" t="s">
        <v>493</v>
      </c>
      <c r="C33" s="1022"/>
      <c r="D33" s="1022"/>
      <c r="E33" s="1023" t="s">
        <v>485</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494</v>
      </c>
      <c r="D34" s="1028"/>
      <c r="E34" s="1029"/>
      <c r="F34" s="1030">
        <v>6.77</v>
      </c>
      <c r="G34" s="1031">
        <v>3.33</v>
      </c>
      <c r="H34" s="1031">
        <v>3.3</v>
      </c>
      <c r="I34" s="1031">
        <v>3.48</v>
      </c>
      <c r="J34" s="1032">
        <v>11.23</v>
      </c>
      <c r="K34" s="1018"/>
      <c r="L34" s="1018"/>
      <c r="M34" s="1018"/>
      <c r="N34" s="1018"/>
      <c r="O34" s="1018"/>
      <c r="P34" s="1018"/>
    </row>
    <row r="35" spans="1:16" ht="39" customHeight="1" x14ac:dyDescent="0.15">
      <c r="A35" s="1018"/>
      <c r="B35" s="1033"/>
      <c r="C35" s="1034" t="s">
        <v>495</v>
      </c>
      <c r="D35" s="1034"/>
      <c r="E35" s="1035"/>
      <c r="F35" s="1036">
        <v>0.22</v>
      </c>
      <c r="G35" s="1037">
        <v>0.1</v>
      </c>
      <c r="H35" s="1037">
        <v>0.27</v>
      </c>
      <c r="I35" s="1037">
        <v>0.41</v>
      </c>
      <c r="J35" s="1038">
        <v>0.72</v>
      </c>
      <c r="K35" s="1018"/>
      <c r="L35" s="1018"/>
      <c r="M35" s="1018"/>
      <c r="N35" s="1018"/>
      <c r="O35" s="1018"/>
      <c r="P35" s="1018"/>
    </row>
    <row r="36" spans="1:16" ht="39" customHeight="1" x14ac:dyDescent="0.15">
      <c r="A36" s="1018"/>
      <c r="B36" s="1033"/>
      <c r="C36" s="1034" t="s">
        <v>496</v>
      </c>
      <c r="D36" s="1034"/>
      <c r="E36" s="1035"/>
      <c r="F36" s="1036">
        <v>0.82</v>
      </c>
      <c r="G36" s="1037">
        <v>0.04</v>
      </c>
      <c r="H36" s="1037">
        <v>0.11</v>
      </c>
      <c r="I36" s="1037">
        <v>0.33</v>
      </c>
      <c r="J36" s="1038">
        <v>0.28999999999999998</v>
      </c>
      <c r="K36" s="1018"/>
      <c r="L36" s="1018"/>
      <c r="M36" s="1018"/>
      <c r="N36" s="1018"/>
      <c r="O36" s="1018"/>
      <c r="P36" s="1018"/>
    </row>
    <row r="37" spans="1:16" ht="39" customHeight="1" x14ac:dyDescent="0.15">
      <c r="A37" s="1018"/>
      <c r="B37" s="1033"/>
      <c r="C37" s="1034" t="s">
        <v>497</v>
      </c>
      <c r="D37" s="1034"/>
      <c r="E37" s="1035"/>
      <c r="F37" s="1036">
        <v>0.1</v>
      </c>
      <c r="G37" s="1037">
        <v>0.14000000000000001</v>
      </c>
      <c r="H37" s="1037">
        <v>0.02</v>
      </c>
      <c r="I37" s="1037">
        <v>0.78</v>
      </c>
      <c r="J37" s="1038">
        <v>0.24</v>
      </c>
      <c r="K37" s="1018"/>
      <c r="L37" s="1018"/>
      <c r="M37" s="1018"/>
      <c r="N37" s="1018"/>
      <c r="O37" s="1018"/>
      <c r="P37" s="1018"/>
    </row>
    <row r="38" spans="1:16" ht="39" customHeight="1" x14ac:dyDescent="0.15">
      <c r="A38" s="1018"/>
      <c r="B38" s="1033"/>
      <c r="C38" s="1034" t="s">
        <v>498</v>
      </c>
      <c r="D38" s="1034"/>
      <c r="E38" s="1035"/>
      <c r="F38" s="1036">
        <v>0.02</v>
      </c>
      <c r="G38" s="1037">
        <v>0.06</v>
      </c>
      <c r="H38" s="1037">
        <v>7.0000000000000007E-2</v>
      </c>
      <c r="I38" s="1037">
        <v>7.0000000000000007E-2</v>
      </c>
      <c r="J38" s="1038">
        <v>0.06</v>
      </c>
      <c r="K38" s="1018"/>
      <c r="L38" s="1018"/>
      <c r="M38" s="1018"/>
      <c r="N38" s="1018"/>
      <c r="O38" s="1018"/>
      <c r="P38" s="1018"/>
    </row>
    <row r="39" spans="1:16" ht="39" customHeight="1" x14ac:dyDescent="0.15">
      <c r="A39" s="1018"/>
      <c r="B39" s="1033"/>
      <c r="C39" s="1034" t="s">
        <v>499</v>
      </c>
      <c r="D39" s="1034"/>
      <c r="E39" s="1035"/>
      <c r="F39" s="1036">
        <v>0.46</v>
      </c>
      <c r="G39" s="1037">
        <v>0.06</v>
      </c>
      <c r="H39" s="1037">
        <v>0.02</v>
      </c>
      <c r="I39" s="1037">
        <v>0.01</v>
      </c>
      <c r="J39" s="1038">
        <v>0.02</v>
      </c>
      <c r="K39" s="1018"/>
      <c r="L39" s="1018"/>
      <c r="M39" s="1018"/>
      <c r="N39" s="1018"/>
      <c r="O39" s="1018"/>
      <c r="P39" s="1018"/>
    </row>
    <row r="40" spans="1:16" ht="39" customHeight="1" x14ac:dyDescent="0.15">
      <c r="A40" s="1018"/>
      <c r="B40" s="1033"/>
      <c r="C40" s="1034" t="s">
        <v>500</v>
      </c>
      <c r="D40" s="1034"/>
      <c r="E40" s="1035"/>
      <c r="F40" s="1036">
        <v>0.13</v>
      </c>
      <c r="G40" s="1037">
        <v>0.09</v>
      </c>
      <c r="H40" s="1037">
        <v>0.01</v>
      </c>
      <c r="I40" s="1037">
        <v>0</v>
      </c>
      <c r="J40" s="1038">
        <v>0</v>
      </c>
      <c r="K40" s="1018"/>
      <c r="L40" s="1018"/>
      <c r="M40" s="1018"/>
      <c r="N40" s="1018"/>
      <c r="O40" s="1018"/>
      <c r="P40" s="1018"/>
    </row>
    <row r="41" spans="1:16" ht="39" customHeight="1" x14ac:dyDescent="0.15">
      <c r="A41" s="1018"/>
      <c r="B41" s="1033"/>
      <c r="C41" s="1034" t="s">
        <v>501</v>
      </c>
      <c r="D41" s="1034"/>
      <c r="E41" s="1035"/>
      <c r="F41" s="1036">
        <v>0</v>
      </c>
      <c r="G41" s="1037">
        <v>0</v>
      </c>
      <c r="H41" s="1037">
        <v>0</v>
      </c>
      <c r="I41" s="1037">
        <v>0</v>
      </c>
      <c r="J41" s="1038">
        <v>0</v>
      </c>
      <c r="K41" s="1018"/>
      <c r="L41" s="1018"/>
      <c r="M41" s="1018"/>
      <c r="N41" s="1018"/>
      <c r="O41" s="1018"/>
      <c r="P41" s="1018"/>
    </row>
    <row r="42" spans="1:16" ht="39" customHeight="1" x14ac:dyDescent="0.15">
      <c r="A42" s="1018"/>
      <c r="B42" s="1039"/>
      <c r="C42" s="1034" t="s">
        <v>502</v>
      </c>
      <c r="D42" s="1034"/>
      <c r="E42" s="1035"/>
      <c r="F42" s="1036" t="s">
        <v>445</v>
      </c>
      <c r="G42" s="1037" t="s">
        <v>445</v>
      </c>
      <c r="H42" s="1037" t="s">
        <v>445</v>
      </c>
      <c r="I42" s="1037" t="s">
        <v>445</v>
      </c>
      <c r="J42" s="1038" t="s">
        <v>445</v>
      </c>
      <c r="K42" s="1018"/>
      <c r="L42" s="1018"/>
      <c r="M42" s="1018"/>
      <c r="N42" s="1018"/>
      <c r="O42" s="1018"/>
      <c r="P42" s="1018"/>
    </row>
    <row r="43" spans="1:16" ht="39" customHeight="1" thickBot="1" x14ac:dyDescent="0.2">
      <c r="A43" s="1018"/>
      <c r="B43" s="1040"/>
      <c r="C43" s="1041" t="s">
        <v>503</v>
      </c>
      <c r="D43" s="1041"/>
      <c r="E43" s="1042"/>
      <c r="F43" s="1043" t="s">
        <v>445</v>
      </c>
      <c r="G43" s="1044" t="s">
        <v>445</v>
      </c>
      <c r="H43" s="1044" t="s">
        <v>445</v>
      </c>
      <c r="I43" s="1044" t="s">
        <v>445</v>
      </c>
      <c r="J43" s="1045" t="s">
        <v>445</v>
      </c>
      <c r="K43" s="1018"/>
      <c r="L43" s="1018"/>
      <c r="M43" s="1018"/>
      <c r="N43" s="1018"/>
      <c r="O43" s="1018"/>
      <c r="P43" s="1018"/>
    </row>
    <row r="44" spans="1:16" ht="39" customHeight="1" x14ac:dyDescent="0.15">
      <c r="A44" s="1018"/>
      <c r="B44" s="1046" t="s">
        <v>504</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N/yiLMMEwVthb9KTj/jFRr5J7uLKkRgByYR1g8wRKI8d62lkbh45F7Gr6yNrcD7+BIQXIb+zsU2ssFXWQ6T6bQ==" saltValue="XeXNNoadng/LjKbTBoFl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6F03D-DB21-480A-A74A-A6335DFF8CEF}">
  <sheetPr>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505</v>
      </c>
      <c r="P43" s="1048"/>
      <c r="Q43" s="1048"/>
      <c r="R43" s="1048"/>
      <c r="S43" s="1048"/>
      <c r="T43" s="1048"/>
      <c r="U43" s="1048"/>
    </row>
    <row r="44" spans="1:21" ht="30.75" customHeight="1" thickBot="1" x14ac:dyDescent="0.2">
      <c r="A44" s="1048"/>
      <c r="B44" s="1051" t="s">
        <v>506</v>
      </c>
      <c r="C44" s="1052"/>
      <c r="D44" s="1052"/>
      <c r="E44" s="1053"/>
      <c r="F44" s="1053"/>
      <c r="G44" s="1053"/>
      <c r="H44" s="1053"/>
      <c r="I44" s="1053"/>
      <c r="J44" s="1054" t="s">
        <v>485</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507</v>
      </c>
      <c r="C45" s="1059"/>
      <c r="D45" s="1060"/>
      <c r="E45" s="1061" t="s">
        <v>508</v>
      </c>
      <c r="F45" s="1061"/>
      <c r="G45" s="1061"/>
      <c r="H45" s="1061"/>
      <c r="I45" s="1061"/>
      <c r="J45" s="1062"/>
      <c r="K45" s="1063">
        <v>276</v>
      </c>
      <c r="L45" s="1064">
        <v>252</v>
      </c>
      <c r="M45" s="1064">
        <v>282</v>
      </c>
      <c r="N45" s="1064">
        <v>277</v>
      </c>
      <c r="O45" s="1065">
        <v>270</v>
      </c>
      <c r="P45" s="1048"/>
      <c r="Q45" s="1048"/>
      <c r="R45" s="1048"/>
      <c r="S45" s="1048"/>
      <c r="T45" s="1048"/>
      <c r="U45" s="1048"/>
    </row>
    <row r="46" spans="1:21" ht="30.75" customHeight="1" x14ac:dyDescent="0.15">
      <c r="A46" s="1048"/>
      <c r="B46" s="1066"/>
      <c r="C46" s="1067"/>
      <c r="D46" s="1068"/>
      <c r="E46" s="1069" t="s">
        <v>509</v>
      </c>
      <c r="F46" s="1069"/>
      <c r="G46" s="1069"/>
      <c r="H46" s="1069"/>
      <c r="I46" s="1069"/>
      <c r="J46" s="1070"/>
      <c r="K46" s="1071" t="s">
        <v>445</v>
      </c>
      <c r="L46" s="1072" t="s">
        <v>445</v>
      </c>
      <c r="M46" s="1072" t="s">
        <v>445</v>
      </c>
      <c r="N46" s="1072" t="s">
        <v>445</v>
      </c>
      <c r="O46" s="1073" t="s">
        <v>445</v>
      </c>
      <c r="P46" s="1048"/>
      <c r="Q46" s="1048"/>
      <c r="R46" s="1048"/>
      <c r="S46" s="1048"/>
      <c r="T46" s="1048"/>
      <c r="U46" s="1048"/>
    </row>
    <row r="47" spans="1:21" ht="30.75" customHeight="1" x14ac:dyDescent="0.15">
      <c r="A47" s="1048"/>
      <c r="B47" s="1066"/>
      <c r="C47" s="1067"/>
      <c r="D47" s="1068"/>
      <c r="E47" s="1069" t="s">
        <v>510</v>
      </c>
      <c r="F47" s="1069"/>
      <c r="G47" s="1069"/>
      <c r="H47" s="1069"/>
      <c r="I47" s="1069"/>
      <c r="J47" s="1070"/>
      <c r="K47" s="1071" t="s">
        <v>445</v>
      </c>
      <c r="L47" s="1072" t="s">
        <v>445</v>
      </c>
      <c r="M47" s="1072" t="s">
        <v>445</v>
      </c>
      <c r="N47" s="1072" t="s">
        <v>445</v>
      </c>
      <c r="O47" s="1073" t="s">
        <v>445</v>
      </c>
      <c r="P47" s="1048"/>
      <c r="Q47" s="1048"/>
      <c r="R47" s="1048"/>
      <c r="S47" s="1048"/>
      <c r="T47" s="1048"/>
      <c r="U47" s="1048"/>
    </row>
    <row r="48" spans="1:21" ht="30.75" customHeight="1" x14ac:dyDescent="0.15">
      <c r="A48" s="1048"/>
      <c r="B48" s="1066"/>
      <c r="C48" s="1067"/>
      <c r="D48" s="1068"/>
      <c r="E48" s="1069" t="s">
        <v>511</v>
      </c>
      <c r="F48" s="1069"/>
      <c r="G48" s="1069"/>
      <c r="H48" s="1069"/>
      <c r="I48" s="1069"/>
      <c r="J48" s="1070"/>
      <c r="K48" s="1071">
        <v>13</v>
      </c>
      <c r="L48" s="1072">
        <v>9</v>
      </c>
      <c r="M48" s="1072">
        <v>10</v>
      </c>
      <c r="N48" s="1072">
        <v>10</v>
      </c>
      <c r="O48" s="1073">
        <v>10</v>
      </c>
      <c r="P48" s="1048"/>
      <c r="Q48" s="1048"/>
      <c r="R48" s="1048"/>
      <c r="S48" s="1048"/>
      <c r="T48" s="1048"/>
      <c r="U48" s="1048"/>
    </row>
    <row r="49" spans="1:21" ht="30.75" customHeight="1" x14ac:dyDescent="0.15">
      <c r="A49" s="1048"/>
      <c r="B49" s="1066"/>
      <c r="C49" s="1067"/>
      <c r="D49" s="1068"/>
      <c r="E49" s="1069" t="s">
        <v>512</v>
      </c>
      <c r="F49" s="1069"/>
      <c r="G49" s="1069"/>
      <c r="H49" s="1069"/>
      <c r="I49" s="1069"/>
      <c r="J49" s="1070"/>
      <c r="K49" s="1071">
        <v>9</v>
      </c>
      <c r="L49" s="1072">
        <v>12</v>
      </c>
      <c r="M49" s="1072">
        <v>13</v>
      </c>
      <c r="N49" s="1072">
        <v>13</v>
      </c>
      <c r="O49" s="1073">
        <v>9</v>
      </c>
      <c r="P49" s="1048"/>
      <c r="Q49" s="1048"/>
      <c r="R49" s="1048"/>
      <c r="S49" s="1048"/>
      <c r="T49" s="1048"/>
      <c r="U49" s="1048"/>
    </row>
    <row r="50" spans="1:21" ht="30.75" customHeight="1" x14ac:dyDescent="0.15">
      <c r="A50" s="1048"/>
      <c r="B50" s="1066"/>
      <c r="C50" s="1067"/>
      <c r="D50" s="1068"/>
      <c r="E50" s="1069" t="s">
        <v>513</v>
      </c>
      <c r="F50" s="1069"/>
      <c r="G50" s="1069"/>
      <c r="H50" s="1069"/>
      <c r="I50" s="1069"/>
      <c r="J50" s="1070"/>
      <c r="K50" s="1071" t="s">
        <v>445</v>
      </c>
      <c r="L50" s="1072" t="s">
        <v>445</v>
      </c>
      <c r="M50" s="1072" t="s">
        <v>445</v>
      </c>
      <c r="N50" s="1072" t="s">
        <v>445</v>
      </c>
      <c r="O50" s="1073" t="s">
        <v>445</v>
      </c>
      <c r="P50" s="1048"/>
      <c r="Q50" s="1048"/>
      <c r="R50" s="1048"/>
      <c r="S50" s="1048"/>
      <c r="T50" s="1048"/>
      <c r="U50" s="1048"/>
    </row>
    <row r="51" spans="1:21" ht="30.75" customHeight="1" x14ac:dyDescent="0.15">
      <c r="A51" s="1048"/>
      <c r="B51" s="1074"/>
      <c r="C51" s="1075"/>
      <c r="D51" s="1076"/>
      <c r="E51" s="1069" t="s">
        <v>514</v>
      </c>
      <c r="F51" s="1069"/>
      <c r="G51" s="1069"/>
      <c r="H51" s="1069"/>
      <c r="I51" s="1069"/>
      <c r="J51" s="1070"/>
      <c r="K51" s="1071" t="s">
        <v>445</v>
      </c>
      <c r="L51" s="1072" t="s">
        <v>445</v>
      </c>
      <c r="M51" s="1072" t="s">
        <v>445</v>
      </c>
      <c r="N51" s="1072" t="s">
        <v>445</v>
      </c>
      <c r="O51" s="1073" t="s">
        <v>445</v>
      </c>
      <c r="P51" s="1048"/>
      <c r="Q51" s="1048"/>
      <c r="R51" s="1048"/>
      <c r="S51" s="1048"/>
      <c r="T51" s="1048"/>
      <c r="U51" s="1048"/>
    </row>
    <row r="52" spans="1:21" ht="30.75" customHeight="1" x14ac:dyDescent="0.15">
      <c r="A52" s="1048"/>
      <c r="B52" s="1077" t="s">
        <v>515</v>
      </c>
      <c r="C52" s="1078"/>
      <c r="D52" s="1076"/>
      <c r="E52" s="1069" t="s">
        <v>516</v>
      </c>
      <c r="F52" s="1069"/>
      <c r="G52" s="1069"/>
      <c r="H52" s="1069"/>
      <c r="I52" s="1069"/>
      <c r="J52" s="1070"/>
      <c r="K52" s="1071">
        <v>234</v>
      </c>
      <c r="L52" s="1072">
        <v>219</v>
      </c>
      <c r="M52" s="1072">
        <v>224</v>
      </c>
      <c r="N52" s="1072">
        <v>227</v>
      </c>
      <c r="O52" s="1073">
        <v>214</v>
      </c>
      <c r="P52" s="1048"/>
      <c r="Q52" s="1048"/>
      <c r="R52" s="1048"/>
      <c r="S52" s="1048"/>
      <c r="T52" s="1048"/>
      <c r="U52" s="1048"/>
    </row>
    <row r="53" spans="1:21" ht="30.75" customHeight="1" thickBot="1" x14ac:dyDescent="0.2">
      <c r="A53" s="1048"/>
      <c r="B53" s="1079" t="s">
        <v>517</v>
      </c>
      <c r="C53" s="1080"/>
      <c r="D53" s="1081"/>
      <c r="E53" s="1082" t="s">
        <v>518</v>
      </c>
      <c r="F53" s="1082"/>
      <c r="G53" s="1082"/>
      <c r="H53" s="1082"/>
      <c r="I53" s="1082"/>
      <c r="J53" s="1083"/>
      <c r="K53" s="1084">
        <v>64</v>
      </c>
      <c r="L53" s="1085">
        <v>54</v>
      </c>
      <c r="M53" s="1085">
        <v>81</v>
      </c>
      <c r="N53" s="1085">
        <v>73</v>
      </c>
      <c r="O53" s="1086">
        <v>75</v>
      </c>
      <c r="P53" s="1048"/>
      <c r="Q53" s="1048"/>
      <c r="R53" s="1048"/>
      <c r="S53" s="1048"/>
      <c r="T53" s="1048"/>
      <c r="U53" s="1048"/>
    </row>
    <row r="54" spans="1:21" ht="24" customHeight="1" x14ac:dyDescent="0.15">
      <c r="A54" s="1048"/>
      <c r="B54" s="1087" t="s">
        <v>519</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520</v>
      </c>
      <c r="C55" s="1089"/>
      <c r="D55" s="1089"/>
      <c r="E55" s="1089"/>
      <c r="F55" s="1089"/>
      <c r="G55" s="1089"/>
      <c r="H55" s="1089"/>
      <c r="I55" s="1089"/>
      <c r="J55" s="1089"/>
      <c r="K55" s="1090"/>
      <c r="L55" s="1090"/>
      <c r="M55" s="1090"/>
      <c r="N55" s="1090"/>
      <c r="O55" s="1091" t="s">
        <v>521</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485</v>
      </c>
      <c r="K56" s="1096" t="s">
        <v>522</v>
      </c>
      <c r="L56" s="1097" t="s">
        <v>523</v>
      </c>
      <c r="M56" s="1097" t="s">
        <v>524</v>
      </c>
      <c r="N56" s="1097" t="s">
        <v>525</v>
      </c>
      <c r="O56" s="1098" t="s">
        <v>526</v>
      </c>
      <c r="P56" s="1048"/>
      <c r="Q56" s="1048"/>
      <c r="R56" s="1048"/>
      <c r="S56" s="1048"/>
      <c r="T56" s="1048"/>
      <c r="U56" s="1048"/>
    </row>
    <row r="57" spans="1:21" ht="31.5" customHeight="1" x14ac:dyDescent="0.15">
      <c r="B57" s="1099" t="s">
        <v>527</v>
      </c>
      <c r="C57" s="1100"/>
      <c r="D57" s="1101" t="s">
        <v>528</v>
      </c>
      <c r="E57" s="1102"/>
      <c r="F57" s="1102"/>
      <c r="G57" s="1102"/>
      <c r="H57" s="1102"/>
      <c r="I57" s="1102"/>
      <c r="J57" s="1103"/>
      <c r="K57" s="1104" t="s">
        <v>324</v>
      </c>
      <c r="L57" s="1105" t="s">
        <v>324</v>
      </c>
      <c r="M57" s="1105" t="s">
        <v>324</v>
      </c>
      <c r="N57" s="1105" t="s">
        <v>324</v>
      </c>
      <c r="O57" s="1106" t="s">
        <v>324</v>
      </c>
    </row>
    <row r="58" spans="1:21" ht="31.5" customHeight="1" thickBot="1" x14ac:dyDescent="0.2">
      <c r="B58" s="1107"/>
      <c r="C58" s="1108"/>
      <c r="D58" s="1109" t="s">
        <v>529</v>
      </c>
      <c r="E58" s="1110"/>
      <c r="F58" s="1110"/>
      <c r="G58" s="1110"/>
      <c r="H58" s="1110"/>
      <c r="I58" s="1110"/>
      <c r="J58" s="1111"/>
      <c r="K58" s="1112" t="s">
        <v>324</v>
      </c>
      <c r="L58" s="1113" t="s">
        <v>324</v>
      </c>
      <c r="M58" s="1113" t="s">
        <v>324</v>
      </c>
      <c r="N58" s="1113" t="s">
        <v>324</v>
      </c>
      <c r="O58" s="1114" t="s">
        <v>324</v>
      </c>
    </row>
    <row r="59" spans="1:21" ht="24" customHeight="1" x14ac:dyDescent="0.15">
      <c r="B59" s="1115"/>
      <c r="C59" s="1115"/>
      <c r="D59" s="1116" t="s">
        <v>530</v>
      </c>
      <c r="E59" s="1117"/>
      <c r="F59" s="1117"/>
      <c r="G59" s="1117"/>
      <c r="H59" s="1117"/>
      <c r="I59" s="1117"/>
      <c r="J59" s="1117"/>
      <c r="K59" s="1117"/>
      <c r="L59" s="1117"/>
      <c r="M59" s="1117"/>
      <c r="N59" s="1117"/>
      <c r="O59" s="1117"/>
    </row>
    <row r="60" spans="1:21" ht="24" customHeight="1" x14ac:dyDescent="0.15">
      <c r="B60" s="1118"/>
      <c r="C60" s="1118"/>
      <c r="D60" s="1116" t="s">
        <v>531</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gisgtkWQYJNxIeO8P3He9J27RhOR0FWzacUN0G/iqGlJZFv411IDCDN0IjdsQ+w2Bt0KGjQ3d62ztacG5qYYRg==" saltValue="tAdDEUda9ahVLV1cc50g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9B43B-8CB9-4D97-8995-5354CD9D239D}">
  <sheetPr>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505</v>
      </c>
    </row>
    <row r="40" spans="2:13" ht="27.75" customHeight="1" thickBot="1" x14ac:dyDescent="0.2">
      <c r="B40" s="1121" t="s">
        <v>506</v>
      </c>
      <c r="C40" s="1122"/>
      <c r="D40" s="1122"/>
      <c r="E40" s="1123"/>
      <c r="F40" s="1123"/>
      <c r="G40" s="1123"/>
      <c r="H40" s="1124" t="s">
        <v>485</v>
      </c>
      <c r="I40" s="1125" t="s">
        <v>3</v>
      </c>
      <c r="J40" s="1126" t="s">
        <v>4</v>
      </c>
      <c r="K40" s="1126" t="s">
        <v>5</v>
      </c>
      <c r="L40" s="1126" t="s">
        <v>6</v>
      </c>
      <c r="M40" s="1127" t="s">
        <v>7</v>
      </c>
    </row>
    <row r="41" spans="2:13" ht="27.75" customHeight="1" x14ac:dyDescent="0.15">
      <c r="B41" s="1128" t="s">
        <v>532</v>
      </c>
      <c r="C41" s="1129"/>
      <c r="D41" s="1130"/>
      <c r="E41" s="1131" t="s">
        <v>533</v>
      </c>
      <c r="F41" s="1131"/>
      <c r="G41" s="1131"/>
      <c r="H41" s="1132"/>
      <c r="I41" s="1133">
        <v>2368</v>
      </c>
      <c r="J41" s="1134">
        <v>2317</v>
      </c>
      <c r="K41" s="1134">
        <v>2193</v>
      </c>
      <c r="L41" s="1134">
        <v>2047</v>
      </c>
      <c r="M41" s="1135">
        <v>1946</v>
      </c>
    </row>
    <row r="42" spans="2:13" ht="27.75" customHeight="1" x14ac:dyDescent="0.15">
      <c r="B42" s="1136"/>
      <c r="C42" s="1137"/>
      <c r="D42" s="1138"/>
      <c r="E42" s="1139" t="s">
        <v>534</v>
      </c>
      <c r="F42" s="1139"/>
      <c r="G42" s="1139"/>
      <c r="H42" s="1140"/>
      <c r="I42" s="1141" t="s">
        <v>445</v>
      </c>
      <c r="J42" s="1142" t="s">
        <v>445</v>
      </c>
      <c r="K42" s="1142" t="s">
        <v>445</v>
      </c>
      <c r="L42" s="1142" t="s">
        <v>445</v>
      </c>
      <c r="M42" s="1143" t="s">
        <v>445</v>
      </c>
    </row>
    <row r="43" spans="2:13" ht="27.75" customHeight="1" x14ac:dyDescent="0.15">
      <c r="B43" s="1136"/>
      <c r="C43" s="1137"/>
      <c r="D43" s="1138"/>
      <c r="E43" s="1139" t="s">
        <v>535</v>
      </c>
      <c r="F43" s="1139"/>
      <c r="G43" s="1139"/>
      <c r="H43" s="1140"/>
      <c r="I43" s="1141">
        <v>144</v>
      </c>
      <c r="J43" s="1142">
        <v>146</v>
      </c>
      <c r="K43" s="1142">
        <v>158</v>
      </c>
      <c r="L43" s="1142">
        <v>182</v>
      </c>
      <c r="M43" s="1143">
        <v>184</v>
      </c>
    </row>
    <row r="44" spans="2:13" ht="27.75" customHeight="1" x14ac:dyDescent="0.15">
      <c r="B44" s="1136"/>
      <c r="C44" s="1137"/>
      <c r="D44" s="1138"/>
      <c r="E44" s="1139" t="s">
        <v>536</v>
      </c>
      <c r="F44" s="1139"/>
      <c r="G44" s="1139"/>
      <c r="H44" s="1140"/>
      <c r="I44" s="1141">
        <v>225</v>
      </c>
      <c r="J44" s="1142">
        <v>211</v>
      </c>
      <c r="K44" s="1142">
        <v>164</v>
      </c>
      <c r="L44" s="1142">
        <v>136</v>
      </c>
      <c r="M44" s="1143">
        <v>121</v>
      </c>
    </row>
    <row r="45" spans="2:13" ht="27.75" customHeight="1" x14ac:dyDescent="0.15">
      <c r="B45" s="1136"/>
      <c r="C45" s="1137"/>
      <c r="D45" s="1138"/>
      <c r="E45" s="1139" t="s">
        <v>537</v>
      </c>
      <c r="F45" s="1139"/>
      <c r="G45" s="1139"/>
      <c r="H45" s="1140"/>
      <c r="I45" s="1141">
        <v>280</v>
      </c>
      <c r="J45" s="1142">
        <v>284</v>
      </c>
      <c r="K45" s="1142">
        <v>212</v>
      </c>
      <c r="L45" s="1142">
        <v>214</v>
      </c>
      <c r="M45" s="1143">
        <v>188</v>
      </c>
    </row>
    <row r="46" spans="2:13" ht="27.75" customHeight="1" x14ac:dyDescent="0.15">
      <c r="B46" s="1136"/>
      <c r="C46" s="1137"/>
      <c r="D46" s="1144"/>
      <c r="E46" s="1139" t="s">
        <v>538</v>
      </c>
      <c r="F46" s="1139"/>
      <c r="G46" s="1139"/>
      <c r="H46" s="1140"/>
      <c r="I46" s="1141" t="s">
        <v>445</v>
      </c>
      <c r="J46" s="1142" t="s">
        <v>445</v>
      </c>
      <c r="K46" s="1142" t="s">
        <v>445</v>
      </c>
      <c r="L46" s="1142" t="s">
        <v>445</v>
      </c>
      <c r="M46" s="1143" t="s">
        <v>445</v>
      </c>
    </row>
    <row r="47" spans="2:13" ht="27.75" customHeight="1" x14ac:dyDescent="0.15">
      <c r="B47" s="1136"/>
      <c r="C47" s="1137"/>
      <c r="D47" s="1145"/>
      <c r="E47" s="1146" t="s">
        <v>539</v>
      </c>
      <c r="F47" s="1147"/>
      <c r="G47" s="1147"/>
      <c r="H47" s="1148"/>
      <c r="I47" s="1141" t="s">
        <v>445</v>
      </c>
      <c r="J47" s="1142" t="s">
        <v>445</v>
      </c>
      <c r="K47" s="1142" t="s">
        <v>445</v>
      </c>
      <c r="L47" s="1142" t="s">
        <v>445</v>
      </c>
      <c r="M47" s="1143" t="s">
        <v>445</v>
      </c>
    </row>
    <row r="48" spans="2:13" ht="27.75" customHeight="1" x14ac:dyDescent="0.15">
      <c r="B48" s="1136"/>
      <c r="C48" s="1137"/>
      <c r="D48" s="1138"/>
      <c r="E48" s="1139" t="s">
        <v>540</v>
      </c>
      <c r="F48" s="1139"/>
      <c r="G48" s="1139"/>
      <c r="H48" s="1140"/>
      <c r="I48" s="1141" t="s">
        <v>445</v>
      </c>
      <c r="J48" s="1142" t="s">
        <v>445</v>
      </c>
      <c r="K48" s="1142" t="s">
        <v>445</v>
      </c>
      <c r="L48" s="1142" t="s">
        <v>445</v>
      </c>
      <c r="M48" s="1143" t="s">
        <v>445</v>
      </c>
    </row>
    <row r="49" spans="2:13" ht="27.75" customHeight="1" x14ac:dyDescent="0.15">
      <c r="B49" s="1149"/>
      <c r="C49" s="1150"/>
      <c r="D49" s="1138"/>
      <c r="E49" s="1139" t="s">
        <v>541</v>
      </c>
      <c r="F49" s="1139"/>
      <c r="G49" s="1139"/>
      <c r="H49" s="1140"/>
      <c r="I49" s="1141" t="s">
        <v>445</v>
      </c>
      <c r="J49" s="1142" t="s">
        <v>445</v>
      </c>
      <c r="K49" s="1142" t="s">
        <v>445</v>
      </c>
      <c r="L49" s="1142" t="s">
        <v>445</v>
      </c>
      <c r="M49" s="1143" t="s">
        <v>445</v>
      </c>
    </row>
    <row r="50" spans="2:13" ht="27.75" customHeight="1" x14ac:dyDescent="0.15">
      <c r="B50" s="1151" t="s">
        <v>542</v>
      </c>
      <c r="C50" s="1152"/>
      <c r="D50" s="1153"/>
      <c r="E50" s="1139" t="s">
        <v>543</v>
      </c>
      <c r="F50" s="1139"/>
      <c r="G50" s="1139"/>
      <c r="H50" s="1140"/>
      <c r="I50" s="1141">
        <v>1037</v>
      </c>
      <c r="J50" s="1142">
        <v>917</v>
      </c>
      <c r="K50" s="1142">
        <v>887</v>
      </c>
      <c r="L50" s="1142">
        <v>797</v>
      </c>
      <c r="M50" s="1143">
        <v>797</v>
      </c>
    </row>
    <row r="51" spans="2:13" ht="27.75" customHeight="1" x14ac:dyDescent="0.15">
      <c r="B51" s="1136"/>
      <c r="C51" s="1137"/>
      <c r="D51" s="1138"/>
      <c r="E51" s="1139" t="s">
        <v>544</v>
      </c>
      <c r="F51" s="1139"/>
      <c r="G51" s="1139"/>
      <c r="H51" s="1140"/>
      <c r="I51" s="1141">
        <v>22</v>
      </c>
      <c r="J51" s="1142">
        <v>13</v>
      </c>
      <c r="K51" s="1142">
        <v>6</v>
      </c>
      <c r="L51" s="1142">
        <v>2</v>
      </c>
      <c r="M51" s="1143" t="s">
        <v>445</v>
      </c>
    </row>
    <row r="52" spans="2:13" ht="27.75" customHeight="1" x14ac:dyDescent="0.15">
      <c r="B52" s="1149"/>
      <c r="C52" s="1150"/>
      <c r="D52" s="1138"/>
      <c r="E52" s="1139" t="s">
        <v>545</v>
      </c>
      <c r="F52" s="1139"/>
      <c r="G52" s="1139"/>
      <c r="H52" s="1140"/>
      <c r="I52" s="1141">
        <v>1972</v>
      </c>
      <c r="J52" s="1142">
        <v>1916</v>
      </c>
      <c r="K52" s="1142">
        <v>1767</v>
      </c>
      <c r="L52" s="1142">
        <v>1681</v>
      </c>
      <c r="M52" s="1143">
        <v>1600</v>
      </c>
    </row>
    <row r="53" spans="2:13" ht="27.75" customHeight="1" thickBot="1" x14ac:dyDescent="0.2">
      <c r="B53" s="1154" t="s">
        <v>517</v>
      </c>
      <c r="C53" s="1155"/>
      <c r="D53" s="1156"/>
      <c r="E53" s="1157" t="s">
        <v>546</v>
      </c>
      <c r="F53" s="1157"/>
      <c r="G53" s="1157"/>
      <c r="H53" s="1158"/>
      <c r="I53" s="1159">
        <v>-13</v>
      </c>
      <c r="J53" s="1160">
        <v>111</v>
      </c>
      <c r="K53" s="1160">
        <v>67</v>
      </c>
      <c r="L53" s="1160">
        <v>98</v>
      </c>
      <c r="M53" s="1161">
        <v>42</v>
      </c>
    </row>
    <row r="54" spans="2:13" ht="27.75" customHeight="1" x14ac:dyDescent="0.15">
      <c r="B54" s="1162" t="s">
        <v>547</v>
      </c>
      <c r="C54" s="1163"/>
      <c r="D54" s="1163"/>
      <c r="E54" s="1164"/>
      <c r="F54" s="1164"/>
      <c r="G54" s="1164"/>
      <c r="H54" s="1164"/>
      <c r="I54" s="1165"/>
      <c r="J54" s="1165"/>
      <c r="K54" s="1165"/>
      <c r="L54" s="1165"/>
      <c r="M54" s="1165"/>
    </row>
    <row r="55" spans="2:13" x14ac:dyDescent="0.15"/>
  </sheetData>
  <sheetProtection algorithmName="SHA-512" hashValue="Stf415+gAE1u0wU37eDC/hRpgbAylSH32ZKFwWPibUaDfUWj0rVjac0LhSbwYToML1PlcvCFpxkAXhjMVzim9A==" saltValue="pm6amZfWryBOnXbGrhzy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F71D4-0E0D-4DBD-A4A8-8ABB6E029D3A}">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548</v>
      </c>
    </row>
    <row r="54" spans="2:8" ht="29.25" customHeight="1" thickBot="1" x14ac:dyDescent="0.25">
      <c r="B54" s="1167" t="s">
        <v>25</v>
      </c>
      <c r="C54" s="1168"/>
      <c r="D54" s="1168"/>
      <c r="E54" s="1169" t="s">
        <v>485</v>
      </c>
      <c r="F54" s="1170" t="s">
        <v>5</v>
      </c>
      <c r="G54" s="1170" t="s">
        <v>6</v>
      </c>
      <c r="H54" s="1171" t="s">
        <v>7</v>
      </c>
    </row>
    <row r="55" spans="2:8" ht="52.5" customHeight="1" x14ac:dyDescent="0.15">
      <c r="B55" s="1172"/>
      <c r="C55" s="1173" t="s">
        <v>118</v>
      </c>
      <c r="D55" s="1173"/>
      <c r="E55" s="1174"/>
      <c r="F55" s="1175">
        <v>722</v>
      </c>
      <c r="G55" s="1175">
        <v>632</v>
      </c>
      <c r="H55" s="1176">
        <v>632</v>
      </c>
    </row>
    <row r="56" spans="2:8" ht="52.5" customHeight="1" x14ac:dyDescent="0.15">
      <c r="B56" s="1177"/>
      <c r="C56" s="1178" t="s">
        <v>549</v>
      </c>
      <c r="D56" s="1178"/>
      <c r="E56" s="1179"/>
      <c r="F56" s="1180">
        <v>165</v>
      </c>
      <c r="G56" s="1180">
        <v>165</v>
      </c>
      <c r="H56" s="1181">
        <v>165</v>
      </c>
    </row>
    <row r="57" spans="2:8" ht="53.25" customHeight="1" x14ac:dyDescent="0.15">
      <c r="B57" s="1177"/>
      <c r="C57" s="1182" t="s">
        <v>123</v>
      </c>
      <c r="D57" s="1182"/>
      <c r="E57" s="1183"/>
      <c r="F57" s="1184">
        <v>122</v>
      </c>
      <c r="G57" s="1184">
        <v>119</v>
      </c>
      <c r="H57" s="1185">
        <v>116</v>
      </c>
    </row>
    <row r="58" spans="2:8" ht="45.75" customHeight="1" x14ac:dyDescent="0.15">
      <c r="B58" s="1186"/>
      <c r="C58" s="1187" t="s">
        <v>550</v>
      </c>
      <c r="D58" s="1188"/>
      <c r="E58" s="1189"/>
      <c r="F58" s="1190">
        <v>84</v>
      </c>
      <c r="G58" s="1190">
        <v>84</v>
      </c>
      <c r="H58" s="1191">
        <v>84</v>
      </c>
    </row>
    <row r="59" spans="2:8" ht="45.75" customHeight="1" x14ac:dyDescent="0.15">
      <c r="B59" s="1186"/>
      <c r="C59" s="1187" t="s">
        <v>551</v>
      </c>
      <c r="D59" s="1188"/>
      <c r="E59" s="1189"/>
      <c r="F59" s="1190">
        <v>19</v>
      </c>
      <c r="G59" s="1190">
        <v>21</v>
      </c>
      <c r="H59" s="1191">
        <v>21</v>
      </c>
    </row>
    <row r="60" spans="2:8" ht="45.75" customHeight="1" x14ac:dyDescent="0.15">
      <c r="B60" s="1186"/>
      <c r="C60" s="1187" t="s">
        <v>552</v>
      </c>
      <c r="D60" s="1188"/>
      <c r="E60" s="1189"/>
      <c r="F60" s="1190">
        <v>7</v>
      </c>
      <c r="G60" s="1190">
        <v>7</v>
      </c>
      <c r="H60" s="1191">
        <v>7</v>
      </c>
    </row>
    <row r="61" spans="2:8" ht="45.75" customHeight="1" x14ac:dyDescent="0.15">
      <c r="B61" s="1186"/>
      <c r="C61" s="1187" t="s">
        <v>553</v>
      </c>
      <c r="D61" s="1188"/>
      <c r="E61" s="1189"/>
      <c r="F61" s="1190">
        <v>11</v>
      </c>
      <c r="G61" s="1190">
        <v>7</v>
      </c>
      <c r="H61" s="1191">
        <v>4</v>
      </c>
    </row>
    <row r="62" spans="2:8" ht="45.75" customHeight="1" thickBot="1" x14ac:dyDescent="0.2">
      <c r="B62" s="1192"/>
      <c r="C62" s="1193"/>
      <c r="D62" s="1194"/>
      <c r="E62" s="1195"/>
      <c r="F62" s="1196"/>
      <c r="G62" s="1196"/>
      <c r="H62" s="1197"/>
    </row>
    <row r="63" spans="2:8" ht="52.5" customHeight="1" thickBot="1" x14ac:dyDescent="0.2">
      <c r="B63" s="1198"/>
      <c r="C63" s="1199" t="s">
        <v>554</v>
      </c>
      <c r="D63" s="1199"/>
      <c r="E63" s="1200"/>
      <c r="F63" s="1201">
        <v>1009</v>
      </c>
      <c r="G63" s="1201">
        <v>916</v>
      </c>
      <c r="H63" s="1202">
        <v>913</v>
      </c>
    </row>
    <row r="64" spans="2:8" x14ac:dyDescent="0.15"/>
  </sheetData>
  <sheetProtection algorithmName="SHA-512" hashValue="yNQbS+p0we5wRy1kZj8roD9lXDD9BmTXIiYhfVa0TuUyWsDxoNSl74UJDj14MguUS+O/jcq09LcE16+3xiWIUQ==" saltValue="J8+wXoGQ77x0VpU89dHx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A31" zoomScale="70" zoomScaleNormal="70" zoomScaleSheetLayoutView="55" workbookViewId="0">
      <selection activeCell="AP82" sqref="AP82"/>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c r="BQ51" s="39"/>
      <c r="BR51" s="39"/>
      <c r="BS51" s="39"/>
      <c r="BT51" s="39"/>
      <c r="BU51" s="39"/>
      <c r="BV51" s="39"/>
      <c r="BW51" s="39"/>
      <c r="BX51" s="39">
        <v>20.7</v>
      </c>
      <c r="BY51" s="39"/>
      <c r="BZ51" s="39"/>
      <c r="CA51" s="39"/>
      <c r="CB51" s="39"/>
      <c r="CC51" s="39"/>
      <c r="CD51" s="39"/>
      <c r="CE51" s="39"/>
      <c r="CF51" s="39">
        <v>12.1</v>
      </c>
      <c r="CG51" s="39"/>
      <c r="CH51" s="39"/>
      <c r="CI51" s="39"/>
      <c r="CJ51" s="39"/>
      <c r="CK51" s="39"/>
      <c r="CL51" s="39"/>
      <c r="CM51" s="39"/>
      <c r="CN51" s="39">
        <v>16.600000000000001</v>
      </c>
      <c r="CO51" s="39"/>
      <c r="CP51" s="39"/>
      <c r="CQ51" s="39"/>
      <c r="CR51" s="39"/>
      <c r="CS51" s="39"/>
      <c r="CT51" s="39"/>
      <c r="CU51" s="39"/>
      <c r="CV51" s="39">
        <v>6</v>
      </c>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70.099999999999994</v>
      </c>
      <c r="BQ53" s="39"/>
      <c r="BR53" s="39"/>
      <c r="BS53" s="39"/>
      <c r="BT53" s="39"/>
      <c r="BU53" s="39"/>
      <c r="BV53" s="39"/>
      <c r="BW53" s="39"/>
      <c r="BX53" s="39">
        <v>71.7</v>
      </c>
      <c r="BY53" s="39"/>
      <c r="BZ53" s="39"/>
      <c r="CA53" s="39"/>
      <c r="CB53" s="39"/>
      <c r="CC53" s="39"/>
      <c r="CD53" s="39"/>
      <c r="CE53" s="39"/>
      <c r="CF53" s="39">
        <v>73.400000000000006</v>
      </c>
      <c r="CG53" s="39"/>
      <c r="CH53" s="39"/>
      <c r="CI53" s="39"/>
      <c r="CJ53" s="39"/>
      <c r="CK53" s="39"/>
      <c r="CL53" s="39"/>
      <c r="CM53" s="39"/>
      <c r="CN53" s="39">
        <v>75.3</v>
      </c>
      <c r="CO53" s="39"/>
      <c r="CP53" s="39"/>
      <c r="CQ53" s="39"/>
      <c r="CR53" s="39"/>
      <c r="CS53" s="39"/>
      <c r="CT53" s="39"/>
      <c r="CU53" s="39"/>
      <c r="CV53" s="39">
        <v>76.900000000000006</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0</v>
      </c>
      <c r="BQ55" s="39"/>
      <c r="BR55" s="39"/>
      <c r="BS55" s="39"/>
      <c r="BT55" s="39"/>
      <c r="BU55" s="39"/>
      <c r="BV55" s="39"/>
      <c r="BW55" s="39"/>
      <c r="BX55" s="39">
        <v>0</v>
      </c>
      <c r="BY55" s="39"/>
      <c r="BZ55" s="39"/>
      <c r="CA55" s="39"/>
      <c r="CB55" s="39"/>
      <c r="CC55" s="39"/>
      <c r="CD55" s="39"/>
      <c r="CE55" s="39"/>
      <c r="CF55" s="39">
        <v>0</v>
      </c>
      <c r="CG55" s="39"/>
      <c r="CH55" s="39"/>
      <c r="CI55" s="39"/>
      <c r="CJ55" s="39"/>
      <c r="CK55" s="39"/>
      <c r="CL55" s="39"/>
      <c r="CM55" s="39"/>
      <c r="CN55" s="39">
        <v>0</v>
      </c>
      <c r="CO55" s="39"/>
      <c r="CP55" s="39"/>
      <c r="CQ55" s="39"/>
      <c r="CR55" s="39"/>
      <c r="CS55" s="39"/>
      <c r="CT55" s="39"/>
      <c r="CU55" s="39"/>
      <c r="CV55" s="39">
        <v>0</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58.2</v>
      </c>
      <c r="BQ57" s="39"/>
      <c r="BR57" s="39"/>
      <c r="BS57" s="39"/>
      <c r="BT57" s="39"/>
      <c r="BU57" s="39"/>
      <c r="BV57" s="39"/>
      <c r="BW57" s="39"/>
      <c r="BX57" s="39">
        <v>59.4</v>
      </c>
      <c r="BY57" s="39"/>
      <c r="BZ57" s="39"/>
      <c r="CA57" s="39"/>
      <c r="CB57" s="39"/>
      <c r="CC57" s="39"/>
      <c r="CD57" s="39"/>
      <c r="CE57" s="39"/>
      <c r="CF57" s="39">
        <v>60.4</v>
      </c>
      <c r="CG57" s="39"/>
      <c r="CH57" s="39"/>
      <c r="CI57" s="39"/>
      <c r="CJ57" s="39"/>
      <c r="CK57" s="39"/>
      <c r="CL57" s="39"/>
      <c r="CM57" s="39"/>
      <c r="CN57" s="39">
        <v>61.5</v>
      </c>
      <c r="CO57" s="39"/>
      <c r="CP57" s="39"/>
      <c r="CQ57" s="39"/>
      <c r="CR57" s="39"/>
      <c r="CS57" s="39"/>
      <c r="CT57" s="39"/>
      <c r="CU57" s="39"/>
      <c r="CV57" s="39">
        <v>61</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c r="BQ73" s="39"/>
      <c r="BR73" s="39"/>
      <c r="BS73" s="39"/>
      <c r="BT73" s="39"/>
      <c r="BU73" s="39"/>
      <c r="BV73" s="39"/>
      <c r="BW73" s="39"/>
      <c r="BX73" s="39">
        <v>20.7</v>
      </c>
      <c r="BY73" s="39"/>
      <c r="BZ73" s="39"/>
      <c r="CA73" s="39"/>
      <c r="CB73" s="39"/>
      <c r="CC73" s="39"/>
      <c r="CD73" s="39"/>
      <c r="CE73" s="39"/>
      <c r="CF73" s="39">
        <v>12.1</v>
      </c>
      <c r="CG73" s="39"/>
      <c r="CH73" s="39"/>
      <c r="CI73" s="39"/>
      <c r="CJ73" s="39"/>
      <c r="CK73" s="39"/>
      <c r="CL73" s="39"/>
      <c r="CM73" s="39"/>
      <c r="CN73" s="39">
        <v>16.600000000000001</v>
      </c>
      <c r="CO73" s="39"/>
      <c r="CP73" s="39"/>
      <c r="CQ73" s="39"/>
      <c r="CR73" s="39"/>
      <c r="CS73" s="39"/>
      <c r="CT73" s="39"/>
      <c r="CU73" s="39"/>
      <c r="CV73" s="39">
        <v>6</v>
      </c>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9.3000000000000007</v>
      </c>
      <c r="BQ75" s="39"/>
      <c r="BR75" s="39"/>
      <c r="BS75" s="39"/>
      <c r="BT75" s="39"/>
      <c r="BU75" s="39"/>
      <c r="BV75" s="39"/>
      <c r="BW75" s="39"/>
      <c r="BX75" s="39">
        <v>9.5</v>
      </c>
      <c r="BY75" s="39"/>
      <c r="BZ75" s="39"/>
      <c r="CA75" s="39"/>
      <c r="CB75" s="39"/>
      <c r="CC75" s="39"/>
      <c r="CD75" s="39"/>
      <c r="CE75" s="39"/>
      <c r="CF75" s="39">
        <v>11.8</v>
      </c>
      <c r="CG75" s="39"/>
      <c r="CH75" s="39"/>
      <c r="CI75" s="39"/>
      <c r="CJ75" s="39"/>
      <c r="CK75" s="39"/>
      <c r="CL75" s="39"/>
      <c r="CM75" s="39"/>
      <c r="CN75" s="39">
        <v>12.4</v>
      </c>
      <c r="CO75" s="39"/>
      <c r="CP75" s="39"/>
      <c r="CQ75" s="39"/>
      <c r="CR75" s="39"/>
      <c r="CS75" s="39"/>
      <c r="CT75" s="39"/>
      <c r="CU75" s="39"/>
      <c r="CV75" s="39">
        <v>12.7</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0</v>
      </c>
      <c r="BQ77" s="39"/>
      <c r="BR77" s="39"/>
      <c r="BS77" s="39"/>
      <c r="BT77" s="39"/>
      <c r="BU77" s="39"/>
      <c r="BV77" s="39"/>
      <c r="BW77" s="39"/>
      <c r="BX77" s="39">
        <v>0</v>
      </c>
      <c r="BY77" s="39"/>
      <c r="BZ77" s="39"/>
      <c r="CA77" s="39"/>
      <c r="CB77" s="39"/>
      <c r="CC77" s="39"/>
      <c r="CD77" s="39"/>
      <c r="CE77" s="39"/>
      <c r="CF77" s="39">
        <v>0</v>
      </c>
      <c r="CG77" s="39"/>
      <c r="CH77" s="39"/>
      <c r="CI77" s="39"/>
      <c r="CJ77" s="39"/>
      <c r="CK77" s="39"/>
      <c r="CL77" s="39"/>
      <c r="CM77" s="39"/>
      <c r="CN77" s="39">
        <v>0</v>
      </c>
      <c r="CO77" s="39"/>
      <c r="CP77" s="39"/>
      <c r="CQ77" s="39"/>
      <c r="CR77" s="39"/>
      <c r="CS77" s="39"/>
      <c r="CT77" s="39"/>
      <c r="CU77" s="39"/>
      <c r="CV77" s="39">
        <v>0</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7.1</v>
      </c>
      <c r="BQ79" s="39"/>
      <c r="BR79" s="39"/>
      <c r="BS79" s="39"/>
      <c r="BT79" s="39"/>
      <c r="BU79" s="39"/>
      <c r="BV79" s="39"/>
      <c r="BW79" s="39"/>
      <c r="BX79" s="39">
        <v>7.4</v>
      </c>
      <c r="BY79" s="39"/>
      <c r="BZ79" s="39"/>
      <c r="CA79" s="39"/>
      <c r="CB79" s="39"/>
      <c r="CC79" s="39"/>
      <c r="CD79" s="39"/>
      <c r="CE79" s="39"/>
      <c r="CF79" s="39">
        <v>7.4</v>
      </c>
      <c r="CG79" s="39"/>
      <c r="CH79" s="39"/>
      <c r="CI79" s="39"/>
      <c r="CJ79" s="39"/>
      <c r="CK79" s="39"/>
      <c r="CL79" s="39"/>
      <c r="CM79" s="39"/>
      <c r="CN79" s="39">
        <v>8</v>
      </c>
      <c r="CO79" s="39"/>
      <c r="CP79" s="39"/>
      <c r="CQ79" s="39"/>
      <c r="CR79" s="39"/>
      <c r="CS79" s="39"/>
      <c r="CT79" s="39"/>
      <c r="CU79" s="39"/>
      <c r="CV79" s="39">
        <v>6.6</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e8mfTQTb9rK4MCi5/WYeL/uNzGjnwgLUNhS7Zq29U1kHPk5fLS3Z3hjUdMA0nAR/gvR42pPOKuT5jVhIDGlf7A==" saltValue="6CY0qHD6rrANqlpYCDBp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76" zoomScale="70" zoomScaleNormal="70" zoomScaleSheetLayoutView="70" workbookViewId="0">
      <selection activeCell="BM97" sqref="BM9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mYEzFh2pWZ4e4mR1c5u6nNYStajNvOXciYAbNp+uaWppXRfcRv1PlC8qALcX2TSQ5Mc5c53b1Tzy25/wmZ5aOw==" saltValue="G2ZBoiiHr5ZbFss1Utt9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76" zoomScale="70" zoomScaleNormal="70" zoomScaleSheetLayoutView="55" workbookViewId="0">
      <selection activeCell="BI111" sqref="BI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nNCx/UFG/nJAG/fygAzPnhDJDScH8PXDjIW3LenSnQ4luU1oeUtawzdEfulTMtKu/Yt0+VSDtww9cKdqcdmQQ==" saltValue="C97zs6OxHPns/URCxier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554-A943-4690-9BF2-2D34A55619BB}">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67432</v>
      </c>
      <c r="S5" s="348"/>
      <c r="T5" s="348"/>
      <c r="U5" s="348"/>
      <c r="V5" s="348"/>
      <c r="W5" s="348"/>
      <c r="X5" s="348"/>
      <c r="Y5" s="349"/>
      <c r="Z5" s="350">
        <v>4.4000000000000004</v>
      </c>
      <c r="AA5" s="350"/>
      <c r="AB5" s="350"/>
      <c r="AC5" s="350"/>
      <c r="AD5" s="351">
        <v>67432</v>
      </c>
      <c r="AE5" s="351"/>
      <c r="AF5" s="351"/>
      <c r="AG5" s="351"/>
      <c r="AH5" s="351"/>
      <c r="AI5" s="351"/>
      <c r="AJ5" s="351"/>
      <c r="AK5" s="351"/>
      <c r="AL5" s="352">
        <v>7.6</v>
      </c>
      <c r="AM5" s="353"/>
      <c r="AN5" s="353"/>
      <c r="AO5" s="354"/>
      <c r="AP5" s="344" t="s">
        <v>160</v>
      </c>
      <c r="AQ5" s="345"/>
      <c r="AR5" s="345"/>
      <c r="AS5" s="345"/>
      <c r="AT5" s="345"/>
      <c r="AU5" s="345"/>
      <c r="AV5" s="345"/>
      <c r="AW5" s="345"/>
      <c r="AX5" s="345"/>
      <c r="AY5" s="345"/>
      <c r="AZ5" s="345"/>
      <c r="BA5" s="345"/>
      <c r="BB5" s="345"/>
      <c r="BC5" s="345"/>
      <c r="BD5" s="345"/>
      <c r="BE5" s="345"/>
      <c r="BF5" s="346"/>
      <c r="BG5" s="355">
        <v>66696</v>
      </c>
      <c r="BH5" s="356"/>
      <c r="BI5" s="356"/>
      <c r="BJ5" s="356"/>
      <c r="BK5" s="356"/>
      <c r="BL5" s="356"/>
      <c r="BM5" s="356"/>
      <c r="BN5" s="357"/>
      <c r="BO5" s="358">
        <v>98.9</v>
      </c>
      <c r="BP5" s="358"/>
      <c r="BQ5" s="358"/>
      <c r="BR5" s="358"/>
      <c r="BS5" s="359" t="s">
        <v>65</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42677</v>
      </c>
      <c r="S6" s="356"/>
      <c r="T6" s="356"/>
      <c r="U6" s="356"/>
      <c r="V6" s="356"/>
      <c r="W6" s="356"/>
      <c r="X6" s="356"/>
      <c r="Y6" s="357"/>
      <c r="Z6" s="358">
        <v>2.8</v>
      </c>
      <c r="AA6" s="358"/>
      <c r="AB6" s="358"/>
      <c r="AC6" s="358"/>
      <c r="AD6" s="359">
        <v>42677</v>
      </c>
      <c r="AE6" s="359"/>
      <c r="AF6" s="359"/>
      <c r="AG6" s="359"/>
      <c r="AH6" s="359"/>
      <c r="AI6" s="359"/>
      <c r="AJ6" s="359"/>
      <c r="AK6" s="359"/>
      <c r="AL6" s="364">
        <v>4.8</v>
      </c>
      <c r="AM6" s="365"/>
      <c r="AN6" s="365"/>
      <c r="AO6" s="366"/>
      <c r="AP6" s="361" t="s">
        <v>165</v>
      </c>
      <c r="AQ6" s="362"/>
      <c r="AR6" s="362"/>
      <c r="AS6" s="362"/>
      <c r="AT6" s="362"/>
      <c r="AU6" s="362"/>
      <c r="AV6" s="362"/>
      <c r="AW6" s="362"/>
      <c r="AX6" s="362"/>
      <c r="AY6" s="362"/>
      <c r="AZ6" s="362"/>
      <c r="BA6" s="362"/>
      <c r="BB6" s="362"/>
      <c r="BC6" s="362"/>
      <c r="BD6" s="362"/>
      <c r="BE6" s="362"/>
      <c r="BF6" s="363"/>
      <c r="BG6" s="355">
        <v>66696</v>
      </c>
      <c r="BH6" s="356"/>
      <c r="BI6" s="356"/>
      <c r="BJ6" s="356"/>
      <c r="BK6" s="356"/>
      <c r="BL6" s="356"/>
      <c r="BM6" s="356"/>
      <c r="BN6" s="357"/>
      <c r="BO6" s="358">
        <v>98.9</v>
      </c>
      <c r="BP6" s="358"/>
      <c r="BQ6" s="358"/>
      <c r="BR6" s="358"/>
      <c r="BS6" s="359" t="s">
        <v>65</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31450</v>
      </c>
      <c r="CS6" s="356"/>
      <c r="CT6" s="356"/>
      <c r="CU6" s="356"/>
      <c r="CV6" s="356"/>
      <c r="CW6" s="356"/>
      <c r="CX6" s="356"/>
      <c r="CY6" s="357"/>
      <c r="CZ6" s="352">
        <v>2.2000000000000002</v>
      </c>
      <c r="DA6" s="353"/>
      <c r="DB6" s="353"/>
      <c r="DC6" s="367"/>
      <c r="DD6" s="368" t="s">
        <v>65</v>
      </c>
      <c r="DE6" s="356"/>
      <c r="DF6" s="356"/>
      <c r="DG6" s="356"/>
      <c r="DH6" s="356"/>
      <c r="DI6" s="356"/>
      <c r="DJ6" s="356"/>
      <c r="DK6" s="356"/>
      <c r="DL6" s="356"/>
      <c r="DM6" s="356"/>
      <c r="DN6" s="356"/>
      <c r="DO6" s="356"/>
      <c r="DP6" s="357"/>
      <c r="DQ6" s="368">
        <v>31450</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33</v>
      </c>
      <c r="S7" s="356"/>
      <c r="T7" s="356"/>
      <c r="U7" s="356"/>
      <c r="V7" s="356"/>
      <c r="W7" s="356"/>
      <c r="X7" s="356"/>
      <c r="Y7" s="357"/>
      <c r="Z7" s="358">
        <v>0</v>
      </c>
      <c r="AA7" s="358"/>
      <c r="AB7" s="358"/>
      <c r="AC7" s="358"/>
      <c r="AD7" s="359">
        <v>33</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16235</v>
      </c>
      <c r="BH7" s="356"/>
      <c r="BI7" s="356"/>
      <c r="BJ7" s="356"/>
      <c r="BK7" s="356"/>
      <c r="BL7" s="356"/>
      <c r="BM7" s="356"/>
      <c r="BN7" s="357"/>
      <c r="BO7" s="358">
        <v>24.1</v>
      </c>
      <c r="BP7" s="358"/>
      <c r="BQ7" s="358"/>
      <c r="BR7" s="358"/>
      <c r="BS7" s="359" t="s">
        <v>65</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281089</v>
      </c>
      <c r="CS7" s="356"/>
      <c r="CT7" s="356"/>
      <c r="CU7" s="356"/>
      <c r="CV7" s="356"/>
      <c r="CW7" s="356"/>
      <c r="CX7" s="356"/>
      <c r="CY7" s="357"/>
      <c r="CZ7" s="358">
        <v>19.899999999999999</v>
      </c>
      <c r="DA7" s="358"/>
      <c r="DB7" s="358"/>
      <c r="DC7" s="358"/>
      <c r="DD7" s="368">
        <v>1036</v>
      </c>
      <c r="DE7" s="356"/>
      <c r="DF7" s="356"/>
      <c r="DG7" s="356"/>
      <c r="DH7" s="356"/>
      <c r="DI7" s="356"/>
      <c r="DJ7" s="356"/>
      <c r="DK7" s="356"/>
      <c r="DL7" s="356"/>
      <c r="DM7" s="356"/>
      <c r="DN7" s="356"/>
      <c r="DO7" s="356"/>
      <c r="DP7" s="357"/>
      <c r="DQ7" s="368">
        <v>238390</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461</v>
      </c>
      <c r="S8" s="356"/>
      <c r="T8" s="356"/>
      <c r="U8" s="356"/>
      <c r="V8" s="356"/>
      <c r="W8" s="356"/>
      <c r="X8" s="356"/>
      <c r="Y8" s="357"/>
      <c r="Z8" s="358">
        <v>0</v>
      </c>
      <c r="AA8" s="358"/>
      <c r="AB8" s="358"/>
      <c r="AC8" s="358"/>
      <c r="AD8" s="359">
        <v>461</v>
      </c>
      <c r="AE8" s="359"/>
      <c r="AF8" s="359"/>
      <c r="AG8" s="359"/>
      <c r="AH8" s="359"/>
      <c r="AI8" s="359"/>
      <c r="AJ8" s="359"/>
      <c r="AK8" s="359"/>
      <c r="AL8" s="364">
        <v>0.1</v>
      </c>
      <c r="AM8" s="365"/>
      <c r="AN8" s="365"/>
      <c r="AO8" s="366"/>
      <c r="AP8" s="361" t="s">
        <v>171</v>
      </c>
      <c r="AQ8" s="362"/>
      <c r="AR8" s="362"/>
      <c r="AS8" s="362"/>
      <c r="AT8" s="362"/>
      <c r="AU8" s="362"/>
      <c r="AV8" s="362"/>
      <c r="AW8" s="362"/>
      <c r="AX8" s="362"/>
      <c r="AY8" s="362"/>
      <c r="AZ8" s="362"/>
      <c r="BA8" s="362"/>
      <c r="BB8" s="362"/>
      <c r="BC8" s="362"/>
      <c r="BD8" s="362"/>
      <c r="BE8" s="362"/>
      <c r="BF8" s="363"/>
      <c r="BG8" s="355">
        <v>550</v>
      </c>
      <c r="BH8" s="356"/>
      <c r="BI8" s="356"/>
      <c r="BJ8" s="356"/>
      <c r="BK8" s="356"/>
      <c r="BL8" s="356"/>
      <c r="BM8" s="356"/>
      <c r="BN8" s="357"/>
      <c r="BO8" s="358">
        <v>0.8</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134078</v>
      </c>
      <c r="CS8" s="356"/>
      <c r="CT8" s="356"/>
      <c r="CU8" s="356"/>
      <c r="CV8" s="356"/>
      <c r="CW8" s="356"/>
      <c r="CX8" s="356"/>
      <c r="CY8" s="357"/>
      <c r="CZ8" s="358">
        <v>9.5</v>
      </c>
      <c r="DA8" s="358"/>
      <c r="DB8" s="358"/>
      <c r="DC8" s="358"/>
      <c r="DD8" s="368">
        <v>40</v>
      </c>
      <c r="DE8" s="356"/>
      <c r="DF8" s="356"/>
      <c r="DG8" s="356"/>
      <c r="DH8" s="356"/>
      <c r="DI8" s="356"/>
      <c r="DJ8" s="356"/>
      <c r="DK8" s="356"/>
      <c r="DL8" s="356"/>
      <c r="DM8" s="356"/>
      <c r="DN8" s="356"/>
      <c r="DO8" s="356"/>
      <c r="DP8" s="357"/>
      <c r="DQ8" s="368">
        <v>90224</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524</v>
      </c>
      <c r="S9" s="356"/>
      <c r="T9" s="356"/>
      <c r="U9" s="356"/>
      <c r="V9" s="356"/>
      <c r="W9" s="356"/>
      <c r="X9" s="356"/>
      <c r="Y9" s="357"/>
      <c r="Z9" s="358">
        <v>0</v>
      </c>
      <c r="AA9" s="358"/>
      <c r="AB9" s="358"/>
      <c r="AC9" s="358"/>
      <c r="AD9" s="359">
        <v>524</v>
      </c>
      <c r="AE9" s="359"/>
      <c r="AF9" s="359"/>
      <c r="AG9" s="359"/>
      <c r="AH9" s="359"/>
      <c r="AI9" s="359"/>
      <c r="AJ9" s="359"/>
      <c r="AK9" s="359"/>
      <c r="AL9" s="364">
        <v>0.1</v>
      </c>
      <c r="AM9" s="365"/>
      <c r="AN9" s="365"/>
      <c r="AO9" s="366"/>
      <c r="AP9" s="361" t="s">
        <v>174</v>
      </c>
      <c r="AQ9" s="362"/>
      <c r="AR9" s="362"/>
      <c r="AS9" s="362"/>
      <c r="AT9" s="362"/>
      <c r="AU9" s="362"/>
      <c r="AV9" s="362"/>
      <c r="AW9" s="362"/>
      <c r="AX9" s="362"/>
      <c r="AY9" s="362"/>
      <c r="AZ9" s="362"/>
      <c r="BA9" s="362"/>
      <c r="BB9" s="362"/>
      <c r="BC9" s="362"/>
      <c r="BD9" s="362"/>
      <c r="BE9" s="362"/>
      <c r="BF9" s="363"/>
      <c r="BG9" s="355">
        <v>13718</v>
      </c>
      <c r="BH9" s="356"/>
      <c r="BI9" s="356"/>
      <c r="BJ9" s="356"/>
      <c r="BK9" s="356"/>
      <c r="BL9" s="356"/>
      <c r="BM9" s="356"/>
      <c r="BN9" s="357"/>
      <c r="BO9" s="358">
        <v>20.3</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88537</v>
      </c>
      <c r="CS9" s="356"/>
      <c r="CT9" s="356"/>
      <c r="CU9" s="356"/>
      <c r="CV9" s="356"/>
      <c r="CW9" s="356"/>
      <c r="CX9" s="356"/>
      <c r="CY9" s="357"/>
      <c r="CZ9" s="358">
        <v>6.3</v>
      </c>
      <c r="DA9" s="358"/>
      <c r="DB9" s="358"/>
      <c r="DC9" s="358"/>
      <c r="DD9" s="368" t="s">
        <v>65</v>
      </c>
      <c r="DE9" s="356"/>
      <c r="DF9" s="356"/>
      <c r="DG9" s="356"/>
      <c r="DH9" s="356"/>
      <c r="DI9" s="356"/>
      <c r="DJ9" s="356"/>
      <c r="DK9" s="356"/>
      <c r="DL9" s="356"/>
      <c r="DM9" s="356"/>
      <c r="DN9" s="356"/>
      <c r="DO9" s="356"/>
      <c r="DP9" s="357"/>
      <c r="DQ9" s="368">
        <v>77074</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1840</v>
      </c>
      <c r="BH10" s="356"/>
      <c r="BI10" s="356"/>
      <c r="BJ10" s="356"/>
      <c r="BK10" s="356"/>
      <c r="BL10" s="356"/>
      <c r="BM10" s="356"/>
      <c r="BN10" s="357"/>
      <c r="BO10" s="358">
        <v>2.7</v>
      </c>
      <c r="BP10" s="358"/>
      <c r="BQ10" s="358"/>
      <c r="BR10" s="358"/>
      <c r="BS10" s="359" t="s">
        <v>65</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10412</v>
      </c>
      <c r="S11" s="356"/>
      <c r="T11" s="356"/>
      <c r="U11" s="356"/>
      <c r="V11" s="356"/>
      <c r="W11" s="356"/>
      <c r="X11" s="356"/>
      <c r="Y11" s="357"/>
      <c r="Z11" s="364">
        <v>0.7</v>
      </c>
      <c r="AA11" s="365"/>
      <c r="AB11" s="365"/>
      <c r="AC11" s="370"/>
      <c r="AD11" s="368">
        <v>10412</v>
      </c>
      <c r="AE11" s="356"/>
      <c r="AF11" s="356"/>
      <c r="AG11" s="356"/>
      <c r="AH11" s="356"/>
      <c r="AI11" s="356"/>
      <c r="AJ11" s="356"/>
      <c r="AK11" s="357"/>
      <c r="AL11" s="364">
        <v>1.2</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127</v>
      </c>
      <c r="BH11" s="356"/>
      <c r="BI11" s="356"/>
      <c r="BJ11" s="356"/>
      <c r="BK11" s="356"/>
      <c r="BL11" s="356"/>
      <c r="BM11" s="356"/>
      <c r="BN11" s="357"/>
      <c r="BO11" s="358">
        <v>0.2</v>
      </c>
      <c r="BP11" s="358"/>
      <c r="BQ11" s="358"/>
      <c r="BR11" s="358"/>
      <c r="BS11" s="359" t="s">
        <v>65</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244719</v>
      </c>
      <c r="CS11" s="356"/>
      <c r="CT11" s="356"/>
      <c r="CU11" s="356"/>
      <c r="CV11" s="356"/>
      <c r="CW11" s="356"/>
      <c r="CX11" s="356"/>
      <c r="CY11" s="357"/>
      <c r="CZ11" s="358">
        <v>17.3</v>
      </c>
      <c r="DA11" s="358"/>
      <c r="DB11" s="358"/>
      <c r="DC11" s="358"/>
      <c r="DD11" s="368">
        <v>173156</v>
      </c>
      <c r="DE11" s="356"/>
      <c r="DF11" s="356"/>
      <c r="DG11" s="356"/>
      <c r="DH11" s="356"/>
      <c r="DI11" s="356"/>
      <c r="DJ11" s="356"/>
      <c r="DK11" s="356"/>
      <c r="DL11" s="356"/>
      <c r="DM11" s="356"/>
      <c r="DN11" s="356"/>
      <c r="DO11" s="356"/>
      <c r="DP11" s="357"/>
      <c r="DQ11" s="368">
        <v>84711</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48330</v>
      </c>
      <c r="BH12" s="356"/>
      <c r="BI12" s="356"/>
      <c r="BJ12" s="356"/>
      <c r="BK12" s="356"/>
      <c r="BL12" s="356"/>
      <c r="BM12" s="356"/>
      <c r="BN12" s="357"/>
      <c r="BO12" s="358">
        <v>71.7</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42195</v>
      </c>
      <c r="CS12" s="356"/>
      <c r="CT12" s="356"/>
      <c r="CU12" s="356"/>
      <c r="CV12" s="356"/>
      <c r="CW12" s="356"/>
      <c r="CX12" s="356"/>
      <c r="CY12" s="357"/>
      <c r="CZ12" s="358">
        <v>3</v>
      </c>
      <c r="DA12" s="358"/>
      <c r="DB12" s="358"/>
      <c r="DC12" s="358"/>
      <c r="DD12" s="368">
        <v>4044</v>
      </c>
      <c r="DE12" s="356"/>
      <c r="DF12" s="356"/>
      <c r="DG12" s="356"/>
      <c r="DH12" s="356"/>
      <c r="DI12" s="356"/>
      <c r="DJ12" s="356"/>
      <c r="DK12" s="356"/>
      <c r="DL12" s="356"/>
      <c r="DM12" s="356"/>
      <c r="DN12" s="356"/>
      <c r="DO12" s="356"/>
      <c r="DP12" s="357"/>
      <c r="DQ12" s="368">
        <v>31801</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46080</v>
      </c>
      <c r="BH13" s="356"/>
      <c r="BI13" s="356"/>
      <c r="BJ13" s="356"/>
      <c r="BK13" s="356"/>
      <c r="BL13" s="356"/>
      <c r="BM13" s="356"/>
      <c r="BN13" s="357"/>
      <c r="BO13" s="358">
        <v>68.3</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168278</v>
      </c>
      <c r="CS13" s="356"/>
      <c r="CT13" s="356"/>
      <c r="CU13" s="356"/>
      <c r="CV13" s="356"/>
      <c r="CW13" s="356"/>
      <c r="CX13" s="356"/>
      <c r="CY13" s="357"/>
      <c r="CZ13" s="358">
        <v>11.9</v>
      </c>
      <c r="DA13" s="358"/>
      <c r="DB13" s="358"/>
      <c r="DC13" s="358"/>
      <c r="DD13" s="368">
        <v>82727</v>
      </c>
      <c r="DE13" s="356"/>
      <c r="DF13" s="356"/>
      <c r="DG13" s="356"/>
      <c r="DH13" s="356"/>
      <c r="DI13" s="356"/>
      <c r="DJ13" s="356"/>
      <c r="DK13" s="356"/>
      <c r="DL13" s="356"/>
      <c r="DM13" s="356"/>
      <c r="DN13" s="356"/>
      <c r="DO13" s="356"/>
      <c r="DP13" s="357"/>
      <c r="DQ13" s="368">
        <v>52430</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1725</v>
      </c>
      <c r="BH14" s="356"/>
      <c r="BI14" s="356"/>
      <c r="BJ14" s="356"/>
      <c r="BK14" s="356"/>
      <c r="BL14" s="356"/>
      <c r="BM14" s="356"/>
      <c r="BN14" s="357"/>
      <c r="BO14" s="358">
        <v>2.6</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80482</v>
      </c>
      <c r="CS14" s="356"/>
      <c r="CT14" s="356"/>
      <c r="CU14" s="356"/>
      <c r="CV14" s="356"/>
      <c r="CW14" s="356"/>
      <c r="CX14" s="356"/>
      <c r="CY14" s="357"/>
      <c r="CZ14" s="358">
        <v>5.7</v>
      </c>
      <c r="DA14" s="358"/>
      <c r="DB14" s="358"/>
      <c r="DC14" s="358"/>
      <c r="DD14" s="368" t="s">
        <v>65</v>
      </c>
      <c r="DE14" s="356"/>
      <c r="DF14" s="356"/>
      <c r="DG14" s="356"/>
      <c r="DH14" s="356"/>
      <c r="DI14" s="356"/>
      <c r="DJ14" s="356"/>
      <c r="DK14" s="356"/>
      <c r="DL14" s="356"/>
      <c r="DM14" s="356"/>
      <c r="DN14" s="356"/>
      <c r="DO14" s="356"/>
      <c r="DP14" s="357"/>
      <c r="DQ14" s="368">
        <v>78633</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406</v>
      </c>
      <c r="BH15" s="356"/>
      <c r="BI15" s="356"/>
      <c r="BJ15" s="356"/>
      <c r="BK15" s="356"/>
      <c r="BL15" s="356"/>
      <c r="BM15" s="356"/>
      <c r="BN15" s="357"/>
      <c r="BO15" s="358">
        <v>0.6</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72138</v>
      </c>
      <c r="CS15" s="356"/>
      <c r="CT15" s="356"/>
      <c r="CU15" s="356"/>
      <c r="CV15" s="356"/>
      <c r="CW15" s="356"/>
      <c r="CX15" s="356"/>
      <c r="CY15" s="357"/>
      <c r="CZ15" s="358">
        <v>5.0999999999999996</v>
      </c>
      <c r="DA15" s="358"/>
      <c r="DB15" s="358"/>
      <c r="DC15" s="358"/>
      <c r="DD15" s="368">
        <v>7037</v>
      </c>
      <c r="DE15" s="356"/>
      <c r="DF15" s="356"/>
      <c r="DG15" s="356"/>
      <c r="DH15" s="356"/>
      <c r="DI15" s="356"/>
      <c r="DJ15" s="356"/>
      <c r="DK15" s="356"/>
      <c r="DL15" s="356"/>
      <c r="DM15" s="356"/>
      <c r="DN15" s="356"/>
      <c r="DO15" s="356"/>
      <c r="DP15" s="357"/>
      <c r="DQ15" s="368">
        <v>59445</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1092</v>
      </c>
      <c r="S16" s="356"/>
      <c r="T16" s="356"/>
      <c r="U16" s="356"/>
      <c r="V16" s="356"/>
      <c r="W16" s="356"/>
      <c r="X16" s="356"/>
      <c r="Y16" s="357"/>
      <c r="Z16" s="358">
        <v>0.1</v>
      </c>
      <c r="AA16" s="358"/>
      <c r="AB16" s="358"/>
      <c r="AC16" s="358"/>
      <c r="AD16" s="359">
        <v>1092</v>
      </c>
      <c r="AE16" s="359"/>
      <c r="AF16" s="359"/>
      <c r="AG16" s="359"/>
      <c r="AH16" s="359"/>
      <c r="AI16" s="359"/>
      <c r="AJ16" s="359"/>
      <c r="AK16" s="359"/>
      <c r="AL16" s="364">
        <v>0.1</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t="s">
        <v>65</v>
      </c>
      <c r="CS16" s="356"/>
      <c r="CT16" s="356"/>
      <c r="CU16" s="356"/>
      <c r="CV16" s="356"/>
      <c r="CW16" s="356"/>
      <c r="CX16" s="356"/>
      <c r="CY16" s="357"/>
      <c r="CZ16" s="358" t="s">
        <v>65</v>
      </c>
      <c r="DA16" s="358"/>
      <c r="DB16" s="358"/>
      <c r="DC16" s="358"/>
      <c r="DD16" s="368" t="s">
        <v>65</v>
      </c>
      <c r="DE16" s="356"/>
      <c r="DF16" s="356"/>
      <c r="DG16" s="356"/>
      <c r="DH16" s="356"/>
      <c r="DI16" s="356"/>
      <c r="DJ16" s="356"/>
      <c r="DK16" s="356"/>
      <c r="DL16" s="356"/>
      <c r="DM16" s="356"/>
      <c r="DN16" s="356"/>
      <c r="DO16" s="356"/>
      <c r="DP16" s="357"/>
      <c r="DQ16" s="368" t="s">
        <v>65</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403</v>
      </c>
      <c r="S17" s="356"/>
      <c r="T17" s="356"/>
      <c r="U17" s="356"/>
      <c r="V17" s="356"/>
      <c r="W17" s="356"/>
      <c r="X17" s="356"/>
      <c r="Y17" s="357"/>
      <c r="Z17" s="358">
        <v>0</v>
      </c>
      <c r="AA17" s="358"/>
      <c r="AB17" s="358"/>
      <c r="AC17" s="358"/>
      <c r="AD17" s="359">
        <v>403</v>
      </c>
      <c r="AE17" s="359"/>
      <c r="AF17" s="359"/>
      <c r="AG17" s="359"/>
      <c r="AH17" s="359"/>
      <c r="AI17" s="359"/>
      <c r="AJ17" s="359"/>
      <c r="AK17" s="359"/>
      <c r="AL17" s="364">
        <v>0</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269602</v>
      </c>
      <c r="CS17" s="356"/>
      <c r="CT17" s="356"/>
      <c r="CU17" s="356"/>
      <c r="CV17" s="356"/>
      <c r="CW17" s="356"/>
      <c r="CX17" s="356"/>
      <c r="CY17" s="357"/>
      <c r="CZ17" s="358">
        <v>19.100000000000001</v>
      </c>
      <c r="DA17" s="358"/>
      <c r="DB17" s="358"/>
      <c r="DC17" s="358"/>
      <c r="DD17" s="368" t="s">
        <v>65</v>
      </c>
      <c r="DE17" s="356"/>
      <c r="DF17" s="356"/>
      <c r="DG17" s="356"/>
      <c r="DH17" s="356"/>
      <c r="DI17" s="356"/>
      <c r="DJ17" s="356"/>
      <c r="DK17" s="356"/>
      <c r="DL17" s="356"/>
      <c r="DM17" s="356"/>
      <c r="DN17" s="356"/>
      <c r="DO17" s="356"/>
      <c r="DP17" s="357"/>
      <c r="DQ17" s="368">
        <v>265177</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444</v>
      </c>
      <c r="S18" s="356"/>
      <c r="T18" s="356"/>
      <c r="U18" s="356"/>
      <c r="V18" s="356"/>
      <c r="W18" s="356"/>
      <c r="X18" s="356"/>
      <c r="Y18" s="357"/>
      <c r="Z18" s="358">
        <v>0</v>
      </c>
      <c r="AA18" s="358"/>
      <c r="AB18" s="358"/>
      <c r="AC18" s="358"/>
      <c r="AD18" s="359">
        <v>444</v>
      </c>
      <c r="AE18" s="359"/>
      <c r="AF18" s="359"/>
      <c r="AG18" s="359"/>
      <c r="AH18" s="359"/>
      <c r="AI18" s="359"/>
      <c r="AJ18" s="359"/>
      <c r="AK18" s="359"/>
      <c r="AL18" s="364">
        <v>0.10000000149011612</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t="s">
        <v>65</v>
      </c>
      <c r="S19" s="356"/>
      <c r="T19" s="356"/>
      <c r="U19" s="356"/>
      <c r="V19" s="356"/>
      <c r="W19" s="356"/>
      <c r="X19" s="356"/>
      <c r="Y19" s="357"/>
      <c r="Z19" s="358" t="s">
        <v>65</v>
      </c>
      <c r="AA19" s="358"/>
      <c r="AB19" s="358"/>
      <c r="AC19" s="358"/>
      <c r="AD19" s="359" t="s">
        <v>65</v>
      </c>
      <c r="AE19" s="359"/>
      <c r="AF19" s="359"/>
      <c r="AG19" s="359"/>
      <c r="AH19" s="359"/>
      <c r="AI19" s="359"/>
      <c r="AJ19" s="359"/>
      <c r="AK19" s="359"/>
      <c r="AL19" s="364" t="s">
        <v>65</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736</v>
      </c>
      <c r="BH19" s="356"/>
      <c r="BI19" s="356"/>
      <c r="BJ19" s="356"/>
      <c r="BK19" s="356"/>
      <c r="BL19" s="356"/>
      <c r="BM19" s="356"/>
      <c r="BN19" s="357"/>
      <c r="BO19" s="358">
        <v>1.1000000000000001</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368</v>
      </c>
      <c r="S20" s="356"/>
      <c r="T20" s="356"/>
      <c r="U20" s="356"/>
      <c r="V20" s="356"/>
      <c r="W20" s="356"/>
      <c r="X20" s="356"/>
      <c r="Y20" s="357"/>
      <c r="Z20" s="358">
        <v>0</v>
      </c>
      <c r="AA20" s="358"/>
      <c r="AB20" s="358"/>
      <c r="AC20" s="358"/>
      <c r="AD20" s="359">
        <v>368</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736</v>
      </c>
      <c r="BH20" s="356"/>
      <c r="BI20" s="356"/>
      <c r="BJ20" s="356"/>
      <c r="BK20" s="356"/>
      <c r="BL20" s="356"/>
      <c r="BM20" s="356"/>
      <c r="BN20" s="357"/>
      <c r="BO20" s="358">
        <v>1.1000000000000001</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1412568</v>
      </c>
      <c r="CS20" s="356"/>
      <c r="CT20" s="356"/>
      <c r="CU20" s="356"/>
      <c r="CV20" s="356"/>
      <c r="CW20" s="356"/>
      <c r="CX20" s="356"/>
      <c r="CY20" s="357"/>
      <c r="CZ20" s="358">
        <v>100</v>
      </c>
      <c r="DA20" s="358"/>
      <c r="DB20" s="358"/>
      <c r="DC20" s="358"/>
      <c r="DD20" s="368">
        <v>268040</v>
      </c>
      <c r="DE20" s="356"/>
      <c r="DF20" s="356"/>
      <c r="DG20" s="356"/>
      <c r="DH20" s="356"/>
      <c r="DI20" s="356"/>
      <c r="DJ20" s="356"/>
      <c r="DK20" s="356"/>
      <c r="DL20" s="356"/>
      <c r="DM20" s="356"/>
      <c r="DN20" s="356"/>
      <c r="DO20" s="356"/>
      <c r="DP20" s="357"/>
      <c r="DQ20" s="368">
        <v>1009335</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24</v>
      </c>
      <c r="S21" s="356"/>
      <c r="T21" s="356"/>
      <c r="U21" s="356"/>
      <c r="V21" s="356"/>
      <c r="W21" s="356"/>
      <c r="X21" s="356"/>
      <c r="Y21" s="357"/>
      <c r="Z21" s="358">
        <v>0</v>
      </c>
      <c r="AA21" s="358"/>
      <c r="AB21" s="358"/>
      <c r="AC21" s="358"/>
      <c r="AD21" s="359">
        <v>24</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v>736</v>
      </c>
      <c r="BH21" s="356"/>
      <c r="BI21" s="356"/>
      <c r="BJ21" s="356"/>
      <c r="BK21" s="356"/>
      <c r="BL21" s="356"/>
      <c r="BM21" s="356"/>
      <c r="BN21" s="357"/>
      <c r="BO21" s="358">
        <v>1.1000000000000001</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52</v>
      </c>
      <c r="S22" s="356"/>
      <c r="T22" s="356"/>
      <c r="U22" s="356"/>
      <c r="V22" s="356"/>
      <c r="W22" s="356"/>
      <c r="X22" s="356"/>
      <c r="Y22" s="357"/>
      <c r="Z22" s="358">
        <v>0</v>
      </c>
      <c r="AA22" s="358"/>
      <c r="AB22" s="358"/>
      <c r="AC22" s="358"/>
      <c r="AD22" s="359">
        <v>52</v>
      </c>
      <c r="AE22" s="359"/>
      <c r="AF22" s="359"/>
      <c r="AG22" s="359"/>
      <c r="AH22" s="359"/>
      <c r="AI22" s="359"/>
      <c r="AJ22" s="359"/>
      <c r="AK22" s="359"/>
      <c r="AL22" s="364">
        <v>0</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925030</v>
      </c>
      <c r="S23" s="356"/>
      <c r="T23" s="356"/>
      <c r="U23" s="356"/>
      <c r="V23" s="356"/>
      <c r="W23" s="356"/>
      <c r="X23" s="356"/>
      <c r="Y23" s="357"/>
      <c r="Z23" s="358">
        <v>60.2</v>
      </c>
      <c r="AA23" s="358"/>
      <c r="AB23" s="358"/>
      <c r="AC23" s="358"/>
      <c r="AD23" s="359">
        <v>759589</v>
      </c>
      <c r="AE23" s="359"/>
      <c r="AF23" s="359"/>
      <c r="AG23" s="359"/>
      <c r="AH23" s="359"/>
      <c r="AI23" s="359"/>
      <c r="AJ23" s="359"/>
      <c r="AK23" s="359"/>
      <c r="AL23" s="364">
        <v>86</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759589</v>
      </c>
      <c r="S24" s="356"/>
      <c r="T24" s="356"/>
      <c r="U24" s="356"/>
      <c r="V24" s="356"/>
      <c r="W24" s="356"/>
      <c r="X24" s="356"/>
      <c r="Y24" s="357"/>
      <c r="Z24" s="358">
        <v>49.4</v>
      </c>
      <c r="AA24" s="358"/>
      <c r="AB24" s="358"/>
      <c r="AC24" s="358"/>
      <c r="AD24" s="359">
        <v>759589</v>
      </c>
      <c r="AE24" s="359"/>
      <c r="AF24" s="359"/>
      <c r="AG24" s="359"/>
      <c r="AH24" s="359"/>
      <c r="AI24" s="359"/>
      <c r="AJ24" s="359"/>
      <c r="AK24" s="359"/>
      <c r="AL24" s="364">
        <v>86</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588893</v>
      </c>
      <c r="CS24" s="348"/>
      <c r="CT24" s="348"/>
      <c r="CU24" s="348"/>
      <c r="CV24" s="348"/>
      <c r="CW24" s="348"/>
      <c r="CX24" s="348"/>
      <c r="CY24" s="349"/>
      <c r="CZ24" s="352">
        <v>41.7</v>
      </c>
      <c r="DA24" s="353"/>
      <c r="DB24" s="353"/>
      <c r="DC24" s="367"/>
      <c r="DD24" s="388">
        <v>558848</v>
      </c>
      <c r="DE24" s="348"/>
      <c r="DF24" s="348"/>
      <c r="DG24" s="348"/>
      <c r="DH24" s="348"/>
      <c r="DI24" s="348"/>
      <c r="DJ24" s="348"/>
      <c r="DK24" s="349"/>
      <c r="DL24" s="388">
        <v>517309</v>
      </c>
      <c r="DM24" s="348"/>
      <c r="DN24" s="348"/>
      <c r="DO24" s="348"/>
      <c r="DP24" s="348"/>
      <c r="DQ24" s="348"/>
      <c r="DR24" s="348"/>
      <c r="DS24" s="348"/>
      <c r="DT24" s="348"/>
      <c r="DU24" s="348"/>
      <c r="DV24" s="349"/>
      <c r="DW24" s="352">
        <v>56.9</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165441</v>
      </c>
      <c r="S25" s="356"/>
      <c r="T25" s="356"/>
      <c r="U25" s="356"/>
      <c r="V25" s="356"/>
      <c r="W25" s="356"/>
      <c r="X25" s="356"/>
      <c r="Y25" s="357"/>
      <c r="Z25" s="358">
        <v>10.8</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296387</v>
      </c>
      <c r="CS25" s="389"/>
      <c r="CT25" s="389"/>
      <c r="CU25" s="389"/>
      <c r="CV25" s="389"/>
      <c r="CW25" s="389"/>
      <c r="CX25" s="389"/>
      <c r="CY25" s="390"/>
      <c r="CZ25" s="364">
        <v>21</v>
      </c>
      <c r="DA25" s="391"/>
      <c r="DB25" s="391"/>
      <c r="DC25" s="392"/>
      <c r="DD25" s="368">
        <v>282077</v>
      </c>
      <c r="DE25" s="389"/>
      <c r="DF25" s="389"/>
      <c r="DG25" s="389"/>
      <c r="DH25" s="389"/>
      <c r="DI25" s="389"/>
      <c r="DJ25" s="389"/>
      <c r="DK25" s="390"/>
      <c r="DL25" s="368">
        <v>245216</v>
      </c>
      <c r="DM25" s="389"/>
      <c r="DN25" s="389"/>
      <c r="DO25" s="389"/>
      <c r="DP25" s="389"/>
      <c r="DQ25" s="389"/>
      <c r="DR25" s="389"/>
      <c r="DS25" s="389"/>
      <c r="DT25" s="389"/>
      <c r="DU25" s="389"/>
      <c r="DV25" s="390"/>
      <c r="DW25" s="364">
        <v>27</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166561</v>
      </c>
      <c r="CS26" s="356"/>
      <c r="CT26" s="356"/>
      <c r="CU26" s="356"/>
      <c r="CV26" s="356"/>
      <c r="CW26" s="356"/>
      <c r="CX26" s="356"/>
      <c r="CY26" s="357"/>
      <c r="CZ26" s="364">
        <v>11.8</v>
      </c>
      <c r="DA26" s="391"/>
      <c r="DB26" s="391"/>
      <c r="DC26" s="392"/>
      <c r="DD26" s="368">
        <v>152613</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1048508</v>
      </c>
      <c r="S27" s="356"/>
      <c r="T27" s="356"/>
      <c r="U27" s="356"/>
      <c r="V27" s="356"/>
      <c r="W27" s="356"/>
      <c r="X27" s="356"/>
      <c r="Y27" s="357"/>
      <c r="Z27" s="358">
        <v>68.2</v>
      </c>
      <c r="AA27" s="358"/>
      <c r="AB27" s="358"/>
      <c r="AC27" s="358"/>
      <c r="AD27" s="359">
        <v>883067</v>
      </c>
      <c r="AE27" s="359"/>
      <c r="AF27" s="359"/>
      <c r="AG27" s="359"/>
      <c r="AH27" s="359"/>
      <c r="AI27" s="359"/>
      <c r="AJ27" s="359"/>
      <c r="AK27" s="359"/>
      <c r="AL27" s="364">
        <v>100</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67432</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22904</v>
      </c>
      <c r="CS27" s="389"/>
      <c r="CT27" s="389"/>
      <c r="CU27" s="389"/>
      <c r="CV27" s="389"/>
      <c r="CW27" s="389"/>
      <c r="CX27" s="389"/>
      <c r="CY27" s="390"/>
      <c r="CZ27" s="364">
        <v>1.6</v>
      </c>
      <c r="DA27" s="391"/>
      <c r="DB27" s="391"/>
      <c r="DC27" s="392"/>
      <c r="DD27" s="368">
        <v>11594</v>
      </c>
      <c r="DE27" s="389"/>
      <c r="DF27" s="389"/>
      <c r="DG27" s="389"/>
      <c r="DH27" s="389"/>
      <c r="DI27" s="389"/>
      <c r="DJ27" s="389"/>
      <c r="DK27" s="390"/>
      <c r="DL27" s="368">
        <v>6916</v>
      </c>
      <c r="DM27" s="389"/>
      <c r="DN27" s="389"/>
      <c r="DO27" s="389"/>
      <c r="DP27" s="389"/>
      <c r="DQ27" s="389"/>
      <c r="DR27" s="389"/>
      <c r="DS27" s="389"/>
      <c r="DT27" s="389"/>
      <c r="DU27" s="389"/>
      <c r="DV27" s="390"/>
      <c r="DW27" s="364">
        <v>0.8</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t="s">
        <v>65</v>
      </c>
      <c r="S28" s="356"/>
      <c r="T28" s="356"/>
      <c r="U28" s="356"/>
      <c r="V28" s="356"/>
      <c r="W28" s="356"/>
      <c r="X28" s="356"/>
      <c r="Y28" s="357"/>
      <c r="Z28" s="358" t="s">
        <v>65</v>
      </c>
      <c r="AA28" s="358"/>
      <c r="AB28" s="358"/>
      <c r="AC28" s="358"/>
      <c r="AD28" s="359" t="s">
        <v>65</v>
      </c>
      <c r="AE28" s="359"/>
      <c r="AF28" s="359"/>
      <c r="AG28" s="359"/>
      <c r="AH28" s="359"/>
      <c r="AI28" s="359"/>
      <c r="AJ28" s="359"/>
      <c r="AK28" s="359"/>
      <c r="AL28" s="364" t="s">
        <v>65</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269602</v>
      </c>
      <c r="CS28" s="356"/>
      <c r="CT28" s="356"/>
      <c r="CU28" s="356"/>
      <c r="CV28" s="356"/>
      <c r="CW28" s="356"/>
      <c r="CX28" s="356"/>
      <c r="CY28" s="357"/>
      <c r="CZ28" s="364">
        <v>19.100000000000001</v>
      </c>
      <c r="DA28" s="391"/>
      <c r="DB28" s="391"/>
      <c r="DC28" s="392"/>
      <c r="DD28" s="368">
        <v>265177</v>
      </c>
      <c r="DE28" s="356"/>
      <c r="DF28" s="356"/>
      <c r="DG28" s="356"/>
      <c r="DH28" s="356"/>
      <c r="DI28" s="356"/>
      <c r="DJ28" s="356"/>
      <c r="DK28" s="357"/>
      <c r="DL28" s="368">
        <v>265177</v>
      </c>
      <c r="DM28" s="356"/>
      <c r="DN28" s="356"/>
      <c r="DO28" s="356"/>
      <c r="DP28" s="356"/>
      <c r="DQ28" s="356"/>
      <c r="DR28" s="356"/>
      <c r="DS28" s="356"/>
      <c r="DT28" s="356"/>
      <c r="DU28" s="356"/>
      <c r="DV28" s="357"/>
      <c r="DW28" s="364">
        <v>29.2</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3135</v>
      </c>
      <c r="S29" s="356"/>
      <c r="T29" s="356"/>
      <c r="U29" s="356"/>
      <c r="V29" s="356"/>
      <c r="W29" s="356"/>
      <c r="X29" s="356"/>
      <c r="Y29" s="357"/>
      <c r="Z29" s="358">
        <v>0.2</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269602</v>
      </c>
      <c r="CS29" s="389"/>
      <c r="CT29" s="389"/>
      <c r="CU29" s="389"/>
      <c r="CV29" s="389"/>
      <c r="CW29" s="389"/>
      <c r="CX29" s="389"/>
      <c r="CY29" s="390"/>
      <c r="CZ29" s="364">
        <v>19.100000000000001</v>
      </c>
      <c r="DA29" s="391"/>
      <c r="DB29" s="391"/>
      <c r="DC29" s="392"/>
      <c r="DD29" s="368">
        <v>265177</v>
      </c>
      <c r="DE29" s="389"/>
      <c r="DF29" s="389"/>
      <c r="DG29" s="389"/>
      <c r="DH29" s="389"/>
      <c r="DI29" s="389"/>
      <c r="DJ29" s="389"/>
      <c r="DK29" s="390"/>
      <c r="DL29" s="368">
        <v>265177</v>
      </c>
      <c r="DM29" s="389"/>
      <c r="DN29" s="389"/>
      <c r="DO29" s="389"/>
      <c r="DP29" s="389"/>
      <c r="DQ29" s="389"/>
      <c r="DR29" s="389"/>
      <c r="DS29" s="389"/>
      <c r="DT29" s="389"/>
      <c r="DU29" s="389"/>
      <c r="DV29" s="390"/>
      <c r="DW29" s="364">
        <v>29.2</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18183</v>
      </c>
      <c r="S30" s="356"/>
      <c r="T30" s="356"/>
      <c r="U30" s="356"/>
      <c r="V30" s="356"/>
      <c r="W30" s="356"/>
      <c r="X30" s="356"/>
      <c r="Y30" s="357"/>
      <c r="Z30" s="358">
        <v>1.2</v>
      </c>
      <c r="AA30" s="358"/>
      <c r="AB30" s="358"/>
      <c r="AC30" s="358"/>
      <c r="AD30" s="359" t="s">
        <v>65</v>
      </c>
      <c r="AE30" s="359"/>
      <c r="AF30" s="359"/>
      <c r="AG30" s="359"/>
      <c r="AH30" s="359"/>
      <c r="AI30" s="359"/>
      <c r="AJ30" s="359"/>
      <c r="AK30" s="359"/>
      <c r="AL30" s="364" t="s">
        <v>65</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263588</v>
      </c>
      <c r="CS30" s="356"/>
      <c r="CT30" s="356"/>
      <c r="CU30" s="356"/>
      <c r="CV30" s="356"/>
      <c r="CW30" s="356"/>
      <c r="CX30" s="356"/>
      <c r="CY30" s="357"/>
      <c r="CZ30" s="364">
        <v>18.7</v>
      </c>
      <c r="DA30" s="391"/>
      <c r="DB30" s="391"/>
      <c r="DC30" s="392"/>
      <c r="DD30" s="368">
        <v>259186</v>
      </c>
      <c r="DE30" s="356"/>
      <c r="DF30" s="356"/>
      <c r="DG30" s="356"/>
      <c r="DH30" s="356"/>
      <c r="DI30" s="356"/>
      <c r="DJ30" s="356"/>
      <c r="DK30" s="357"/>
      <c r="DL30" s="368">
        <v>259186</v>
      </c>
      <c r="DM30" s="356"/>
      <c r="DN30" s="356"/>
      <c r="DO30" s="356"/>
      <c r="DP30" s="356"/>
      <c r="DQ30" s="356"/>
      <c r="DR30" s="356"/>
      <c r="DS30" s="356"/>
      <c r="DT30" s="356"/>
      <c r="DU30" s="356"/>
      <c r="DV30" s="357"/>
      <c r="DW30" s="364">
        <v>28.5</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1405</v>
      </c>
      <c r="S31" s="356"/>
      <c r="T31" s="356"/>
      <c r="U31" s="356"/>
      <c r="V31" s="356"/>
      <c r="W31" s="356"/>
      <c r="X31" s="356"/>
      <c r="Y31" s="357"/>
      <c r="Z31" s="358">
        <v>0.1</v>
      </c>
      <c r="AA31" s="358"/>
      <c r="AB31" s="358"/>
      <c r="AC31" s="358"/>
      <c r="AD31" s="359" t="s">
        <v>65</v>
      </c>
      <c r="AE31" s="359"/>
      <c r="AF31" s="359"/>
      <c r="AG31" s="359"/>
      <c r="AH31" s="359"/>
      <c r="AI31" s="359"/>
      <c r="AJ31" s="359"/>
      <c r="AK31" s="359"/>
      <c r="AL31" s="364" t="s">
        <v>65</v>
      </c>
      <c r="AM31" s="365"/>
      <c r="AN31" s="365"/>
      <c r="AO31" s="366"/>
      <c r="AP31" s="400" t="s">
        <v>243</v>
      </c>
      <c r="AQ31" s="401"/>
      <c r="AR31" s="401"/>
      <c r="AS31" s="401"/>
      <c r="AT31" s="402" t="s">
        <v>244</v>
      </c>
      <c r="AU31" s="403"/>
      <c r="AV31" s="403"/>
      <c r="AW31" s="403"/>
      <c r="AX31" s="344" t="s">
        <v>120</v>
      </c>
      <c r="AY31" s="345"/>
      <c r="AZ31" s="345"/>
      <c r="BA31" s="345"/>
      <c r="BB31" s="345"/>
      <c r="BC31" s="345"/>
      <c r="BD31" s="345"/>
      <c r="BE31" s="345"/>
      <c r="BF31" s="346"/>
      <c r="BG31" s="404">
        <v>98.8</v>
      </c>
      <c r="BH31" s="405"/>
      <c r="BI31" s="405"/>
      <c r="BJ31" s="405"/>
      <c r="BK31" s="405"/>
      <c r="BL31" s="405"/>
      <c r="BM31" s="353">
        <v>95.4</v>
      </c>
      <c r="BN31" s="405"/>
      <c r="BO31" s="405"/>
      <c r="BP31" s="405"/>
      <c r="BQ31" s="406"/>
      <c r="BR31" s="404">
        <v>98.7</v>
      </c>
      <c r="BS31" s="405"/>
      <c r="BT31" s="405"/>
      <c r="BU31" s="405"/>
      <c r="BV31" s="405"/>
      <c r="BW31" s="405"/>
      <c r="BX31" s="353">
        <v>95.2</v>
      </c>
      <c r="BY31" s="405"/>
      <c r="BZ31" s="405"/>
      <c r="CA31" s="405"/>
      <c r="CB31" s="406"/>
      <c r="CD31" s="398"/>
      <c r="CE31" s="399"/>
      <c r="CF31" s="361" t="s">
        <v>245</v>
      </c>
      <c r="CG31" s="362"/>
      <c r="CH31" s="362"/>
      <c r="CI31" s="362"/>
      <c r="CJ31" s="362"/>
      <c r="CK31" s="362"/>
      <c r="CL31" s="362"/>
      <c r="CM31" s="362"/>
      <c r="CN31" s="362"/>
      <c r="CO31" s="362"/>
      <c r="CP31" s="362"/>
      <c r="CQ31" s="363"/>
      <c r="CR31" s="355">
        <v>6014</v>
      </c>
      <c r="CS31" s="389"/>
      <c r="CT31" s="389"/>
      <c r="CU31" s="389"/>
      <c r="CV31" s="389"/>
      <c r="CW31" s="389"/>
      <c r="CX31" s="389"/>
      <c r="CY31" s="390"/>
      <c r="CZ31" s="364">
        <v>0.4</v>
      </c>
      <c r="DA31" s="391"/>
      <c r="DB31" s="391"/>
      <c r="DC31" s="392"/>
      <c r="DD31" s="368">
        <v>5991</v>
      </c>
      <c r="DE31" s="389"/>
      <c r="DF31" s="389"/>
      <c r="DG31" s="389"/>
      <c r="DH31" s="389"/>
      <c r="DI31" s="389"/>
      <c r="DJ31" s="389"/>
      <c r="DK31" s="390"/>
      <c r="DL31" s="368">
        <v>5991</v>
      </c>
      <c r="DM31" s="389"/>
      <c r="DN31" s="389"/>
      <c r="DO31" s="389"/>
      <c r="DP31" s="389"/>
      <c r="DQ31" s="389"/>
      <c r="DR31" s="389"/>
      <c r="DS31" s="389"/>
      <c r="DT31" s="389"/>
      <c r="DU31" s="389"/>
      <c r="DV31" s="390"/>
      <c r="DW31" s="364">
        <v>0.7</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103730</v>
      </c>
      <c r="S32" s="356"/>
      <c r="T32" s="356"/>
      <c r="U32" s="356"/>
      <c r="V32" s="356"/>
      <c r="W32" s="356"/>
      <c r="X32" s="356"/>
      <c r="Y32" s="357"/>
      <c r="Z32" s="358">
        <v>6.7</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99.8</v>
      </c>
      <c r="BH32" s="389"/>
      <c r="BI32" s="389"/>
      <c r="BJ32" s="389"/>
      <c r="BK32" s="389"/>
      <c r="BL32" s="389"/>
      <c r="BM32" s="365">
        <v>99.3</v>
      </c>
      <c r="BN32" s="389"/>
      <c r="BO32" s="389"/>
      <c r="BP32" s="389"/>
      <c r="BQ32" s="411"/>
      <c r="BR32" s="410">
        <v>99.5</v>
      </c>
      <c r="BS32" s="389"/>
      <c r="BT32" s="389"/>
      <c r="BU32" s="389"/>
      <c r="BV32" s="389"/>
      <c r="BW32" s="389"/>
      <c r="BX32" s="365">
        <v>98.9</v>
      </c>
      <c r="BY32" s="389"/>
      <c r="BZ32" s="389"/>
      <c r="CA32" s="389"/>
      <c r="CB32" s="411"/>
      <c r="CD32" s="412"/>
      <c r="CE32" s="413"/>
      <c r="CF32" s="361" t="s">
        <v>249</v>
      </c>
      <c r="CG32" s="362"/>
      <c r="CH32" s="362"/>
      <c r="CI32" s="362"/>
      <c r="CJ32" s="362"/>
      <c r="CK32" s="362"/>
      <c r="CL32" s="362"/>
      <c r="CM32" s="362"/>
      <c r="CN32" s="362"/>
      <c r="CO32" s="362"/>
      <c r="CP32" s="362"/>
      <c r="CQ32" s="363"/>
      <c r="CR32" s="355" t="s">
        <v>65</v>
      </c>
      <c r="CS32" s="356"/>
      <c r="CT32" s="356"/>
      <c r="CU32" s="356"/>
      <c r="CV32" s="356"/>
      <c r="CW32" s="356"/>
      <c r="CX32" s="356"/>
      <c r="CY32" s="357"/>
      <c r="CZ32" s="364" t="s">
        <v>65</v>
      </c>
      <c r="DA32" s="391"/>
      <c r="DB32" s="391"/>
      <c r="DC32" s="392"/>
      <c r="DD32" s="368" t="s">
        <v>65</v>
      </c>
      <c r="DE32" s="356"/>
      <c r="DF32" s="356"/>
      <c r="DG32" s="356"/>
      <c r="DH32" s="356"/>
      <c r="DI32" s="356"/>
      <c r="DJ32" s="356"/>
      <c r="DK32" s="357"/>
      <c r="DL32" s="368" t="s">
        <v>65</v>
      </c>
      <c r="DM32" s="356"/>
      <c r="DN32" s="356"/>
      <c r="DO32" s="356"/>
      <c r="DP32" s="356"/>
      <c r="DQ32" s="356"/>
      <c r="DR32" s="356"/>
      <c r="DS32" s="356"/>
      <c r="DT32" s="356"/>
      <c r="DU32" s="356"/>
      <c r="DV32" s="357"/>
      <c r="DW32" s="364" t="s">
        <v>65</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98.4</v>
      </c>
      <c r="BH33" s="419"/>
      <c r="BI33" s="419"/>
      <c r="BJ33" s="419"/>
      <c r="BK33" s="419"/>
      <c r="BL33" s="419"/>
      <c r="BM33" s="420">
        <v>93.6</v>
      </c>
      <c r="BN33" s="419"/>
      <c r="BO33" s="419"/>
      <c r="BP33" s="419"/>
      <c r="BQ33" s="421"/>
      <c r="BR33" s="418">
        <v>98.3</v>
      </c>
      <c r="BS33" s="419"/>
      <c r="BT33" s="419"/>
      <c r="BU33" s="419"/>
      <c r="BV33" s="419"/>
      <c r="BW33" s="419"/>
      <c r="BX33" s="420">
        <v>93.5</v>
      </c>
      <c r="BY33" s="419"/>
      <c r="BZ33" s="419"/>
      <c r="CA33" s="419"/>
      <c r="CB33" s="421"/>
      <c r="CD33" s="361" t="s">
        <v>252</v>
      </c>
      <c r="CE33" s="362"/>
      <c r="CF33" s="362"/>
      <c r="CG33" s="362"/>
      <c r="CH33" s="362"/>
      <c r="CI33" s="362"/>
      <c r="CJ33" s="362"/>
      <c r="CK33" s="362"/>
      <c r="CL33" s="362"/>
      <c r="CM33" s="362"/>
      <c r="CN33" s="362"/>
      <c r="CO33" s="362"/>
      <c r="CP33" s="362"/>
      <c r="CQ33" s="363"/>
      <c r="CR33" s="355">
        <v>555635</v>
      </c>
      <c r="CS33" s="389"/>
      <c r="CT33" s="389"/>
      <c r="CU33" s="389"/>
      <c r="CV33" s="389"/>
      <c r="CW33" s="389"/>
      <c r="CX33" s="389"/>
      <c r="CY33" s="390"/>
      <c r="CZ33" s="364">
        <v>39.299999999999997</v>
      </c>
      <c r="DA33" s="391"/>
      <c r="DB33" s="391"/>
      <c r="DC33" s="392"/>
      <c r="DD33" s="368">
        <v>407133</v>
      </c>
      <c r="DE33" s="389"/>
      <c r="DF33" s="389"/>
      <c r="DG33" s="389"/>
      <c r="DH33" s="389"/>
      <c r="DI33" s="389"/>
      <c r="DJ33" s="389"/>
      <c r="DK33" s="390"/>
      <c r="DL33" s="368">
        <v>287047</v>
      </c>
      <c r="DM33" s="389"/>
      <c r="DN33" s="389"/>
      <c r="DO33" s="389"/>
      <c r="DP33" s="389"/>
      <c r="DQ33" s="389"/>
      <c r="DR33" s="389"/>
      <c r="DS33" s="389"/>
      <c r="DT33" s="389"/>
      <c r="DU33" s="389"/>
      <c r="DV33" s="390"/>
      <c r="DW33" s="364">
        <v>31.6</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123924</v>
      </c>
      <c r="S34" s="356"/>
      <c r="T34" s="356"/>
      <c r="U34" s="356"/>
      <c r="V34" s="356"/>
      <c r="W34" s="356"/>
      <c r="X34" s="356"/>
      <c r="Y34" s="357"/>
      <c r="Z34" s="358">
        <v>8.1</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261138</v>
      </c>
      <c r="CS34" s="356"/>
      <c r="CT34" s="356"/>
      <c r="CU34" s="356"/>
      <c r="CV34" s="356"/>
      <c r="CW34" s="356"/>
      <c r="CX34" s="356"/>
      <c r="CY34" s="357"/>
      <c r="CZ34" s="364">
        <v>18.5</v>
      </c>
      <c r="DA34" s="391"/>
      <c r="DB34" s="391"/>
      <c r="DC34" s="392"/>
      <c r="DD34" s="368">
        <v>180401</v>
      </c>
      <c r="DE34" s="356"/>
      <c r="DF34" s="356"/>
      <c r="DG34" s="356"/>
      <c r="DH34" s="356"/>
      <c r="DI34" s="356"/>
      <c r="DJ34" s="356"/>
      <c r="DK34" s="357"/>
      <c r="DL34" s="368">
        <v>135826</v>
      </c>
      <c r="DM34" s="356"/>
      <c r="DN34" s="356"/>
      <c r="DO34" s="356"/>
      <c r="DP34" s="356"/>
      <c r="DQ34" s="356"/>
      <c r="DR34" s="356"/>
      <c r="DS34" s="356"/>
      <c r="DT34" s="356"/>
      <c r="DU34" s="356"/>
      <c r="DV34" s="357"/>
      <c r="DW34" s="364">
        <v>15</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879</v>
      </c>
      <c r="S35" s="356"/>
      <c r="T35" s="356"/>
      <c r="U35" s="356"/>
      <c r="V35" s="356"/>
      <c r="W35" s="356"/>
      <c r="X35" s="356"/>
      <c r="Y35" s="357"/>
      <c r="Z35" s="358">
        <v>0.1</v>
      </c>
      <c r="AA35" s="358"/>
      <c r="AB35" s="358"/>
      <c r="AC35" s="358"/>
      <c r="AD35" s="359" t="s">
        <v>65</v>
      </c>
      <c r="AE35" s="359"/>
      <c r="AF35" s="359"/>
      <c r="AG35" s="359"/>
      <c r="AH35" s="359"/>
      <c r="AI35" s="359"/>
      <c r="AJ35" s="359"/>
      <c r="AK35" s="359"/>
      <c r="AL35" s="364" t="s">
        <v>65</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62188</v>
      </c>
      <c r="CS35" s="389"/>
      <c r="CT35" s="389"/>
      <c r="CU35" s="389"/>
      <c r="CV35" s="389"/>
      <c r="CW35" s="389"/>
      <c r="CX35" s="389"/>
      <c r="CY35" s="390"/>
      <c r="CZ35" s="364">
        <v>4.4000000000000004</v>
      </c>
      <c r="DA35" s="391"/>
      <c r="DB35" s="391"/>
      <c r="DC35" s="392"/>
      <c r="DD35" s="368">
        <v>26764</v>
      </c>
      <c r="DE35" s="389"/>
      <c r="DF35" s="389"/>
      <c r="DG35" s="389"/>
      <c r="DH35" s="389"/>
      <c r="DI35" s="389"/>
      <c r="DJ35" s="389"/>
      <c r="DK35" s="390"/>
      <c r="DL35" s="368">
        <v>17194</v>
      </c>
      <c r="DM35" s="389"/>
      <c r="DN35" s="389"/>
      <c r="DO35" s="389"/>
      <c r="DP35" s="389"/>
      <c r="DQ35" s="389"/>
      <c r="DR35" s="389"/>
      <c r="DS35" s="389"/>
      <c r="DT35" s="389"/>
      <c r="DU35" s="389"/>
      <c r="DV35" s="390"/>
      <c r="DW35" s="364">
        <v>1.9</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710</v>
      </c>
      <c r="S36" s="356"/>
      <c r="T36" s="356"/>
      <c r="U36" s="356"/>
      <c r="V36" s="356"/>
      <c r="W36" s="356"/>
      <c r="X36" s="356"/>
      <c r="Y36" s="357"/>
      <c r="Z36" s="358">
        <v>0</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92724</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2676</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147319</v>
      </c>
      <c r="CS36" s="356"/>
      <c r="CT36" s="356"/>
      <c r="CU36" s="356"/>
      <c r="CV36" s="356"/>
      <c r="CW36" s="356"/>
      <c r="CX36" s="356"/>
      <c r="CY36" s="357"/>
      <c r="CZ36" s="364">
        <v>10.4</v>
      </c>
      <c r="DA36" s="391"/>
      <c r="DB36" s="391"/>
      <c r="DC36" s="392"/>
      <c r="DD36" s="368">
        <v>121518</v>
      </c>
      <c r="DE36" s="356"/>
      <c r="DF36" s="356"/>
      <c r="DG36" s="356"/>
      <c r="DH36" s="356"/>
      <c r="DI36" s="356"/>
      <c r="DJ36" s="356"/>
      <c r="DK36" s="357"/>
      <c r="DL36" s="368">
        <v>99068</v>
      </c>
      <c r="DM36" s="356"/>
      <c r="DN36" s="356"/>
      <c r="DO36" s="356"/>
      <c r="DP36" s="356"/>
      <c r="DQ36" s="356"/>
      <c r="DR36" s="356"/>
      <c r="DS36" s="356"/>
      <c r="DT36" s="356"/>
      <c r="DU36" s="356"/>
      <c r="DV36" s="357"/>
      <c r="DW36" s="364">
        <v>10.9</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8209</v>
      </c>
      <c r="S37" s="356"/>
      <c r="T37" s="356"/>
      <c r="U37" s="356"/>
      <c r="V37" s="356"/>
      <c r="W37" s="356"/>
      <c r="X37" s="356"/>
      <c r="Y37" s="357"/>
      <c r="Z37" s="358">
        <v>0.5</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23800</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2676</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72761</v>
      </c>
      <c r="CS37" s="389"/>
      <c r="CT37" s="389"/>
      <c r="CU37" s="389"/>
      <c r="CV37" s="389"/>
      <c r="CW37" s="389"/>
      <c r="CX37" s="389"/>
      <c r="CY37" s="390"/>
      <c r="CZ37" s="364">
        <v>5.2</v>
      </c>
      <c r="DA37" s="391"/>
      <c r="DB37" s="391"/>
      <c r="DC37" s="392"/>
      <c r="DD37" s="368">
        <v>70022</v>
      </c>
      <c r="DE37" s="389"/>
      <c r="DF37" s="389"/>
      <c r="DG37" s="389"/>
      <c r="DH37" s="389"/>
      <c r="DI37" s="389"/>
      <c r="DJ37" s="389"/>
      <c r="DK37" s="390"/>
      <c r="DL37" s="368">
        <v>69389</v>
      </c>
      <c r="DM37" s="389"/>
      <c r="DN37" s="389"/>
      <c r="DO37" s="389"/>
      <c r="DP37" s="389"/>
      <c r="DQ37" s="389"/>
      <c r="DR37" s="389"/>
      <c r="DS37" s="389"/>
      <c r="DT37" s="389"/>
      <c r="DU37" s="389"/>
      <c r="DV37" s="390"/>
      <c r="DW37" s="364">
        <v>7.6</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49035</v>
      </c>
      <c r="S38" s="356"/>
      <c r="T38" s="356"/>
      <c r="U38" s="356"/>
      <c r="V38" s="356"/>
      <c r="W38" s="356"/>
      <c r="X38" s="356"/>
      <c r="Y38" s="357"/>
      <c r="Z38" s="358">
        <v>3.2</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v>12090</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49</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80634</v>
      </c>
      <c r="CS38" s="356"/>
      <c r="CT38" s="356"/>
      <c r="CU38" s="356"/>
      <c r="CV38" s="356"/>
      <c r="CW38" s="356"/>
      <c r="CX38" s="356"/>
      <c r="CY38" s="357"/>
      <c r="CZ38" s="364">
        <v>5.7</v>
      </c>
      <c r="DA38" s="391"/>
      <c r="DB38" s="391"/>
      <c r="DC38" s="392"/>
      <c r="DD38" s="368">
        <v>74810</v>
      </c>
      <c r="DE38" s="356"/>
      <c r="DF38" s="356"/>
      <c r="DG38" s="356"/>
      <c r="DH38" s="356"/>
      <c r="DI38" s="356"/>
      <c r="DJ38" s="356"/>
      <c r="DK38" s="357"/>
      <c r="DL38" s="368">
        <v>34959</v>
      </c>
      <c r="DM38" s="356"/>
      <c r="DN38" s="356"/>
      <c r="DO38" s="356"/>
      <c r="DP38" s="356"/>
      <c r="DQ38" s="356"/>
      <c r="DR38" s="356"/>
      <c r="DS38" s="356"/>
      <c r="DT38" s="356"/>
      <c r="DU38" s="356"/>
      <c r="DV38" s="357"/>
      <c r="DW38" s="364">
        <v>3.8</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16861</v>
      </c>
      <c r="S39" s="356"/>
      <c r="T39" s="356"/>
      <c r="U39" s="356"/>
      <c r="V39" s="356"/>
      <c r="W39" s="356"/>
      <c r="X39" s="356"/>
      <c r="Y39" s="357"/>
      <c r="Z39" s="358">
        <v>1.1000000000000001</v>
      </c>
      <c r="AA39" s="358"/>
      <c r="AB39" s="358"/>
      <c r="AC39" s="358"/>
      <c r="AD39" s="359" t="s">
        <v>65</v>
      </c>
      <c r="AE39" s="359"/>
      <c r="AF39" s="359"/>
      <c r="AG39" s="359"/>
      <c r="AH39" s="359"/>
      <c r="AI39" s="359"/>
      <c r="AJ39" s="359"/>
      <c r="AK39" s="359"/>
      <c r="AL39" s="364" t="s">
        <v>65</v>
      </c>
      <c r="AM39" s="365"/>
      <c r="AN39" s="365"/>
      <c r="AO39" s="366"/>
      <c r="AQ39" s="429" t="s">
        <v>272</v>
      </c>
      <c r="AR39" s="430"/>
      <c r="AS39" s="430"/>
      <c r="AT39" s="430"/>
      <c r="AU39" s="430"/>
      <c r="AV39" s="430"/>
      <c r="AW39" s="430"/>
      <c r="AX39" s="430"/>
      <c r="AY39" s="431"/>
      <c r="AZ39" s="355" t="s">
        <v>65</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73</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4356</v>
      </c>
      <c r="CS39" s="389"/>
      <c r="CT39" s="389"/>
      <c r="CU39" s="389"/>
      <c r="CV39" s="389"/>
      <c r="CW39" s="389"/>
      <c r="CX39" s="389"/>
      <c r="CY39" s="390"/>
      <c r="CZ39" s="364">
        <v>0.3</v>
      </c>
      <c r="DA39" s="391"/>
      <c r="DB39" s="391"/>
      <c r="DC39" s="392"/>
      <c r="DD39" s="368">
        <v>3640</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162600</v>
      </c>
      <c r="S40" s="356"/>
      <c r="T40" s="356"/>
      <c r="U40" s="356"/>
      <c r="V40" s="356"/>
      <c r="W40" s="356"/>
      <c r="X40" s="356"/>
      <c r="Y40" s="357"/>
      <c r="Z40" s="358">
        <v>10.6</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t="s">
        <v>65</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84</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t="s">
        <v>65</v>
      </c>
      <c r="CS40" s="356"/>
      <c r="CT40" s="356"/>
      <c r="CU40" s="356"/>
      <c r="CV40" s="356"/>
      <c r="CW40" s="356"/>
      <c r="CX40" s="356"/>
      <c r="CY40" s="357"/>
      <c r="CZ40" s="364" t="s">
        <v>65</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29229</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27605</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482</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268040</v>
      </c>
      <c r="CS42" s="389"/>
      <c r="CT42" s="389"/>
      <c r="CU42" s="389"/>
      <c r="CV42" s="389"/>
      <c r="CW42" s="389"/>
      <c r="CX42" s="389"/>
      <c r="CY42" s="390"/>
      <c r="CZ42" s="364">
        <v>19</v>
      </c>
      <c r="DA42" s="391"/>
      <c r="DB42" s="391"/>
      <c r="DC42" s="392"/>
      <c r="DD42" s="368">
        <v>43354</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25400</v>
      </c>
      <c r="S43" s="356"/>
      <c r="T43" s="356"/>
      <c r="U43" s="356"/>
      <c r="V43" s="356"/>
      <c r="W43" s="356"/>
      <c r="X43" s="356"/>
      <c r="Y43" s="357"/>
      <c r="Z43" s="358">
        <v>1.7</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t="s">
        <v>65</v>
      </c>
      <c r="CS43" s="389"/>
      <c r="CT43" s="389"/>
      <c r="CU43" s="389"/>
      <c r="CV43" s="389"/>
      <c r="CW43" s="389"/>
      <c r="CX43" s="389"/>
      <c r="CY43" s="390"/>
      <c r="CZ43" s="364" t="s">
        <v>65</v>
      </c>
      <c r="DA43" s="391"/>
      <c r="DB43" s="391"/>
      <c r="DC43" s="392"/>
      <c r="DD43" s="368" t="s">
        <v>65</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1537179</v>
      </c>
      <c r="S44" s="443"/>
      <c r="T44" s="443"/>
      <c r="U44" s="443"/>
      <c r="V44" s="443"/>
      <c r="W44" s="443"/>
      <c r="X44" s="443"/>
      <c r="Y44" s="446"/>
      <c r="Z44" s="447">
        <v>100</v>
      </c>
      <c r="AA44" s="447"/>
      <c r="AB44" s="447"/>
      <c r="AC44" s="447"/>
      <c r="AD44" s="448">
        <v>883067</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268040</v>
      </c>
      <c r="CS44" s="356"/>
      <c r="CT44" s="356"/>
      <c r="CU44" s="356"/>
      <c r="CV44" s="356"/>
      <c r="CW44" s="356"/>
      <c r="CX44" s="356"/>
      <c r="CY44" s="357"/>
      <c r="CZ44" s="364">
        <v>19</v>
      </c>
      <c r="DA44" s="365"/>
      <c r="DB44" s="365"/>
      <c r="DC44" s="370"/>
      <c r="DD44" s="368">
        <v>43354</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267004</v>
      </c>
      <c r="CS45" s="389"/>
      <c r="CT45" s="389"/>
      <c r="CU45" s="389"/>
      <c r="CV45" s="389"/>
      <c r="CW45" s="389"/>
      <c r="CX45" s="389"/>
      <c r="CY45" s="390"/>
      <c r="CZ45" s="364">
        <v>18.899999999999999</v>
      </c>
      <c r="DA45" s="391"/>
      <c r="DB45" s="391"/>
      <c r="DC45" s="392"/>
      <c r="DD45" s="368">
        <v>42318</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1036</v>
      </c>
      <c r="CS46" s="356"/>
      <c r="CT46" s="356"/>
      <c r="CU46" s="356"/>
      <c r="CV46" s="356"/>
      <c r="CW46" s="356"/>
      <c r="CX46" s="356"/>
      <c r="CY46" s="357"/>
      <c r="CZ46" s="364">
        <v>0.1</v>
      </c>
      <c r="DA46" s="365"/>
      <c r="DB46" s="365"/>
      <c r="DC46" s="370"/>
      <c r="DD46" s="368">
        <v>1036</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t="s">
        <v>65</v>
      </c>
      <c r="CS47" s="389"/>
      <c r="CT47" s="389"/>
      <c r="CU47" s="389"/>
      <c r="CV47" s="389"/>
      <c r="CW47" s="389"/>
      <c r="CX47" s="389"/>
      <c r="CY47" s="390"/>
      <c r="CZ47" s="364" t="s">
        <v>65</v>
      </c>
      <c r="DA47" s="391"/>
      <c r="DB47" s="391"/>
      <c r="DC47" s="392"/>
      <c r="DD47" s="368" t="s">
        <v>65</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1412568</v>
      </c>
      <c r="CS49" s="419"/>
      <c r="CT49" s="419"/>
      <c r="CU49" s="419"/>
      <c r="CV49" s="419"/>
      <c r="CW49" s="419"/>
      <c r="CX49" s="419"/>
      <c r="CY49" s="453"/>
      <c r="CZ49" s="449">
        <v>100</v>
      </c>
      <c r="DA49" s="454"/>
      <c r="DB49" s="454"/>
      <c r="DC49" s="455"/>
      <c r="DD49" s="456">
        <v>1009335</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491C-FD1E-4B00-A263-E3BA1C1D9E31}">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1537</v>
      </c>
      <c r="R7" s="506"/>
      <c r="S7" s="506"/>
      <c r="T7" s="506"/>
      <c r="U7" s="506"/>
      <c r="V7" s="506">
        <v>1412</v>
      </c>
      <c r="W7" s="506"/>
      <c r="X7" s="506"/>
      <c r="Y7" s="506"/>
      <c r="Z7" s="506"/>
      <c r="AA7" s="506">
        <v>125</v>
      </c>
      <c r="AB7" s="506"/>
      <c r="AC7" s="506"/>
      <c r="AD7" s="506"/>
      <c r="AE7" s="507"/>
      <c r="AF7" s="508">
        <v>102</v>
      </c>
      <c r="AG7" s="509"/>
      <c r="AH7" s="509"/>
      <c r="AI7" s="509"/>
      <c r="AJ7" s="510"/>
      <c r="AK7" s="511">
        <v>0</v>
      </c>
      <c r="AL7" s="512"/>
      <c r="AM7" s="512"/>
      <c r="AN7" s="512"/>
      <c r="AO7" s="512"/>
      <c r="AP7" s="512">
        <v>1946</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323</v>
      </c>
      <c r="BT7" s="517"/>
      <c r="BU7" s="517"/>
      <c r="BV7" s="517"/>
      <c r="BW7" s="517"/>
      <c r="BX7" s="517"/>
      <c r="BY7" s="517"/>
      <c r="BZ7" s="517"/>
      <c r="CA7" s="517"/>
      <c r="CB7" s="517"/>
      <c r="CC7" s="517"/>
      <c r="CD7" s="517"/>
      <c r="CE7" s="517"/>
      <c r="CF7" s="517"/>
      <c r="CG7" s="518"/>
      <c r="CH7" s="519">
        <v>-1</v>
      </c>
      <c r="CI7" s="520"/>
      <c r="CJ7" s="520"/>
      <c r="CK7" s="520"/>
      <c r="CL7" s="521"/>
      <c r="CM7" s="519">
        <v>20</v>
      </c>
      <c r="CN7" s="520"/>
      <c r="CO7" s="520"/>
      <c r="CP7" s="520"/>
      <c r="CQ7" s="521"/>
      <c r="CR7" s="519">
        <v>3</v>
      </c>
      <c r="CS7" s="520"/>
      <c r="CT7" s="520"/>
      <c r="CU7" s="520"/>
      <c r="CV7" s="521"/>
      <c r="CW7" s="519" t="s">
        <v>324</v>
      </c>
      <c r="CX7" s="520"/>
      <c r="CY7" s="520"/>
      <c r="CZ7" s="520"/>
      <c r="DA7" s="521"/>
      <c r="DB7" s="519" t="s">
        <v>324</v>
      </c>
      <c r="DC7" s="520"/>
      <c r="DD7" s="520"/>
      <c r="DE7" s="520"/>
      <c r="DF7" s="521"/>
      <c r="DG7" s="519" t="s">
        <v>324</v>
      </c>
      <c r="DH7" s="520"/>
      <c r="DI7" s="520"/>
      <c r="DJ7" s="520"/>
      <c r="DK7" s="521"/>
      <c r="DL7" s="519" t="s">
        <v>324</v>
      </c>
      <c r="DM7" s="520"/>
      <c r="DN7" s="520"/>
      <c r="DO7" s="520"/>
      <c r="DP7" s="521"/>
      <c r="DQ7" s="519" t="s">
        <v>324</v>
      </c>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18</v>
      </c>
      <c r="R8" s="528"/>
      <c r="S8" s="528"/>
      <c r="T8" s="528"/>
      <c r="U8" s="528"/>
      <c r="V8" s="528">
        <v>18</v>
      </c>
      <c r="W8" s="528"/>
      <c r="X8" s="528"/>
      <c r="Y8" s="528"/>
      <c r="Z8" s="528"/>
      <c r="AA8" s="528">
        <v>0</v>
      </c>
      <c r="AB8" s="528"/>
      <c r="AC8" s="528"/>
      <c r="AD8" s="528"/>
      <c r="AE8" s="529"/>
      <c r="AF8" s="530">
        <v>0</v>
      </c>
      <c r="AG8" s="531"/>
      <c r="AH8" s="531"/>
      <c r="AI8" s="531"/>
      <c r="AJ8" s="532"/>
      <c r="AK8" s="533">
        <v>0</v>
      </c>
      <c r="AL8" s="534"/>
      <c r="AM8" s="534"/>
      <c r="AN8" s="534"/>
      <c r="AO8" s="534"/>
      <c r="AP8" s="534">
        <v>0</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c r="BT8" s="539"/>
      <c r="BU8" s="539"/>
      <c r="BV8" s="539"/>
      <c r="BW8" s="539"/>
      <c r="BX8" s="539"/>
      <c r="BY8" s="539"/>
      <c r="BZ8" s="539"/>
      <c r="CA8" s="539"/>
      <c r="CB8" s="539"/>
      <c r="CC8" s="539"/>
      <c r="CD8" s="539"/>
      <c r="CE8" s="539"/>
      <c r="CF8" s="539"/>
      <c r="CG8" s="540"/>
      <c r="CH8" s="541"/>
      <c r="CI8" s="542"/>
      <c r="CJ8" s="542"/>
      <c r="CK8" s="542"/>
      <c r="CL8" s="543"/>
      <c r="CM8" s="541"/>
      <c r="CN8" s="542"/>
      <c r="CO8" s="542"/>
      <c r="CP8" s="542"/>
      <c r="CQ8" s="543"/>
      <c r="CR8" s="541"/>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326</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327</v>
      </c>
      <c r="B23" s="555" t="s">
        <v>328</v>
      </c>
      <c r="C23" s="556"/>
      <c r="D23" s="556"/>
      <c r="E23" s="556"/>
      <c r="F23" s="556"/>
      <c r="G23" s="556"/>
      <c r="H23" s="556"/>
      <c r="I23" s="556"/>
      <c r="J23" s="556"/>
      <c r="K23" s="556"/>
      <c r="L23" s="556"/>
      <c r="M23" s="556"/>
      <c r="N23" s="556"/>
      <c r="O23" s="556"/>
      <c r="P23" s="557"/>
      <c r="Q23" s="558"/>
      <c r="R23" s="559"/>
      <c r="S23" s="559"/>
      <c r="T23" s="559"/>
      <c r="U23" s="559"/>
      <c r="V23" s="559"/>
      <c r="W23" s="559"/>
      <c r="X23" s="559"/>
      <c r="Y23" s="559"/>
      <c r="Z23" s="559"/>
      <c r="AA23" s="559"/>
      <c r="AB23" s="559"/>
      <c r="AC23" s="559"/>
      <c r="AD23" s="559"/>
      <c r="AE23" s="560"/>
      <c r="AF23" s="561">
        <v>102</v>
      </c>
      <c r="AG23" s="559"/>
      <c r="AH23" s="559"/>
      <c r="AI23" s="559"/>
      <c r="AJ23" s="562"/>
      <c r="AK23" s="563"/>
      <c r="AL23" s="564"/>
      <c r="AM23" s="564"/>
      <c r="AN23" s="564"/>
      <c r="AO23" s="564"/>
      <c r="AP23" s="559"/>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329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330</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331</v>
      </c>
      <c r="R26" s="483"/>
      <c r="S26" s="483"/>
      <c r="T26" s="483"/>
      <c r="U26" s="484"/>
      <c r="V26" s="482" t="s">
        <v>332</v>
      </c>
      <c r="W26" s="483"/>
      <c r="X26" s="483"/>
      <c r="Y26" s="483"/>
      <c r="Z26" s="484"/>
      <c r="AA26" s="482" t="s">
        <v>333</v>
      </c>
      <c r="AB26" s="483"/>
      <c r="AC26" s="483"/>
      <c r="AD26" s="483"/>
      <c r="AE26" s="483"/>
      <c r="AF26" s="572" t="s">
        <v>334</v>
      </c>
      <c r="AG26" s="573"/>
      <c r="AH26" s="573"/>
      <c r="AI26" s="573"/>
      <c r="AJ26" s="574"/>
      <c r="AK26" s="483" t="s">
        <v>335</v>
      </c>
      <c r="AL26" s="483"/>
      <c r="AM26" s="483"/>
      <c r="AN26" s="483"/>
      <c r="AO26" s="484"/>
      <c r="AP26" s="482" t="s">
        <v>336</v>
      </c>
      <c r="AQ26" s="483"/>
      <c r="AR26" s="483"/>
      <c r="AS26" s="483"/>
      <c r="AT26" s="484"/>
      <c r="AU26" s="482" t="s">
        <v>337</v>
      </c>
      <c r="AV26" s="483"/>
      <c r="AW26" s="483"/>
      <c r="AX26" s="483"/>
      <c r="AY26" s="484"/>
      <c r="AZ26" s="482" t="s">
        <v>338</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339</v>
      </c>
      <c r="C28" s="503"/>
      <c r="D28" s="503"/>
      <c r="E28" s="503"/>
      <c r="F28" s="503"/>
      <c r="G28" s="503"/>
      <c r="H28" s="503"/>
      <c r="I28" s="503"/>
      <c r="J28" s="503"/>
      <c r="K28" s="503"/>
      <c r="L28" s="503"/>
      <c r="M28" s="503"/>
      <c r="N28" s="503"/>
      <c r="O28" s="503"/>
      <c r="P28" s="504"/>
      <c r="Q28" s="579">
        <v>59</v>
      </c>
      <c r="R28" s="580"/>
      <c r="S28" s="580"/>
      <c r="T28" s="580"/>
      <c r="U28" s="580"/>
      <c r="V28" s="580">
        <v>56</v>
      </c>
      <c r="W28" s="580"/>
      <c r="X28" s="580"/>
      <c r="Y28" s="580"/>
      <c r="Z28" s="580"/>
      <c r="AA28" s="580">
        <v>3</v>
      </c>
      <c r="AB28" s="580"/>
      <c r="AC28" s="580"/>
      <c r="AD28" s="580"/>
      <c r="AE28" s="581"/>
      <c r="AF28" s="582">
        <v>3</v>
      </c>
      <c r="AG28" s="580"/>
      <c r="AH28" s="580"/>
      <c r="AI28" s="580"/>
      <c r="AJ28" s="583"/>
      <c r="AK28" s="584">
        <v>12</v>
      </c>
      <c r="AL28" s="585"/>
      <c r="AM28" s="585"/>
      <c r="AN28" s="585"/>
      <c r="AO28" s="585"/>
      <c r="AP28" s="585">
        <v>0</v>
      </c>
      <c r="AQ28" s="585"/>
      <c r="AR28" s="585"/>
      <c r="AS28" s="585"/>
      <c r="AT28" s="585"/>
      <c r="AU28" s="585">
        <v>12</v>
      </c>
      <c r="AV28" s="585"/>
      <c r="AW28" s="585"/>
      <c r="AX28" s="585"/>
      <c r="AY28" s="585"/>
      <c r="AZ28" s="586" t="s">
        <v>324</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340</v>
      </c>
      <c r="C29" s="525"/>
      <c r="D29" s="525"/>
      <c r="E29" s="525"/>
      <c r="F29" s="525"/>
      <c r="G29" s="525"/>
      <c r="H29" s="525"/>
      <c r="I29" s="525"/>
      <c r="J29" s="525"/>
      <c r="K29" s="525"/>
      <c r="L29" s="525"/>
      <c r="M29" s="525"/>
      <c r="N29" s="525"/>
      <c r="O29" s="525"/>
      <c r="P29" s="526"/>
      <c r="Q29" s="527">
        <v>50</v>
      </c>
      <c r="R29" s="528"/>
      <c r="S29" s="528"/>
      <c r="T29" s="528"/>
      <c r="U29" s="528"/>
      <c r="V29" s="528">
        <v>48</v>
      </c>
      <c r="W29" s="528"/>
      <c r="X29" s="528"/>
      <c r="Y29" s="528"/>
      <c r="Z29" s="528"/>
      <c r="AA29" s="528">
        <v>2</v>
      </c>
      <c r="AB29" s="528"/>
      <c r="AC29" s="528"/>
      <c r="AD29" s="528"/>
      <c r="AE29" s="529"/>
      <c r="AF29" s="530">
        <v>2</v>
      </c>
      <c r="AG29" s="531"/>
      <c r="AH29" s="531"/>
      <c r="AI29" s="531"/>
      <c r="AJ29" s="532"/>
      <c r="AK29" s="589">
        <v>17</v>
      </c>
      <c r="AL29" s="590"/>
      <c r="AM29" s="590"/>
      <c r="AN29" s="590"/>
      <c r="AO29" s="590"/>
      <c r="AP29" s="590">
        <v>3</v>
      </c>
      <c r="AQ29" s="590"/>
      <c r="AR29" s="590"/>
      <c r="AS29" s="590"/>
      <c r="AT29" s="590"/>
      <c r="AU29" s="590">
        <v>17</v>
      </c>
      <c r="AV29" s="590"/>
      <c r="AW29" s="590"/>
      <c r="AX29" s="590"/>
      <c r="AY29" s="590"/>
      <c r="AZ29" s="591" t="s">
        <v>324</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341</v>
      </c>
      <c r="C30" s="525"/>
      <c r="D30" s="525"/>
      <c r="E30" s="525"/>
      <c r="F30" s="525"/>
      <c r="G30" s="525"/>
      <c r="H30" s="525"/>
      <c r="I30" s="525"/>
      <c r="J30" s="525"/>
      <c r="K30" s="525"/>
      <c r="L30" s="525"/>
      <c r="M30" s="525"/>
      <c r="N30" s="525"/>
      <c r="O30" s="525"/>
      <c r="P30" s="526"/>
      <c r="Q30" s="527">
        <v>90</v>
      </c>
      <c r="R30" s="528"/>
      <c r="S30" s="528"/>
      <c r="T30" s="528"/>
      <c r="U30" s="528"/>
      <c r="V30" s="528">
        <v>83</v>
      </c>
      <c r="W30" s="528"/>
      <c r="X30" s="528"/>
      <c r="Y30" s="528"/>
      <c r="Z30" s="528"/>
      <c r="AA30" s="528">
        <v>7</v>
      </c>
      <c r="AB30" s="528"/>
      <c r="AC30" s="528"/>
      <c r="AD30" s="528"/>
      <c r="AE30" s="529"/>
      <c r="AF30" s="530">
        <v>7</v>
      </c>
      <c r="AG30" s="531"/>
      <c r="AH30" s="531"/>
      <c r="AI30" s="531"/>
      <c r="AJ30" s="532"/>
      <c r="AK30" s="589">
        <v>19</v>
      </c>
      <c r="AL30" s="590"/>
      <c r="AM30" s="590"/>
      <c r="AN30" s="590"/>
      <c r="AO30" s="590"/>
      <c r="AP30" s="590">
        <v>0</v>
      </c>
      <c r="AQ30" s="590"/>
      <c r="AR30" s="590"/>
      <c r="AS30" s="590"/>
      <c r="AT30" s="590"/>
      <c r="AU30" s="590">
        <v>19</v>
      </c>
      <c r="AV30" s="590"/>
      <c r="AW30" s="590"/>
      <c r="AX30" s="590"/>
      <c r="AY30" s="590"/>
      <c r="AZ30" s="591" t="s">
        <v>324</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342</v>
      </c>
      <c r="C31" s="525"/>
      <c r="D31" s="525"/>
      <c r="E31" s="525"/>
      <c r="F31" s="525"/>
      <c r="G31" s="525"/>
      <c r="H31" s="525"/>
      <c r="I31" s="525"/>
      <c r="J31" s="525"/>
      <c r="K31" s="525"/>
      <c r="L31" s="525"/>
      <c r="M31" s="525"/>
      <c r="N31" s="525"/>
      <c r="O31" s="525"/>
      <c r="P31" s="526"/>
      <c r="Q31" s="527">
        <v>15</v>
      </c>
      <c r="R31" s="528"/>
      <c r="S31" s="528"/>
      <c r="T31" s="528"/>
      <c r="U31" s="528"/>
      <c r="V31" s="528">
        <v>14</v>
      </c>
      <c r="W31" s="528"/>
      <c r="X31" s="528"/>
      <c r="Y31" s="528"/>
      <c r="Z31" s="528"/>
      <c r="AA31" s="528">
        <v>1</v>
      </c>
      <c r="AB31" s="528"/>
      <c r="AC31" s="528"/>
      <c r="AD31" s="528"/>
      <c r="AE31" s="529"/>
      <c r="AF31" s="530">
        <v>1</v>
      </c>
      <c r="AG31" s="531"/>
      <c r="AH31" s="531"/>
      <c r="AI31" s="531"/>
      <c r="AJ31" s="532"/>
      <c r="AK31" s="589">
        <v>8</v>
      </c>
      <c r="AL31" s="590"/>
      <c r="AM31" s="590"/>
      <c r="AN31" s="590"/>
      <c r="AO31" s="590"/>
      <c r="AP31" s="590">
        <v>0</v>
      </c>
      <c r="AQ31" s="590"/>
      <c r="AR31" s="590"/>
      <c r="AS31" s="590"/>
      <c r="AT31" s="590"/>
      <c r="AU31" s="590">
        <v>8</v>
      </c>
      <c r="AV31" s="590"/>
      <c r="AW31" s="590"/>
      <c r="AX31" s="590"/>
      <c r="AY31" s="590"/>
      <c r="AZ31" s="591" t="s">
        <v>324</v>
      </c>
      <c r="BA31" s="591"/>
      <c r="BB31" s="591"/>
      <c r="BC31" s="591"/>
      <c r="BD31" s="591"/>
      <c r="BE31" s="592"/>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343</v>
      </c>
      <c r="C32" s="525"/>
      <c r="D32" s="525"/>
      <c r="E32" s="525"/>
      <c r="F32" s="525"/>
      <c r="G32" s="525"/>
      <c r="H32" s="525"/>
      <c r="I32" s="525"/>
      <c r="J32" s="525"/>
      <c r="K32" s="525"/>
      <c r="L32" s="525"/>
      <c r="M32" s="525"/>
      <c r="N32" s="525"/>
      <c r="O32" s="525"/>
      <c r="P32" s="526"/>
      <c r="Q32" s="527">
        <v>40</v>
      </c>
      <c r="R32" s="528"/>
      <c r="S32" s="528"/>
      <c r="T32" s="528"/>
      <c r="U32" s="528"/>
      <c r="V32" s="528">
        <v>40</v>
      </c>
      <c r="W32" s="528"/>
      <c r="X32" s="528"/>
      <c r="Y32" s="528"/>
      <c r="Z32" s="528"/>
      <c r="AA32" s="528">
        <v>0</v>
      </c>
      <c r="AB32" s="528"/>
      <c r="AC32" s="528"/>
      <c r="AD32" s="528"/>
      <c r="AE32" s="529"/>
      <c r="AF32" s="530">
        <v>0</v>
      </c>
      <c r="AG32" s="531"/>
      <c r="AH32" s="531"/>
      <c r="AI32" s="531"/>
      <c r="AJ32" s="532"/>
      <c r="AK32" s="589">
        <v>14</v>
      </c>
      <c r="AL32" s="590"/>
      <c r="AM32" s="590"/>
      <c r="AN32" s="590"/>
      <c r="AO32" s="590"/>
      <c r="AP32" s="590">
        <v>204</v>
      </c>
      <c r="AQ32" s="590"/>
      <c r="AR32" s="590"/>
      <c r="AS32" s="590"/>
      <c r="AT32" s="590"/>
      <c r="AU32" s="590">
        <v>14</v>
      </c>
      <c r="AV32" s="590"/>
      <c r="AW32" s="590"/>
      <c r="AX32" s="590"/>
      <c r="AY32" s="590"/>
      <c r="AZ32" s="591" t="s">
        <v>324</v>
      </c>
      <c r="BA32" s="591"/>
      <c r="BB32" s="591"/>
      <c r="BC32" s="591"/>
      <c r="BD32" s="591"/>
      <c r="BE32" s="592" t="s">
        <v>344</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345</v>
      </c>
      <c r="C33" s="525"/>
      <c r="D33" s="525"/>
      <c r="E33" s="525"/>
      <c r="F33" s="525"/>
      <c r="G33" s="525"/>
      <c r="H33" s="525"/>
      <c r="I33" s="525"/>
      <c r="J33" s="525"/>
      <c r="K33" s="525"/>
      <c r="L33" s="525"/>
      <c r="M33" s="525"/>
      <c r="N33" s="525"/>
      <c r="O33" s="525"/>
      <c r="P33" s="526"/>
      <c r="Q33" s="527">
        <v>1</v>
      </c>
      <c r="R33" s="528"/>
      <c r="S33" s="528"/>
      <c r="T33" s="528"/>
      <c r="U33" s="528"/>
      <c r="V33" s="528">
        <v>1</v>
      </c>
      <c r="W33" s="528"/>
      <c r="X33" s="528"/>
      <c r="Y33" s="528"/>
      <c r="Z33" s="528"/>
      <c r="AA33" s="528">
        <v>0</v>
      </c>
      <c r="AB33" s="528"/>
      <c r="AC33" s="528"/>
      <c r="AD33" s="528"/>
      <c r="AE33" s="529"/>
      <c r="AF33" s="530" t="s">
        <v>65</v>
      </c>
      <c r="AG33" s="531"/>
      <c r="AH33" s="531"/>
      <c r="AI33" s="531"/>
      <c r="AJ33" s="532"/>
      <c r="AK33" s="589" t="s">
        <v>324</v>
      </c>
      <c r="AL33" s="590"/>
      <c r="AM33" s="590"/>
      <c r="AN33" s="590"/>
      <c r="AO33" s="590"/>
      <c r="AP33" s="590">
        <v>0</v>
      </c>
      <c r="AQ33" s="590"/>
      <c r="AR33" s="590"/>
      <c r="AS33" s="590"/>
      <c r="AT33" s="590"/>
      <c r="AU33" s="590" t="s">
        <v>324</v>
      </c>
      <c r="AV33" s="590"/>
      <c r="AW33" s="590"/>
      <c r="AX33" s="590"/>
      <c r="AY33" s="590"/>
      <c r="AZ33" s="591" t="s">
        <v>324</v>
      </c>
      <c r="BA33" s="591"/>
      <c r="BB33" s="591"/>
      <c r="BC33" s="591"/>
      <c r="BD33" s="591"/>
      <c r="BE33" s="592" t="s">
        <v>344</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346</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327</v>
      </c>
      <c r="B63" s="555" t="s">
        <v>347</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12</v>
      </c>
      <c r="AG63" s="604"/>
      <c r="AH63" s="604"/>
      <c r="AI63" s="604"/>
      <c r="AJ63" s="605"/>
      <c r="AK63" s="606"/>
      <c r="AL63" s="601"/>
      <c r="AM63" s="601"/>
      <c r="AN63" s="601"/>
      <c r="AO63" s="601"/>
      <c r="AP63" s="604"/>
      <c r="AQ63" s="604"/>
      <c r="AR63" s="604"/>
      <c r="AS63" s="604"/>
      <c r="AT63" s="604"/>
      <c r="AU63" s="604"/>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348</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349</v>
      </c>
      <c r="B66" s="480"/>
      <c r="C66" s="480"/>
      <c r="D66" s="480"/>
      <c r="E66" s="480"/>
      <c r="F66" s="480"/>
      <c r="G66" s="480"/>
      <c r="H66" s="480"/>
      <c r="I66" s="480"/>
      <c r="J66" s="480"/>
      <c r="K66" s="480"/>
      <c r="L66" s="480"/>
      <c r="M66" s="480"/>
      <c r="N66" s="480"/>
      <c r="O66" s="480"/>
      <c r="P66" s="481"/>
      <c r="Q66" s="482" t="s">
        <v>331</v>
      </c>
      <c r="R66" s="483"/>
      <c r="S66" s="483"/>
      <c r="T66" s="483"/>
      <c r="U66" s="484"/>
      <c r="V66" s="482" t="s">
        <v>332</v>
      </c>
      <c r="W66" s="483"/>
      <c r="X66" s="483"/>
      <c r="Y66" s="483"/>
      <c r="Z66" s="484"/>
      <c r="AA66" s="482" t="s">
        <v>333</v>
      </c>
      <c r="AB66" s="483"/>
      <c r="AC66" s="483"/>
      <c r="AD66" s="483"/>
      <c r="AE66" s="484"/>
      <c r="AF66" s="613" t="s">
        <v>334</v>
      </c>
      <c r="AG66" s="573"/>
      <c r="AH66" s="573"/>
      <c r="AI66" s="573"/>
      <c r="AJ66" s="614"/>
      <c r="AK66" s="482" t="s">
        <v>335</v>
      </c>
      <c r="AL66" s="480"/>
      <c r="AM66" s="480"/>
      <c r="AN66" s="480"/>
      <c r="AO66" s="481"/>
      <c r="AP66" s="482" t="s">
        <v>336</v>
      </c>
      <c r="AQ66" s="483"/>
      <c r="AR66" s="483"/>
      <c r="AS66" s="483"/>
      <c r="AT66" s="484"/>
      <c r="AU66" s="482" t="s">
        <v>350</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351</v>
      </c>
      <c r="C68" s="627"/>
      <c r="D68" s="627"/>
      <c r="E68" s="627"/>
      <c r="F68" s="627"/>
      <c r="G68" s="627"/>
      <c r="H68" s="627"/>
      <c r="I68" s="627"/>
      <c r="J68" s="627"/>
      <c r="K68" s="627"/>
      <c r="L68" s="627"/>
      <c r="M68" s="627"/>
      <c r="N68" s="627"/>
      <c r="O68" s="627"/>
      <c r="P68" s="628"/>
      <c r="Q68" s="629">
        <v>4795</v>
      </c>
      <c r="R68" s="630"/>
      <c r="S68" s="630"/>
      <c r="T68" s="630"/>
      <c r="U68" s="630"/>
      <c r="V68" s="630">
        <v>4781</v>
      </c>
      <c r="W68" s="630"/>
      <c r="X68" s="630"/>
      <c r="Y68" s="630"/>
      <c r="Z68" s="630"/>
      <c r="AA68" s="630">
        <v>14</v>
      </c>
      <c r="AB68" s="630"/>
      <c r="AC68" s="630"/>
      <c r="AD68" s="630"/>
      <c r="AE68" s="630"/>
      <c r="AF68" s="630">
        <v>14</v>
      </c>
      <c r="AG68" s="630"/>
      <c r="AH68" s="630"/>
      <c r="AI68" s="630"/>
      <c r="AJ68" s="630"/>
      <c r="AK68" s="630">
        <v>32</v>
      </c>
      <c r="AL68" s="630"/>
      <c r="AM68" s="630"/>
      <c r="AN68" s="630"/>
      <c r="AO68" s="630"/>
      <c r="AP68" s="630" t="s">
        <v>324</v>
      </c>
      <c r="AQ68" s="630"/>
      <c r="AR68" s="630"/>
      <c r="AS68" s="630"/>
      <c r="AT68" s="630"/>
      <c r="AU68" s="630" t="s">
        <v>324</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352</v>
      </c>
      <c r="C69" s="634"/>
      <c r="D69" s="634"/>
      <c r="E69" s="634"/>
      <c r="F69" s="634"/>
      <c r="G69" s="634"/>
      <c r="H69" s="634"/>
      <c r="I69" s="634"/>
      <c r="J69" s="634"/>
      <c r="K69" s="634"/>
      <c r="L69" s="634"/>
      <c r="M69" s="634"/>
      <c r="N69" s="634"/>
      <c r="O69" s="634"/>
      <c r="P69" s="635"/>
      <c r="Q69" s="636">
        <v>127</v>
      </c>
      <c r="R69" s="590"/>
      <c r="S69" s="590"/>
      <c r="T69" s="590"/>
      <c r="U69" s="590"/>
      <c r="V69" s="590">
        <v>120</v>
      </c>
      <c r="W69" s="590"/>
      <c r="X69" s="590"/>
      <c r="Y69" s="590"/>
      <c r="Z69" s="590"/>
      <c r="AA69" s="590">
        <v>7</v>
      </c>
      <c r="AB69" s="590"/>
      <c r="AC69" s="590"/>
      <c r="AD69" s="590"/>
      <c r="AE69" s="590"/>
      <c r="AF69" s="590">
        <v>7</v>
      </c>
      <c r="AG69" s="590"/>
      <c r="AH69" s="590"/>
      <c r="AI69" s="590"/>
      <c r="AJ69" s="590"/>
      <c r="AK69" s="590">
        <v>28</v>
      </c>
      <c r="AL69" s="590"/>
      <c r="AM69" s="590"/>
      <c r="AN69" s="590"/>
      <c r="AO69" s="590"/>
      <c r="AP69" s="590" t="s">
        <v>324</v>
      </c>
      <c r="AQ69" s="590"/>
      <c r="AR69" s="590"/>
      <c r="AS69" s="590"/>
      <c r="AT69" s="590"/>
      <c r="AU69" s="590" t="s">
        <v>324</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353</v>
      </c>
      <c r="C70" s="634"/>
      <c r="D70" s="634"/>
      <c r="E70" s="634"/>
      <c r="F70" s="634"/>
      <c r="G70" s="634"/>
      <c r="H70" s="634"/>
      <c r="I70" s="634"/>
      <c r="J70" s="634"/>
      <c r="K70" s="634"/>
      <c r="L70" s="634"/>
      <c r="M70" s="634"/>
      <c r="N70" s="634"/>
      <c r="O70" s="634"/>
      <c r="P70" s="635"/>
      <c r="Q70" s="636">
        <v>132</v>
      </c>
      <c r="R70" s="590"/>
      <c r="S70" s="590"/>
      <c r="T70" s="590"/>
      <c r="U70" s="590"/>
      <c r="V70" s="590">
        <v>87</v>
      </c>
      <c r="W70" s="590"/>
      <c r="X70" s="590"/>
      <c r="Y70" s="590"/>
      <c r="Z70" s="590"/>
      <c r="AA70" s="590">
        <v>45</v>
      </c>
      <c r="AB70" s="590"/>
      <c r="AC70" s="590"/>
      <c r="AD70" s="590"/>
      <c r="AE70" s="590"/>
      <c r="AF70" s="590">
        <v>45</v>
      </c>
      <c r="AG70" s="590"/>
      <c r="AH70" s="590"/>
      <c r="AI70" s="590"/>
      <c r="AJ70" s="590"/>
      <c r="AK70" s="590" t="s">
        <v>324</v>
      </c>
      <c r="AL70" s="590"/>
      <c r="AM70" s="590"/>
      <c r="AN70" s="590"/>
      <c r="AO70" s="590"/>
      <c r="AP70" s="590" t="s">
        <v>324</v>
      </c>
      <c r="AQ70" s="590"/>
      <c r="AR70" s="590"/>
      <c r="AS70" s="590"/>
      <c r="AT70" s="590"/>
      <c r="AU70" s="590" t="s">
        <v>324</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354</v>
      </c>
      <c r="C71" s="634"/>
      <c r="D71" s="634"/>
      <c r="E71" s="634"/>
      <c r="F71" s="634"/>
      <c r="G71" s="634"/>
      <c r="H71" s="634"/>
      <c r="I71" s="634"/>
      <c r="J71" s="634"/>
      <c r="K71" s="634"/>
      <c r="L71" s="634"/>
      <c r="M71" s="634"/>
      <c r="N71" s="634"/>
      <c r="O71" s="634"/>
      <c r="P71" s="635"/>
      <c r="Q71" s="636">
        <v>15803</v>
      </c>
      <c r="R71" s="590"/>
      <c r="S71" s="590"/>
      <c r="T71" s="590"/>
      <c r="U71" s="590"/>
      <c r="V71" s="590">
        <v>14948</v>
      </c>
      <c r="W71" s="590"/>
      <c r="X71" s="590"/>
      <c r="Y71" s="590"/>
      <c r="Z71" s="590"/>
      <c r="AA71" s="590">
        <v>855</v>
      </c>
      <c r="AB71" s="590"/>
      <c r="AC71" s="590"/>
      <c r="AD71" s="590"/>
      <c r="AE71" s="590"/>
      <c r="AF71" s="590">
        <v>855</v>
      </c>
      <c r="AG71" s="590"/>
      <c r="AH71" s="590"/>
      <c r="AI71" s="590"/>
      <c r="AJ71" s="590"/>
      <c r="AK71" s="590">
        <v>1548</v>
      </c>
      <c r="AL71" s="590"/>
      <c r="AM71" s="590"/>
      <c r="AN71" s="590"/>
      <c r="AO71" s="590"/>
      <c r="AP71" s="590" t="s">
        <v>324</v>
      </c>
      <c r="AQ71" s="590"/>
      <c r="AR71" s="590"/>
      <c r="AS71" s="590"/>
      <c r="AT71" s="590"/>
      <c r="AU71" s="590" t="s">
        <v>324</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355</v>
      </c>
      <c r="C72" s="634"/>
      <c r="D72" s="634"/>
      <c r="E72" s="634"/>
      <c r="F72" s="634"/>
      <c r="G72" s="634"/>
      <c r="H72" s="634"/>
      <c r="I72" s="634"/>
      <c r="J72" s="634"/>
      <c r="K72" s="634"/>
      <c r="L72" s="634"/>
      <c r="M72" s="634"/>
      <c r="N72" s="634"/>
      <c r="O72" s="634"/>
      <c r="P72" s="635"/>
      <c r="Q72" s="636">
        <v>12871</v>
      </c>
      <c r="R72" s="590"/>
      <c r="S72" s="590"/>
      <c r="T72" s="590"/>
      <c r="U72" s="590"/>
      <c r="V72" s="590">
        <v>10950</v>
      </c>
      <c r="W72" s="590"/>
      <c r="X72" s="590"/>
      <c r="Y72" s="590"/>
      <c r="Z72" s="590"/>
      <c r="AA72" s="590">
        <v>1921</v>
      </c>
      <c r="AB72" s="590"/>
      <c r="AC72" s="590"/>
      <c r="AD72" s="590"/>
      <c r="AE72" s="590"/>
      <c r="AF72" s="590">
        <v>3257</v>
      </c>
      <c r="AG72" s="590"/>
      <c r="AH72" s="590"/>
      <c r="AI72" s="590"/>
      <c r="AJ72" s="590"/>
      <c r="AK72" s="590">
        <v>943</v>
      </c>
      <c r="AL72" s="590"/>
      <c r="AM72" s="590"/>
      <c r="AN72" s="590"/>
      <c r="AO72" s="590"/>
      <c r="AP72" s="590" t="s">
        <v>324</v>
      </c>
      <c r="AQ72" s="590"/>
      <c r="AR72" s="590"/>
      <c r="AS72" s="590"/>
      <c r="AT72" s="590"/>
      <c r="AU72" s="590" t="s">
        <v>324</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c r="C73" s="634"/>
      <c r="D73" s="634"/>
      <c r="E73" s="634"/>
      <c r="F73" s="634"/>
      <c r="G73" s="634"/>
      <c r="H73" s="634"/>
      <c r="I73" s="634"/>
      <c r="J73" s="634"/>
      <c r="K73" s="634"/>
      <c r="L73" s="634"/>
      <c r="M73" s="634"/>
      <c r="N73" s="634"/>
      <c r="O73" s="634"/>
      <c r="P73" s="635"/>
      <c r="Q73" s="636"/>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c r="C74" s="634"/>
      <c r="D74" s="634"/>
      <c r="E74" s="634"/>
      <c r="F74" s="634"/>
      <c r="G74" s="634"/>
      <c r="H74" s="634"/>
      <c r="I74" s="634"/>
      <c r="J74" s="634"/>
      <c r="K74" s="634"/>
      <c r="L74" s="634"/>
      <c r="M74" s="634"/>
      <c r="N74" s="634"/>
      <c r="O74" s="634"/>
      <c r="P74" s="635"/>
      <c r="Q74" s="636"/>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327</v>
      </c>
      <c r="B88" s="555" t="s">
        <v>356</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327</v>
      </c>
      <c r="BR102" s="555" t="s">
        <v>357</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358</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359</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360</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361</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362</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363</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364</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365</v>
      </c>
      <c r="AB109" s="666"/>
      <c r="AC109" s="666"/>
      <c r="AD109" s="666"/>
      <c r="AE109" s="667"/>
      <c r="AF109" s="668" t="s">
        <v>366</v>
      </c>
      <c r="AG109" s="666"/>
      <c r="AH109" s="666"/>
      <c r="AI109" s="666"/>
      <c r="AJ109" s="667"/>
      <c r="AK109" s="668" t="s">
        <v>239</v>
      </c>
      <c r="AL109" s="666"/>
      <c r="AM109" s="666"/>
      <c r="AN109" s="666"/>
      <c r="AO109" s="667"/>
      <c r="AP109" s="668" t="s">
        <v>367</v>
      </c>
      <c r="AQ109" s="666"/>
      <c r="AR109" s="666"/>
      <c r="AS109" s="666"/>
      <c r="AT109" s="669"/>
      <c r="AU109" s="665" t="s">
        <v>364</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365</v>
      </c>
      <c r="BR109" s="666"/>
      <c r="BS109" s="666"/>
      <c r="BT109" s="666"/>
      <c r="BU109" s="667"/>
      <c r="BV109" s="668" t="s">
        <v>366</v>
      </c>
      <c r="BW109" s="666"/>
      <c r="BX109" s="666"/>
      <c r="BY109" s="666"/>
      <c r="BZ109" s="667"/>
      <c r="CA109" s="668" t="s">
        <v>239</v>
      </c>
      <c r="CB109" s="666"/>
      <c r="CC109" s="666"/>
      <c r="CD109" s="666"/>
      <c r="CE109" s="667"/>
      <c r="CF109" s="670" t="s">
        <v>367</v>
      </c>
      <c r="CG109" s="670"/>
      <c r="CH109" s="670"/>
      <c r="CI109" s="670"/>
      <c r="CJ109" s="670"/>
      <c r="CK109" s="668" t="s">
        <v>368</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365</v>
      </c>
      <c r="DH109" s="666"/>
      <c r="DI109" s="666"/>
      <c r="DJ109" s="666"/>
      <c r="DK109" s="667"/>
      <c r="DL109" s="668" t="s">
        <v>366</v>
      </c>
      <c r="DM109" s="666"/>
      <c r="DN109" s="666"/>
      <c r="DO109" s="666"/>
      <c r="DP109" s="667"/>
      <c r="DQ109" s="668" t="s">
        <v>239</v>
      </c>
      <c r="DR109" s="666"/>
      <c r="DS109" s="666"/>
      <c r="DT109" s="666"/>
      <c r="DU109" s="667"/>
      <c r="DV109" s="668" t="s">
        <v>367</v>
      </c>
      <c r="DW109" s="666"/>
      <c r="DX109" s="666"/>
      <c r="DY109" s="666"/>
      <c r="DZ109" s="669"/>
    </row>
    <row r="110" spans="1:131" s="467" customFormat="1" ht="26.25" customHeight="1" x14ac:dyDescent="0.15">
      <c r="A110" s="671" t="s">
        <v>369</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282427</v>
      </c>
      <c r="AB110" s="675"/>
      <c r="AC110" s="675"/>
      <c r="AD110" s="675"/>
      <c r="AE110" s="676"/>
      <c r="AF110" s="677">
        <v>276946</v>
      </c>
      <c r="AG110" s="675"/>
      <c r="AH110" s="675"/>
      <c r="AI110" s="675"/>
      <c r="AJ110" s="676"/>
      <c r="AK110" s="677">
        <v>269602</v>
      </c>
      <c r="AL110" s="675"/>
      <c r="AM110" s="675"/>
      <c r="AN110" s="675"/>
      <c r="AO110" s="676"/>
      <c r="AP110" s="678">
        <v>38.6</v>
      </c>
      <c r="AQ110" s="679"/>
      <c r="AR110" s="679"/>
      <c r="AS110" s="679"/>
      <c r="AT110" s="680"/>
      <c r="AU110" s="681" t="s">
        <v>370</v>
      </c>
      <c r="AV110" s="682"/>
      <c r="AW110" s="682"/>
      <c r="AX110" s="682"/>
      <c r="AY110" s="682"/>
      <c r="AZ110" s="683" t="s">
        <v>371</v>
      </c>
      <c r="BA110" s="672"/>
      <c r="BB110" s="672"/>
      <c r="BC110" s="672"/>
      <c r="BD110" s="672"/>
      <c r="BE110" s="672"/>
      <c r="BF110" s="672"/>
      <c r="BG110" s="672"/>
      <c r="BH110" s="672"/>
      <c r="BI110" s="672"/>
      <c r="BJ110" s="672"/>
      <c r="BK110" s="672"/>
      <c r="BL110" s="672"/>
      <c r="BM110" s="672"/>
      <c r="BN110" s="672"/>
      <c r="BO110" s="672"/>
      <c r="BP110" s="673"/>
      <c r="BQ110" s="684">
        <v>2192583</v>
      </c>
      <c r="BR110" s="685"/>
      <c r="BS110" s="685"/>
      <c r="BT110" s="685"/>
      <c r="BU110" s="685"/>
      <c r="BV110" s="685">
        <v>2046896</v>
      </c>
      <c r="BW110" s="685"/>
      <c r="BX110" s="685"/>
      <c r="BY110" s="685"/>
      <c r="BZ110" s="685"/>
      <c r="CA110" s="685">
        <v>1945908</v>
      </c>
      <c r="CB110" s="685"/>
      <c r="CC110" s="685"/>
      <c r="CD110" s="685"/>
      <c r="CE110" s="685"/>
      <c r="CF110" s="686">
        <v>278.5</v>
      </c>
      <c r="CG110" s="687"/>
      <c r="CH110" s="687"/>
      <c r="CI110" s="687"/>
      <c r="CJ110" s="687"/>
      <c r="CK110" s="688" t="s">
        <v>372</v>
      </c>
      <c r="CL110" s="689"/>
      <c r="CM110" s="683" t="s">
        <v>373</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374</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375</v>
      </c>
      <c r="BA111" s="705"/>
      <c r="BB111" s="705"/>
      <c r="BC111" s="705"/>
      <c r="BD111" s="705"/>
      <c r="BE111" s="705"/>
      <c r="BF111" s="705"/>
      <c r="BG111" s="705"/>
      <c r="BH111" s="705"/>
      <c r="BI111" s="705"/>
      <c r="BJ111" s="705"/>
      <c r="BK111" s="705"/>
      <c r="BL111" s="705"/>
      <c r="BM111" s="705"/>
      <c r="BN111" s="705"/>
      <c r="BO111" s="705"/>
      <c r="BP111" s="706"/>
      <c r="BQ111" s="707" t="s">
        <v>65</v>
      </c>
      <c r="BR111" s="708"/>
      <c r="BS111" s="708"/>
      <c r="BT111" s="708"/>
      <c r="BU111" s="708"/>
      <c r="BV111" s="708" t="s">
        <v>65</v>
      </c>
      <c r="BW111" s="708"/>
      <c r="BX111" s="708"/>
      <c r="BY111" s="708"/>
      <c r="BZ111" s="708"/>
      <c r="CA111" s="708" t="s">
        <v>65</v>
      </c>
      <c r="CB111" s="708"/>
      <c r="CC111" s="708"/>
      <c r="CD111" s="708"/>
      <c r="CE111" s="708"/>
      <c r="CF111" s="709" t="s">
        <v>65</v>
      </c>
      <c r="CG111" s="710"/>
      <c r="CH111" s="710"/>
      <c r="CI111" s="710"/>
      <c r="CJ111" s="710"/>
      <c r="CK111" s="711"/>
      <c r="CL111" s="712"/>
      <c r="CM111" s="704" t="s">
        <v>376</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377</v>
      </c>
      <c r="B112" s="716"/>
      <c r="C112" s="705" t="s">
        <v>378</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379</v>
      </c>
      <c r="BA112" s="705"/>
      <c r="BB112" s="705"/>
      <c r="BC112" s="705"/>
      <c r="BD112" s="705"/>
      <c r="BE112" s="705"/>
      <c r="BF112" s="705"/>
      <c r="BG112" s="705"/>
      <c r="BH112" s="705"/>
      <c r="BI112" s="705"/>
      <c r="BJ112" s="705"/>
      <c r="BK112" s="705"/>
      <c r="BL112" s="705"/>
      <c r="BM112" s="705"/>
      <c r="BN112" s="705"/>
      <c r="BO112" s="705"/>
      <c r="BP112" s="706"/>
      <c r="BQ112" s="707">
        <v>157735</v>
      </c>
      <c r="BR112" s="708"/>
      <c r="BS112" s="708"/>
      <c r="BT112" s="708"/>
      <c r="BU112" s="708"/>
      <c r="BV112" s="708">
        <v>181951</v>
      </c>
      <c r="BW112" s="708"/>
      <c r="BX112" s="708"/>
      <c r="BY112" s="708"/>
      <c r="BZ112" s="708"/>
      <c r="CA112" s="708">
        <v>183974</v>
      </c>
      <c r="CB112" s="708"/>
      <c r="CC112" s="708"/>
      <c r="CD112" s="708"/>
      <c r="CE112" s="708"/>
      <c r="CF112" s="709">
        <v>26.3</v>
      </c>
      <c r="CG112" s="710"/>
      <c r="CH112" s="710"/>
      <c r="CI112" s="710"/>
      <c r="CJ112" s="710"/>
      <c r="CK112" s="711"/>
      <c r="CL112" s="712"/>
      <c r="CM112" s="704" t="s">
        <v>380</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381</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10200</v>
      </c>
      <c r="AB113" s="696"/>
      <c r="AC113" s="696"/>
      <c r="AD113" s="696"/>
      <c r="AE113" s="697"/>
      <c r="AF113" s="698">
        <v>9990</v>
      </c>
      <c r="AG113" s="696"/>
      <c r="AH113" s="696"/>
      <c r="AI113" s="696"/>
      <c r="AJ113" s="697"/>
      <c r="AK113" s="698">
        <v>10478</v>
      </c>
      <c r="AL113" s="696"/>
      <c r="AM113" s="696"/>
      <c r="AN113" s="696"/>
      <c r="AO113" s="697"/>
      <c r="AP113" s="699">
        <v>1.5</v>
      </c>
      <c r="AQ113" s="700"/>
      <c r="AR113" s="700"/>
      <c r="AS113" s="700"/>
      <c r="AT113" s="701"/>
      <c r="AU113" s="702"/>
      <c r="AV113" s="703"/>
      <c r="AW113" s="703"/>
      <c r="AX113" s="703"/>
      <c r="AY113" s="703"/>
      <c r="AZ113" s="704" t="s">
        <v>382</v>
      </c>
      <c r="BA113" s="705"/>
      <c r="BB113" s="705"/>
      <c r="BC113" s="705"/>
      <c r="BD113" s="705"/>
      <c r="BE113" s="705"/>
      <c r="BF113" s="705"/>
      <c r="BG113" s="705"/>
      <c r="BH113" s="705"/>
      <c r="BI113" s="705"/>
      <c r="BJ113" s="705"/>
      <c r="BK113" s="705"/>
      <c r="BL113" s="705"/>
      <c r="BM113" s="705"/>
      <c r="BN113" s="705"/>
      <c r="BO113" s="705"/>
      <c r="BP113" s="706"/>
      <c r="BQ113" s="707">
        <v>163636</v>
      </c>
      <c r="BR113" s="708"/>
      <c r="BS113" s="708"/>
      <c r="BT113" s="708"/>
      <c r="BU113" s="708"/>
      <c r="BV113" s="708">
        <v>135560</v>
      </c>
      <c r="BW113" s="708"/>
      <c r="BX113" s="708"/>
      <c r="BY113" s="708"/>
      <c r="BZ113" s="708"/>
      <c r="CA113" s="708">
        <v>121067</v>
      </c>
      <c r="CB113" s="708"/>
      <c r="CC113" s="708"/>
      <c r="CD113" s="708"/>
      <c r="CE113" s="708"/>
      <c r="CF113" s="709">
        <v>17.3</v>
      </c>
      <c r="CG113" s="710"/>
      <c r="CH113" s="710"/>
      <c r="CI113" s="710"/>
      <c r="CJ113" s="710"/>
      <c r="CK113" s="711"/>
      <c r="CL113" s="712"/>
      <c r="CM113" s="704" t="s">
        <v>383</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384</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12929</v>
      </c>
      <c r="AB114" s="718"/>
      <c r="AC114" s="718"/>
      <c r="AD114" s="718"/>
      <c r="AE114" s="719"/>
      <c r="AF114" s="720">
        <v>13483</v>
      </c>
      <c r="AG114" s="718"/>
      <c r="AH114" s="718"/>
      <c r="AI114" s="718"/>
      <c r="AJ114" s="719"/>
      <c r="AK114" s="720">
        <v>8885</v>
      </c>
      <c r="AL114" s="718"/>
      <c r="AM114" s="718"/>
      <c r="AN114" s="718"/>
      <c r="AO114" s="719"/>
      <c r="AP114" s="721">
        <v>1.3</v>
      </c>
      <c r="AQ114" s="722"/>
      <c r="AR114" s="722"/>
      <c r="AS114" s="722"/>
      <c r="AT114" s="723"/>
      <c r="AU114" s="702"/>
      <c r="AV114" s="703"/>
      <c r="AW114" s="703"/>
      <c r="AX114" s="703"/>
      <c r="AY114" s="703"/>
      <c r="AZ114" s="704" t="s">
        <v>385</v>
      </c>
      <c r="BA114" s="705"/>
      <c r="BB114" s="705"/>
      <c r="BC114" s="705"/>
      <c r="BD114" s="705"/>
      <c r="BE114" s="705"/>
      <c r="BF114" s="705"/>
      <c r="BG114" s="705"/>
      <c r="BH114" s="705"/>
      <c r="BI114" s="705"/>
      <c r="BJ114" s="705"/>
      <c r="BK114" s="705"/>
      <c r="BL114" s="705"/>
      <c r="BM114" s="705"/>
      <c r="BN114" s="705"/>
      <c r="BO114" s="705"/>
      <c r="BP114" s="706"/>
      <c r="BQ114" s="707">
        <v>212495</v>
      </c>
      <c r="BR114" s="708"/>
      <c r="BS114" s="708"/>
      <c r="BT114" s="708"/>
      <c r="BU114" s="708"/>
      <c r="BV114" s="708">
        <v>213640</v>
      </c>
      <c r="BW114" s="708"/>
      <c r="BX114" s="708"/>
      <c r="BY114" s="708"/>
      <c r="BZ114" s="708"/>
      <c r="CA114" s="708">
        <v>187574</v>
      </c>
      <c r="CB114" s="708"/>
      <c r="CC114" s="708"/>
      <c r="CD114" s="708"/>
      <c r="CE114" s="708"/>
      <c r="CF114" s="709">
        <v>26.8</v>
      </c>
      <c r="CG114" s="710"/>
      <c r="CH114" s="710"/>
      <c r="CI114" s="710"/>
      <c r="CJ114" s="710"/>
      <c r="CK114" s="711"/>
      <c r="CL114" s="712"/>
      <c r="CM114" s="704" t="s">
        <v>386</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387</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t="s">
        <v>65</v>
      </c>
      <c r="AB115" s="696"/>
      <c r="AC115" s="696"/>
      <c r="AD115" s="696"/>
      <c r="AE115" s="697"/>
      <c r="AF115" s="698" t="s">
        <v>65</v>
      </c>
      <c r="AG115" s="696"/>
      <c r="AH115" s="696"/>
      <c r="AI115" s="696"/>
      <c r="AJ115" s="697"/>
      <c r="AK115" s="698" t="s">
        <v>65</v>
      </c>
      <c r="AL115" s="696"/>
      <c r="AM115" s="696"/>
      <c r="AN115" s="696"/>
      <c r="AO115" s="697"/>
      <c r="AP115" s="699" t="s">
        <v>65</v>
      </c>
      <c r="AQ115" s="700"/>
      <c r="AR115" s="700"/>
      <c r="AS115" s="700"/>
      <c r="AT115" s="701"/>
      <c r="AU115" s="702"/>
      <c r="AV115" s="703"/>
      <c r="AW115" s="703"/>
      <c r="AX115" s="703"/>
      <c r="AY115" s="703"/>
      <c r="AZ115" s="704" t="s">
        <v>388</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389</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390</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t="s">
        <v>65</v>
      </c>
      <c r="AB116" s="718"/>
      <c r="AC116" s="718"/>
      <c r="AD116" s="718"/>
      <c r="AE116" s="719"/>
      <c r="AF116" s="720" t="s">
        <v>65</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391</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392</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393</v>
      </c>
      <c r="Z117" s="667"/>
      <c r="AA117" s="734">
        <v>305556</v>
      </c>
      <c r="AB117" s="735"/>
      <c r="AC117" s="735"/>
      <c r="AD117" s="735"/>
      <c r="AE117" s="736"/>
      <c r="AF117" s="737">
        <v>300419</v>
      </c>
      <c r="AG117" s="735"/>
      <c r="AH117" s="735"/>
      <c r="AI117" s="735"/>
      <c r="AJ117" s="736"/>
      <c r="AK117" s="737">
        <v>288965</v>
      </c>
      <c r="AL117" s="735"/>
      <c r="AM117" s="735"/>
      <c r="AN117" s="735"/>
      <c r="AO117" s="736"/>
      <c r="AP117" s="738"/>
      <c r="AQ117" s="739"/>
      <c r="AR117" s="739"/>
      <c r="AS117" s="739"/>
      <c r="AT117" s="740"/>
      <c r="AU117" s="702"/>
      <c r="AV117" s="703"/>
      <c r="AW117" s="703"/>
      <c r="AX117" s="703"/>
      <c r="AY117" s="703"/>
      <c r="AZ117" s="741" t="s">
        <v>394</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395</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368</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365</v>
      </c>
      <c r="AB118" s="666"/>
      <c r="AC118" s="666"/>
      <c r="AD118" s="666"/>
      <c r="AE118" s="667"/>
      <c r="AF118" s="668" t="s">
        <v>366</v>
      </c>
      <c r="AG118" s="666"/>
      <c r="AH118" s="666"/>
      <c r="AI118" s="666"/>
      <c r="AJ118" s="667"/>
      <c r="AK118" s="668" t="s">
        <v>239</v>
      </c>
      <c r="AL118" s="666"/>
      <c r="AM118" s="666"/>
      <c r="AN118" s="666"/>
      <c r="AO118" s="667"/>
      <c r="AP118" s="744" t="s">
        <v>367</v>
      </c>
      <c r="AQ118" s="745"/>
      <c r="AR118" s="745"/>
      <c r="AS118" s="745"/>
      <c r="AT118" s="746"/>
      <c r="AU118" s="702"/>
      <c r="AV118" s="703"/>
      <c r="AW118" s="703"/>
      <c r="AX118" s="703"/>
      <c r="AY118" s="703"/>
      <c r="AZ118" s="747" t="s">
        <v>396</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397</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372</v>
      </c>
      <c r="B119" s="689"/>
      <c r="C119" s="683" t="s">
        <v>373</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120</v>
      </c>
      <c r="BA119" s="753"/>
      <c r="BB119" s="753"/>
      <c r="BC119" s="753"/>
      <c r="BD119" s="753"/>
      <c r="BE119" s="753"/>
      <c r="BF119" s="753"/>
      <c r="BG119" s="753"/>
      <c r="BH119" s="753"/>
      <c r="BI119" s="753"/>
      <c r="BJ119" s="753"/>
      <c r="BK119" s="753"/>
      <c r="BL119" s="753"/>
      <c r="BM119" s="753"/>
      <c r="BN119" s="753"/>
      <c r="BO119" s="733" t="s">
        <v>398</v>
      </c>
      <c r="BP119" s="754"/>
      <c r="BQ119" s="748">
        <v>2726449</v>
      </c>
      <c r="BR119" s="749"/>
      <c r="BS119" s="749"/>
      <c r="BT119" s="749"/>
      <c r="BU119" s="749"/>
      <c r="BV119" s="749">
        <v>2578047</v>
      </c>
      <c r="BW119" s="749"/>
      <c r="BX119" s="749"/>
      <c r="BY119" s="749"/>
      <c r="BZ119" s="749"/>
      <c r="CA119" s="749">
        <v>2438523</v>
      </c>
      <c r="CB119" s="749"/>
      <c r="CC119" s="749"/>
      <c r="CD119" s="749"/>
      <c r="CE119" s="749"/>
      <c r="CF119" s="755"/>
      <c r="CG119" s="756"/>
      <c r="CH119" s="756"/>
      <c r="CI119" s="756"/>
      <c r="CJ119" s="757"/>
      <c r="CK119" s="758"/>
      <c r="CL119" s="759"/>
      <c r="CM119" s="747" t="s">
        <v>399</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376</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400</v>
      </c>
      <c r="AV120" s="769"/>
      <c r="AW120" s="769"/>
      <c r="AX120" s="769"/>
      <c r="AY120" s="770"/>
      <c r="AZ120" s="683" t="s">
        <v>401</v>
      </c>
      <c r="BA120" s="672"/>
      <c r="BB120" s="672"/>
      <c r="BC120" s="672"/>
      <c r="BD120" s="672"/>
      <c r="BE120" s="672"/>
      <c r="BF120" s="672"/>
      <c r="BG120" s="672"/>
      <c r="BH120" s="672"/>
      <c r="BI120" s="672"/>
      <c r="BJ120" s="672"/>
      <c r="BK120" s="672"/>
      <c r="BL120" s="672"/>
      <c r="BM120" s="672"/>
      <c r="BN120" s="672"/>
      <c r="BO120" s="672"/>
      <c r="BP120" s="673"/>
      <c r="BQ120" s="684">
        <v>886657</v>
      </c>
      <c r="BR120" s="685"/>
      <c r="BS120" s="685"/>
      <c r="BT120" s="685"/>
      <c r="BU120" s="685"/>
      <c r="BV120" s="685">
        <v>796663</v>
      </c>
      <c r="BW120" s="685"/>
      <c r="BX120" s="685"/>
      <c r="BY120" s="685"/>
      <c r="BZ120" s="685"/>
      <c r="CA120" s="685">
        <v>796669</v>
      </c>
      <c r="CB120" s="685"/>
      <c r="CC120" s="685"/>
      <c r="CD120" s="685"/>
      <c r="CE120" s="685"/>
      <c r="CF120" s="686">
        <v>114</v>
      </c>
      <c r="CG120" s="687"/>
      <c r="CH120" s="687"/>
      <c r="CI120" s="687"/>
      <c r="CJ120" s="687"/>
      <c r="CK120" s="771" t="s">
        <v>402</v>
      </c>
      <c r="CL120" s="772"/>
      <c r="CM120" s="772"/>
      <c r="CN120" s="772"/>
      <c r="CO120" s="773"/>
      <c r="CP120" s="774" t="s">
        <v>403</v>
      </c>
      <c r="CQ120" s="775"/>
      <c r="CR120" s="775"/>
      <c r="CS120" s="775"/>
      <c r="CT120" s="775"/>
      <c r="CU120" s="775"/>
      <c r="CV120" s="775"/>
      <c r="CW120" s="775"/>
      <c r="CX120" s="775"/>
      <c r="CY120" s="775"/>
      <c r="CZ120" s="775"/>
      <c r="DA120" s="775"/>
      <c r="DB120" s="775"/>
      <c r="DC120" s="775"/>
      <c r="DD120" s="775"/>
      <c r="DE120" s="775"/>
      <c r="DF120" s="776"/>
      <c r="DG120" s="684">
        <v>157735</v>
      </c>
      <c r="DH120" s="685"/>
      <c r="DI120" s="685"/>
      <c r="DJ120" s="685"/>
      <c r="DK120" s="685"/>
      <c r="DL120" s="685">
        <v>181951</v>
      </c>
      <c r="DM120" s="685"/>
      <c r="DN120" s="685"/>
      <c r="DO120" s="685"/>
      <c r="DP120" s="685"/>
      <c r="DQ120" s="685">
        <v>183974</v>
      </c>
      <c r="DR120" s="685"/>
      <c r="DS120" s="685"/>
      <c r="DT120" s="685"/>
      <c r="DU120" s="685"/>
      <c r="DV120" s="690">
        <v>26.3</v>
      </c>
      <c r="DW120" s="690"/>
      <c r="DX120" s="690"/>
      <c r="DY120" s="690"/>
      <c r="DZ120" s="691"/>
    </row>
    <row r="121" spans="1:130" s="467" customFormat="1" ht="26.25" customHeight="1" x14ac:dyDescent="0.15">
      <c r="A121" s="767"/>
      <c r="B121" s="712"/>
      <c r="C121" s="741" t="s">
        <v>404</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405</v>
      </c>
      <c r="BA121" s="705"/>
      <c r="BB121" s="705"/>
      <c r="BC121" s="705"/>
      <c r="BD121" s="705"/>
      <c r="BE121" s="705"/>
      <c r="BF121" s="705"/>
      <c r="BG121" s="705"/>
      <c r="BH121" s="705"/>
      <c r="BI121" s="705"/>
      <c r="BJ121" s="705"/>
      <c r="BK121" s="705"/>
      <c r="BL121" s="705"/>
      <c r="BM121" s="705"/>
      <c r="BN121" s="705"/>
      <c r="BO121" s="705"/>
      <c r="BP121" s="706"/>
      <c r="BQ121" s="707">
        <v>6126</v>
      </c>
      <c r="BR121" s="708"/>
      <c r="BS121" s="708"/>
      <c r="BT121" s="708"/>
      <c r="BU121" s="708"/>
      <c r="BV121" s="708">
        <v>1745</v>
      </c>
      <c r="BW121" s="708"/>
      <c r="BX121" s="708"/>
      <c r="BY121" s="708"/>
      <c r="BZ121" s="708"/>
      <c r="CA121" s="708" t="s">
        <v>65</v>
      </c>
      <c r="CB121" s="708"/>
      <c r="CC121" s="708"/>
      <c r="CD121" s="708"/>
      <c r="CE121" s="708"/>
      <c r="CF121" s="709" t="s">
        <v>65</v>
      </c>
      <c r="CG121" s="710"/>
      <c r="CH121" s="710"/>
      <c r="CI121" s="710"/>
      <c r="CJ121" s="710"/>
      <c r="CK121" s="780"/>
      <c r="CL121" s="781"/>
      <c r="CM121" s="781"/>
      <c r="CN121" s="781"/>
      <c r="CO121" s="782"/>
      <c r="CP121" s="783" t="s">
        <v>406</v>
      </c>
      <c r="CQ121" s="784"/>
      <c r="CR121" s="784"/>
      <c r="CS121" s="784"/>
      <c r="CT121" s="784"/>
      <c r="CU121" s="784"/>
      <c r="CV121" s="784"/>
      <c r="CW121" s="784"/>
      <c r="CX121" s="784"/>
      <c r="CY121" s="784"/>
      <c r="CZ121" s="784"/>
      <c r="DA121" s="784"/>
      <c r="DB121" s="784"/>
      <c r="DC121" s="784"/>
      <c r="DD121" s="784"/>
      <c r="DE121" s="784"/>
      <c r="DF121" s="785"/>
      <c r="DG121" s="707" t="s">
        <v>65</v>
      </c>
      <c r="DH121" s="708"/>
      <c r="DI121" s="708"/>
      <c r="DJ121" s="708"/>
      <c r="DK121" s="708"/>
      <c r="DL121" s="708" t="s">
        <v>65</v>
      </c>
      <c r="DM121" s="708"/>
      <c r="DN121" s="708"/>
      <c r="DO121" s="708"/>
      <c r="DP121" s="708"/>
      <c r="DQ121" s="708" t="s">
        <v>65</v>
      </c>
      <c r="DR121" s="708"/>
      <c r="DS121" s="708"/>
      <c r="DT121" s="708"/>
      <c r="DU121" s="708"/>
      <c r="DV121" s="713" t="s">
        <v>65</v>
      </c>
      <c r="DW121" s="713"/>
      <c r="DX121" s="713"/>
      <c r="DY121" s="713"/>
      <c r="DZ121" s="714"/>
    </row>
    <row r="122" spans="1:130" s="467" customFormat="1" ht="26.25" customHeight="1" x14ac:dyDescent="0.15">
      <c r="A122" s="767"/>
      <c r="B122" s="712"/>
      <c r="C122" s="704" t="s">
        <v>386</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407</v>
      </c>
      <c r="BA122" s="728"/>
      <c r="BB122" s="728"/>
      <c r="BC122" s="728"/>
      <c r="BD122" s="728"/>
      <c r="BE122" s="728"/>
      <c r="BF122" s="728"/>
      <c r="BG122" s="728"/>
      <c r="BH122" s="728"/>
      <c r="BI122" s="728"/>
      <c r="BJ122" s="728"/>
      <c r="BK122" s="728"/>
      <c r="BL122" s="728"/>
      <c r="BM122" s="728"/>
      <c r="BN122" s="728"/>
      <c r="BO122" s="728"/>
      <c r="BP122" s="729"/>
      <c r="BQ122" s="748">
        <v>1767122</v>
      </c>
      <c r="BR122" s="749"/>
      <c r="BS122" s="749"/>
      <c r="BT122" s="749"/>
      <c r="BU122" s="749"/>
      <c r="BV122" s="749">
        <v>1681202</v>
      </c>
      <c r="BW122" s="749"/>
      <c r="BX122" s="749"/>
      <c r="BY122" s="749"/>
      <c r="BZ122" s="749"/>
      <c r="CA122" s="749">
        <v>1599674</v>
      </c>
      <c r="CB122" s="749"/>
      <c r="CC122" s="749"/>
      <c r="CD122" s="749"/>
      <c r="CE122" s="749"/>
      <c r="CF122" s="786">
        <v>229</v>
      </c>
      <c r="CG122" s="787"/>
      <c r="CH122" s="787"/>
      <c r="CI122" s="787"/>
      <c r="CJ122" s="787"/>
      <c r="CK122" s="780"/>
      <c r="CL122" s="781"/>
      <c r="CM122" s="781"/>
      <c r="CN122" s="781"/>
      <c r="CO122" s="782"/>
      <c r="CP122" s="783" t="s">
        <v>408</v>
      </c>
      <c r="CQ122" s="784"/>
      <c r="CR122" s="784"/>
      <c r="CS122" s="784"/>
      <c r="CT122" s="784"/>
      <c r="CU122" s="784"/>
      <c r="CV122" s="784"/>
      <c r="CW122" s="784"/>
      <c r="CX122" s="784"/>
      <c r="CY122" s="784"/>
      <c r="CZ122" s="784"/>
      <c r="DA122" s="784"/>
      <c r="DB122" s="784"/>
      <c r="DC122" s="784"/>
      <c r="DD122" s="784"/>
      <c r="DE122" s="784"/>
      <c r="DF122" s="785"/>
      <c r="DG122" s="707" t="s">
        <v>65</v>
      </c>
      <c r="DH122" s="708"/>
      <c r="DI122" s="708"/>
      <c r="DJ122" s="708"/>
      <c r="DK122" s="708"/>
      <c r="DL122" s="708" t="s">
        <v>65</v>
      </c>
      <c r="DM122" s="708"/>
      <c r="DN122" s="708"/>
      <c r="DO122" s="708"/>
      <c r="DP122" s="708"/>
      <c r="DQ122" s="708" t="s">
        <v>65</v>
      </c>
      <c r="DR122" s="708"/>
      <c r="DS122" s="708"/>
      <c r="DT122" s="708"/>
      <c r="DU122" s="708"/>
      <c r="DV122" s="713" t="s">
        <v>65</v>
      </c>
      <c r="DW122" s="713"/>
      <c r="DX122" s="713"/>
      <c r="DY122" s="713"/>
      <c r="DZ122" s="714"/>
    </row>
    <row r="123" spans="1:130" s="467" customFormat="1" ht="26.25" customHeight="1" x14ac:dyDescent="0.15">
      <c r="A123" s="767"/>
      <c r="B123" s="712"/>
      <c r="C123" s="704" t="s">
        <v>392</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120</v>
      </c>
      <c r="BA123" s="753"/>
      <c r="BB123" s="753"/>
      <c r="BC123" s="753"/>
      <c r="BD123" s="753"/>
      <c r="BE123" s="753"/>
      <c r="BF123" s="753"/>
      <c r="BG123" s="753"/>
      <c r="BH123" s="753"/>
      <c r="BI123" s="753"/>
      <c r="BJ123" s="753"/>
      <c r="BK123" s="753"/>
      <c r="BL123" s="753"/>
      <c r="BM123" s="753"/>
      <c r="BN123" s="753"/>
      <c r="BO123" s="733" t="s">
        <v>409</v>
      </c>
      <c r="BP123" s="754"/>
      <c r="BQ123" s="790">
        <v>2659905</v>
      </c>
      <c r="BR123" s="791"/>
      <c r="BS123" s="791"/>
      <c r="BT123" s="791"/>
      <c r="BU123" s="791"/>
      <c r="BV123" s="791">
        <v>2479610</v>
      </c>
      <c r="BW123" s="791"/>
      <c r="BX123" s="791"/>
      <c r="BY123" s="791"/>
      <c r="BZ123" s="791"/>
      <c r="CA123" s="791">
        <v>2396343</v>
      </c>
      <c r="CB123" s="791"/>
      <c r="CC123" s="791"/>
      <c r="CD123" s="791"/>
      <c r="CE123" s="791"/>
      <c r="CF123" s="755"/>
      <c r="CG123" s="756"/>
      <c r="CH123" s="756"/>
      <c r="CI123" s="756"/>
      <c r="CJ123" s="757"/>
      <c r="CK123" s="780"/>
      <c r="CL123" s="781"/>
      <c r="CM123" s="781"/>
      <c r="CN123" s="781"/>
      <c r="CO123" s="782"/>
      <c r="CP123" s="783"/>
      <c r="CQ123" s="784"/>
      <c r="CR123" s="784"/>
      <c r="CS123" s="784"/>
      <c r="CT123" s="784"/>
      <c r="CU123" s="784"/>
      <c r="CV123" s="784"/>
      <c r="CW123" s="784"/>
      <c r="CX123" s="784"/>
      <c r="CY123" s="784"/>
      <c r="CZ123" s="784"/>
      <c r="DA123" s="784"/>
      <c r="DB123" s="784"/>
      <c r="DC123" s="784"/>
      <c r="DD123" s="784"/>
      <c r="DE123" s="784"/>
      <c r="DF123" s="785"/>
      <c r="DG123" s="717"/>
      <c r="DH123" s="718"/>
      <c r="DI123" s="718"/>
      <c r="DJ123" s="718"/>
      <c r="DK123" s="719"/>
      <c r="DL123" s="720"/>
      <c r="DM123" s="718"/>
      <c r="DN123" s="718"/>
      <c r="DO123" s="718"/>
      <c r="DP123" s="719"/>
      <c r="DQ123" s="720"/>
      <c r="DR123" s="718"/>
      <c r="DS123" s="718"/>
      <c r="DT123" s="718"/>
      <c r="DU123" s="719"/>
      <c r="DV123" s="721"/>
      <c r="DW123" s="722"/>
      <c r="DX123" s="722"/>
      <c r="DY123" s="722"/>
      <c r="DZ123" s="723"/>
    </row>
    <row r="124" spans="1:130" s="467" customFormat="1" ht="26.25" customHeight="1" thickBot="1" x14ac:dyDescent="0.2">
      <c r="A124" s="767"/>
      <c r="B124" s="712"/>
      <c r="C124" s="704" t="s">
        <v>395</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12.1</v>
      </c>
      <c r="BR124" s="796"/>
      <c r="BS124" s="796"/>
      <c r="BT124" s="796"/>
      <c r="BU124" s="796"/>
      <c r="BV124" s="796">
        <v>16.600000000000001</v>
      </c>
      <c r="BW124" s="796"/>
      <c r="BX124" s="796"/>
      <c r="BY124" s="796"/>
      <c r="BZ124" s="796"/>
      <c r="CA124" s="796">
        <v>6</v>
      </c>
      <c r="CB124" s="796"/>
      <c r="CC124" s="796"/>
      <c r="CD124" s="796"/>
      <c r="CE124" s="796"/>
      <c r="CF124" s="797"/>
      <c r="CG124" s="798"/>
      <c r="CH124" s="798"/>
      <c r="CI124" s="798"/>
      <c r="CJ124" s="799"/>
      <c r="CK124" s="800"/>
      <c r="CL124" s="800"/>
      <c r="CM124" s="800"/>
      <c r="CN124" s="800"/>
      <c r="CO124" s="801"/>
      <c r="CP124" s="783" t="s">
        <v>411</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397</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412</v>
      </c>
      <c r="CL125" s="772"/>
      <c r="CM125" s="772"/>
      <c r="CN125" s="772"/>
      <c r="CO125" s="773"/>
      <c r="CP125" s="683" t="s">
        <v>413</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399</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414</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415</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416</v>
      </c>
      <c r="AY127" s="810"/>
      <c r="AZ127" s="810"/>
      <c r="BA127" s="810"/>
      <c r="BB127" s="810"/>
      <c r="BC127" s="810"/>
      <c r="BD127" s="810"/>
      <c r="BE127" s="811"/>
      <c r="BF127" s="812" t="s">
        <v>417</v>
      </c>
      <c r="BG127" s="810"/>
      <c r="BH127" s="810"/>
      <c r="BI127" s="810"/>
      <c r="BJ127" s="810"/>
      <c r="BK127" s="810"/>
      <c r="BL127" s="811"/>
      <c r="BM127" s="812" t="s">
        <v>418</v>
      </c>
      <c r="BN127" s="810"/>
      <c r="BO127" s="810"/>
      <c r="BP127" s="810"/>
      <c r="BQ127" s="810"/>
      <c r="BR127" s="810"/>
      <c r="BS127" s="811"/>
      <c r="BT127" s="812" t="s">
        <v>419</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420</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422</v>
      </c>
      <c r="X128" s="816"/>
      <c r="Y128" s="816"/>
      <c r="Z128" s="817"/>
      <c r="AA128" s="818">
        <v>13899</v>
      </c>
      <c r="AB128" s="819"/>
      <c r="AC128" s="819"/>
      <c r="AD128" s="819"/>
      <c r="AE128" s="820"/>
      <c r="AF128" s="821">
        <v>14997</v>
      </c>
      <c r="AG128" s="819"/>
      <c r="AH128" s="819"/>
      <c r="AI128" s="819"/>
      <c r="AJ128" s="820"/>
      <c r="AK128" s="821">
        <v>4424</v>
      </c>
      <c r="AL128" s="819"/>
      <c r="AM128" s="819"/>
      <c r="AN128" s="819"/>
      <c r="AO128" s="820"/>
      <c r="AP128" s="822"/>
      <c r="AQ128" s="823"/>
      <c r="AR128" s="823"/>
      <c r="AS128" s="823"/>
      <c r="AT128" s="824"/>
      <c r="AU128" s="474"/>
      <c r="AV128" s="474"/>
      <c r="AW128" s="474"/>
      <c r="AX128" s="671" t="s">
        <v>423</v>
      </c>
      <c r="AY128" s="672"/>
      <c r="AZ128" s="672"/>
      <c r="BA128" s="672"/>
      <c r="BB128" s="672"/>
      <c r="BC128" s="672"/>
      <c r="BD128" s="672"/>
      <c r="BE128" s="673"/>
      <c r="BF128" s="825" t="s">
        <v>65</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424</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425</v>
      </c>
      <c r="X129" s="839"/>
      <c r="Y129" s="839"/>
      <c r="Z129" s="840"/>
      <c r="AA129" s="717">
        <v>758711</v>
      </c>
      <c r="AB129" s="718"/>
      <c r="AC129" s="718"/>
      <c r="AD129" s="718"/>
      <c r="AE129" s="719"/>
      <c r="AF129" s="720">
        <v>803539</v>
      </c>
      <c r="AG129" s="718"/>
      <c r="AH129" s="718"/>
      <c r="AI129" s="718"/>
      <c r="AJ129" s="719"/>
      <c r="AK129" s="720">
        <v>907480</v>
      </c>
      <c r="AL129" s="718"/>
      <c r="AM129" s="718"/>
      <c r="AN129" s="718"/>
      <c r="AO129" s="719"/>
      <c r="AP129" s="841"/>
      <c r="AQ129" s="842"/>
      <c r="AR129" s="842"/>
      <c r="AS129" s="842"/>
      <c r="AT129" s="843"/>
      <c r="AU129" s="475"/>
      <c r="AV129" s="475"/>
      <c r="AW129" s="475"/>
      <c r="AX129" s="844" t="s">
        <v>426</v>
      </c>
      <c r="AY129" s="705"/>
      <c r="AZ129" s="705"/>
      <c r="BA129" s="705"/>
      <c r="BB129" s="705"/>
      <c r="BC129" s="705"/>
      <c r="BD129" s="705"/>
      <c r="BE129" s="706"/>
      <c r="BF129" s="845" t="s">
        <v>65</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427</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428</v>
      </c>
      <c r="X130" s="839"/>
      <c r="Y130" s="839"/>
      <c r="Z130" s="840"/>
      <c r="AA130" s="717">
        <v>210238</v>
      </c>
      <c r="AB130" s="718"/>
      <c r="AC130" s="718"/>
      <c r="AD130" s="718"/>
      <c r="AE130" s="719"/>
      <c r="AF130" s="720">
        <v>211928</v>
      </c>
      <c r="AG130" s="718"/>
      <c r="AH130" s="718"/>
      <c r="AI130" s="718"/>
      <c r="AJ130" s="719"/>
      <c r="AK130" s="720">
        <v>208801</v>
      </c>
      <c r="AL130" s="718"/>
      <c r="AM130" s="718"/>
      <c r="AN130" s="718"/>
      <c r="AO130" s="719"/>
      <c r="AP130" s="841"/>
      <c r="AQ130" s="842"/>
      <c r="AR130" s="842"/>
      <c r="AS130" s="842"/>
      <c r="AT130" s="843"/>
      <c r="AU130" s="475"/>
      <c r="AV130" s="475"/>
      <c r="AW130" s="475"/>
      <c r="AX130" s="844" t="s">
        <v>429</v>
      </c>
      <c r="AY130" s="705"/>
      <c r="AZ130" s="705"/>
      <c r="BA130" s="705"/>
      <c r="BB130" s="705"/>
      <c r="BC130" s="705"/>
      <c r="BD130" s="705"/>
      <c r="BE130" s="706"/>
      <c r="BF130" s="850">
        <v>12.7</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430</v>
      </c>
      <c r="X131" s="857"/>
      <c r="Y131" s="857"/>
      <c r="Z131" s="858"/>
      <c r="AA131" s="760">
        <v>548473</v>
      </c>
      <c r="AB131" s="761"/>
      <c r="AC131" s="761"/>
      <c r="AD131" s="761"/>
      <c r="AE131" s="762"/>
      <c r="AF131" s="763">
        <v>591611</v>
      </c>
      <c r="AG131" s="761"/>
      <c r="AH131" s="761"/>
      <c r="AI131" s="761"/>
      <c r="AJ131" s="762"/>
      <c r="AK131" s="763">
        <v>698679</v>
      </c>
      <c r="AL131" s="761"/>
      <c r="AM131" s="761"/>
      <c r="AN131" s="761"/>
      <c r="AO131" s="762"/>
      <c r="AP131" s="859"/>
      <c r="AQ131" s="860"/>
      <c r="AR131" s="860"/>
      <c r="AS131" s="860"/>
      <c r="AT131" s="861"/>
      <c r="AU131" s="475"/>
      <c r="AV131" s="475"/>
      <c r="AW131" s="475"/>
      <c r="AX131" s="862" t="s">
        <v>431</v>
      </c>
      <c r="AY131" s="476"/>
      <c r="AZ131" s="476"/>
      <c r="BA131" s="476"/>
      <c r="BB131" s="476"/>
      <c r="BC131" s="476"/>
      <c r="BD131" s="476"/>
      <c r="BE131" s="833"/>
      <c r="BF131" s="863">
        <v>6</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432</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433</v>
      </c>
      <c r="W132" s="871"/>
      <c r="X132" s="871"/>
      <c r="Y132" s="871"/>
      <c r="Z132" s="872"/>
      <c r="AA132" s="873">
        <v>14.844668739999999</v>
      </c>
      <c r="AB132" s="874"/>
      <c r="AC132" s="874"/>
      <c r="AD132" s="874"/>
      <c r="AE132" s="875"/>
      <c r="AF132" s="876">
        <v>12.422689910000001</v>
      </c>
      <c r="AG132" s="874"/>
      <c r="AH132" s="874"/>
      <c r="AI132" s="874"/>
      <c r="AJ132" s="875"/>
      <c r="AK132" s="876">
        <v>10.84045749</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434</v>
      </c>
      <c r="W133" s="881"/>
      <c r="X133" s="881"/>
      <c r="Y133" s="881"/>
      <c r="Z133" s="882"/>
      <c r="AA133" s="883">
        <v>11.8</v>
      </c>
      <c r="AB133" s="884"/>
      <c r="AC133" s="884"/>
      <c r="AD133" s="884"/>
      <c r="AE133" s="885"/>
      <c r="AF133" s="883">
        <v>12.4</v>
      </c>
      <c r="AG133" s="884"/>
      <c r="AH133" s="884"/>
      <c r="AI133" s="884"/>
      <c r="AJ133" s="885"/>
      <c r="AK133" s="883">
        <v>12.7</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n8imam5O0hwOeQLkY9qoRO6OepRL05KgZt24JjznSmAksdRwWc81XKUvigJrXcOchWVheebe4eaZZEhlX2OWpA==" saltValue="Z8pYsvoULghRYfBwoz7Z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7ABB1-5133-4FCA-99A7-3845470354A9}">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9/wcPoC5Kk5Rbcy0d8BWE5cd3Zv6fX7hWgWka5zWhANRBCbSKiH4VzAa8OWkWwuUAYYl2NM9rQ974FjEoNFPw==" saltValue="PL9rQlpdGJkt6p644bE1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D42A-105F-4BC4-B21E-F36F414F8C8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uqAe+e4JuD/tqJoKT969S1Oc0KDzW30j3c/xtTfHIphxwUlba//IOzVttOUuW8iDeO41A/aQexGPy/HgxHFeg==" saltValue="0A6svibV5PM3FwA4KlGO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A4671-1A0B-443A-AFE9-958061DC96A4}">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436</v>
      </c>
      <c r="AL6" s="888"/>
      <c r="AM6" s="888"/>
      <c r="AN6" s="888"/>
    </row>
    <row r="7" spans="1:46" ht="13.5" customHeight="1" x14ac:dyDescent="0.15">
      <c r="A7" s="10"/>
      <c r="AK7" s="889"/>
      <c r="AL7" s="890"/>
      <c r="AM7" s="890"/>
      <c r="AN7" s="891"/>
      <c r="AO7" s="892" t="s">
        <v>437</v>
      </c>
      <c r="AP7" s="893"/>
      <c r="AQ7" s="894" t="s">
        <v>438</v>
      </c>
      <c r="AR7" s="895"/>
    </row>
    <row r="8" spans="1:46" x14ac:dyDescent="0.15">
      <c r="A8" s="10"/>
      <c r="AK8" s="896"/>
      <c r="AL8" s="897"/>
      <c r="AM8" s="897"/>
      <c r="AN8" s="898"/>
      <c r="AO8" s="899"/>
      <c r="AP8" s="900" t="s">
        <v>439</v>
      </c>
      <c r="AQ8" s="901" t="s">
        <v>440</v>
      </c>
      <c r="AR8" s="902" t="s">
        <v>441</v>
      </c>
    </row>
    <row r="9" spans="1:46" x14ac:dyDescent="0.15">
      <c r="A9" s="10"/>
      <c r="AK9" s="903" t="s">
        <v>442</v>
      </c>
      <c r="AL9" s="904"/>
      <c r="AM9" s="904"/>
      <c r="AN9" s="905"/>
      <c r="AO9" s="906">
        <v>296387</v>
      </c>
      <c r="AP9" s="906">
        <v>854141</v>
      </c>
      <c r="AQ9" s="907">
        <v>242692</v>
      </c>
      <c r="AR9" s="908">
        <v>251.9</v>
      </c>
    </row>
    <row r="10" spans="1:46" ht="13.5" customHeight="1" x14ac:dyDescent="0.15">
      <c r="A10" s="10"/>
      <c r="AK10" s="903" t="s">
        <v>443</v>
      </c>
      <c r="AL10" s="904"/>
      <c r="AM10" s="904"/>
      <c r="AN10" s="905"/>
      <c r="AO10" s="909">
        <v>52887</v>
      </c>
      <c r="AP10" s="909">
        <v>152412</v>
      </c>
      <c r="AQ10" s="910">
        <v>27094</v>
      </c>
      <c r="AR10" s="911">
        <v>462.5</v>
      </c>
    </row>
    <row r="11" spans="1:46" ht="13.5" customHeight="1" x14ac:dyDescent="0.15">
      <c r="A11" s="10"/>
      <c r="AK11" s="903" t="s">
        <v>444</v>
      </c>
      <c r="AL11" s="904"/>
      <c r="AM11" s="904"/>
      <c r="AN11" s="905"/>
      <c r="AO11" s="909" t="s">
        <v>445</v>
      </c>
      <c r="AP11" s="909" t="s">
        <v>445</v>
      </c>
      <c r="AQ11" s="910">
        <v>4163</v>
      </c>
      <c r="AR11" s="911" t="s">
        <v>445</v>
      </c>
    </row>
    <row r="12" spans="1:46" ht="13.5" customHeight="1" x14ac:dyDescent="0.15">
      <c r="A12" s="10"/>
      <c r="AK12" s="903" t="s">
        <v>446</v>
      </c>
      <c r="AL12" s="904"/>
      <c r="AM12" s="904"/>
      <c r="AN12" s="905"/>
      <c r="AO12" s="909" t="s">
        <v>445</v>
      </c>
      <c r="AP12" s="909" t="s">
        <v>445</v>
      </c>
      <c r="AQ12" s="910" t="s">
        <v>445</v>
      </c>
      <c r="AR12" s="911" t="s">
        <v>445</v>
      </c>
    </row>
    <row r="13" spans="1:46" ht="13.5" customHeight="1" x14ac:dyDescent="0.15">
      <c r="A13" s="10"/>
      <c r="AK13" s="903" t="s">
        <v>447</v>
      </c>
      <c r="AL13" s="904"/>
      <c r="AM13" s="904"/>
      <c r="AN13" s="905"/>
      <c r="AO13" s="909">
        <v>20555</v>
      </c>
      <c r="AP13" s="909">
        <v>59236</v>
      </c>
      <c r="AQ13" s="910">
        <v>8881</v>
      </c>
      <c r="AR13" s="911">
        <v>567</v>
      </c>
    </row>
    <row r="14" spans="1:46" ht="13.5" customHeight="1" x14ac:dyDescent="0.15">
      <c r="A14" s="10"/>
      <c r="AK14" s="903" t="s">
        <v>448</v>
      </c>
      <c r="AL14" s="904"/>
      <c r="AM14" s="904"/>
      <c r="AN14" s="905"/>
      <c r="AO14" s="909" t="s">
        <v>445</v>
      </c>
      <c r="AP14" s="909" t="s">
        <v>445</v>
      </c>
      <c r="AQ14" s="910">
        <v>5165</v>
      </c>
      <c r="AR14" s="911" t="s">
        <v>445</v>
      </c>
    </row>
    <row r="15" spans="1:46" ht="13.5" customHeight="1" x14ac:dyDescent="0.15">
      <c r="A15" s="10"/>
      <c r="AK15" s="912" t="s">
        <v>449</v>
      </c>
      <c r="AL15" s="913"/>
      <c r="AM15" s="913"/>
      <c r="AN15" s="914"/>
      <c r="AO15" s="909">
        <v>-28801</v>
      </c>
      <c r="AP15" s="909">
        <v>-83000</v>
      </c>
      <c r="AQ15" s="910">
        <v>-18870</v>
      </c>
      <c r="AR15" s="911">
        <v>339.9</v>
      </c>
    </row>
    <row r="16" spans="1:46" x14ac:dyDescent="0.15">
      <c r="A16" s="10"/>
      <c r="AK16" s="912" t="s">
        <v>120</v>
      </c>
      <c r="AL16" s="913"/>
      <c r="AM16" s="913"/>
      <c r="AN16" s="914"/>
      <c r="AO16" s="909">
        <v>341028</v>
      </c>
      <c r="AP16" s="909">
        <v>982790</v>
      </c>
      <c r="AQ16" s="910">
        <v>269124</v>
      </c>
      <c r="AR16" s="911">
        <v>265.2</v>
      </c>
    </row>
    <row r="17" spans="1:46" x14ac:dyDescent="0.15">
      <c r="A17" s="10"/>
    </row>
    <row r="18" spans="1:46" x14ac:dyDescent="0.15">
      <c r="A18" s="10"/>
      <c r="AQ18" s="915"/>
      <c r="AR18" s="915"/>
    </row>
    <row r="19" spans="1:46" x14ac:dyDescent="0.15">
      <c r="A19" s="10"/>
      <c r="AK19" s="3" t="s">
        <v>450</v>
      </c>
    </row>
    <row r="20" spans="1:46" x14ac:dyDescent="0.15">
      <c r="A20" s="10"/>
      <c r="AK20" s="916"/>
      <c r="AL20" s="917"/>
      <c r="AM20" s="917"/>
      <c r="AN20" s="918"/>
      <c r="AO20" s="919" t="s">
        <v>451</v>
      </c>
      <c r="AP20" s="920" t="s">
        <v>452</v>
      </c>
      <c r="AQ20" s="921" t="s">
        <v>453</v>
      </c>
      <c r="AR20" s="922"/>
    </row>
    <row r="21" spans="1:46" s="888" customFormat="1" x14ac:dyDescent="0.15">
      <c r="A21" s="923"/>
      <c r="AK21" s="924" t="s">
        <v>454</v>
      </c>
      <c r="AL21" s="925"/>
      <c r="AM21" s="925"/>
      <c r="AN21" s="926"/>
      <c r="AO21" s="927">
        <v>74.930000000000007</v>
      </c>
      <c r="AP21" s="928">
        <v>24.07</v>
      </c>
      <c r="AQ21" s="929">
        <v>50.86</v>
      </c>
      <c r="AS21" s="930"/>
      <c r="AT21" s="923"/>
    </row>
    <row r="22" spans="1:46" s="888" customFormat="1" x14ac:dyDescent="0.15">
      <c r="A22" s="923"/>
      <c r="AK22" s="924" t="s">
        <v>455</v>
      </c>
      <c r="AL22" s="925"/>
      <c r="AM22" s="925"/>
      <c r="AN22" s="926"/>
      <c r="AO22" s="931">
        <v>92</v>
      </c>
      <c r="AP22" s="932">
        <v>94.6</v>
      </c>
      <c r="AQ22" s="933">
        <v>-2.6</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456</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457</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458</v>
      </c>
      <c r="AL29" s="888"/>
      <c r="AM29" s="888"/>
      <c r="AN29" s="888"/>
      <c r="AS29" s="941"/>
    </row>
    <row r="30" spans="1:46" ht="13.5" customHeight="1" x14ac:dyDescent="0.15">
      <c r="A30" s="10"/>
      <c r="AK30" s="889"/>
      <c r="AL30" s="890"/>
      <c r="AM30" s="890"/>
      <c r="AN30" s="891"/>
      <c r="AO30" s="892" t="s">
        <v>437</v>
      </c>
      <c r="AP30" s="893"/>
      <c r="AQ30" s="894" t="s">
        <v>438</v>
      </c>
      <c r="AR30" s="895"/>
    </row>
    <row r="31" spans="1:46" x14ac:dyDescent="0.15">
      <c r="A31" s="10"/>
      <c r="AK31" s="896"/>
      <c r="AL31" s="897"/>
      <c r="AM31" s="897"/>
      <c r="AN31" s="898"/>
      <c r="AO31" s="899"/>
      <c r="AP31" s="900" t="s">
        <v>439</v>
      </c>
      <c r="AQ31" s="901" t="s">
        <v>440</v>
      </c>
      <c r="AR31" s="902" t="s">
        <v>441</v>
      </c>
    </row>
    <row r="32" spans="1:46" ht="27" customHeight="1" x14ac:dyDescent="0.15">
      <c r="A32" s="10"/>
      <c r="AK32" s="942" t="s">
        <v>459</v>
      </c>
      <c r="AL32" s="943"/>
      <c r="AM32" s="943"/>
      <c r="AN32" s="944"/>
      <c r="AO32" s="945">
        <v>269602</v>
      </c>
      <c r="AP32" s="945">
        <v>776951</v>
      </c>
      <c r="AQ32" s="946">
        <v>141234</v>
      </c>
      <c r="AR32" s="947">
        <v>450.1</v>
      </c>
    </row>
    <row r="33" spans="1:46" ht="13.5" customHeight="1" x14ac:dyDescent="0.15">
      <c r="A33" s="10"/>
      <c r="AK33" s="942" t="s">
        <v>460</v>
      </c>
      <c r="AL33" s="943"/>
      <c r="AM33" s="943"/>
      <c r="AN33" s="944"/>
      <c r="AO33" s="945" t="s">
        <v>445</v>
      </c>
      <c r="AP33" s="945" t="s">
        <v>445</v>
      </c>
      <c r="AQ33" s="946" t="s">
        <v>445</v>
      </c>
      <c r="AR33" s="947" t="s">
        <v>445</v>
      </c>
    </row>
    <row r="34" spans="1:46" ht="27" customHeight="1" x14ac:dyDescent="0.15">
      <c r="A34" s="10"/>
      <c r="AK34" s="942" t="s">
        <v>461</v>
      </c>
      <c r="AL34" s="943"/>
      <c r="AM34" s="943"/>
      <c r="AN34" s="944"/>
      <c r="AO34" s="945" t="s">
        <v>445</v>
      </c>
      <c r="AP34" s="945" t="s">
        <v>445</v>
      </c>
      <c r="AQ34" s="946" t="s">
        <v>445</v>
      </c>
      <c r="AR34" s="947" t="s">
        <v>445</v>
      </c>
    </row>
    <row r="35" spans="1:46" ht="27" customHeight="1" x14ac:dyDescent="0.15">
      <c r="A35" s="10"/>
      <c r="AK35" s="942" t="s">
        <v>462</v>
      </c>
      <c r="AL35" s="943"/>
      <c r="AM35" s="943"/>
      <c r="AN35" s="944"/>
      <c r="AO35" s="945">
        <v>10478</v>
      </c>
      <c r="AP35" s="945">
        <v>30196</v>
      </c>
      <c r="AQ35" s="946">
        <v>30523</v>
      </c>
      <c r="AR35" s="947">
        <v>-1.1000000000000001</v>
      </c>
    </row>
    <row r="36" spans="1:46" ht="27" customHeight="1" x14ac:dyDescent="0.15">
      <c r="A36" s="10"/>
      <c r="AK36" s="942" t="s">
        <v>463</v>
      </c>
      <c r="AL36" s="943"/>
      <c r="AM36" s="943"/>
      <c r="AN36" s="944"/>
      <c r="AO36" s="945">
        <v>8885</v>
      </c>
      <c r="AP36" s="945">
        <v>25605</v>
      </c>
      <c r="AQ36" s="946">
        <v>4602</v>
      </c>
      <c r="AR36" s="947">
        <v>456.4</v>
      </c>
    </row>
    <row r="37" spans="1:46" ht="13.5" customHeight="1" x14ac:dyDescent="0.15">
      <c r="A37" s="10"/>
      <c r="AK37" s="942" t="s">
        <v>464</v>
      </c>
      <c r="AL37" s="943"/>
      <c r="AM37" s="943"/>
      <c r="AN37" s="944"/>
      <c r="AO37" s="945" t="s">
        <v>445</v>
      </c>
      <c r="AP37" s="945" t="s">
        <v>445</v>
      </c>
      <c r="AQ37" s="946">
        <v>937</v>
      </c>
      <c r="AR37" s="947" t="s">
        <v>445</v>
      </c>
    </row>
    <row r="38" spans="1:46" ht="27" customHeight="1" x14ac:dyDescent="0.15">
      <c r="A38" s="10"/>
      <c r="AK38" s="948" t="s">
        <v>465</v>
      </c>
      <c r="AL38" s="949"/>
      <c r="AM38" s="949"/>
      <c r="AN38" s="950"/>
      <c r="AO38" s="951" t="s">
        <v>445</v>
      </c>
      <c r="AP38" s="951" t="s">
        <v>445</v>
      </c>
      <c r="AQ38" s="952">
        <v>14</v>
      </c>
      <c r="AR38" s="933" t="s">
        <v>445</v>
      </c>
      <c r="AS38" s="941"/>
    </row>
    <row r="39" spans="1:46" x14ac:dyDescent="0.15">
      <c r="A39" s="10"/>
      <c r="AK39" s="948" t="s">
        <v>466</v>
      </c>
      <c r="AL39" s="949"/>
      <c r="AM39" s="949"/>
      <c r="AN39" s="950"/>
      <c r="AO39" s="945">
        <v>-4424</v>
      </c>
      <c r="AP39" s="945">
        <v>-12749</v>
      </c>
      <c r="AQ39" s="946">
        <v>-6455</v>
      </c>
      <c r="AR39" s="947">
        <v>97.5</v>
      </c>
      <c r="AS39" s="941"/>
    </row>
    <row r="40" spans="1:46" ht="27" customHeight="1" x14ac:dyDescent="0.15">
      <c r="A40" s="10"/>
      <c r="AK40" s="942" t="s">
        <v>467</v>
      </c>
      <c r="AL40" s="943"/>
      <c r="AM40" s="943"/>
      <c r="AN40" s="944"/>
      <c r="AO40" s="945">
        <v>-208801</v>
      </c>
      <c r="AP40" s="945">
        <v>-601732</v>
      </c>
      <c r="AQ40" s="946">
        <v>-126702</v>
      </c>
      <c r="AR40" s="947">
        <v>374.9</v>
      </c>
      <c r="AS40" s="941"/>
    </row>
    <row r="41" spans="1:46" x14ac:dyDescent="0.15">
      <c r="A41" s="10"/>
      <c r="AK41" s="953" t="s">
        <v>231</v>
      </c>
      <c r="AL41" s="954"/>
      <c r="AM41" s="954"/>
      <c r="AN41" s="955"/>
      <c r="AO41" s="945">
        <v>75740</v>
      </c>
      <c r="AP41" s="945">
        <v>218271</v>
      </c>
      <c r="AQ41" s="946">
        <v>44155</v>
      </c>
      <c r="AR41" s="947">
        <v>394.3</v>
      </c>
      <c r="AS41" s="941"/>
    </row>
    <row r="42" spans="1:46" x14ac:dyDescent="0.15">
      <c r="A42" s="10"/>
      <c r="AK42" s="956" t="s">
        <v>468</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469</v>
      </c>
    </row>
    <row r="48" spans="1:46" x14ac:dyDescent="0.15">
      <c r="A48" s="10"/>
      <c r="AK48" s="959" t="s">
        <v>470</v>
      </c>
      <c r="AL48" s="959"/>
      <c r="AM48" s="959"/>
      <c r="AN48" s="959"/>
      <c r="AO48" s="959"/>
      <c r="AP48" s="959"/>
      <c r="AQ48" s="960"/>
      <c r="AR48" s="959"/>
    </row>
    <row r="49" spans="1:44" ht="13.5" customHeight="1" x14ac:dyDescent="0.15">
      <c r="A49" s="10"/>
      <c r="AK49" s="961"/>
      <c r="AL49" s="962"/>
      <c r="AM49" s="963" t="s">
        <v>437</v>
      </c>
      <c r="AN49" s="964" t="s">
        <v>471</v>
      </c>
      <c r="AO49" s="965"/>
      <c r="AP49" s="965"/>
      <c r="AQ49" s="965"/>
      <c r="AR49" s="966"/>
    </row>
    <row r="50" spans="1:44" x14ac:dyDescent="0.15">
      <c r="A50" s="10"/>
      <c r="AK50" s="967"/>
      <c r="AL50" s="968"/>
      <c r="AM50" s="969"/>
      <c r="AN50" s="970" t="s">
        <v>472</v>
      </c>
      <c r="AO50" s="971" t="s">
        <v>473</v>
      </c>
      <c r="AP50" s="972" t="s">
        <v>474</v>
      </c>
      <c r="AQ50" s="973" t="s">
        <v>475</v>
      </c>
      <c r="AR50" s="974" t="s">
        <v>476</v>
      </c>
    </row>
    <row r="51" spans="1:44" x14ac:dyDescent="0.15">
      <c r="A51" s="10"/>
      <c r="AK51" s="961" t="s">
        <v>477</v>
      </c>
      <c r="AL51" s="962"/>
      <c r="AM51" s="975">
        <v>362026</v>
      </c>
      <c r="AN51" s="976">
        <v>866091</v>
      </c>
      <c r="AO51" s="977">
        <v>39.5</v>
      </c>
      <c r="AP51" s="978">
        <v>317319</v>
      </c>
      <c r="AQ51" s="979">
        <v>2.2999999999999998</v>
      </c>
      <c r="AR51" s="980">
        <v>37.200000000000003</v>
      </c>
    </row>
    <row r="52" spans="1:44" x14ac:dyDescent="0.15">
      <c r="A52" s="10"/>
      <c r="AK52" s="981"/>
      <c r="AL52" s="982" t="s">
        <v>478</v>
      </c>
      <c r="AM52" s="983">
        <v>68607</v>
      </c>
      <c r="AN52" s="984">
        <v>164132</v>
      </c>
      <c r="AO52" s="985">
        <v>230.5</v>
      </c>
      <c r="AP52" s="986">
        <v>164214</v>
      </c>
      <c r="AQ52" s="987">
        <v>4.2</v>
      </c>
      <c r="AR52" s="988">
        <v>226.3</v>
      </c>
    </row>
    <row r="53" spans="1:44" x14ac:dyDescent="0.15">
      <c r="A53" s="10"/>
      <c r="AK53" s="961" t="s">
        <v>479</v>
      </c>
      <c r="AL53" s="962"/>
      <c r="AM53" s="975">
        <v>359752</v>
      </c>
      <c r="AN53" s="976">
        <v>906176</v>
      </c>
      <c r="AO53" s="977">
        <v>4.5999999999999996</v>
      </c>
      <c r="AP53" s="978">
        <v>289738</v>
      </c>
      <c r="AQ53" s="979">
        <v>-8.6999999999999993</v>
      </c>
      <c r="AR53" s="980">
        <v>13.3</v>
      </c>
    </row>
    <row r="54" spans="1:44" x14ac:dyDescent="0.15">
      <c r="A54" s="10"/>
      <c r="AK54" s="981"/>
      <c r="AL54" s="982" t="s">
        <v>478</v>
      </c>
      <c r="AM54" s="983">
        <v>43422</v>
      </c>
      <c r="AN54" s="984">
        <v>109375</v>
      </c>
      <c r="AO54" s="985">
        <v>-33.4</v>
      </c>
      <c r="AP54" s="986">
        <v>156238</v>
      </c>
      <c r="AQ54" s="987">
        <v>-4.9000000000000004</v>
      </c>
      <c r="AR54" s="988">
        <v>-28.5</v>
      </c>
    </row>
    <row r="55" spans="1:44" x14ac:dyDescent="0.15">
      <c r="A55" s="10"/>
      <c r="AK55" s="961" t="s">
        <v>480</v>
      </c>
      <c r="AL55" s="962"/>
      <c r="AM55" s="975">
        <v>216520</v>
      </c>
      <c r="AN55" s="976">
        <v>586775</v>
      </c>
      <c r="AO55" s="977">
        <v>-35.200000000000003</v>
      </c>
      <c r="AP55" s="978">
        <v>316937</v>
      </c>
      <c r="AQ55" s="979">
        <v>9.4</v>
      </c>
      <c r="AR55" s="980">
        <v>-44.6</v>
      </c>
    </row>
    <row r="56" spans="1:44" x14ac:dyDescent="0.15">
      <c r="A56" s="10"/>
      <c r="AK56" s="981"/>
      <c r="AL56" s="982" t="s">
        <v>478</v>
      </c>
      <c r="AM56" s="983">
        <v>919</v>
      </c>
      <c r="AN56" s="984">
        <v>2491</v>
      </c>
      <c r="AO56" s="985">
        <v>-97.7</v>
      </c>
      <c r="AP56" s="986">
        <v>199150</v>
      </c>
      <c r="AQ56" s="987">
        <v>27.5</v>
      </c>
      <c r="AR56" s="988">
        <v>-125.2</v>
      </c>
    </row>
    <row r="57" spans="1:44" x14ac:dyDescent="0.15">
      <c r="A57" s="10"/>
      <c r="AK57" s="961" t="s">
        <v>481</v>
      </c>
      <c r="AL57" s="962"/>
      <c r="AM57" s="975">
        <v>179916</v>
      </c>
      <c r="AN57" s="976">
        <v>506806</v>
      </c>
      <c r="AO57" s="977">
        <v>-13.6</v>
      </c>
      <c r="AP57" s="978">
        <v>332350</v>
      </c>
      <c r="AQ57" s="979">
        <v>4.9000000000000004</v>
      </c>
      <c r="AR57" s="980">
        <v>-18.5</v>
      </c>
    </row>
    <row r="58" spans="1:44" x14ac:dyDescent="0.15">
      <c r="A58" s="10"/>
      <c r="AK58" s="981"/>
      <c r="AL58" s="982" t="s">
        <v>478</v>
      </c>
      <c r="AM58" s="983">
        <v>13032</v>
      </c>
      <c r="AN58" s="984">
        <v>36710</v>
      </c>
      <c r="AO58" s="985">
        <v>1373.7</v>
      </c>
      <c r="AP58" s="986">
        <v>200453</v>
      </c>
      <c r="AQ58" s="987">
        <v>0.7</v>
      </c>
      <c r="AR58" s="988">
        <v>1373</v>
      </c>
    </row>
    <row r="59" spans="1:44" x14ac:dyDescent="0.15">
      <c r="A59" s="10"/>
      <c r="AK59" s="961" t="s">
        <v>482</v>
      </c>
      <c r="AL59" s="962"/>
      <c r="AM59" s="975">
        <v>268040</v>
      </c>
      <c r="AN59" s="976">
        <v>772450</v>
      </c>
      <c r="AO59" s="977">
        <v>52.4</v>
      </c>
      <c r="AP59" s="978">
        <v>362690</v>
      </c>
      <c r="AQ59" s="979">
        <v>9.1</v>
      </c>
      <c r="AR59" s="980">
        <v>43.3</v>
      </c>
    </row>
    <row r="60" spans="1:44" x14ac:dyDescent="0.15">
      <c r="A60" s="10"/>
      <c r="AK60" s="981"/>
      <c r="AL60" s="982" t="s">
        <v>478</v>
      </c>
      <c r="AM60" s="983">
        <v>1036</v>
      </c>
      <c r="AN60" s="984">
        <v>2986</v>
      </c>
      <c r="AO60" s="985">
        <v>-91.9</v>
      </c>
      <c r="AP60" s="986">
        <v>172580</v>
      </c>
      <c r="AQ60" s="987">
        <v>-13.9</v>
      </c>
      <c r="AR60" s="988">
        <v>-78</v>
      </c>
    </row>
    <row r="61" spans="1:44" x14ac:dyDescent="0.15">
      <c r="A61" s="10"/>
      <c r="AK61" s="961" t="s">
        <v>483</v>
      </c>
      <c r="AL61" s="989"/>
      <c r="AM61" s="975">
        <v>277251</v>
      </c>
      <c r="AN61" s="976">
        <v>727660</v>
      </c>
      <c r="AO61" s="977">
        <v>9.5</v>
      </c>
      <c r="AP61" s="978">
        <v>323807</v>
      </c>
      <c r="AQ61" s="990">
        <v>3.4</v>
      </c>
      <c r="AR61" s="980">
        <v>6.1</v>
      </c>
    </row>
    <row r="62" spans="1:44" x14ac:dyDescent="0.15">
      <c r="A62" s="10"/>
      <c r="AK62" s="981"/>
      <c r="AL62" s="982" t="s">
        <v>478</v>
      </c>
      <c r="AM62" s="983">
        <v>25403</v>
      </c>
      <c r="AN62" s="984">
        <v>63139</v>
      </c>
      <c r="AO62" s="985">
        <v>276.2</v>
      </c>
      <c r="AP62" s="986">
        <v>178527</v>
      </c>
      <c r="AQ62" s="987">
        <v>2.7</v>
      </c>
      <c r="AR62" s="988">
        <v>273.5</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Lel+OMWgLGFXO+58mEWC3HbsRV/dshGo9z289wf24K2G0+/4Saw7r3kiY/5ApiR9MyjPFblpRko7kwa5p/TFIw==" saltValue="W4k1fxZbdAIN4v/Rj2Hdn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31E7-ECC2-4AA0-8F28-EE51DAEC00A6}">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0TCiR1hACCsQ2Q+Q1N86F5knx1la2YXAYWm73/BeixhHR4Dv32wHSmD2n4QsIjYNx29rEBwVYCaPxKu0ieRrAg==" saltValue="kj0NtV/VKjYrWdI8krNI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AE7D-72B3-43BF-9430-A603E958CAA6}">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VfuKoA0zdLfxgD8FhIWl6+za04oX+6/UyucXRr6bcXp63/DIO3+ShSMsEwm5Le+6mZvvumFORLx3ITSHZGg4+A==" saltValue="KLFkq9OmK9isUFby77if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B818-2ED6-4B73-B993-3C60273108A6}">
  <sheetPr>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484</v>
      </c>
    </row>
    <row r="46" spans="2:10" ht="29.25" customHeight="1" thickBot="1" x14ac:dyDescent="0.25">
      <c r="B46" s="994" t="s">
        <v>25</v>
      </c>
      <c r="C46" s="995"/>
      <c r="D46" s="995"/>
      <c r="E46" s="996" t="s">
        <v>485</v>
      </c>
      <c r="F46" s="997" t="s">
        <v>3</v>
      </c>
      <c r="G46" s="998" t="s">
        <v>4</v>
      </c>
      <c r="H46" s="998" t="s">
        <v>5</v>
      </c>
      <c r="I46" s="998" t="s">
        <v>6</v>
      </c>
      <c r="J46" s="999" t="s">
        <v>7</v>
      </c>
    </row>
    <row r="47" spans="2:10" ht="57.75" customHeight="1" x14ac:dyDescent="0.15">
      <c r="B47" s="1000"/>
      <c r="C47" s="1001" t="s">
        <v>486</v>
      </c>
      <c r="D47" s="1001"/>
      <c r="E47" s="1002"/>
      <c r="F47" s="1003">
        <v>105.38</v>
      </c>
      <c r="G47" s="1004">
        <v>101.75</v>
      </c>
      <c r="H47" s="1004">
        <v>95.13</v>
      </c>
      <c r="I47" s="1004">
        <v>78.63</v>
      </c>
      <c r="J47" s="1005">
        <v>69.62</v>
      </c>
    </row>
    <row r="48" spans="2:10" ht="57.75" customHeight="1" x14ac:dyDescent="0.15">
      <c r="B48" s="1006"/>
      <c r="C48" s="1007" t="s">
        <v>487</v>
      </c>
      <c r="D48" s="1007"/>
      <c r="E48" s="1008"/>
      <c r="F48" s="1009">
        <v>6.91</v>
      </c>
      <c r="G48" s="1010">
        <v>3.43</v>
      </c>
      <c r="H48" s="1010">
        <v>3.32</v>
      </c>
      <c r="I48" s="1010">
        <v>3.5</v>
      </c>
      <c r="J48" s="1011">
        <v>11.24</v>
      </c>
    </row>
    <row r="49" spans="2:10" ht="57.75" customHeight="1" thickBot="1" x14ac:dyDescent="0.2">
      <c r="B49" s="1012"/>
      <c r="C49" s="1013" t="s">
        <v>488</v>
      </c>
      <c r="D49" s="1013"/>
      <c r="E49" s="1014"/>
      <c r="F49" s="1015" t="s">
        <v>489</v>
      </c>
      <c r="G49" s="1016" t="s">
        <v>490</v>
      </c>
      <c r="H49" s="1016" t="s">
        <v>491</v>
      </c>
      <c r="I49" s="1016" t="s">
        <v>492</v>
      </c>
      <c r="J49" s="1017">
        <v>8.15</v>
      </c>
    </row>
    <row r="50" spans="2:10" x14ac:dyDescent="0.15"/>
  </sheetData>
  <sheetProtection algorithmName="SHA-512" hashValue="S5zo2M5sRDuHKDPiXxwQnJEV7I84C9XOdJbQv5ic0J9WRZfThzVnYZX5NWofleyoxXqqkgVRDrb9lvefAO6WQg==" saltValue="Ydv+F8JEVZgZ+UkEyfhH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2023-07-24T00:28:54Z</dcterms:created>
  <dcterms:modified xsi:type="dcterms:W3CDTF">2024-02-06T08:00:41Z</dcterms:modified>
  <cp:category/>
</cp:coreProperties>
</file>