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defaultThemeVersion="124226"/>
  <xr:revisionPtr revIDLastSave="0" documentId="13_ncr:1_{2DABDCB6-BADA-48A3-A975-DFF07B590306}" xr6:coauthVersionLast="47" xr6:coauthVersionMax="47" xr10:uidLastSave="{00000000-0000-0000-0000-000000000000}"/>
  <bookViews>
    <workbookView xWindow="-120" yWindow="-120" windowWidth="29040" windowHeight="15840" tabRatio="840" xr2:uid="{00000000-000D-0000-FFFF-FFFF00000000}"/>
  </bookViews>
  <sheets>
    <sheet name="【様式１】加算率" sheetId="28" r:id="rId1"/>
    <sheet name="【様式２】ｷｬﾘｱﾊﾟｽ要件" sheetId="29" r:id="rId2"/>
    <sheet name="【様式３】加算人数認定" sheetId="13" r:id="rId3"/>
    <sheet name="【様式５】計画書Ⅰ" sheetId="4" r:id="rId4"/>
    <sheet name="【様式５別添１】賃金改善明細書（職員別） " sheetId="41" r:id="rId5"/>
    <sheet name="【様式５別添２】一覧表" sheetId="42" r:id="rId6"/>
    <sheet name="【様式７】計画書Ⅱ" sheetId="22" r:id="rId7"/>
    <sheet name="【様式７別添１】内訳書" sheetId="23" r:id="rId8"/>
    <sheet name="【様式７別添２】一覧表" sheetId="24" r:id="rId9"/>
  </sheets>
  <definedNames>
    <definedName name="_xlnm.Print_Area" localSheetId="0">【様式１】加算率!$A$1:$AH$64</definedName>
    <definedName name="_xlnm.Print_Area" localSheetId="1">【様式２】ｷｬﾘｱﾊﾟｽ要件!$A$1:$AH$29</definedName>
    <definedName name="_xlnm.Print_Area" localSheetId="2">【様式３】加算人数認定!$A$1:$AH$89</definedName>
    <definedName name="_xlnm.Print_Area" localSheetId="3">【様式５】計画書Ⅰ!$A$1:$AI$54</definedName>
    <definedName name="_xlnm.Print_Area" localSheetId="4">'【様式５別添１】賃金改善明細書（職員別） '!$A$1:$AB$51</definedName>
    <definedName name="_xlnm.Print_Area" localSheetId="5">【様式５別添２】一覧表!$A$1:$H$19</definedName>
    <definedName name="_xlnm.Print_Area" localSheetId="6">【様式７】計画書Ⅱ!$A$1:$AG$57</definedName>
    <definedName name="_xlnm.Print_Area" localSheetId="7">【様式７別添１】内訳書!$A$1:$AS$45</definedName>
    <definedName name="_xlnm.Print_Area" localSheetId="8">【様式７別添２】一覧表!$A$1:$H$19</definedName>
    <definedName name="_xlnm.Print_Titles" localSheetId="4">'【様式５別添１】賃金改善明細書（職員別） '!$3:$7</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8" i="41" l="1"/>
  <c r="P23" i="22" l="1"/>
  <c r="P38" i="41"/>
  <c r="Q29" i="4" s="1"/>
  <c r="X38" i="41" l="1"/>
  <c r="Q25" i="4" s="1"/>
  <c r="H18" i="42" l="1"/>
  <c r="G18" i="42"/>
  <c r="F18" i="42"/>
  <c r="E18" i="42"/>
  <c r="Y39" i="41" l="1"/>
  <c r="P48" i="22" l="1"/>
  <c r="AO30" i="23" l="1"/>
  <c r="Y15" i="23"/>
  <c r="AO9" i="23"/>
  <c r="Y9" i="23"/>
  <c r="W38" i="41" l="1"/>
  <c r="Q24" i="4" s="1"/>
  <c r="V38" i="41"/>
  <c r="Q23" i="4" s="1"/>
  <c r="T38" i="41"/>
  <c r="S38" i="41"/>
  <c r="R38" i="41"/>
  <c r="O38" i="41"/>
  <c r="Q28" i="4" s="1"/>
  <c r="M38" i="41"/>
  <c r="L38" i="41"/>
  <c r="K38" i="41"/>
  <c r="U37" i="41"/>
  <c r="Y37" i="41" s="1"/>
  <c r="N37" i="41"/>
  <c r="Q37" i="41" s="1"/>
  <c r="U36" i="41"/>
  <c r="Y36" i="41" s="1"/>
  <c r="N36" i="41"/>
  <c r="Q36" i="41" s="1"/>
  <c r="U35" i="41"/>
  <c r="N35" i="41"/>
  <c r="Q35" i="41" s="1"/>
  <c r="U34" i="41"/>
  <c r="N34" i="41"/>
  <c r="Q34" i="41" s="1"/>
  <c r="U33" i="41"/>
  <c r="Y33" i="41" s="1"/>
  <c r="N33" i="41"/>
  <c r="Q33" i="41" s="1"/>
  <c r="U32" i="41"/>
  <c r="Y32" i="41" s="1"/>
  <c r="N32" i="41"/>
  <c r="Q32" i="41" s="1"/>
  <c r="U31" i="41"/>
  <c r="N31" i="41"/>
  <c r="Q31" i="41" s="1"/>
  <c r="U30" i="41"/>
  <c r="N30" i="41"/>
  <c r="Q30" i="41" s="1"/>
  <c r="U29" i="41"/>
  <c r="N29" i="41"/>
  <c r="Q29" i="41" s="1"/>
  <c r="U28" i="41"/>
  <c r="Y28" i="41" s="1"/>
  <c r="N28" i="41"/>
  <c r="Q28" i="41" s="1"/>
  <c r="U27" i="41"/>
  <c r="N27" i="41"/>
  <c r="Q27" i="41" s="1"/>
  <c r="U26" i="41"/>
  <c r="N26" i="41"/>
  <c r="Q26" i="41" s="1"/>
  <c r="U25" i="41"/>
  <c r="N25" i="41"/>
  <c r="Q25" i="41" s="1"/>
  <c r="U24" i="41"/>
  <c r="N24" i="41"/>
  <c r="Q24" i="41" s="1"/>
  <c r="U23" i="41"/>
  <c r="N23" i="41"/>
  <c r="Q23" i="41" s="1"/>
  <c r="U22" i="41"/>
  <c r="N22" i="41"/>
  <c r="Q22" i="41" s="1"/>
  <c r="U21" i="41"/>
  <c r="N21" i="41"/>
  <c r="Q21" i="41" s="1"/>
  <c r="U20" i="41"/>
  <c r="N20" i="41"/>
  <c r="Q20" i="41" s="1"/>
  <c r="U19" i="41"/>
  <c r="N19" i="41"/>
  <c r="Q19" i="41" s="1"/>
  <c r="U18" i="41"/>
  <c r="N18" i="41"/>
  <c r="Q18" i="41" s="1"/>
  <c r="U17" i="41"/>
  <c r="N17" i="41"/>
  <c r="Q17" i="41" s="1"/>
  <c r="U16" i="41"/>
  <c r="N16" i="41"/>
  <c r="Q16" i="41" s="1"/>
  <c r="U15" i="41"/>
  <c r="N15" i="41"/>
  <c r="Q15" i="41" s="1"/>
  <c r="U14" i="41"/>
  <c r="N14" i="41"/>
  <c r="Q14" i="41" s="1"/>
  <c r="U13" i="41"/>
  <c r="N13" i="41"/>
  <c r="Q13" i="41" s="1"/>
  <c r="U12" i="41"/>
  <c r="N12" i="41"/>
  <c r="Q12" i="41" s="1"/>
  <c r="U11" i="41"/>
  <c r="N11" i="41"/>
  <c r="Q11" i="41" s="1"/>
  <c r="U10" i="41"/>
  <c r="N10" i="41"/>
  <c r="Q10" i="41" s="1"/>
  <c r="U9" i="41"/>
  <c r="N9" i="41"/>
  <c r="Q9" i="41" s="1"/>
  <c r="A9" i="41"/>
  <c r="A10" i="41" s="1"/>
  <c r="A11" i="41" s="1"/>
  <c r="A12" i="41" s="1"/>
  <c r="A13" i="41" s="1"/>
  <c r="A14" i="41" s="1"/>
  <c r="A15" i="41" s="1"/>
  <c r="A16" i="41" s="1"/>
  <c r="A17" i="41" s="1"/>
  <c r="A18" i="41" s="1"/>
  <c r="A19" i="41" s="1"/>
  <c r="A20" i="41" s="1"/>
  <c r="A21" i="41" s="1"/>
  <c r="A22" i="41" s="1"/>
  <c r="A23" i="41" s="1"/>
  <c r="A24" i="41" s="1"/>
  <c r="A25" i="41" s="1"/>
  <c r="A26" i="41" s="1"/>
  <c r="A27" i="41" s="1"/>
  <c r="A28" i="41" s="1"/>
  <c r="A29" i="41" s="1"/>
  <c r="A30" i="41" s="1"/>
  <c r="A31" i="41" s="1"/>
  <c r="A32" i="41" s="1"/>
  <c r="A33" i="41" s="1"/>
  <c r="A34" i="41" s="1"/>
  <c r="A35" i="41" s="1"/>
  <c r="A36" i="41" s="1"/>
  <c r="A37" i="41" s="1"/>
  <c r="U8" i="41"/>
  <c r="N8" i="41"/>
  <c r="Y12" i="41" l="1"/>
  <c r="Y24" i="41"/>
  <c r="Y16" i="41"/>
  <c r="Y21" i="41"/>
  <c r="Y20" i="41"/>
  <c r="Y13" i="41"/>
  <c r="Y25" i="41"/>
  <c r="Y10" i="41"/>
  <c r="Y14" i="41"/>
  <c r="Y18" i="41"/>
  <c r="Y22" i="41"/>
  <c r="Y26" i="41"/>
  <c r="Y30" i="41"/>
  <c r="Y34" i="41"/>
  <c r="Y9" i="41"/>
  <c r="Y17" i="41"/>
  <c r="Y29" i="41"/>
  <c r="Q8" i="41"/>
  <c r="Y38" i="41" s="1"/>
  <c r="Y41" i="41" s="1"/>
  <c r="Y11" i="41"/>
  <c r="Y15" i="41"/>
  <c r="Y19" i="41"/>
  <c r="Y23" i="41"/>
  <c r="Y27" i="41"/>
  <c r="Y31" i="41"/>
  <c r="Y35" i="41"/>
  <c r="N38" i="41"/>
  <c r="Q27" i="4" s="1"/>
  <c r="Q26" i="4" s="1"/>
  <c r="U38" i="41"/>
  <c r="Q22" i="4" s="1"/>
  <c r="AA17" i="28"/>
  <c r="Q38" i="41" l="1"/>
  <c r="P47" i="22" l="1"/>
  <c r="AO31" i="23"/>
  <c r="AO32" i="23"/>
  <c r="AO29" i="23"/>
  <c r="Y31" i="23"/>
  <c r="Y32" i="23"/>
  <c r="Y29" i="23"/>
  <c r="Y8" i="23"/>
  <c r="Y10" i="23"/>
  <c r="Y11" i="23"/>
  <c r="Y7" i="23"/>
  <c r="AO8" i="23"/>
  <c r="AO10" i="23"/>
  <c r="AO11" i="23"/>
  <c r="AO7" i="23"/>
  <c r="P46" i="22"/>
  <c r="P41" i="22"/>
  <c r="P19" i="22"/>
  <c r="P18" i="22" s="1"/>
  <c r="P40" i="22"/>
  <c r="AA25" i="28" l="1"/>
  <c r="Q21" i="4" l="1"/>
  <c r="Q20" i="4" l="1"/>
  <c r="Q11" i="4" l="1"/>
  <c r="Q10" i="4"/>
  <c r="Q42" i="4" l="1"/>
  <c r="Q47" i="4"/>
  <c r="Q43" i="4"/>
  <c r="AH11" i="29"/>
  <c r="AG11" i="29"/>
  <c r="AF11" i="29"/>
  <c r="AE11" i="29"/>
  <c r="AD11" i="29"/>
  <c r="AC11" i="29"/>
  <c r="AB11" i="29"/>
  <c r="AA11" i="29"/>
  <c r="Z11" i="29"/>
  <c r="Y11" i="29"/>
  <c r="X11" i="29"/>
  <c r="W11" i="29"/>
  <c r="V11" i="29"/>
  <c r="V10" i="29"/>
  <c r="V9" i="29"/>
  <c r="V8" i="29"/>
  <c r="AH7" i="4" l="1"/>
  <c r="AG7" i="4"/>
  <c r="AF7" i="4"/>
  <c r="AE7" i="4"/>
  <c r="AD7" i="4"/>
  <c r="AC7" i="4"/>
  <c r="AB7" i="4"/>
  <c r="AA7" i="4"/>
  <c r="Z7" i="4"/>
  <c r="Y7" i="4"/>
  <c r="X7" i="4"/>
  <c r="W7" i="4"/>
  <c r="V7" i="4"/>
  <c r="V6" i="4"/>
  <c r="V5" i="4"/>
  <c r="Z1" i="41" s="1"/>
  <c r="V4" i="4"/>
  <c r="Q37" i="4" l="1"/>
  <c r="Q35" i="4"/>
  <c r="Q34" i="4"/>
  <c r="Q36" i="4"/>
  <c r="E2" i="42"/>
  <c r="AO42" i="23"/>
  <c r="AO41" i="23"/>
  <c r="AO40" i="23"/>
  <c r="AO39" i="23"/>
  <c r="AO38" i="23"/>
  <c r="AO37" i="23"/>
  <c r="AO36" i="23"/>
  <c r="AO35" i="23"/>
  <c r="AO34" i="23"/>
  <c r="AO33" i="23"/>
  <c r="AD43" i="23" s="1"/>
  <c r="AO21" i="23"/>
  <c r="AO20" i="23"/>
  <c r="AO19" i="23"/>
  <c r="AO18" i="23"/>
  <c r="AO17" i="23"/>
  <c r="AO16" i="23"/>
  <c r="AO15" i="23"/>
  <c r="AO14" i="23"/>
  <c r="AO13" i="23"/>
  <c r="AO12" i="23"/>
  <c r="AD22" i="23" l="1"/>
  <c r="H18" i="24" l="1"/>
  <c r="F18" i="24"/>
  <c r="G18" i="24" l="1"/>
  <c r="E18" i="24"/>
  <c r="Y14" i="23" l="1"/>
  <c r="Y33" i="23" l="1"/>
  <c r="U4" i="22" l="1"/>
  <c r="Y34" i="23" l="1"/>
  <c r="Y35" i="23"/>
  <c r="Y36" i="23"/>
  <c r="Y37" i="23"/>
  <c r="Y38" i="23"/>
  <c r="Y39" i="23"/>
  <c r="Y40" i="23"/>
  <c r="Y41" i="23"/>
  <c r="Y42" i="23"/>
  <c r="Y13" i="23"/>
  <c r="Y16" i="23"/>
  <c r="Y17" i="23"/>
  <c r="Y18" i="23"/>
  <c r="Y19" i="23"/>
  <c r="Y20" i="23"/>
  <c r="Y21" i="23"/>
  <c r="Y12" i="23"/>
  <c r="V7" i="22"/>
  <c r="W7" i="22"/>
  <c r="X7" i="22"/>
  <c r="Y7" i="22"/>
  <c r="Z7" i="22"/>
  <c r="AA7" i="22"/>
  <c r="AB7" i="22"/>
  <c r="AC7" i="22"/>
  <c r="AD7" i="22"/>
  <c r="AE7" i="22"/>
  <c r="AF7" i="22"/>
  <c r="AG7" i="22"/>
  <c r="U7" i="22"/>
  <c r="U6" i="22"/>
  <c r="U5" i="22"/>
  <c r="P34" i="22" l="1"/>
  <c r="E2" i="24"/>
  <c r="N43" i="23"/>
  <c r="N45" i="23" s="1"/>
  <c r="AD2" i="23"/>
  <c r="P32" i="22"/>
  <c r="P35" i="22"/>
  <c r="P33" i="22"/>
  <c r="N22" i="23"/>
  <c r="N24" i="23" s="1"/>
</calcChain>
</file>

<file path=xl/sharedStrings.xml><?xml version="1.0" encoding="utf-8"?>
<sst xmlns="http://schemas.openxmlformats.org/spreadsheetml/2006/main" count="989" uniqueCount="358">
  <si>
    <t>別紙様式１</t>
    <rPh sb="0" eb="2">
      <t>ベッシ</t>
    </rPh>
    <rPh sb="2" eb="4">
      <t>ヨウシキ</t>
    </rPh>
    <phoneticPr fontId="4"/>
  </si>
  <si>
    <t>令和 　年度加算率等認定申請書（処遇改善等加算Ⅰ）</t>
    <rPh sb="0" eb="2">
      <t>レイワ</t>
    </rPh>
    <rPh sb="4" eb="5">
      <t>ネン</t>
    </rPh>
    <rPh sb="5" eb="6">
      <t>ド</t>
    </rPh>
    <rPh sb="6" eb="9">
      <t>カサンリツ</t>
    </rPh>
    <rPh sb="9" eb="10">
      <t>トウ</t>
    </rPh>
    <rPh sb="10" eb="12">
      <t>ニンテイ</t>
    </rPh>
    <rPh sb="12" eb="15">
      <t>シンセイショ</t>
    </rPh>
    <rPh sb="16" eb="18">
      <t>ショグウ</t>
    </rPh>
    <rPh sb="18" eb="20">
      <t>カイゼン</t>
    </rPh>
    <rPh sb="20" eb="21">
      <t>トウ</t>
    </rPh>
    <rPh sb="21" eb="23">
      <t>カサン</t>
    </rPh>
    <phoneticPr fontId="4"/>
  </si>
  <si>
    <t>知事　殿</t>
    <rPh sb="0" eb="2">
      <t>チジ</t>
    </rPh>
    <rPh sb="3" eb="4">
      <t>ドノ</t>
    </rPh>
    <phoneticPr fontId="4"/>
  </si>
  <si>
    <t>地域区分</t>
    <rPh sb="0" eb="2">
      <t>チイキ</t>
    </rPh>
    <rPh sb="2" eb="4">
      <t>クブン</t>
    </rPh>
    <phoneticPr fontId="4"/>
  </si>
  <si>
    <t>長　殿</t>
    <rPh sb="0" eb="1">
      <t>チョウ</t>
    </rPh>
    <rPh sb="2" eb="3">
      <t>ドノ</t>
    </rPh>
    <phoneticPr fontId="4"/>
  </si>
  <si>
    <t>100分の20地域</t>
    <rPh sb="3" eb="4">
      <t>ブン</t>
    </rPh>
    <rPh sb="7" eb="9">
      <t>チイキ</t>
    </rPh>
    <phoneticPr fontId="4"/>
  </si>
  <si>
    <t>令和　年　月　日</t>
    <rPh sb="0" eb="2">
      <t>レイワ</t>
    </rPh>
    <rPh sb="3" eb="4">
      <t>ネン</t>
    </rPh>
    <rPh sb="5" eb="6">
      <t>ツキ</t>
    </rPh>
    <rPh sb="7" eb="8">
      <t>ニチ</t>
    </rPh>
    <phoneticPr fontId="4"/>
  </si>
  <si>
    <t>100分の16地域</t>
    <rPh sb="3" eb="4">
      <t>ブン</t>
    </rPh>
    <rPh sb="7" eb="9">
      <t>チイキ</t>
    </rPh>
    <phoneticPr fontId="4"/>
  </si>
  <si>
    <t>市町村名</t>
    <rPh sb="0" eb="3">
      <t>シチョウソン</t>
    </rPh>
    <rPh sb="3" eb="4">
      <t>メイ</t>
    </rPh>
    <phoneticPr fontId="4"/>
  </si>
  <si>
    <t>100分の15地域</t>
    <rPh sb="3" eb="4">
      <t>ブン</t>
    </rPh>
    <rPh sb="7" eb="9">
      <t>チイキ</t>
    </rPh>
    <phoneticPr fontId="4"/>
  </si>
  <si>
    <t>施設・事業所名</t>
    <rPh sb="0" eb="2">
      <t>シセツ</t>
    </rPh>
    <rPh sb="3" eb="6">
      <t>ジギョウショ</t>
    </rPh>
    <rPh sb="6" eb="7">
      <t>メイ</t>
    </rPh>
    <phoneticPr fontId="4"/>
  </si>
  <si>
    <t>100分の12地域</t>
    <rPh sb="3" eb="4">
      <t>ブン</t>
    </rPh>
    <rPh sb="7" eb="9">
      <t>チイキ</t>
    </rPh>
    <phoneticPr fontId="4"/>
  </si>
  <si>
    <t>施設・事業所類型</t>
    <rPh sb="0" eb="2">
      <t>シセツ</t>
    </rPh>
    <rPh sb="3" eb="6">
      <t>ジギョウショ</t>
    </rPh>
    <rPh sb="6" eb="8">
      <t>ルイケイ</t>
    </rPh>
    <phoneticPr fontId="4"/>
  </si>
  <si>
    <t>100分の10地域</t>
    <rPh sb="3" eb="4">
      <t>ブン</t>
    </rPh>
    <rPh sb="7" eb="9">
      <t>チイキ</t>
    </rPh>
    <phoneticPr fontId="4"/>
  </si>
  <si>
    <t>施設・事業所番号</t>
    <rPh sb="0" eb="2">
      <t>シセツ</t>
    </rPh>
    <rPh sb="3" eb="6">
      <t>ジギョウショ</t>
    </rPh>
    <rPh sb="6" eb="8">
      <t>バンゴウ</t>
    </rPh>
    <phoneticPr fontId="4"/>
  </si>
  <si>
    <t>100分の6地域</t>
    <rPh sb="3" eb="4">
      <t>ブン</t>
    </rPh>
    <rPh sb="6" eb="8">
      <t>チイキ</t>
    </rPh>
    <phoneticPr fontId="4"/>
  </si>
  <si>
    <t>設置者</t>
    <rPh sb="0" eb="1">
      <t>セツ</t>
    </rPh>
    <rPh sb="1" eb="2">
      <t>オキ</t>
    </rPh>
    <rPh sb="2" eb="3">
      <t>シャ</t>
    </rPh>
    <phoneticPr fontId="4"/>
  </si>
  <si>
    <t>100分の3地域</t>
    <rPh sb="3" eb="4">
      <t>ブン</t>
    </rPh>
    <rPh sb="6" eb="8">
      <t>チイキ</t>
    </rPh>
    <phoneticPr fontId="4"/>
  </si>
  <si>
    <t>その他地域</t>
    <phoneticPr fontId="4"/>
  </si>
  <si>
    <t>（１）加算率</t>
    <rPh sb="3" eb="5">
      <t>カサン</t>
    </rPh>
    <rPh sb="5" eb="6">
      <t>リツ</t>
    </rPh>
    <phoneticPr fontId="21"/>
  </si>
  <si>
    <r>
      <t xml:space="preserve">①基礎分
</t>
    </r>
    <r>
      <rPr>
        <sz val="10"/>
        <rFont val="HGｺﾞｼｯｸM"/>
        <family val="3"/>
        <charset val="128"/>
      </rPr>
      <t>（(3)Ｃに基づき設定）</t>
    </r>
    <rPh sb="1" eb="3">
      <t>キソ</t>
    </rPh>
    <rPh sb="3" eb="4">
      <t>ブン</t>
    </rPh>
    <rPh sb="11" eb="12">
      <t>モト</t>
    </rPh>
    <rPh sb="14" eb="16">
      <t>セッテイ</t>
    </rPh>
    <phoneticPr fontId="4"/>
  </si>
  <si>
    <r>
      <t xml:space="preserve">　　　②賃金改善要件分
</t>
    </r>
    <r>
      <rPr>
        <sz val="9"/>
        <rFont val="HGｺﾞｼｯｸM"/>
        <family val="3"/>
        <charset val="128"/>
      </rPr>
      <t>※③が否の場合は、キャリアパス要件分の値を減じること。</t>
    </r>
    <rPh sb="4" eb="6">
      <t>チンギン</t>
    </rPh>
    <rPh sb="6" eb="8">
      <t>カイゼン</t>
    </rPh>
    <rPh sb="8" eb="10">
      <t>ヨウケン</t>
    </rPh>
    <rPh sb="10" eb="11">
      <t>ブン</t>
    </rPh>
    <rPh sb="15" eb="16">
      <t>イナ</t>
    </rPh>
    <rPh sb="17" eb="19">
      <t>バアイ</t>
    </rPh>
    <rPh sb="27" eb="29">
      <t>ヨウケン</t>
    </rPh>
    <rPh sb="29" eb="30">
      <t>ブン</t>
    </rPh>
    <rPh sb="31" eb="32">
      <t>アタイ</t>
    </rPh>
    <rPh sb="33" eb="34">
      <t>ゲン</t>
    </rPh>
    <phoneticPr fontId="4"/>
  </si>
  <si>
    <t>加算率（①＋②）</t>
    <rPh sb="0" eb="3">
      <t>カサンリツ</t>
    </rPh>
    <phoneticPr fontId="4"/>
  </si>
  <si>
    <t>③キャリア
パス要件※</t>
    <rPh sb="8" eb="10">
      <t>ヨウケン</t>
    </rPh>
    <phoneticPr fontId="4"/>
  </si>
  <si>
    <t>％</t>
    <phoneticPr fontId="4"/>
  </si>
  <si>
    <t>※</t>
    <phoneticPr fontId="4"/>
  </si>
  <si>
    <t>「適」で前年度から取組内容に変更がない場合又は「加算Ⅱ」の場合を除き、別紙様式２を添付すること。</t>
    <rPh sb="35" eb="37">
      <t>ベッシ</t>
    </rPh>
    <phoneticPr fontId="4"/>
  </si>
  <si>
    <t>「否」の場合、②の割合から２％減じること。</t>
    <phoneticPr fontId="4"/>
  </si>
  <si>
    <t>処遇改善等加算Ⅱを受ける場合は、「加算Ⅱ」を選択すること。</t>
    <phoneticPr fontId="4"/>
  </si>
  <si>
    <t>　（参考）前年度の認定の状況</t>
    <rPh sb="2" eb="4">
      <t>サンコウ</t>
    </rPh>
    <rPh sb="5" eb="8">
      <t>ゼンネンド</t>
    </rPh>
    <rPh sb="9" eb="11">
      <t>ニンテイ</t>
    </rPh>
    <rPh sb="12" eb="14">
      <t>ジョウキョウ</t>
    </rPh>
    <phoneticPr fontId="21"/>
  </si>
  <si>
    <t>①基礎分</t>
    <rPh sb="1" eb="3">
      <t>キソ</t>
    </rPh>
    <rPh sb="3" eb="4">
      <t>ブン</t>
    </rPh>
    <phoneticPr fontId="4"/>
  </si>
  <si>
    <t>適</t>
    <phoneticPr fontId="4"/>
  </si>
  <si>
    <t>否</t>
    <phoneticPr fontId="4"/>
  </si>
  <si>
    <t>加算Ⅱ</t>
    <phoneticPr fontId="4"/>
  </si>
  <si>
    <t>※処遇改善等加算Ⅱの適用を受けていた場合は、「加算Ⅱ」を選択すること。</t>
    <rPh sb="1" eb="8">
      <t>ショカカ</t>
    </rPh>
    <rPh sb="10" eb="12">
      <t>テキヨウ</t>
    </rPh>
    <rPh sb="13" eb="14">
      <t>ウ</t>
    </rPh>
    <rPh sb="18" eb="20">
      <t>バアイ</t>
    </rPh>
    <rPh sb="23" eb="25">
      <t>カサン</t>
    </rPh>
    <rPh sb="28" eb="30">
      <t>センタク</t>
    </rPh>
    <phoneticPr fontId="4"/>
  </si>
  <si>
    <t>（２）加算Ⅰ新規事由の状況（賃金改善要件分を受ける場合）</t>
    <rPh sb="3" eb="5">
      <t>カサン</t>
    </rPh>
    <rPh sb="6" eb="8">
      <t>シンキ</t>
    </rPh>
    <rPh sb="8" eb="10">
      <t>ジユウ</t>
    </rPh>
    <rPh sb="11" eb="13">
      <t>ジョウキョウ</t>
    </rPh>
    <rPh sb="14" eb="16">
      <t>チンギン</t>
    </rPh>
    <rPh sb="16" eb="18">
      <t>カイゼン</t>
    </rPh>
    <rPh sb="18" eb="20">
      <t>ヨウケン</t>
    </rPh>
    <rPh sb="20" eb="21">
      <t>ブン</t>
    </rPh>
    <rPh sb="22" eb="23">
      <t>ウ</t>
    </rPh>
    <rPh sb="25" eb="27">
      <t>バアイ</t>
    </rPh>
    <phoneticPr fontId="21"/>
  </si>
  <si>
    <t>加算Ⅰ新規事由</t>
    <rPh sb="0" eb="2">
      <t>カサン</t>
    </rPh>
    <rPh sb="3" eb="5">
      <t>シンキ</t>
    </rPh>
    <rPh sb="5" eb="7">
      <t>ジユウ</t>
    </rPh>
    <phoneticPr fontId="4"/>
  </si>
  <si>
    <t>具体的な状況</t>
    <rPh sb="0" eb="3">
      <t>グタイテキ</t>
    </rPh>
    <rPh sb="4" eb="6">
      <t>ジョウキョウ</t>
    </rPh>
    <phoneticPr fontId="4"/>
  </si>
  <si>
    <t>　</t>
  </si>
  <si>
    <t>賃金要件分の加算率が前年度よりも増加する場合又は私学助成を受けていた幼稚園が初めて加算Ⅰの賃金改善要件分の適用を受ける場合（ａ）</t>
    <rPh sb="0" eb="2">
      <t>チンギン</t>
    </rPh>
    <rPh sb="2" eb="4">
      <t>ヨウケン</t>
    </rPh>
    <rPh sb="4" eb="5">
      <t>ブン</t>
    </rPh>
    <rPh sb="6" eb="8">
      <t>カサン</t>
    </rPh>
    <rPh sb="8" eb="9">
      <t>リツ</t>
    </rPh>
    <rPh sb="10" eb="13">
      <t>ゼンネンド</t>
    </rPh>
    <rPh sb="16" eb="18">
      <t>ゾウカ</t>
    </rPh>
    <rPh sb="20" eb="22">
      <t>バアイ</t>
    </rPh>
    <rPh sb="22" eb="23">
      <t>マタ</t>
    </rPh>
    <phoneticPr fontId="4"/>
  </si>
  <si>
    <t>前年度に賃金改善要件分を受けておらず、それ以前に賃金改善要件分を受けていた</t>
    <rPh sb="0" eb="3">
      <t>ゼンネンド</t>
    </rPh>
    <rPh sb="4" eb="6">
      <t>チンギン</t>
    </rPh>
    <rPh sb="6" eb="8">
      <t>カイゼン</t>
    </rPh>
    <rPh sb="8" eb="10">
      <t>ヨウケン</t>
    </rPh>
    <rPh sb="10" eb="11">
      <t>ブン</t>
    </rPh>
    <rPh sb="12" eb="13">
      <t>ウ</t>
    </rPh>
    <rPh sb="21" eb="23">
      <t>イゼン</t>
    </rPh>
    <rPh sb="24" eb="26">
      <t>チンギン</t>
    </rPh>
    <rPh sb="26" eb="28">
      <t>カイゼン</t>
    </rPh>
    <rPh sb="28" eb="30">
      <t>ヨウケン</t>
    </rPh>
    <rPh sb="30" eb="31">
      <t>ブン</t>
    </rPh>
    <rPh sb="32" eb="33">
      <t>ウ</t>
    </rPh>
    <phoneticPr fontId="4"/>
  </si>
  <si>
    <r>
      <t>場合（ｂ－１）</t>
    </r>
    <r>
      <rPr>
        <vertAlign val="superscript"/>
        <sz val="10"/>
        <rFont val="HGｺﾞｼｯｸM"/>
        <family val="3"/>
        <charset val="128"/>
      </rPr>
      <t>※</t>
    </r>
    <phoneticPr fontId="4"/>
  </si>
  <si>
    <t>受けた直近年度（</t>
    <rPh sb="0" eb="1">
      <t>ウ</t>
    </rPh>
    <rPh sb="3" eb="5">
      <t>チョッキン</t>
    </rPh>
    <rPh sb="5" eb="7">
      <t>ネンド</t>
    </rPh>
    <phoneticPr fontId="4"/>
  </si>
  <si>
    <t>）年度</t>
    <rPh sb="1" eb="3">
      <t>ネンド</t>
    </rPh>
    <phoneticPr fontId="4"/>
  </si>
  <si>
    <r>
      <t>初めて賃金改善要件分を受ける（ｂ－２）</t>
    </r>
    <r>
      <rPr>
        <vertAlign val="superscript"/>
        <sz val="10"/>
        <rFont val="HGｺﾞｼｯｸM"/>
        <family val="3"/>
        <charset val="128"/>
      </rPr>
      <t>※</t>
    </r>
    <rPh sb="0" eb="1">
      <t>ハジ</t>
    </rPh>
    <rPh sb="3" eb="5">
      <t>チンギン</t>
    </rPh>
    <rPh sb="5" eb="7">
      <t>カイゼン</t>
    </rPh>
    <rPh sb="7" eb="9">
      <t>ヨウケン</t>
    </rPh>
    <rPh sb="9" eb="10">
      <t>ブン</t>
    </rPh>
    <rPh sb="11" eb="12">
      <t>ウ</t>
    </rPh>
    <phoneticPr fontId="4"/>
  </si>
  <si>
    <t>※私学助成を受けていた幼稚園が初めて加算Ⅰの賃金改善要件分の適用を受ける場合を除く。</t>
    <phoneticPr fontId="4"/>
  </si>
  <si>
    <t>（３）職員１人当たりの平均経験年数の算定</t>
    <rPh sb="3" eb="5">
      <t>ショクイン</t>
    </rPh>
    <rPh sb="6" eb="7">
      <t>ニン</t>
    </rPh>
    <rPh sb="7" eb="8">
      <t>ア</t>
    </rPh>
    <rPh sb="11" eb="13">
      <t>ヘイキン</t>
    </rPh>
    <rPh sb="13" eb="15">
      <t>ケイケン</t>
    </rPh>
    <rPh sb="15" eb="17">
      <t>ネンスウ</t>
    </rPh>
    <rPh sb="18" eb="20">
      <t>サンテイ</t>
    </rPh>
    <phoneticPr fontId="21"/>
  </si>
  <si>
    <t>定員</t>
    <rPh sb="0" eb="1">
      <t>テイ</t>
    </rPh>
    <rPh sb="1" eb="2">
      <t>イン</t>
    </rPh>
    <phoneticPr fontId="4"/>
  </si>
  <si>
    <t>開設年月日</t>
    <rPh sb="0" eb="2">
      <t>カイセツ</t>
    </rPh>
    <rPh sb="2" eb="5">
      <t>ネンガッピ</t>
    </rPh>
    <phoneticPr fontId="4"/>
  </si>
  <si>
    <t>年　月　日</t>
    <rPh sb="0" eb="1">
      <t>ネン</t>
    </rPh>
    <rPh sb="2" eb="3">
      <t>ツキ</t>
    </rPh>
    <rPh sb="4" eb="5">
      <t>ヒ</t>
    </rPh>
    <phoneticPr fontId="4"/>
  </si>
  <si>
    <r>
      <t xml:space="preserve">職員
別の経験年月数
</t>
    </r>
    <r>
      <rPr>
        <vertAlign val="superscript"/>
        <sz val="9"/>
        <rFont val="HGｺﾞｼｯｸM"/>
        <family val="3"/>
        <charset val="128"/>
      </rPr>
      <t>※１※２</t>
    </r>
    <rPh sb="0" eb="1">
      <t>ショク</t>
    </rPh>
    <rPh sb="1" eb="2">
      <t>イン</t>
    </rPh>
    <rPh sb="3" eb="4">
      <t>ベツ</t>
    </rPh>
    <rPh sb="5" eb="7">
      <t>ケイケン</t>
    </rPh>
    <rPh sb="7" eb="8">
      <t>ネン</t>
    </rPh>
    <rPh sb="8" eb="9">
      <t>ゲツ</t>
    </rPh>
    <rPh sb="9" eb="10">
      <t>スウ</t>
    </rPh>
    <phoneticPr fontId="4"/>
  </si>
  <si>
    <t>氏　　名</t>
    <rPh sb="0" eb="1">
      <t>シ</t>
    </rPh>
    <rPh sb="3" eb="4">
      <t>メイ</t>
    </rPh>
    <phoneticPr fontId="4"/>
  </si>
  <si>
    <t>職種</t>
    <rPh sb="0" eb="2">
      <t>ショクシュ</t>
    </rPh>
    <phoneticPr fontId="4"/>
  </si>
  <si>
    <t>経験年月数</t>
    <rPh sb="0" eb="2">
      <t>ケイケン</t>
    </rPh>
    <rPh sb="2" eb="4">
      <t>ネンゲツ</t>
    </rPh>
    <rPh sb="4" eb="5">
      <t>スウ</t>
    </rPh>
    <phoneticPr fontId="4"/>
  </si>
  <si>
    <t>合計
（ア＋イ）</t>
    <rPh sb="0" eb="2">
      <t>ゴウケイ</t>
    </rPh>
    <phoneticPr fontId="4"/>
  </si>
  <si>
    <t>その職種の資格取得
　　年　　月　　日</t>
    <rPh sb="2" eb="4">
      <t>ショクシュ</t>
    </rPh>
    <rPh sb="5" eb="7">
      <t>シカク</t>
    </rPh>
    <rPh sb="7" eb="9">
      <t>シュトク</t>
    </rPh>
    <rPh sb="12" eb="13">
      <t>ネン</t>
    </rPh>
    <rPh sb="15" eb="16">
      <t>ツキ</t>
    </rPh>
    <rPh sb="18" eb="19">
      <t>ヒ</t>
    </rPh>
    <phoneticPr fontId="4"/>
  </si>
  <si>
    <t xml:space="preserve">ア
 </t>
    <phoneticPr fontId="4"/>
  </si>
  <si>
    <t>現に勤務する
施設・事業所
の勤続年数</t>
    <rPh sb="15" eb="17">
      <t>キンゾク</t>
    </rPh>
    <rPh sb="17" eb="19">
      <t>ネンスウ</t>
    </rPh>
    <phoneticPr fontId="4"/>
  </si>
  <si>
    <t xml:space="preserve">イ
 </t>
    <phoneticPr fontId="4"/>
  </si>
  <si>
    <t>その他の施設・事業所の通算勤続年数</t>
    <rPh sb="2" eb="3">
      <t>ホカ</t>
    </rPh>
    <rPh sb="11" eb="13">
      <t>ツウサン</t>
    </rPh>
    <rPh sb="13" eb="15">
      <t>キンゾク</t>
    </rPh>
    <rPh sb="15" eb="17">
      <t>ネンスウ</t>
    </rPh>
    <phoneticPr fontId="4"/>
  </si>
  <si>
    <t>年　　月</t>
    <rPh sb="0" eb="1">
      <t>ネン</t>
    </rPh>
    <rPh sb="3" eb="4">
      <t>ツキ</t>
    </rPh>
    <phoneticPr fontId="4"/>
  </si>
  <si>
    <t>年　月</t>
    <rPh sb="0" eb="1">
      <t>ネン</t>
    </rPh>
    <rPh sb="2" eb="3">
      <t>ツキ</t>
    </rPh>
    <phoneticPr fontId="4"/>
  </si>
  <si>
    <r>
      <t xml:space="preserve">職員総数
</t>
    </r>
    <r>
      <rPr>
        <sz val="10"/>
        <rFont val="HGｺﾞｼｯｸM"/>
        <family val="3"/>
        <charset val="128"/>
      </rPr>
      <t>Ａ</t>
    </r>
    <rPh sb="0" eb="1">
      <t>ショク</t>
    </rPh>
    <rPh sb="1" eb="2">
      <t>イン</t>
    </rPh>
    <rPh sb="2" eb="4">
      <t>ソウスウ</t>
    </rPh>
    <phoneticPr fontId="4"/>
  </si>
  <si>
    <t>人</t>
    <rPh sb="0" eb="1">
      <t>ニン</t>
    </rPh>
    <phoneticPr fontId="4"/>
  </si>
  <si>
    <r>
      <t xml:space="preserve">総通算勤続年月数
</t>
    </r>
    <r>
      <rPr>
        <sz val="10"/>
        <rFont val="HGｺﾞｼｯｸM"/>
        <family val="3"/>
        <charset val="128"/>
      </rPr>
      <t>Ｂ</t>
    </r>
    <rPh sb="0" eb="1">
      <t>ソウ</t>
    </rPh>
    <rPh sb="1" eb="3">
      <t>ツウサン</t>
    </rPh>
    <rPh sb="3" eb="5">
      <t>キンゾク</t>
    </rPh>
    <rPh sb="5" eb="7">
      <t>ネンゲツ</t>
    </rPh>
    <rPh sb="7" eb="8">
      <t>スウ</t>
    </rPh>
    <phoneticPr fontId="4"/>
  </si>
  <si>
    <r>
      <t>職員１人当たりの平均経験年数
（</t>
    </r>
    <r>
      <rPr>
        <sz val="10"/>
        <rFont val="HGｺﾞｼｯｸM"/>
        <family val="3"/>
        <charset val="128"/>
      </rPr>
      <t>Ｃ＝Ｂ÷Ａ）</t>
    </r>
    <rPh sb="0" eb="1">
      <t>ショク</t>
    </rPh>
    <rPh sb="1" eb="2">
      <t>イン</t>
    </rPh>
    <rPh sb="3" eb="4">
      <t>ニン</t>
    </rPh>
    <rPh sb="4" eb="5">
      <t>ア</t>
    </rPh>
    <rPh sb="8" eb="10">
      <t>ヘイキン</t>
    </rPh>
    <rPh sb="10" eb="12">
      <t>ケイケン</t>
    </rPh>
    <rPh sb="12" eb="14">
      <t>ネンスウ</t>
    </rPh>
    <phoneticPr fontId="4"/>
  </si>
  <si>
    <r>
      <t>年</t>
    </r>
    <r>
      <rPr>
        <vertAlign val="superscript"/>
        <sz val="11"/>
        <rFont val="HGｺﾞｼｯｸM"/>
        <family val="3"/>
        <charset val="128"/>
      </rPr>
      <t>※３</t>
    </r>
    <rPh sb="0" eb="1">
      <t>ネン</t>
    </rPh>
    <phoneticPr fontId="4"/>
  </si>
  <si>
    <t>※１　１日６時間未満又は月20日未満勤務の職員は含めないものとする。</t>
    <rPh sb="4" eb="5">
      <t>ニチ</t>
    </rPh>
    <rPh sb="6" eb="8">
      <t>ジカン</t>
    </rPh>
    <rPh sb="8" eb="10">
      <t>ミマン</t>
    </rPh>
    <rPh sb="10" eb="11">
      <t>マタ</t>
    </rPh>
    <rPh sb="12" eb="13">
      <t>ツキ</t>
    </rPh>
    <rPh sb="15" eb="16">
      <t>ニチ</t>
    </rPh>
    <rPh sb="16" eb="18">
      <t>ミマン</t>
    </rPh>
    <rPh sb="18" eb="20">
      <t>キンム</t>
    </rPh>
    <rPh sb="21" eb="23">
      <t>ショクイン</t>
    </rPh>
    <rPh sb="24" eb="25">
      <t>フク</t>
    </rPh>
    <phoneticPr fontId="4"/>
  </si>
  <si>
    <t>※２　経験年月数は、当年度４月１日現在により算定する。新たな職員の職歴証明書、年金加入記録等の写しを添付すること。</t>
    <rPh sb="3" eb="5">
      <t>ケイケン</t>
    </rPh>
    <rPh sb="27" eb="28">
      <t>アラ</t>
    </rPh>
    <rPh sb="30" eb="32">
      <t>ショクイン</t>
    </rPh>
    <rPh sb="47" eb="48">
      <t>ウツ</t>
    </rPh>
    <rPh sb="50" eb="52">
      <t>テンプ</t>
    </rPh>
    <phoneticPr fontId="4"/>
  </si>
  <si>
    <t>※３　平均経験年数は、６か月以上の端数は１年とし、６か月未満の端数は切り捨てとする。</t>
    <rPh sb="5" eb="7">
      <t>ケイケン</t>
    </rPh>
    <phoneticPr fontId="4"/>
  </si>
  <si>
    <t>市町村審査</t>
    <rPh sb="0" eb="3">
      <t>シチョウソン</t>
    </rPh>
    <rPh sb="3" eb="5">
      <t>シンサ</t>
    </rPh>
    <phoneticPr fontId="4"/>
  </si>
  <si>
    <t>担当者名</t>
    <rPh sb="0" eb="1">
      <t>タン</t>
    </rPh>
    <rPh sb="1" eb="2">
      <t>トウ</t>
    </rPh>
    <rPh sb="2" eb="3">
      <t>シャ</t>
    </rPh>
    <rPh sb="3" eb="4">
      <t>メイ</t>
    </rPh>
    <phoneticPr fontId="4"/>
  </si>
  <si>
    <t>別紙様式２</t>
    <rPh sb="0" eb="2">
      <t>ベッシ</t>
    </rPh>
    <rPh sb="2" eb="4">
      <t>ヨウシキ</t>
    </rPh>
    <phoneticPr fontId="4"/>
  </si>
  <si>
    <t>令和　　年度キャリアパス要件届出書</t>
    <rPh sb="0" eb="2">
      <t>レイワ</t>
    </rPh>
    <rPh sb="4" eb="6">
      <t>ネンド</t>
    </rPh>
    <rPh sb="12" eb="14">
      <t>ヨウケン</t>
    </rPh>
    <rPh sb="14" eb="17">
      <t>トドケデショ</t>
    </rPh>
    <phoneticPr fontId="4"/>
  </si>
  <si>
    <t>※加算Ⅱの適用を受けようとする場合には提出不要</t>
    <rPh sb="1" eb="3">
      <t>カサン</t>
    </rPh>
    <rPh sb="5" eb="7">
      <t>テキヨウ</t>
    </rPh>
    <rPh sb="8" eb="9">
      <t>ウ</t>
    </rPh>
    <rPh sb="15" eb="17">
      <t>バアイ</t>
    </rPh>
    <rPh sb="19" eb="21">
      <t>テイシュツ</t>
    </rPh>
    <rPh sb="21" eb="23">
      <t>フヨウ</t>
    </rPh>
    <phoneticPr fontId="4"/>
  </si>
  <si>
    <t>〇キャリアパスに関する要件について</t>
    <rPh sb="8" eb="9">
      <t>カン</t>
    </rPh>
    <rPh sb="11" eb="13">
      <t>ヨウケン</t>
    </rPh>
    <phoneticPr fontId="4"/>
  </si>
  <si>
    <t>次の内容について、「該当」「非該当」を選択すること。</t>
    <phoneticPr fontId="4"/>
  </si>
  <si>
    <t>①</t>
    <phoneticPr fontId="4"/>
  </si>
  <si>
    <t>次のａからｃまでの全ての要件を満たす。</t>
    <rPh sb="0" eb="1">
      <t>ツギ</t>
    </rPh>
    <rPh sb="9" eb="10">
      <t>スベ</t>
    </rPh>
    <rPh sb="12" eb="14">
      <t>ヨウケン</t>
    </rPh>
    <rPh sb="15" eb="16">
      <t>ミ</t>
    </rPh>
    <phoneticPr fontId="4"/>
  </si>
  <si>
    <t>　ａ　職員の職位、職責又は職務内容等に応じた勤務条件等の要件を定めている。</t>
    <phoneticPr fontId="4"/>
  </si>
  <si>
    <t>　ｂ　職位、職責又は職務内容等に応じた賃金体系を定めている。</t>
    <rPh sb="3" eb="5">
      <t>ショクイ</t>
    </rPh>
    <rPh sb="6" eb="8">
      <t>ショクセキ</t>
    </rPh>
    <rPh sb="8" eb="9">
      <t>マタ</t>
    </rPh>
    <rPh sb="10" eb="12">
      <t>ショクム</t>
    </rPh>
    <rPh sb="12" eb="14">
      <t>ナイヨウ</t>
    </rPh>
    <rPh sb="14" eb="15">
      <t>トウ</t>
    </rPh>
    <rPh sb="16" eb="17">
      <t>オウ</t>
    </rPh>
    <rPh sb="19" eb="21">
      <t>チンギン</t>
    </rPh>
    <rPh sb="21" eb="23">
      <t>タイケイ</t>
    </rPh>
    <rPh sb="24" eb="25">
      <t>サダ</t>
    </rPh>
    <phoneticPr fontId="4"/>
  </si>
  <si>
    <t>該当</t>
    <phoneticPr fontId="4"/>
  </si>
  <si>
    <t>　ｃ　ａ及びｂについて就業規則等の明確な根拠規定を書面で整備し、全ての職員に周知している。</t>
    <rPh sb="4" eb="5">
      <t>オヨ</t>
    </rPh>
    <rPh sb="11" eb="13">
      <t>シュウギョウ</t>
    </rPh>
    <rPh sb="13" eb="15">
      <t>キソク</t>
    </rPh>
    <rPh sb="15" eb="16">
      <t>トウ</t>
    </rPh>
    <rPh sb="17" eb="19">
      <t>メイカク</t>
    </rPh>
    <rPh sb="20" eb="22">
      <t>コンキョ</t>
    </rPh>
    <rPh sb="22" eb="24">
      <t>キテイ</t>
    </rPh>
    <rPh sb="25" eb="27">
      <t>ショメン</t>
    </rPh>
    <rPh sb="28" eb="30">
      <t>セイビ</t>
    </rPh>
    <rPh sb="32" eb="33">
      <t>スベ</t>
    </rPh>
    <rPh sb="35" eb="37">
      <t>ショクイン</t>
    </rPh>
    <rPh sb="38" eb="40">
      <t>シュウチ</t>
    </rPh>
    <phoneticPr fontId="4"/>
  </si>
  <si>
    <t>非該当</t>
    <phoneticPr fontId="4"/>
  </si>
  <si>
    <t>②</t>
    <phoneticPr fontId="4"/>
  </si>
  <si>
    <t>次のｄ及びｅの要件を満たす。</t>
    <rPh sb="0" eb="1">
      <t>ツギ</t>
    </rPh>
    <rPh sb="3" eb="4">
      <t>オヨ</t>
    </rPh>
    <rPh sb="7" eb="9">
      <t>ヨウケン</t>
    </rPh>
    <rPh sb="10" eb="11">
      <t>ミ</t>
    </rPh>
    <phoneticPr fontId="4"/>
  </si>
  <si>
    <t>ｄ</t>
    <phoneticPr fontId="4"/>
  </si>
  <si>
    <t>職員との意見交換を踏まえた資質向上のための目標</t>
    <rPh sb="0" eb="2">
      <t>ショクイン</t>
    </rPh>
    <rPh sb="4" eb="6">
      <t>イケン</t>
    </rPh>
    <rPh sb="6" eb="8">
      <t>コウカン</t>
    </rPh>
    <rPh sb="9" eb="10">
      <t>フ</t>
    </rPh>
    <rPh sb="13" eb="15">
      <t>シシツ</t>
    </rPh>
    <rPh sb="15" eb="17">
      <t>コウジョウ</t>
    </rPh>
    <rPh sb="21" eb="23">
      <t>モクヒョウ</t>
    </rPh>
    <phoneticPr fontId="4"/>
  </si>
  <si>
    <t>ｅ</t>
    <phoneticPr fontId="4"/>
  </si>
  <si>
    <t>ｄの実現のための具体的な取り組みの内容</t>
    <rPh sb="2" eb="4">
      <t>ジツゲン</t>
    </rPh>
    <rPh sb="8" eb="11">
      <t>グタイテキ</t>
    </rPh>
    <rPh sb="12" eb="13">
      <t>ト</t>
    </rPh>
    <rPh sb="14" eb="15">
      <t>ク</t>
    </rPh>
    <rPh sb="17" eb="19">
      <t>ナイヨウ</t>
    </rPh>
    <phoneticPr fontId="4"/>
  </si>
  <si>
    <t>ア</t>
    <phoneticPr fontId="4"/>
  </si>
  <si>
    <t>資質向上のための計画に沿って、研修機会の提供又は技術指導等を実施するとともに、職員の能力評価を行う。（資質向上のための計画を添付すること。）</t>
    <rPh sb="0" eb="2">
      <t>シシツ</t>
    </rPh>
    <rPh sb="2" eb="4">
      <t>コウジョウ</t>
    </rPh>
    <rPh sb="8" eb="10">
      <t>ケイカク</t>
    </rPh>
    <rPh sb="11" eb="12">
      <t>ソ</t>
    </rPh>
    <rPh sb="15" eb="17">
      <t>ケンシュウ</t>
    </rPh>
    <rPh sb="17" eb="19">
      <t>キカイ</t>
    </rPh>
    <rPh sb="20" eb="22">
      <t>テイキョウ</t>
    </rPh>
    <rPh sb="22" eb="23">
      <t>マタ</t>
    </rPh>
    <rPh sb="24" eb="26">
      <t>ギジュツ</t>
    </rPh>
    <rPh sb="26" eb="28">
      <t>シドウ</t>
    </rPh>
    <rPh sb="28" eb="29">
      <t>トウ</t>
    </rPh>
    <rPh sb="30" eb="32">
      <t>ジッシ</t>
    </rPh>
    <rPh sb="39" eb="41">
      <t>ショクイン</t>
    </rPh>
    <rPh sb="42" eb="44">
      <t>ノウリョク</t>
    </rPh>
    <rPh sb="44" eb="46">
      <t>ヒョウカ</t>
    </rPh>
    <rPh sb="47" eb="48">
      <t>オコナ</t>
    </rPh>
    <rPh sb="51" eb="53">
      <t>シシツ</t>
    </rPh>
    <rPh sb="53" eb="55">
      <t>コウジョウ</t>
    </rPh>
    <rPh sb="59" eb="61">
      <t>ケイカク</t>
    </rPh>
    <rPh sb="62" eb="64">
      <t>テンプ</t>
    </rPh>
    <phoneticPr fontId="4"/>
  </si>
  <si>
    <t>イ</t>
    <phoneticPr fontId="4"/>
  </si>
  <si>
    <t>資格取得のための支援の実施　※当該支援の内容について下記に記載すること。</t>
    <phoneticPr fontId="4"/>
  </si>
  <si>
    <t>上記について、全ての職員に対し、周知をした上で、提出していることを証明いたします。</t>
    <rPh sb="0" eb="2">
      <t>ジョウキ</t>
    </rPh>
    <rPh sb="7" eb="8">
      <t>スベ</t>
    </rPh>
    <rPh sb="10" eb="12">
      <t>ショクイン</t>
    </rPh>
    <rPh sb="13" eb="14">
      <t>タイ</t>
    </rPh>
    <rPh sb="16" eb="18">
      <t>シュウチ</t>
    </rPh>
    <rPh sb="21" eb="22">
      <t>ウエ</t>
    </rPh>
    <rPh sb="24" eb="26">
      <t>テイシュツ</t>
    </rPh>
    <rPh sb="33" eb="35">
      <t>ショウメイ</t>
    </rPh>
    <phoneticPr fontId="4"/>
  </si>
  <si>
    <t>令和　　年　　月　　日</t>
    <rPh sb="0" eb="2">
      <t>レイワ</t>
    </rPh>
    <rPh sb="4" eb="5">
      <t>ネン</t>
    </rPh>
    <rPh sb="7" eb="8">
      <t>ツキ</t>
    </rPh>
    <rPh sb="10" eb="11">
      <t>ヒ</t>
    </rPh>
    <phoneticPr fontId="4"/>
  </si>
  <si>
    <t>事業者名</t>
    <rPh sb="0" eb="4">
      <t>ジギョウシャメイ</t>
    </rPh>
    <phoneticPr fontId="4"/>
  </si>
  <si>
    <t>代表者名</t>
    <rPh sb="0" eb="3">
      <t>ダイヒョウシャ</t>
    </rPh>
    <rPh sb="3" eb="4">
      <t>メイ</t>
    </rPh>
    <phoneticPr fontId="4"/>
  </si>
  <si>
    <t>〇</t>
    <phoneticPr fontId="4"/>
  </si>
  <si>
    <t>有</t>
    <rPh sb="0" eb="1">
      <t>ア</t>
    </rPh>
    <phoneticPr fontId="4"/>
  </si>
  <si>
    <t>別紙様式３</t>
    <rPh sb="0" eb="2">
      <t>ベッシ</t>
    </rPh>
    <rPh sb="2" eb="4">
      <t>ヨウシキ</t>
    </rPh>
    <phoneticPr fontId="4"/>
  </si>
  <si>
    <t>無</t>
    <rPh sb="0" eb="1">
      <t>ナシ</t>
    </rPh>
    <phoneticPr fontId="4"/>
  </si>
  <si>
    <t>令和　　年度　加算算定対象人数等認定申請書（処遇改善等加算Ⅱ）</t>
    <rPh sb="0" eb="2">
      <t>レイワ</t>
    </rPh>
    <rPh sb="4" eb="5">
      <t>ネン</t>
    </rPh>
    <rPh sb="5" eb="6">
      <t>ド</t>
    </rPh>
    <rPh sb="7" eb="9">
      <t>カサン</t>
    </rPh>
    <rPh sb="9" eb="11">
      <t>サンテイ</t>
    </rPh>
    <rPh sb="11" eb="13">
      <t>タイショウ</t>
    </rPh>
    <rPh sb="13" eb="15">
      <t>ニンズウ</t>
    </rPh>
    <rPh sb="15" eb="16">
      <t>トウ</t>
    </rPh>
    <rPh sb="16" eb="18">
      <t>ニンテイ</t>
    </rPh>
    <rPh sb="18" eb="21">
      <t>シンセイショ</t>
    </rPh>
    <rPh sb="22" eb="24">
      <t>ショグウ</t>
    </rPh>
    <rPh sb="24" eb="26">
      <t>カイゼン</t>
    </rPh>
    <rPh sb="26" eb="27">
      <t>トウ</t>
    </rPh>
    <rPh sb="27" eb="29">
      <t>カサン</t>
    </rPh>
    <phoneticPr fontId="4"/>
  </si>
  <si>
    <t>知事　殿</t>
    <rPh sb="0" eb="1">
      <t>チ</t>
    </rPh>
    <rPh sb="1" eb="2">
      <t>コト</t>
    </rPh>
    <rPh sb="3" eb="4">
      <t>ドノ</t>
    </rPh>
    <phoneticPr fontId="4"/>
  </si>
  <si>
    <t>加算の要件について</t>
    <rPh sb="0" eb="2">
      <t>カサン</t>
    </rPh>
    <rPh sb="3" eb="5">
      <t>ヨウケン</t>
    </rPh>
    <phoneticPr fontId="4"/>
  </si>
  <si>
    <t>次の内容について、当てはまる項目に○をつけること。</t>
    <rPh sb="0" eb="1">
      <t>ツギ</t>
    </rPh>
    <rPh sb="2" eb="4">
      <t>ナイヨウ</t>
    </rPh>
    <rPh sb="9" eb="10">
      <t>ア</t>
    </rPh>
    <rPh sb="14" eb="16">
      <t>コウモク</t>
    </rPh>
    <phoneticPr fontId="4"/>
  </si>
  <si>
    <t>　職員の職位、職責又は職務内容に応じた勤務条件等の要件及びこれに応じた賃金体系を定め、全ての職員に周知している。</t>
    <rPh sb="43" eb="44">
      <t>スベ</t>
    </rPh>
    <phoneticPr fontId="4"/>
  </si>
  <si>
    <t>加算額の算定に用いる職員数について</t>
    <rPh sb="0" eb="3">
      <t>カサンガク</t>
    </rPh>
    <rPh sb="4" eb="6">
      <t>サンテイ</t>
    </rPh>
    <rPh sb="7" eb="8">
      <t>モチ</t>
    </rPh>
    <rPh sb="10" eb="12">
      <t>ショクイン</t>
    </rPh>
    <rPh sb="12" eb="13">
      <t>スウ</t>
    </rPh>
    <phoneticPr fontId="4"/>
  </si>
  <si>
    <t>①利用定員</t>
    <rPh sb="1" eb="3">
      <t>リヨウ</t>
    </rPh>
    <rPh sb="3" eb="5">
      <t>テイイン</t>
    </rPh>
    <phoneticPr fontId="4"/>
  </si>
  <si>
    <t>②年齢別
　児童数</t>
    <rPh sb="1" eb="4">
      <t>ネンレイベツ</t>
    </rPh>
    <rPh sb="6" eb="9">
      <t>ジドウスウ</t>
    </rPh>
    <phoneticPr fontId="4"/>
  </si>
  <si>
    <t>４歳以上児</t>
    <rPh sb="1" eb="2">
      <t>サイ</t>
    </rPh>
    <rPh sb="2" eb="5">
      <t>イジョウジ</t>
    </rPh>
    <phoneticPr fontId="4"/>
  </si>
  <si>
    <t>３歳児</t>
    <rPh sb="1" eb="3">
      <t>サイジ</t>
    </rPh>
    <phoneticPr fontId="4"/>
  </si>
  <si>
    <t>１，２歳児</t>
    <rPh sb="3" eb="5">
      <t>サイジ</t>
    </rPh>
    <phoneticPr fontId="4"/>
  </si>
  <si>
    <t>０歳児</t>
    <rPh sb="1" eb="3">
      <t>サイジ</t>
    </rPh>
    <phoneticPr fontId="4"/>
  </si>
  <si>
    <t>うち満３歳児※</t>
    <rPh sb="2" eb="3">
      <t>マン</t>
    </rPh>
    <rPh sb="4" eb="6">
      <t>サイジ</t>
    </rPh>
    <phoneticPr fontId="4"/>
  </si>
  <si>
    <t>③各種加算の適用状況</t>
    <rPh sb="1" eb="3">
      <t>カクシュ</t>
    </rPh>
    <rPh sb="3" eb="5">
      <t>カサン</t>
    </rPh>
    <rPh sb="6" eb="8">
      <t>テキヨウ</t>
    </rPh>
    <rPh sb="8" eb="10">
      <t>ジョウキョウ</t>
    </rPh>
    <phoneticPr fontId="4"/>
  </si>
  <si>
    <t>幼稚園</t>
    <rPh sb="0" eb="3">
      <t>ヨウチエン</t>
    </rPh>
    <phoneticPr fontId="4"/>
  </si>
  <si>
    <t>３歳児配置改善加算</t>
    <rPh sb="1" eb="3">
      <t>サイジ</t>
    </rPh>
    <rPh sb="3" eb="5">
      <t>ハイチ</t>
    </rPh>
    <rPh sb="5" eb="7">
      <t>カイゼン</t>
    </rPh>
    <rPh sb="7" eb="9">
      <t>カサン</t>
    </rPh>
    <phoneticPr fontId="4"/>
  </si>
  <si>
    <t>満３歳児対応加配加算</t>
    <rPh sb="0" eb="1">
      <t>マン</t>
    </rPh>
    <rPh sb="2" eb="4">
      <t>サイジ</t>
    </rPh>
    <rPh sb="4" eb="6">
      <t>タイオウ</t>
    </rPh>
    <rPh sb="6" eb="8">
      <t>カハイ</t>
    </rPh>
    <rPh sb="8" eb="10">
      <t>カサン</t>
    </rPh>
    <phoneticPr fontId="4"/>
  </si>
  <si>
    <t>講師配置加算</t>
    <rPh sb="0" eb="2">
      <t>コウシ</t>
    </rPh>
    <rPh sb="2" eb="4">
      <t>ハイチ</t>
    </rPh>
    <rPh sb="4" eb="6">
      <t>カサン</t>
    </rPh>
    <phoneticPr fontId="4"/>
  </si>
  <si>
    <t>チーム保育加配加算</t>
    <rPh sb="3" eb="5">
      <t>ホイク</t>
    </rPh>
    <rPh sb="5" eb="7">
      <t>カハイ</t>
    </rPh>
    <rPh sb="7" eb="9">
      <t>カサン</t>
    </rPh>
    <phoneticPr fontId="4"/>
  </si>
  <si>
    <t>通園送迎加算</t>
    <rPh sb="0" eb="2">
      <t>ツウエン</t>
    </rPh>
    <rPh sb="2" eb="4">
      <t>ソウゲイ</t>
    </rPh>
    <rPh sb="4" eb="6">
      <t>カサン</t>
    </rPh>
    <phoneticPr fontId="4"/>
  </si>
  <si>
    <t>給食実施加算（施設内調理）</t>
    <rPh sb="0" eb="2">
      <t>キュウショク</t>
    </rPh>
    <rPh sb="2" eb="4">
      <t>ジッシ</t>
    </rPh>
    <rPh sb="4" eb="6">
      <t>カサン</t>
    </rPh>
    <rPh sb="7" eb="9">
      <t>シセツ</t>
    </rPh>
    <rPh sb="9" eb="10">
      <t>ナイ</t>
    </rPh>
    <rPh sb="10" eb="12">
      <t>チョウリ</t>
    </rPh>
    <phoneticPr fontId="4"/>
  </si>
  <si>
    <t>主幹教諭等専任加算</t>
    <rPh sb="0" eb="2">
      <t>シュカン</t>
    </rPh>
    <rPh sb="2" eb="4">
      <t>キョウユ</t>
    </rPh>
    <rPh sb="4" eb="5">
      <t>トウ</t>
    </rPh>
    <rPh sb="5" eb="7">
      <t>センニン</t>
    </rPh>
    <rPh sb="7" eb="9">
      <t>カサン</t>
    </rPh>
    <phoneticPr fontId="4"/>
  </si>
  <si>
    <t>事務職員配置加算</t>
    <rPh sb="0" eb="2">
      <t>ジム</t>
    </rPh>
    <rPh sb="2" eb="4">
      <t>ショクイン</t>
    </rPh>
    <rPh sb="4" eb="6">
      <t>ハイチ</t>
    </rPh>
    <rPh sb="6" eb="8">
      <t>カサン</t>
    </rPh>
    <phoneticPr fontId="4"/>
  </si>
  <si>
    <t>指導充実加配加算</t>
    <rPh sb="0" eb="2">
      <t>シドウ</t>
    </rPh>
    <rPh sb="2" eb="4">
      <t>ジュウジツ</t>
    </rPh>
    <rPh sb="4" eb="6">
      <t>カハイ</t>
    </rPh>
    <rPh sb="6" eb="8">
      <t>カサン</t>
    </rPh>
    <phoneticPr fontId="4"/>
  </si>
  <si>
    <t>事務負担対応加配加算</t>
    <rPh sb="0" eb="2">
      <t>ジム</t>
    </rPh>
    <rPh sb="2" eb="4">
      <t>フタン</t>
    </rPh>
    <rPh sb="4" eb="6">
      <t>タイオウ</t>
    </rPh>
    <rPh sb="6" eb="8">
      <t>カハイ</t>
    </rPh>
    <rPh sb="8" eb="10">
      <t>カサン</t>
    </rPh>
    <phoneticPr fontId="4"/>
  </si>
  <si>
    <t>栄養管理加算（Ａ：配置の場合）</t>
    <rPh sb="0" eb="2">
      <t>エイヨウ</t>
    </rPh>
    <rPh sb="2" eb="4">
      <t>カンリ</t>
    </rPh>
    <rPh sb="4" eb="6">
      <t>カサン</t>
    </rPh>
    <rPh sb="9" eb="11">
      <t>ハイチ</t>
    </rPh>
    <rPh sb="12" eb="14">
      <t>バアイ</t>
    </rPh>
    <phoneticPr fontId="4"/>
  </si>
  <si>
    <t>副園長・教頭配置加算を受けている場合の減算</t>
    <rPh sb="6" eb="8">
      <t>ハイチ</t>
    </rPh>
    <rPh sb="11" eb="12">
      <t>ウ</t>
    </rPh>
    <rPh sb="16" eb="18">
      <t>バアイ</t>
    </rPh>
    <rPh sb="19" eb="21">
      <t>ゲンザン</t>
    </rPh>
    <phoneticPr fontId="4"/>
  </si>
  <si>
    <t>年齢別配置基準を下回る場合による減算</t>
    <rPh sb="11" eb="13">
      <t>バアイ</t>
    </rPh>
    <rPh sb="16" eb="18">
      <t>ゲンサン</t>
    </rPh>
    <phoneticPr fontId="4"/>
  </si>
  <si>
    <t>保育所</t>
    <rPh sb="0" eb="2">
      <t>ホイク</t>
    </rPh>
    <rPh sb="2" eb="3">
      <t>ショ</t>
    </rPh>
    <phoneticPr fontId="4"/>
  </si>
  <si>
    <t>保育標準時間認定の子どもの有無</t>
    <rPh sb="0" eb="2">
      <t>ホイク</t>
    </rPh>
    <rPh sb="2" eb="4">
      <t>ヒョウジュン</t>
    </rPh>
    <rPh sb="4" eb="6">
      <t>ジカン</t>
    </rPh>
    <rPh sb="6" eb="8">
      <t>ニンテイ</t>
    </rPh>
    <rPh sb="9" eb="10">
      <t>コ</t>
    </rPh>
    <rPh sb="13" eb="15">
      <t>ウム</t>
    </rPh>
    <phoneticPr fontId="4"/>
  </si>
  <si>
    <t>主任保育士専任加算</t>
    <rPh sb="0" eb="2">
      <t>シュニン</t>
    </rPh>
    <rPh sb="2" eb="5">
      <t>ホイクシ</t>
    </rPh>
    <rPh sb="5" eb="7">
      <t>センニン</t>
    </rPh>
    <rPh sb="7" eb="9">
      <t>カサン</t>
    </rPh>
    <phoneticPr fontId="4"/>
  </si>
  <si>
    <t>事務職員雇上費加算</t>
    <rPh sb="0" eb="2">
      <t>ジム</t>
    </rPh>
    <rPh sb="2" eb="4">
      <t>ショクイン</t>
    </rPh>
    <rPh sb="4" eb="5">
      <t>ヤト</t>
    </rPh>
    <rPh sb="5" eb="6">
      <t>ア</t>
    </rPh>
    <rPh sb="6" eb="7">
      <t>ヒ</t>
    </rPh>
    <rPh sb="7" eb="9">
      <t>カサン</t>
    </rPh>
    <phoneticPr fontId="4"/>
  </si>
  <si>
    <t>休日保育加算</t>
    <rPh sb="0" eb="2">
      <t>キュウジツ</t>
    </rPh>
    <rPh sb="2" eb="4">
      <t>ホイク</t>
    </rPh>
    <rPh sb="4" eb="6">
      <t>カサン</t>
    </rPh>
    <phoneticPr fontId="4"/>
  </si>
  <si>
    <t>チーム保育推進加算</t>
    <rPh sb="3" eb="5">
      <t>ホイク</t>
    </rPh>
    <rPh sb="5" eb="7">
      <t>スイシン</t>
    </rPh>
    <rPh sb="7" eb="9">
      <t>カサン</t>
    </rPh>
    <phoneticPr fontId="4"/>
  </si>
  <si>
    <t>認定こども園</t>
    <rPh sb="0" eb="2">
      <t>ニンテイ</t>
    </rPh>
    <rPh sb="5" eb="6">
      <t>エン</t>
    </rPh>
    <phoneticPr fontId="4"/>
  </si>
  <si>
    <t>学級編制調整加配加算</t>
    <rPh sb="0" eb="2">
      <t>ガッキュウ</t>
    </rPh>
    <rPh sb="2" eb="4">
      <t>ヘンセイ</t>
    </rPh>
    <rPh sb="4" eb="6">
      <t>チョウセイ</t>
    </rPh>
    <rPh sb="6" eb="8">
      <t>カハイ</t>
    </rPh>
    <rPh sb="8" eb="10">
      <t>カサン</t>
    </rPh>
    <phoneticPr fontId="4"/>
  </si>
  <si>
    <t>講師配置加算</t>
    <phoneticPr fontId="4"/>
  </si>
  <si>
    <t>主幹保育教諭等の専任化により子育て支援の取組を実施していない場合であって代替保育教諭等を配置していない場合による減算</t>
    <rPh sb="36" eb="38">
      <t>ダイタイ</t>
    </rPh>
    <rPh sb="38" eb="40">
      <t>ホイク</t>
    </rPh>
    <rPh sb="40" eb="42">
      <t>キョウユ</t>
    </rPh>
    <rPh sb="42" eb="43">
      <t>トウ</t>
    </rPh>
    <rPh sb="44" eb="46">
      <t>ハイチ</t>
    </rPh>
    <rPh sb="51" eb="53">
      <t>バアイ</t>
    </rPh>
    <rPh sb="56" eb="58">
      <t>ゲンサン</t>
    </rPh>
    <phoneticPr fontId="4"/>
  </si>
  <si>
    <t>小規模保育（A型B型）</t>
    <rPh sb="0" eb="3">
      <t>ショウキボ</t>
    </rPh>
    <rPh sb="3" eb="5">
      <t>ホイク</t>
    </rPh>
    <rPh sb="7" eb="8">
      <t>ガタ</t>
    </rPh>
    <rPh sb="9" eb="10">
      <t>ガタ</t>
    </rPh>
    <phoneticPr fontId="4"/>
  </si>
  <si>
    <t>障害児保育加算</t>
    <rPh sb="0" eb="3">
      <t>ショウガイジ</t>
    </rPh>
    <rPh sb="3" eb="5">
      <t>ホイク</t>
    </rPh>
    <rPh sb="5" eb="7">
      <t>カサン</t>
    </rPh>
    <phoneticPr fontId="4"/>
  </si>
  <si>
    <t>食事の提供について自園調理又は連携施設等からの搬入以外の方法による減算</t>
    <rPh sb="0" eb="2">
      <t>ショクジ</t>
    </rPh>
    <rPh sb="3" eb="5">
      <t>テイキョウ</t>
    </rPh>
    <rPh sb="9" eb="11">
      <t>ジエン</t>
    </rPh>
    <rPh sb="11" eb="13">
      <t>チョウリ</t>
    </rPh>
    <rPh sb="13" eb="14">
      <t>マタ</t>
    </rPh>
    <rPh sb="15" eb="17">
      <t>レンケイ</t>
    </rPh>
    <rPh sb="17" eb="19">
      <t>シセツ</t>
    </rPh>
    <rPh sb="19" eb="20">
      <t>トウ</t>
    </rPh>
    <rPh sb="23" eb="25">
      <t>ハンニュウ</t>
    </rPh>
    <rPh sb="25" eb="27">
      <t>イガイ</t>
    </rPh>
    <rPh sb="28" eb="30">
      <t>ホウホウ</t>
    </rPh>
    <rPh sb="33" eb="35">
      <t>ゲンサン</t>
    </rPh>
    <phoneticPr fontId="4"/>
  </si>
  <si>
    <t>小規模保育（C型）</t>
    <rPh sb="0" eb="3">
      <t>ショウキボ</t>
    </rPh>
    <rPh sb="3" eb="5">
      <t>ホイク</t>
    </rPh>
    <rPh sb="7" eb="8">
      <t>ガタ</t>
    </rPh>
    <phoneticPr fontId="4"/>
  </si>
  <si>
    <t>事業所内保育</t>
    <rPh sb="0" eb="3">
      <t>ジギョウショ</t>
    </rPh>
    <rPh sb="3" eb="4">
      <t>ナイ</t>
    </rPh>
    <rPh sb="4" eb="6">
      <t>ホイク</t>
    </rPh>
    <phoneticPr fontId="4"/>
  </si>
  <si>
    <t>④家庭的保育等の経験年数</t>
    <rPh sb="1" eb="4">
      <t>カテイテキ</t>
    </rPh>
    <rPh sb="4" eb="6">
      <t>ホイク</t>
    </rPh>
    <rPh sb="6" eb="7">
      <t>トウ</t>
    </rPh>
    <rPh sb="8" eb="10">
      <t>ケイケン</t>
    </rPh>
    <rPh sb="10" eb="12">
      <t>ネンスウ</t>
    </rPh>
    <phoneticPr fontId="4"/>
  </si>
  <si>
    <t>家庭的保育</t>
    <rPh sb="0" eb="3">
      <t>カテイテキ</t>
    </rPh>
    <rPh sb="3" eb="5">
      <t>ホイク</t>
    </rPh>
    <phoneticPr fontId="4"/>
  </si>
  <si>
    <t>加算対象者
経験年数</t>
    <rPh sb="0" eb="2">
      <t>カサン</t>
    </rPh>
    <rPh sb="2" eb="4">
      <t>タイショウ</t>
    </rPh>
    <rPh sb="4" eb="5">
      <t>シャ</t>
    </rPh>
    <rPh sb="6" eb="8">
      <t>ケイケン</t>
    </rPh>
    <rPh sb="8" eb="10">
      <t>ネンスウ</t>
    </rPh>
    <phoneticPr fontId="4"/>
  </si>
  <si>
    <t>年</t>
    <rPh sb="0" eb="1">
      <t>ネン</t>
    </rPh>
    <phoneticPr fontId="4"/>
  </si>
  <si>
    <t>居宅訪問型保育</t>
    <rPh sb="0" eb="2">
      <t>キョタク</t>
    </rPh>
    <rPh sb="2" eb="5">
      <t>ホウモンガタ</t>
    </rPh>
    <rPh sb="5" eb="7">
      <t>ホイク</t>
    </rPh>
    <phoneticPr fontId="4"/>
  </si>
  <si>
    <t>加算対象者
経験年数</t>
    <rPh sb="0" eb="2">
      <t>カサン</t>
    </rPh>
    <rPh sb="2" eb="5">
      <t>タイショウシャ</t>
    </rPh>
    <rPh sb="6" eb="8">
      <t>ケイケン</t>
    </rPh>
    <rPh sb="8" eb="10">
      <t>ネンスウ</t>
    </rPh>
    <phoneticPr fontId="4"/>
  </si>
  <si>
    <t>⑤加算対象人数の基礎となる職員数</t>
    <rPh sb="1" eb="3">
      <t>カサン</t>
    </rPh>
    <rPh sb="3" eb="5">
      <t>タイショウ</t>
    </rPh>
    <rPh sb="5" eb="7">
      <t>ニンズウ</t>
    </rPh>
    <rPh sb="8" eb="10">
      <t>キソ</t>
    </rPh>
    <rPh sb="13" eb="16">
      <t>ショクインスウ</t>
    </rPh>
    <phoneticPr fontId="4"/>
  </si>
  <si>
    <t>⑥加算対象人数</t>
    <rPh sb="1" eb="3">
      <t>カサン</t>
    </rPh>
    <rPh sb="3" eb="5">
      <t>タイショウ</t>
    </rPh>
    <rPh sb="5" eb="7">
      <t>ニンズウ</t>
    </rPh>
    <phoneticPr fontId="4"/>
  </si>
  <si>
    <t>人数Ａ（⑤×１／３）</t>
    <rPh sb="0" eb="2">
      <t>ニンズウ</t>
    </rPh>
    <phoneticPr fontId="4"/>
  </si>
  <si>
    <t>人数Ｂ（⑤×１／５）</t>
    <rPh sb="0" eb="2">
      <t>ニンズウ</t>
    </rPh>
    <phoneticPr fontId="4"/>
  </si>
  <si>
    <t>※　満３歳児の人数の記入は、幼稚園、認定こども園のみ記入すること。</t>
    <rPh sb="2" eb="3">
      <t>マン</t>
    </rPh>
    <rPh sb="4" eb="6">
      <t>サイジ</t>
    </rPh>
    <rPh sb="7" eb="9">
      <t>ニンズウ</t>
    </rPh>
    <rPh sb="10" eb="12">
      <t>キニュウ</t>
    </rPh>
    <rPh sb="14" eb="17">
      <t>ヨ</t>
    </rPh>
    <rPh sb="18" eb="20">
      <t>ニン</t>
    </rPh>
    <rPh sb="26" eb="28">
      <t>キニュウ</t>
    </rPh>
    <phoneticPr fontId="4"/>
  </si>
  <si>
    <t>※　②について各月平均の年齢別児童数とする場合は、算出方法を示した書類を添付すること。</t>
    <rPh sb="7" eb="9">
      <t>カクツキ</t>
    </rPh>
    <rPh sb="9" eb="11">
      <t>ヘイキン</t>
    </rPh>
    <rPh sb="12" eb="15">
      <t>ネンレイベツ</t>
    </rPh>
    <rPh sb="15" eb="18">
      <t>ジドウスウ</t>
    </rPh>
    <rPh sb="21" eb="23">
      <t>バアイ</t>
    </rPh>
    <rPh sb="25" eb="27">
      <t>サンシュツ</t>
    </rPh>
    <rPh sb="27" eb="29">
      <t>ホウホウ</t>
    </rPh>
    <rPh sb="30" eb="31">
      <t>シメ</t>
    </rPh>
    <rPh sb="33" eb="35">
      <t>ショルイ</t>
    </rPh>
    <rPh sb="36" eb="38">
      <t>テンプ</t>
    </rPh>
    <phoneticPr fontId="4"/>
  </si>
  <si>
    <t>※　④について経験年数の根拠となる書類を添付すること。</t>
    <rPh sb="7" eb="9">
      <t>ケイケン</t>
    </rPh>
    <rPh sb="9" eb="11">
      <t>ネンスウ</t>
    </rPh>
    <phoneticPr fontId="4"/>
  </si>
  <si>
    <t>※　⑤について算出方法を示した書類を添付すること。</t>
    <phoneticPr fontId="4"/>
  </si>
  <si>
    <t>※　⑥について家庭的保育事業、事業所内保育事業所（利用定員５人以下の事業所に限る。）及び居宅訪問型保育</t>
    <rPh sb="7" eb="10">
      <t>カテイテキ</t>
    </rPh>
    <rPh sb="10" eb="12">
      <t>ホイク</t>
    </rPh>
    <rPh sb="12" eb="14">
      <t>ジギョウ</t>
    </rPh>
    <rPh sb="15" eb="18">
      <t>ジギョウショ</t>
    </rPh>
    <rPh sb="18" eb="19">
      <t>ナイ</t>
    </rPh>
    <rPh sb="19" eb="21">
      <t>ホイク</t>
    </rPh>
    <rPh sb="21" eb="24">
      <t>ジギョウショ</t>
    </rPh>
    <rPh sb="25" eb="27">
      <t>リヨウ</t>
    </rPh>
    <rPh sb="27" eb="29">
      <t>テイイン</t>
    </rPh>
    <rPh sb="30" eb="31">
      <t>ニン</t>
    </rPh>
    <rPh sb="31" eb="33">
      <t>イカ</t>
    </rPh>
    <rPh sb="34" eb="37">
      <t>ジギョウショ</t>
    </rPh>
    <rPh sb="38" eb="39">
      <t>カギ</t>
    </rPh>
    <rPh sb="42" eb="43">
      <t>オヨ</t>
    </rPh>
    <rPh sb="44" eb="46">
      <t>キョタク</t>
    </rPh>
    <rPh sb="46" eb="48">
      <t>ホウモン</t>
    </rPh>
    <rPh sb="48" eb="49">
      <t>ガタ</t>
    </rPh>
    <rPh sb="49" eb="51">
      <t>ホイク</t>
    </rPh>
    <phoneticPr fontId="4"/>
  </si>
  <si>
    <t>　　事業の場合は「人数A」「人数B」のいずれかに「１」、他方に「０」を記入すること。</t>
    <rPh sb="2" eb="4">
      <t>ジギョウ</t>
    </rPh>
    <rPh sb="9" eb="11">
      <t>ニンズウ</t>
    </rPh>
    <rPh sb="14" eb="16">
      <t>ニンズウ</t>
    </rPh>
    <phoneticPr fontId="4"/>
  </si>
  <si>
    <t>別紙様式５</t>
    <rPh sb="0" eb="2">
      <t>ベッシ</t>
    </rPh>
    <rPh sb="2" eb="4">
      <t>ヨウシキ</t>
    </rPh>
    <phoneticPr fontId="4"/>
  </si>
  <si>
    <t>✔</t>
    <phoneticPr fontId="4"/>
  </si>
  <si>
    <t>○</t>
    <phoneticPr fontId="4"/>
  </si>
  <si>
    <t>令和　　年度賃金改善計画書（処遇改善等加算Ⅰ）</t>
    <rPh sb="0" eb="2">
      <t>レイワ</t>
    </rPh>
    <rPh sb="4" eb="5">
      <t>ネン</t>
    </rPh>
    <rPh sb="5" eb="6">
      <t>ド</t>
    </rPh>
    <rPh sb="6" eb="8">
      <t>チンギン</t>
    </rPh>
    <rPh sb="8" eb="10">
      <t>カイゼン</t>
    </rPh>
    <rPh sb="10" eb="13">
      <t>ケイカクショ</t>
    </rPh>
    <rPh sb="14" eb="16">
      <t>ショグウ</t>
    </rPh>
    <rPh sb="16" eb="18">
      <t>カイゼン</t>
    </rPh>
    <rPh sb="18" eb="19">
      <t>トウ</t>
    </rPh>
    <rPh sb="19" eb="21">
      <t>カサン</t>
    </rPh>
    <phoneticPr fontId="4"/>
  </si>
  <si>
    <t>（１）加算見込額</t>
    <rPh sb="3" eb="5">
      <t>カサン</t>
    </rPh>
    <rPh sb="5" eb="7">
      <t>ミコ</t>
    </rPh>
    <rPh sb="7" eb="8">
      <t>ガク</t>
    </rPh>
    <phoneticPr fontId="4"/>
  </si>
  <si>
    <t>加算率</t>
    <rPh sb="0" eb="3">
      <t>カサンリツ</t>
    </rPh>
    <phoneticPr fontId="4"/>
  </si>
  <si>
    <t>③加算Ⅰ新規事由に係る加算率（※1）</t>
    <rPh sb="1" eb="3">
      <t>カサン</t>
    </rPh>
    <rPh sb="4" eb="6">
      <t>シンキ</t>
    </rPh>
    <rPh sb="6" eb="8">
      <t>ジユウ</t>
    </rPh>
    <rPh sb="9" eb="10">
      <t>カカ</t>
    </rPh>
    <rPh sb="11" eb="14">
      <t>カサンリツ</t>
    </rPh>
    <phoneticPr fontId="4"/>
  </si>
  <si>
    <t>④</t>
    <phoneticPr fontId="4"/>
  </si>
  <si>
    <t>加算見込額（千円未満の端数は切り捨て）（※2）</t>
    <rPh sb="0" eb="2">
      <t>カサン</t>
    </rPh>
    <rPh sb="2" eb="4">
      <t>ミコ</t>
    </rPh>
    <rPh sb="4" eb="5">
      <t>ガク</t>
    </rPh>
    <phoneticPr fontId="4"/>
  </si>
  <si>
    <t>円</t>
    <rPh sb="0" eb="1">
      <t>エン</t>
    </rPh>
    <phoneticPr fontId="4"/>
  </si>
  <si>
    <t>⑤特定加算見込額（千円未満の端数は切り捨て）（※2）</t>
    <rPh sb="1" eb="3">
      <t>トクテイ</t>
    </rPh>
    <rPh sb="3" eb="5">
      <t>カサン</t>
    </rPh>
    <rPh sb="5" eb="8">
      <t>ミコミガク</t>
    </rPh>
    <phoneticPr fontId="4"/>
  </si>
  <si>
    <t>⑥</t>
    <phoneticPr fontId="4"/>
  </si>
  <si>
    <t>賃金改善実施期間</t>
    <rPh sb="0" eb="2">
      <t>チンギン</t>
    </rPh>
    <rPh sb="2" eb="4">
      <t>カイゼン</t>
    </rPh>
    <rPh sb="4" eb="6">
      <t>ジッシ</t>
    </rPh>
    <rPh sb="6" eb="8">
      <t>キカン</t>
    </rPh>
    <phoneticPr fontId="4"/>
  </si>
  <si>
    <t>令和　　年　　月　～　令和　　年　　月</t>
    <rPh sb="0" eb="2">
      <t>レイワ</t>
    </rPh>
    <rPh sb="4" eb="5">
      <t>ネン</t>
    </rPh>
    <rPh sb="7" eb="8">
      <t>ガツ</t>
    </rPh>
    <rPh sb="11" eb="13">
      <t>レイワ</t>
    </rPh>
    <rPh sb="15" eb="16">
      <t>ネン</t>
    </rPh>
    <rPh sb="18" eb="19">
      <t>ガツ</t>
    </rPh>
    <phoneticPr fontId="4"/>
  </si>
  <si>
    <t>※1</t>
    <phoneticPr fontId="4"/>
  </si>
  <si>
    <t>「施設型給付費等に係る処遇改善等加算について」（令和２年７月30日　府子本第761号、２文科初第643号、子発0730第２号）第４の２(1)ケ参照のこと。</t>
    <rPh sb="63" eb="64">
      <t>ダイ</t>
    </rPh>
    <rPh sb="71" eb="73">
      <t>サンショウ</t>
    </rPh>
    <phoneticPr fontId="4"/>
  </si>
  <si>
    <t>※2</t>
    <phoneticPr fontId="4"/>
  </si>
  <si>
    <t>施設・事業所間で加算額の一部の配分を調整する場合の「加算見込額」及び「特定加算見込額」については、調整による加算額の増減を反映した（加算見込額にあっては（３）①の額を減じ、（３）③の額を加えた後の、特定加算見込額にあっては（３）②の額を減じ、（３）④の額を加えた後の）金額を記入すること。</t>
    <rPh sb="0" eb="2">
      <t>シセツ</t>
    </rPh>
    <rPh sb="3" eb="6">
      <t>ジギョウショ</t>
    </rPh>
    <rPh sb="6" eb="7">
      <t>カン</t>
    </rPh>
    <rPh sb="8" eb="10">
      <t>カサン</t>
    </rPh>
    <rPh sb="10" eb="11">
      <t>ガク</t>
    </rPh>
    <rPh sb="12" eb="14">
      <t>イチブ</t>
    </rPh>
    <rPh sb="15" eb="17">
      <t>ハイブン</t>
    </rPh>
    <rPh sb="18" eb="20">
      <t>チョウセイ</t>
    </rPh>
    <rPh sb="22" eb="24">
      <t>バアイ</t>
    </rPh>
    <rPh sb="26" eb="28">
      <t>カサン</t>
    </rPh>
    <rPh sb="28" eb="30">
      <t>ミコ</t>
    </rPh>
    <rPh sb="30" eb="31">
      <t>ガク</t>
    </rPh>
    <rPh sb="32" eb="33">
      <t>オヨ</t>
    </rPh>
    <rPh sb="35" eb="37">
      <t>トクテイ</t>
    </rPh>
    <rPh sb="37" eb="39">
      <t>カサン</t>
    </rPh>
    <rPh sb="39" eb="41">
      <t>ミコ</t>
    </rPh>
    <rPh sb="41" eb="42">
      <t>ガク</t>
    </rPh>
    <rPh sb="49" eb="51">
      <t>チョウセイ</t>
    </rPh>
    <rPh sb="54" eb="56">
      <t>カサン</t>
    </rPh>
    <rPh sb="56" eb="57">
      <t>ガク</t>
    </rPh>
    <rPh sb="58" eb="60">
      <t>ゾウゲン</t>
    </rPh>
    <rPh sb="61" eb="63">
      <t>ハンエイ</t>
    </rPh>
    <rPh sb="134" eb="136">
      <t>キンガク</t>
    </rPh>
    <rPh sb="137" eb="139">
      <t>キニュウ</t>
    </rPh>
    <phoneticPr fontId="4"/>
  </si>
  <si>
    <t>（２）賃金改善等見込総額</t>
    <rPh sb="3" eb="5">
      <t>チンギン</t>
    </rPh>
    <rPh sb="5" eb="7">
      <t>カイゼン</t>
    </rPh>
    <rPh sb="7" eb="8">
      <t>トウ</t>
    </rPh>
    <rPh sb="8" eb="10">
      <t>ミコ</t>
    </rPh>
    <rPh sb="10" eb="12">
      <t>ソウガク</t>
    </rPh>
    <phoneticPr fontId="4"/>
  </si>
  <si>
    <t>②賃金改善見込総額（③－④－⑤－⑥－⑦）</t>
    <phoneticPr fontId="4"/>
  </si>
  <si>
    <t>③支払賃金</t>
    <phoneticPr fontId="4"/>
  </si>
  <si>
    <t>④③のうち、加算前年度の加算残額に係る支払賃金</t>
    <phoneticPr fontId="4"/>
  </si>
  <si>
    <t>⑤③のうち、加算Ⅱの新規事由による賃金改善額</t>
    <phoneticPr fontId="4"/>
  </si>
  <si>
    <t>⑥③のうち、加算Ⅲによる賃金改善額</t>
    <phoneticPr fontId="4"/>
  </si>
  <si>
    <t>⑨基準翌年度から加算当年度までの公定価格における人件費の改定分</t>
    <rPh sb="1" eb="3">
      <t>キジュン</t>
    </rPh>
    <rPh sb="3" eb="6">
      <t>ヨクネンド</t>
    </rPh>
    <rPh sb="8" eb="10">
      <t>カサン</t>
    </rPh>
    <rPh sb="10" eb="13">
      <t>トウネンド</t>
    </rPh>
    <rPh sb="16" eb="18">
      <t>コウテイ</t>
    </rPh>
    <rPh sb="18" eb="20">
      <t>カカク</t>
    </rPh>
    <rPh sb="24" eb="27">
      <t>ジンケンヒ</t>
    </rPh>
    <rPh sb="28" eb="30">
      <t>カイテイ</t>
    </rPh>
    <rPh sb="30" eb="31">
      <t>ブン</t>
    </rPh>
    <phoneticPr fontId="4"/>
  </si>
  <si>
    <t>（３）他施設・事業所への配分等について</t>
    <rPh sb="3" eb="6">
      <t>タシセツ</t>
    </rPh>
    <rPh sb="7" eb="10">
      <t>ジギョウショ</t>
    </rPh>
    <rPh sb="12" eb="14">
      <t>ハイブン</t>
    </rPh>
    <rPh sb="14" eb="15">
      <t>トウ</t>
    </rPh>
    <phoneticPr fontId="4"/>
  </si>
  <si>
    <t>拠出見込額</t>
    <rPh sb="0" eb="2">
      <t>キョシュツ</t>
    </rPh>
    <rPh sb="2" eb="4">
      <t>ミコミ</t>
    </rPh>
    <rPh sb="4" eb="5">
      <t>ガク</t>
    </rPh>
    <phoneticPr fontId="4"/>
  </si>
  <si>
    <t>②うち基準年度からの増減分</t>
    <rPh sb="3" eb="5">
      <t>キジュン</t>
    </rPh>
    <rPh sb="5" eb="7">
      <t>ネンド</t>
    </rPh>
    <rPh sb="10" eb="12">
      <t>ゾウゲン</t>
    </rPh>
    <rPh sb="12" eb="13">
      <t>ブン</t>
    </rPh>
    <phoneticPr fontId="4"/>
  </si>
  <si>
    <t>③</t>
    <phoneticPr fontId="4"/>
  </si>
  <si>
    <t>受入見込額</t>
    <rPh sb="0" eb="1">
      <t>ウ</t>
    </rPh>
    <rPh sb="1" eb="2">
      <t>イ</t>
    </rPh>
    <rPh sb="2" eb="4">
      <t>ミコミ</t>
    </rPh>
    <rPh sb="4" eb="5">
      <t>ガク</t>
    </rPh>
    <phoneticPr fontId="4"/>
  </si>
  <si>
    <t>④うち基準年度からの増減分</t>
    <rPh sb="3" eb="5">
      <t>キジュン</t>
    </rPh>
    <rPh sb="5" eb="7">
      <t>ネンド</t>
    </rPh>
    <rPh sb="10" eb="12">
      <t>ゾウゲン</t>
    </rPh>
    <rPh sb="12" eb="13">
      <t>ブン</t>
    </rPh>
    <phoneticPr fontId="4"/>
  </si>
  <si>
    <t>別紙様式５別添２の「同一事業者内における拠出見込額・受入見込額一覧表」を添付すること。</t>
    <rPh sb="5" eb="7">
      <t>ベッテン</t>
    </rPh>
    <phoneticPr fontId="4"/>
  </si>
  <si>
    <t>※確認欄（千円未満の端数は切り捨て）</t>
    <rPh sb="1" eb="3">
      <t>カクニン</t>
    </rPh>
    <rPh sb="3" eb="4">
      <t>ラン</t>
    </rPh>
    <phoneticPr fontId="4"/>
  </si>
  <si>
    <t>＜加算Ⅰ新規事由がある場合＞（以下のＢの額がＡの額以上であること）</t>
    <rPh sb="1" eb="3">
      <t>カサン</t>
    </rPh>
    <rPh sb="4" eb="6">
      <t>シンキ</t>
    </rPh>
    <rPh sb="6" eb="8">
      <t>ジユウ</t>
    </rPh>
    <rPh sb="11" eb="13">
      <t>バアイ</t>
    </rPh>
    <phoneticPr fontId="4"/>
  </si>
  <si>
    <t>Ａ</t>
    <phoneticPr fontId="4"/>
  </si>
  <si>
    <t>特定加算見込額【（１）⑤】</t>
    <rPh sb="0" eb="2">
      <t>トクテイ</t>
    </rPh>
    <rPh sb="2" eb="4">
      <t>カサン</t>
    </rPh>
    <rPh sb="4" eb="6">
      <t>ミコ</t>
    </rPh>
    <rPh sb="6" eb="7">
      <t>ガク</t>
    </rPh>
    <phoneticPr fontId="4"/>
  </si>
  <si>
    <t>Ｂ</t>
    <phoneticPr fontId="4"/>
  </si>
  <si>
    <t>賃金改善等見込総額【（２）①】</t>
    <rPh sb="0" eb="2">
      <t>チンギン</t>
    </rPh>
    <rPh sb="2" eb="4">
      <t>カイゼン</t>
    </rPh>
    <rPh sb="8" eb="9">
      <t>ガク</t>
    </rPh>
    <phoneticPr fontId="4"/>
  </si>
  <si>
    <t>＜加算Ⅰ新規事由がない場合＞（以下のＢの額がＡの額以上であること）</t>
    <rPh sb="1" eb="3">
      <t>カサン</t>
    </rPh>
    <rPh sb="4" eb="6">
      <t>シンキ</t>
    </rPh>
    <rPh sb="6" eb="8">
      <t>ジユウ</t>
    </rPh>
    <rPh sb="11" eb="13">
      <t>バアイ</t>
    </rPh>
    <phoneticPr fontId="4"/>
  </si>
  <si>
    <t>加算前年度の賃金水準（起点賃金水準）【（２）⑦－（３）②＋（３）④（※）】</t>
    <rPh sb="0" eb="2">
      <t>カサン</t>
    </rPh>
    <rPh sb="2" eb="5">
      <t>ゼンネンド</t>
    </rPh>
    <rPh sb="6" eb="8">
      <t>チンギン</t>
    </rPh>
    <rPh sb="8" eb="10">
      <t>スイジュン</t>
    </rPh>
    <rPh sb="11" eb="13">
      <t>キテン</t>
    </rPh>
    <rPh sb="13" eb="15">
      <t>チンギン</t>
    </rPh>
    <rPh sb="15" eb="17">
      <t>スイジュン</t>
    </rPh>
    <phoneticPr fontId="4"/>
  </si>
  <si>
    <t>賃金見込総額【（２）③－（２）④－（２）⑤－（２）⑥】</t>
    <rPh sb="0" eb="2">
      <t>チンギン</t>
    </rPh>
    <rPh sb="2" eb="4">
      <t>ミコ</t>
    </rPh>
    <rPh sb="4" eb="6">
      <t>ソウガク</t>
    </rPh>
    <phoneticPr fontId="4"/>
  </si>
  <si>
    <t>（３）②及び（３）④から法定福利費等の事業主負担分を除いたうえで算出すること。</t>
    <phoneticPr fontId="4"/>
  </si>
  <si>
    <t>上記について、すべての職員に対し、周知をした上で、提出していることを証明いたします。</t>
    <rPh sb="0" eb="2">
      <t>ジョウキ</t>
    </rPh>
    <rPh sb="11" eb="13">
      <t>ショクイン</t>
    </rPh>
    <rPh sb="14" eb="15">
      <t>タイ</t>
    </rPh>
    <rPh sb="17" eb="19">
      <t>シュウチ</t>
    </rPh>
    <rPh sb="22" eb="23">
      <t>ウエ</t>
    </rPh>
    <rPh sb="25" eb="27">
      <t>テイシュツ</t>
    </rPh>
    <rPh sb="34" eb="36">
      <t>ショウメイ</t>
    </rPh>
    <phoneticPr fontId="4"/>
  </si>
  <si>
    <t>別紙様式５別添１</t>
    <rPh sb="0" eb="2">
      <t>ベッシ</t>
    </rPh>
    <rPh sb="2" eb="4">
      <t>ヨウシキ</t>
    </rPh>
    <rPh sb="5" eb="7">
      <t>ベッテン</t>
    </rPh>
    <phoneticPr fontId="4"/>
  </si>
  <si>
    <t>施設・事業所名</t>
    <phoneticPr fontId="4"/>
  </si>
  <si>
    <t>賃金改善明細（職員別表）</t>
    <rPh sb="4" eb="6">
      <t>メイサイ</t>
    </rPh>
    <rPh sb="7" eb="9">
      <t>ショクイン</t>
    </rPh>
    <rPh sb="9" eb="10">
      <t>ベツ</t>
    </rPh>
    <rPh sb="10" eb="11">
      <t>ヒョウ</t>
    </rPh>
    <phoneticPr fontId="4"/>
  </si>
  <si>
    <t>No</t>
    <phoneticPr fontId="4"/>
  </si>
  <si>
    <t>職員名</t>
    <phoneticPr fontId="4"/>
  </si>
  <si>
    <t>改善実施有無</t>
    <phoneticPr fontId="4"/>
  </si>
  <si>
    <t>職種</t>
    <phoneticPr fontId="4"/>
  </si>
  <si>
    <r>
      <t>経験年数　</t>
    </r>
    <r>
      <rPr>
        <sz val="12"/>
        <rFont val="ＭＳ ゴシック"/>
        <family val="3"/>
        <charset val="128"/>
      </rPr>
      <t>※1</t>
    </r>
    <phoneticPr fontId="4"/>
  </si>
  <si>
    <r>
      <t xml:space="preserve">常勤
非常勤
</t>
    </r>
    <r>
      <rPr>
        <sz val="12"/>
        <rFont val="ＭＳ ゴシック"/>
        <family val="3"/>
        <charset val="128"/>
      </rPr>
      <t>※2</t>
    </r>
    <phoneticPr fontId="4"/>
  </si>
  <si>
    <r>
      <t xml:space="preserve">常勤
換算値
</t>
    </r>
    <r>
      <rPr>
        <sz val="12"/>
        <rFont val="ＭＳ ゴシック"/>
        <family val="3"/>
        <charset val="128"/>
      </rPr>
      <t>※3</t>
    </r>
    <phoneticPr fontId="4"/>
  </si>
  <si>
    <t>法人役員との兼務</t>
    <phoneticPr fontId="4"/>
  </si>
  <si>
    <t>起点賃金水準</t>
    <rPh sb="0" eb="2">
      <t>キテン</t>
    </rPh>
    <rPh sb="2" eb="4">
      <t>チンギン</t>
    </rPh>
    <rPh sb="4" eb="6">
      <t>スイジュン</t>
    </rPh>
    <phoneticPr fontId="4"/>
  </si>
  <si>
    <t>加算当年度内の賃金改善実施期間における支払賃金</t>
    <rPh sb="0" eb="2">
      <t>カサン</t>
    </rPh>
    <rPh sb="2" eb="5">
      <t>トウネンド</t>
    </rPh>
    <rPh sb="5" eb="6">
      <t>ナイ</t>
    </rPh>
    <rPh sb="7" eb="9">
      <t>チンギン</t>
    </rPh>
    <rPh sb="9" eb="11">
      <t>カイゼン</t>
    </rPh>
    <rPh sb="11" eb="13">
      <t>ジッシ</t>
    </rPh>
    <rPh sb="13" eb="15">
      <t>キカン</t>
    </rPh>
    <rPh sb="19" eb="21">
      <t>シハラ</t>
    </rPh>
    <rPh sb="21" eb="23">
      <t>チンギン</t>
    </rPh>
    <phoneticPr fontId="4"/>
  </si>
  <si>
    <t>備考</t>
    <rPh sb="0" eb="2">
      <t>ビコウ</t>
    </rPh>
    <phoneticPr fontId="4"/>
  </si>
  <si>
    <r>
      <t>基準年度における賃金水準を適用した場合の賃金</t>
    </r>
    <r>
      <rPr>
        <sz val="12"/>
        <rFont val="ＭＳ ゴシック"/>
        <family val="3"/>
        <charset val="128"/>
      </rPr>
      <t>※4</t>
    </r>
    <rPh sb="0" eb="2">
      <t>キジュン</t>
    </rPh>
    <rPh sb="2" eb="4">
      <t>ネンド</t>
    </rPh>
    <rPh sb="8" eb="10">
      <t>チンギン</t>
    </rPh>
    <rPh sb="10" eb="12">
      <t>スイジュン</t>
    </rPh>
    <rPh sb="13" eb="15">
      <t>テキヨウ</t>
    </rPh>
    <rPh sb="17" eb="19">
      <t>バアイ</t>
    </rPh>
    <rPh sb="20" eb="22">
      <t>チンギン</t>
    </rPh>
    <phoneticPr fontId="4"/>
  </si>
  <si>
    <r>
      <t>人件費の
改定状況   部分</t>
    </r>
    <r>
      <rPr>
        <sz val="12"/>
        <rFont val="ＭＳ ゴシック"/>
        <family val="3"/>
        <charset val="128"/>
      </rPr>
      <t>※5</t>
    </r>
    <r>
      <rPr>
        <sz val="14"/>
        <rFont val="ＭＳ ゴシック"/>
        <family val="3"/>
        <charset val="128"/>
      </rPr>
      <t xml:space="preserve">
⑤</t>
    </r>
    <rPh sb="0" eb="3">
      <t>ジンケンヒ</t>
    </rPh>
    <rPh sb="5" eb="7">
      <t>カイテイ</t>
    </rPh>
    <rPh sb="7" eb="9">
      <t>ジョウキョウ</t>
    </rPh>
    <rPh sb="12" eb="14">
      <t>ブブン</t>
    </rPh>
    <phoneticPr fontId="4"/>
  </si>
  <si>
    <t>加算Ⅲ及び臨時特例事業による賃金改善額※6
⑥</t>
    <rPh sb="0" eb="2">
      <t>カサン</t>
    </rPh>
    <rPh sb="3" eb="4">
      <t>オヨ</t>
    </rPh>
    <rPh sb="5" eb="7">
      <t>リンジ</t>
    </rPh>
    <rPh sb="7" eb="9">
      <t>トクレイ</t>
    </rPh>
    <rPh sb="9" eb="11">
      <t>ジギョウ</t>
    </rPh>
    <rPh sb="14" eb="16">
      <t>チンギン</t>
    </rPh>
    <rPh sb="16" eb="18">
      <t>カイゼン</t>
    </rPh>
    <rPh sb="18" eb="19">
      <t>ガク</t>
    </rPh>
    <phoneticPr fontId="4"/>
  </si>
  <si>
    <t>賃金改善を行う場合の支払賃金※6</t>
    <rPh sb="0" eb="2">
      <t>チンギン</t>
    </rPh>
    <rPh sb="2" eb="4">
      <t>カイゼン</t>
    </rPh>
    <rPh sb="5" eb="6">
      <t>オコナ</t>
    </rPh>
    <rPh sb="7" eb="9">
      <t>バアイ</t>
    </rPh>
    <rPh sb="10" eb="12">
      <t>シハラ</t>
    </rPh>
    <rPh sb="12" eb="14">
      <t>チンギン</t>
    </rPh>
    <phoneticPr fontId="4"/>
  </si>
  <si>
    <t>基本給
①</t>
    <phoneticPr fontId="4"/>
  </si>
  <si>
    <t>手当
②</t>
    <rPh sb="0" eb="2">
      <t>テアテ</t>
    </rPh>
    <phoneticPr fontId="4"/>
  </si>
  <si>
    <t>賞与
（一時金）
③</t>
    <rPh sb="0" eb="2">
      <t>ショウヨ</t>
    </rPh>
    <phoneticPr fontId="4"/>
  </si>
  <si>
    <r>
      <t xml:space="preserve">小計
</t>
    </r>
    <r>
      <rPr>
        <sz val="12"/>
        <rFont val="ＭＳ ゴシック"/>
        <family val="3"/>
        <charset val="128"/>
      </rPr>
      <t>④
（①＋②＋③）</t>
    </r>
    <rPh sb="0" eb="2">
      <t>ショウケイ</t>
    </rPh>
    <phoneticPr fontId="4"/>
  </si>
  <si>
    <t>総額</t>
    <rPh sb="0" eb="2">
      <t>ソウガク</t>
    </rPh>
    <phoneticPr fontId="4"/>
  </si>
  <si>
    <t>←【様式５】（２）②賃金改善見込総額と一致</t>
    <rPh sb="14" eb="16">
      <t>ミコ</t>
    </rPh>
    <rPh sb="16" eb="17">
      <t>ソウ</t>
    </rPh>
    <phoneticPr fontId="4"/>
  </si>
  <si>
    <t>【記入における留意事項】</t>
    <phoneticPr fontId="4"/>
  </si>
  <si>
    <t>施設・事業所に現に勤務している職員全員（職種を問わず、非常勤を含む。）を記載すること。</t>
    <phoneticPr fontId="4"/>
  </si>
  <si>
    <t xml:space="preserve">備考欄には、年度途中の採用や退職がある場合にはその旨、また、賃金改善額が他の職員と比較して高額（低額、賃金改善を実施しない場合も含む）である場合についてはその理由を記載すること。
</t>
    <phoneticPr fontId="4"/>
  </si>
  <si>
    <t>←【様式５】（２）①賃金改善等見込総額と一致</t>
    <rPh sb="15" eb="17">
      <t>ミコ</t>
    </rPh>
    <rPh sb="20" eb="22">
      <t>イッチ</t>
    </rPh>
    <phoneticPr fontId="4"/>
  </si>
  <si>
    <t>経験年数については、「施設型給付費等に係る処遇改善等加算について」（令和２年７月30日　府子本第761号、２文科初第643号、子発0730第２号 以下「処遇改善等加算通知」という）第４の１によるものとする。</t>
    <rPh sb="90" eb="91">
      <t>ダイ</t>
    </rPh>
    <phoneticPr fontId="4"/>
  </si>
  <si>
    <t>※2　</t>
    <phoneticPr fontId="4"/>
  </si>
  <si>
    <t>「常勤」とは、原則として施設で定めた勤務時間（所定労働時間）の全てを勤務する者、又は１日６時間以上かつ20日以上勤務している者をいい、「非常勤」とは常勤以外の者をいう。</t>
    <phoneticPr fontId="4"/>
  </si>
  <si>
    <t>※3</t>
    <phoneticPr fontId="4"/>
  </si>
  <si>
    <t>常勤換算値について、常勤の者については1.0とし、非常勤の者については下記の算式によって得た値とする。</t>
    <rPh sb="0" eb="2">
      <t>ジョウキン</t>
    </rPh>
    <rPh sb="2" eb="4">
      <t>カンサン</t>
    </rPh>
    <rPh sb="4" eb="5">
      <t>チ</t>
    </rPh>
    <rPh sb="10" eb="12">
      <t>ジョウキン</t>
    </rPh>
    <rPh sb="13" eb="14">
      <t>モノ</t>
    </rPh>
    <rPh sb="25" eb="28">
      <t>ヒジョウキン</t>
    </rPh>
    <rPh sb="29" eb="30">
      <t>モノ</t>
    </rPh>
    <rPh sb="35" eb="37">
      <t>カキ</t>
    </rPh>
    <rPh sb="38" eb="40">
      <t>サンシキ</t>
    </rPh>
    <rPh sb="44" eb="45">
      <t>エ</t>
    </rPh>
    <rPh sb="46" eb="47">
      <t>アタイ</t>
    </rPh>
    <phoneticPr fontId="4"/>
  </si>
  <si>
    <t>算式　常勤以外の職員の１か月の勤務時間数の合計÷各施設・事業所の就業規則等で定めた常勤職員の１か月の勤務時間数＝常勤換算値</t>
    <rPh sb="0" eb="2">
      <t>サンシキ</t>
    </rPh>
    <rPh sb="3" eb="5">
      <t>ジョウキン</t>
    </rPh>
    <rPh sb="5" eb="7">
      <t>イガイ</t>
    </rPh>
    <rPh sb="8" eb="10">
      <t>ショクイン</t>
    </rPh>
    <rPh sb="13" eb="14">
      <t>ゲツ</t>
    </rPh>
    <rPh sb="15" eb="17">
      <t>キンム</t>
    </rPh>
    <rPh sb="17" eb="19">
      <t>ジカン</t>
    </rPh>
    <rPh sb="19" eb="20">
      <t>スウ</t>
    </rPh>
    <rPh sb="21" eb="23">
      <t>ゴウケイ</t>
    </rPh>
    <rPh sb="24" eb="27">
      <t>カクシセツ</t>
    </rPh>
    <rPh sb="28" eb="31">
      <t>ジギョウショ</t>
    </rPh>
    <rPh sb="32" eb="34">
      <t>シュウギョウ</t>
    </rPh>
    <rPh sb="34" eb="36">
      <t>キソク</t>
    </rPh>
    <rPh sb="36" eb="37">
      <t>トウ</t>
    </rPh>
    <rPh sb="38" eb="39">
      <t>サダ</t>
    </rPh>
    <rPh sb="41" eb="43">
      <t>ジョウキン</t>
    </rPh>
    <rPh sb="43" eb="45">
      <t>ショクイン</t>
    </rPh>
    <rPh sb="48" eb="49">
      <t>ゲツ</t>
    </rPh>
    <rPh sb="50" eb="52">
      <t>キンム</t>
    </rPh>
    <rPh sb="52" eb="54">
      <t>ジカン</t>
    </rPh>
    <rPh sb="54" eb="55">
      <t>スウ</t>
    </rPh>
    <rPh sb="56" eb="58">
      <t>ジョウキン</t>
    </rPh>
    <rPh sb="58" eb="60">
      <t>カンサン</t>
    </rPh>
    <rPh sb="60" eb="61">
      <t>チ</t>
    </rPh>
    <phoneticPr fontId="4"/>
  </si>
  <si>
    <t>※4</t>
    <phoneticPr fontId="4"/>
  </si>
  <si>
    <t>法定福利費等の事業主負担額を除く。基準年度については、処遇改善等加算通知第４の２(1)キ又は(2)オによるものとする。</t>
    <rPh sb="12" eb="13">
      <t>ガク</t>
    </rPh>
    <rPh sb="14" eb="15">
      <t>ノゾ</t>
    </rPh>
    <rPh sb="36" eb="37">
      <t>ダイ</t>
    </rPh>
    <rPh sb="44" eb="45">
      <t>マタ</t>
    </rPh>
    <phoneticPr fontId="4"/>
  </si>
  <si>
    <t>※5</t>
    <phoneticPr fontId="4"/>
  </si>
  <si>
    <t>人件費の改定状況部分については、施設の職員構成等を踏まえ、施設の判断で適切に配分を行った額を記入すること。法定福利費等の事業主負担額を除く。</t>
    <rPh sb="53" eb="55">
      <t>ホウテイ</t>
    </rPh>
    <rPh sb="55" eb="57">
      <t>フクリ</t>
    </rPh>
    <rPh sb="57" eb="58">
      <t>ヒ</t>
    </rPh>
    <rPh sb="58" eb="59">
      <t>トウ</t>
    </rPh>
    <rPh sb="60" eb="63">
      <t>ジギョウヌシ</t>
    </rPh>
    <rPh sb="63" eb="65">
      <t>フタン</t>
    </rPh>
    <rPh sb="65" eb="66">
      <t>ガク</t>
    </rPh>
    <rPh sb="67" eb="68">
      <t>ノゾ</t>
    </rPh>
    <phoneticPr fontId="4"/>
  </si>
  <si>
    <t>※6</t>
    <phoneticPr fontId="4"/>
  </si>
  <si>
    <t>法定福利費等の事業主負担額を除く。</t>
    <phoneticPr fontId="4"/>
  </si>
  <si>
    <t>※7</t>
  </si>
  <si>
    <t>別紙様式７別添１（４）又は（５）における「処遇改善等加算Ⅱによる賃金改善額」の「うち基準翌年度から加算当年度における賃金改善分」を対象職員ごとに算出して記入すること。法定福利費等の事業主負担額を除く。</t>
    <rPh sb="0" eb="2">
      <t>ベッシ</t>
    </rPh>
    <rPh sb="2" eb="4">
      <t>ヨウシキ</t>
    </rPh>
    <rPh sb="5" eb="7">
      <t>ベッテン</t>
    </rPh>
    <rPh sb="11" eb="12">
      <t>マタ</t>
    </rPh>
    <rPh sb="21" eb="23">
      <t>ショグウ</t>
    </rPh>
    <rPh sb="23" eb="25">
      <t>カイゼン</t>
    </rPh>
    <rPh sb="25" eb="26">
      <t>トウ</t>
    </rPh>
    <rPh sb="26" eb="28">
      <t>カサン</t>
    </rPh>
    <rPh sb="32" eb="34">
      <t>チンギン</t>
    </rPh>
    <rPh sb="34" eb="36">
      <t>カイゼン</t>
    </rPh>
    <rPh sb="36" eb="37">
      <t>ガク</t>
    </rPh>
    <rPh sb="42" eb="44">
      <t>キジュン</t>
    </rPh>
    <rPh sb="44" eb="47">
      <t>ヨクネンド</t>
    </rPh>
    <rPh sb="49" eb="51">
      <t>カサン</t>
    </rPh>
    <rPh sb="51" eb="54">
      <t>トウネンド</t>
    </rPh>
    <rPh sb="58" eb="60">
      <t>チンギン</t>
    </rPh>
    <rPh sb="60" eb="62">
      <t>カイゼン</t>
    </rPh>
    <rPh sb="62" eb="63">
      <t>ブン</t>
    </rPh>
    <rPh sb="65" eb="67">
      <t>タイショウ</t>
    </rPh>
    <rPh sb="67" eb="69">
      <t>ショクイン</t>
    </rPh>
    <rPh sb="72" eb="74">
      <t>サンシュツ</t>
    </rPh>
    <rPh sb="76" eb="78">
      <t>キニュウ</t>
    </rPh>
    <phoneticPr fontId="7"/>
  </si>
  <si>
    <t>※8</t>
  </si>
  <si>
    <t>別紙様式９別添１における「加算Ⅲによる賃金改善見込額」を対象職員ごとに記入すること。法定福利費等の事業主負担額を除く。</t>
    <phoneticPr fontId="7"/>
  </si>
  <si>
    <t>別紙様式５別添２</t>
    <rPh sb="0" eb="2">
      <t>ベッシ</t>
    </rPh>
    <rPh sb="2" eb="4">
      <t>ヨウシキ</t>
    </rPh>
    <rPh sb="5" eb="7">
      <t>ベッテン</t>
    </rPh>
    <phoneticPr fontId="4"/>
  </si>
  <si>
    <t>同一事業者内における拠出見込額・受入見込額一覧表</t>
    <rPh sb="0" eb="2">
      <t>ドウイツ</t>
    </rPh>
    <rPh sb="2" eb="5">
      <t>ジギョウシャ</t>
    </rPh>
    <rPh sb="5" eb="6">
      <t>ナイ</t>
    </rPh>
    <rPh sb="10" eb="12">
      <t>キョシュツ</t>
    </rPh>
    <rPh sb="12" eb="14">
      <t>ミコミ</t>
    </rPh>
    <rPh sb="14" eb="15">
      <t>ガク</t>
    </rPh>
    <rPh sb="16" eb="18">
      <t>ウケイレ</t>
    </rPh>
    <rPh sb="18" eb="20">
      <t>ミコミ</t>
    </rPh>
    <rPh sb="20" eb="21">
      <t>ガク</t>
    </rPh>
    <rPh sb="21" eb="23">
      <t>イチラン</t>
    </rPh>
    <rPh sb="23" eb="24">
      <t>ヒョウ</t>
    </rPh>
    <phoneticPr fontId="4"/>
  </si>
  <si>
    <t>番号</t>
    <rPh sb="0" eb="2">
      <t>バンゴウ</t>
    </rPh>
    <phoneticPr fontId="4"/>
  </si>
  <si>
    <t>都道府県名</t>
    <rPh sb="0" eb="4">
      <t>トドウフケン</t>
    </rPh>
    <rPh sb="4" eb="5">
      <t>メイ</t>
    </rPh>
    <phoneticPr fontId="4"/>
  </si>
  <si>
    <t>市町村名</t>
    <rPh sb="0" eb="4">
      <t>シチョウソンメイ</t>
    </rPh>
    <phoneticPr fontId="4"/>
  </si>
  <si>
    <r>
      <t>施設・事業所名</t>
    </r>
    <r>
      <rPr>
        <vertAlign val="superscript"/>
        <sz val="12"/>
        <rFont val="HGｺﾞｼｯｸM"/>
        <family val="3"/>
        <charset val="128"/>
      </rPr>
      <t>※1</t>
    </r>
    <rPh sb="0" eb="2">
      <t>シセツ</t>
    </rPh>
    <rPh sb="3" eb="6">
      <t>ジギョウショ</t>
    </rPh>
    <rPh sb="6" eb="7">
      <t>メイ</t>
    </rPh>
    <phoneticPr fontId="4"/>
  </si>
  <si>
    <t>他事業所への拠出額
（円）</t>
    <rPh sb="0" eb="1">
      <t>ホカ</t>
    </rPh>
    <rPh sb="1" eb="4">
      <t>ジギョウショ</t>
    </rPh>
    <rPh sb="6" eb="8">
      <t>キョシュツ</t>
    </rPh>
    <rPh sb="8" eb="9">
      <t>ガク</t>
    </rPh>
    <rPh sb="11" eb="12">
      <t>エン</t>
    </rPh>
    <phoneticPr fontId="4"/>
  </si>
  <si>
    <t>他事業所からの受入額
（円）</t>
    <rPh sb="0" eb="1">
      <t>ホカ</t>
    </rPh>
    <rPh sb="1" eb="4">
      <t>ジギョウショ</t>
    </rPh>
    <rPh sb="7" eb="9">
      <t>ウケイレ</t>
    </rPh>
    <rPh sb="9" eb="10">
      <t>ガク</t>
    </rPh>
    <rPh sb="12" eb="13">
      <t>エン</t>
    </rPh>
    <phoneticPr fontId="4"/>
  </si>
  <si>
    <r>
      <t>うち基準年度からの増減額</t>
    </r>
    <r>
      <rPr>
        <vertAlign val="superscript"/>
        <sz val="9"/>
        <rFont val="HGｺﾞｼｯｸM"/>
        <family val="3"/>
        <charset val="128"/>
      </rPr>
      <t>※2</t>
    </r>
    <r>
      <rPr>
        <sz val="9"/>
        <rFont val="HGｺﾞｼｯｸM"/>
        <family val="3"/>
        <charset val="128"/>
      </rPr>
      <t xml:space="preserve">
（円）</t>
    </r>
    <rPh sb="2" eb="4">
      <t>キジュン</t>
    </rPh>
    <rPh sb="16" eb="17">
      <t>エン</t>
    </rPh>
    <phoneticPr fontId="4"/>
  </si>
  <si>
    <t>例１</t>
    <rPh sb="0" eb="1">
      <t>レイ</t>
    </rPh>
    <phoneticPr fontId="4"/>
  </si>
  <si>
    <t>○○県</t>
    <rPh sb="2" eb="3">
      <t>ケン</t>
    </rPh>
    <phoneticPr fontId="4"/>
  </si>
  <si>
    <t>○○市</t>
    <rPh sb="2" eb="3">
      <t>シ</t>
    </rPh>
    <phoneticPr fontId="4"/>
  </si>
  <si>
    <t>○○保育所</t>
    <rPh sb="2" eb="5">
      <t>ホイクショ</t>
    </rPh>
    <phoneticPr fontId="4"/>
  </si>
  <si>
    <t>合計</t>
    <rPh sb="0" eb="2">
      <t>ゴウケイ</t>
    </rPh>
    <phoneticPr fontId="4"/>
  </si>
  <si>
    <t>同一事業者が運営する全ての施設・事業所（特定教育・保育施設及び特定地域型保育事業所）について記入すること。</t>
    <phoneticPr fontId="4"/>
  </si>
  <si>
    <t>基本給</t>
    <rPh sb="0" eb="3">
      <t>キホンキュウ</t>
    </rPh>
    <phoneticPr fontId="4"/>
  </si>
  <si>
    <t>別紙様式７</t>
    <phoneticPr fontId="4"/>
  </si>
  <si>
    <t>令和　年度賃金改善計画書（処遇改善等加算Ⅱ）</t>
    <phoneticPr fontId="4"/>
  </si>
  <si>
    <t>（１）賃金改善について</t>
    <rPh sb="3" eb="5">
      <t>チンギン</t>
    </rPh>
    <rPh sb="5" eb="7">
      <t>カイゼン</t>
    </rPh>
    <phoneticPr fontId="4"/>
  </si>
  <si>
    <t>加算Ⅱ新規事由</t>
    <rPh sb="0" eb="2">
      <t>カサン</t>
    </rPh>
    <rPh sb="3" eb="5">
      <t>シンキ</t>
    </rPh>
    <rPh sb="5" eb="7">
      <t>ジユウ</t>
    </rPh>
    <phoneticPr fontId="4"/>
  </si>
  <si>
    <t>あり</t>
    <phoneticPr fontId="4"/>
  </si>
  <si>
    <t>加算見込額（千円未満の端数は切り捨て）（※）</t>
    <rPh sb="0" eb="2">
      <t>カサン</t>
    </rPh>
    <rPh sb="2" eb="4">
      <t>ミコ</t>
    </rPh>
    <rPh sb="4" eb="5">
      <t>ガク</t>
    </rPh>
    <phoneticPr fontId="4"/>
  </si>
  <si>
    <t>人数Ａ</t>
    <rPh sb="0" eb="2">
      <t>ニンズウ</t>
    </rPh>
    <phoneticPr fontId="4"/>
  </si>
  <si>
    <t>人数Ｂ</t>
    <rPh sb="0" eb="2">
      <t>ニンズウ</t>
    </rPh>
    <phoneticPr fontId="4"/>
  </si>
  <si>
    <t>なし</t>
    <phoneticPr fontId="4"/>
  </si>
  <si>
    <t>特定加算見込額（千円未満の端数は切り捨て）（※）</t>
    <rPh sb="0" eb="2">
      <t>トクテイ</t>
    </rPh>
    <rPh sb="2" eb="4">
      <t>カサン</t>
    </rPh>
    <rPh sb="4" eb="6">
      <t>ミコ</t>
    </rPh>
    <rPh sb="6" eb="7">
      <t>ガク</t>
    </rPh>
    <phoneticPr fontId="4"/>
  </si>
  <si>
    <t>（</t>
    <phoneticPr fontId="4"/>
  </si>
  <si>
    <t>ヶ月</t>
  </si>
  <si>
    <t>）</t>
    <phoneticPr fontId="4"/>
  </si>
  <si>
    <t>施設・事業所間で加算額の一部の配分を調整する場合の「加算見込額」及び「特定加算見込額」については、調整による加算額の増減を反映した（加算見込額にあっては（３）①の額を減じ、（３）③の額を加えた後の、特定加算見込額にあっては（３）②の額を減じ、（３）④の額を加えた後の）金額を記入すること。</t>
    <phoneticPr fontId="4"/>
  </si>
  <si>
    <t>（２）賃金改善等見込総額</t>
    <rPh sb="3" eb="5">
      <t>チンギン</t>
    </rPh>
    <rPh sb="5" eb="7">
      <t>カイゼン</t>
    </rPh>
    <rPh sb="7" eb="8">
      <t>トウ</t>
    </rPh>
    <rPh sb="8" eb="10">
      <t>ミコミ</t>
    </rPh>
    <rPh sb="10" eb="12">
      <t>ソウガク</t>
    </rPh>
    <phoneticPr fontId="4"/>
  </si>
  <si>
    <t>③支払賃金（役職手当、職務手当など職位、職責又は職務内容等に応じて決まって毎月支払われる手当及び基本給に限る。）</t>
    <rPh sb="1" eb="3">
      <t>シハラ</t>
    </rPh>
    <rPh sb="3" eb="5">
      <t>チンギン</t>
    </rPh>
    <rPh sb="6" eb="8">
      <t>ヤクショク</t>
    </rPh>
    <rPh sb="8" eb="10">
      <t>テアテ</t>
    </rPh>
    <rPh sb="11" eb="13">
      <t>ショクム</t>
    </rPh>
    <rPh sb="13" eb="15">
      <t>テアテ</t>
    </rPh>
    <rPh sb="17" eb="19">
      <t>ショクイ</t>
    </rPh>
    <rPh sb="20" eb="22">
      <t>ショクセキ</t>
    </rPh>
    <rPh sb="22" eb="23">
      <t>マタ</t>
    </rPh>
    <rPh sb="24" eb="26">
      <t>ショクム</t>
    </rPh>
    <rPh sb="26" eb="28">
      <t>ナイヨウ</t>
    </rPh>
    <rPh sb="28" eb="29">
      <t>トウ</t>
    </rPh>
    <rPh sb="30" eb="31">
      <t>オウ</t>
    </rPh>
    <rPh sb="33" eb="34">
      <t>キ</t>
    </rPh>
    <rPh sb="37" eb="39">
      <t>マイツキ</t>
    </rPh>
    <rPh sb="39" eb="41">
      <t>シハラ</t>
    </rPh>
    <rPh sb="44" eb="46">
      <t>テアテ</t>
    </rPh>
    <rPh sb="46" eb="47">
      <t>オヨ</t>
    </rPh>
    <rPh sb="48" eb="51">
      <t>キホンキュウ</t>
    </rPh>
    <rPh sb="52" eb="53">
      <t>カギ</t>
    </rPh>
    <phoneticPr fontId="4"/>
  </si>
  <si>
    <t>④③のうち、加算前年度の加算残額に係る支払賃金</t>
    <rPh sb="6" eb="8">
      <t>カサン</t>
    </rPh>
    <rPh sb="8" eb="11">
      <t>ゼンネンド</t>
    </rPh>
    <rPh sb="12" eb="14">
      <t>カサン</t>
    </rPh>
    <rPh sb="14" eb="16">
      <t>ザンガク</t>
    </rPh>
    <rPh sb="17" eb="18">
      <t>カカ</t>
    </rPh>
    <rPh sb="19" eb="21">
      <t>シハライ</t>
    </rPh>
    <rPh sb="21" eb="23">
      <t>チンギン</t>
    </rPh>
    <phoneticPr fontId="4"/>
  </si>
  <si>
    <t>c</t>
    <phoneticPr fontId="4"/>
  </si>
  <si>
    <t>加算Ⅱの新規事由による賃金改善額</t>
    <rPh sb="0" eb="2">
      <t>カサン</t>
    </rPh>
    <rPh sb="4" eb="6">
      <t>シンキ</t>
    </rPh>
    <rPh sb="6" eb="8">
      <t>ジユウ</t>
    </rPh>
    <rPh sb="11" eb="13">
      <t>チンギン</t>
    </rPh>
    <rPh sb="13" eb="15">
      <t>カイゼン</t>
    </rPh>
    <rPh sb="15" eb="16">
      <t>ガク</t>
    </rPh>
    <phoneticPr fontId="4"/>
  </si>
  <si>
    <t>⑦基準翌年度から加算当年度までの公定価格における人件費の改定分</t>
    <rPh sb="1" eb="3">
      <t>キジュン</t>
    </rPh>
    <rPh sb="3" eb="6">
      <t>ヨクネンド</t>
    </rPh>
    <rPh sb="4" eb="6">
      <t>ネンド</t>
    </rPh>
    <rPh sb="8" eb="10">
      <t>カサン</t>
    </rPh>
    <rPh sb="10" eb="13">
      <t>トウネンド</t>
    </rPh>
    <rPh sb="16" eb="18">
      <t>コウテイ</t>
    </rPh>
    <rPh sb="18" eb="20">
      <t>カカク</t>
    </rPh>
    <rPh sb="24" eb="27">
      <t>ジンケンヒ</t>
    </rPh>
    <rPh sb="28" eb="30">
      <t>カイテイ</t>
    </rPh>
    <rPh sb="30" eb="31">
      <t>ブン</t>
    </rPh>
    <phoneticPr fontId="4"/>
  </si>
  <si>
    <t>（３）他施設への配分等について</t>
    <rPh sb="3" eb="6">
      <t>タシセツ</t>
    </rPh>
    <rPh sb="8" eb="10">
      <t>ハイブン</t>
    </rPh>
    <rPh sb="10" eb="11">
      <t>トウ</t>
    </rPh>
    <phoneticPr fontId="4"/>
  </si>
  <si>
    <t>別紙様式７別添２の「同一事業者内における拠出見込額・受入見込額一覧表」を添付すること。</t>
    <rPh sb="5" eb="7">
      <t>ベッテン</t>
    </rPh>
    <phoneticPr fontId="4"/>
  </si>
  <si>
    <t>＜加算Ⅱ新規事由がある場合＞（以下のＢの額がＡの額以上であること（※1））</t>
    <rPh sb="1" eb="3">
      <t>カサン</t>
    </rPh>
    <rPh sb="4" eb="6">
      <t>シンキ</t>
    </rPh>
    <rPh sb="6" eb="8">
      <t>ジユウ</t>
    </rPh>
    <rPh sb="11" eb="13">
      <t>バアイ</t>
    </rPh>
    <phoneticPr fontId="4"/>
  </si>
  <si>
    <t>特定加算見込額【（１）③】</t>
    <rPh sb="0" eb="2">
      <t>トクテイ</t>
    </rPh>
    <rPh sb="2" eb="4">
      <t>カサン</t>
    </rPh>
    <rPh sb="4" eb="6">
      <t>ミコミ</t>
    </rPh>
    <rPh sb="6" eb="7">
      <t>ガク</t>
    </rPh>
    <phoneticPr fontId="4"/>
  </si>
  <si>
    <t>※1</t>
  </si>
  <si>
    <t>原則、賃金改善額（Ｂ）は、加算額（Ａ）以上であることが必要だが、法定福利費の事業主負担増加額が少ないことにより、Ａの額を下回ることは差し支えない。その場合、その差額については、別途、職員の処遇改善に充てること。</t>
    <phoneticPr fontId="4"/>
  </si>
  <si>
    <t>＜加算Ⅱ新規事由がない場合＞（以下のＢの額がＡの額以上であること（※1）かつＤの額がＣの額以上であること（※2））</t>
    <rPh sb="1" eb="3">
      <t>カサン</t>
    </rPh>
    <rPh sb="4" eb="6">
      <t>シンキ</t>
    </rPh>
    <rPh sb="6" eb="8">
      <t>ジユウ</t>
    </rPh>
    <rPh sb="11" eb="13">
      <t>バアイ</t>
    </rPh>
    <rPh sb="40" eb="41">
      <t>ガク</t>
    </rPh>
    <rPh sb="44" eb="45">
      <t>ガク</t>
    </rPh>
    <rPh sb="45" eb="47">
      <t>イジョウ</t>
    </rPh>
    <phoneticPr fontId="4"/>
  </si>
  <si>
    <t>加算前年度の賃金水準（起点賃金水準）【（２）⑤－（３）②＋（３）④（※3）】</t>
    <rPh sb="0" eb="2">
      <t>カサン</t>
    </rPh>
    <rPh sb="2" eb="5">
      <t>ゼンネンド</t>
    </rPh>
    <rPh sb="6" eb="8">
      <t>チンギン</t>
    </rPh>
    <rPh sb="8" eb="10">
      <t>スイジュン</t>
    </rPh>
    <rPh sb="11" eb="13">
      <t>キテン</t>
    </rPh>
    <rPh sb="13" eb="15">
      <t>チンギン</t>
    </rPh>
    <rPh sb="15" eb="17">
      <t>スイジュン</t>
    </rPh>
    <phoneticPr fontId="4"/>
  </si>
  <si>
    <t>賃金見込総額【（２）③－（２）④】</t>
    <phoneticPr fontId="4"/>
  </si>
  <si>
    <t>Ｃ</t>
    <phoneticPr fontId="4"/>
  </si>
  <si>
    <t>加算見込額【（１）②】</t>
    <rPh sb="0" eb="2">
      <t>カサン</t>
    </rPh>
    <rPh sb="2" eb="4">
      <t>ミコ</t>
    </rPh>
    <rPh sb="4" eb="5">
      <t>ガク</t>
    </rPh>
    <phoneticPr fontId="4"/>
  </si>
  <si>
    <t>Ｄ</t>
    <phoneticPr fontId="4"/>
  </si>
  <si>
    <t>加算Ⅱに係る手当又は基本給の総額【別紙様式７別添１（４）③＋別紙様式７別添１（５）③】</t>
    <rPh sb="0" eb="2">
      <t>カサン</t>
    </rPh>
    <rPh sb="4" eb="5">
      <t>カカ</t>
    </rPh>
    <rPh sb="6" eb="8">
      <t>テアテ</t>
    </rPh>
    <rPh sb="8" eb="9">
      <t>マタ</t>
    </rPh>
    <rPh sb="10" eb="13">
      <t>キホンキュウ</t>
    </rPh>
    <rPh sb="22" eb="24">
      <t>ベッテン</t>
    </rPh>
    <phoneticPr fontId="4"/>
  </si>
  <si>
    <t>原則、賃金改善額（Ｄ）は、加算額（Ｃ）以上であることが必要だが、法定福利費の事業主負担増加額が少ないことにより、Ｃの額を下回ることは差し支えない。その場合、その差額については、別途、職員の処遇改善に充てること。</t>
    <rPh sb="3" eb="5">
      <t>チンギン</t>
    </rPh>
    <rPh sb="5" eb="7">
      <t>カイゼン</t>
    </rPh>
    <rPh sb="13" eb="15">
      <t>カサン</t>
    </rPh>
    <phoneticPr fontId="4"/>
  </si>
  <si>
    <t>別紙様式７別添１</t>
    <rPh sb="0" eb="2">
      <t>ベッシ</t>
    </rPh>
    <rPh sb="2" eb="4">
      <t>ヨウシキ</t>
    </rPh>
    <rPh sb="5" eb="7">
      <t>ベッテン</t>
    </rPh>
    <phoneticPr fontId="4"/>
  </si>
  <si>
    <t>（４）副主任保育士等に係る賃金改善について（内訳）</t>
    <rPh sb="3" eb="6">
      <t>フクシュニン</t>
    </rPh>
    <rPh sb="6" eb="9">
      <t>ホイクシ</t>
    </rPh>
    <rPh sb="9" eb="10">
      <t>トウ</t>
    </rPh>
    <rPh sb="11" eb="12">
      <t>カカ</t>
    </rPh>
    <rPh sb="13" eb="15">
      <t>チンギン</t>
    </rPh>
    <rPh sb="15" eb="17">
      <t>カイゼン</t>
    </rPh>
    <rPh sb="22" eb="24">
      <t>ウチワケ</t>
    </rPh>
    <phoneticPr fontId="4"/>
  </si>
  <si>
    <t>　　記載例に従って、下記の表に記載すること（職名・職種・改善する給与項目、算出方法が同じ場合には、まとめて記載すること）。</t>
    <rPh sb="37" eb="39">
      <t>サンシュツ</t>
    </rPh>
    <rPh sb="39" eb="41">
      <t>ホウホウ</t>
    </rPh>
    <phoneticPr fontId="4"/>
  </si>
  <si>
    <t>職名</t>
    <rPh sb="0" eb="2">
      <t>ショクメイ</t>
    </rPh>
    <phoneticPr fontId="4"/>
  </si>
  <si>
    <t>改善した
給与項目</t>
    <rPh sb="0" eb="2">
      <t>カイゼン</t>
    </rPh>
    <rPh sb="5" eb="7">
      <t>キュウヨ</t>
    </rPh>
    <rPh sb="7" eb="9">
      <t>コウモク</t>
    </rPh>
    <phoneticPr fontId="4"/>
  </si>
  <si>
    <t>処遇改善等加算Ⅱによる賃金改善額</t>
    <rPh sb="0" eb="2">
      <t>ショグウ</t>
    </rPh>
    <rPh sb="2" eb="4">
      <t>カイゼン</t>
    </rPh>
    <rPh sb="4" eb="5">
      <t>トウ</t>
    </rPh>
    <rPh sb="5" eb="7">
      <t>カサン</t>
    </rPh>
    <rPh sb="11" eb="13">
      <t>チンギン</t>
    </rPh>
    <rPh sb="13" eb="15">
      <t>カイゼン</t>
    </rPh>
    <rPh sb="15" eb="16">
      <t>ガク</t>
    </rPh>
    <phoneticPr fontId="4"/>
  </si>
  <si>
    <t>うち基準翌年度から加算当年度における賃金改善分
※加算Ⅱ新規事由がある場合のみ記入</t>
    <rPh sb="2" eb="4">
      <t>キジュン</t>
    </rPh>
    <rPh sb="4" eb="7">
      <t>ヨクネンド</t>
    </rPh>
    <rPh sb="9" eb="11">
      <t>カサン</t>
    </rPh>
    <rPh sb="11" eb="13">
      <t>トウネン</t>
    </rPh>
    <rPh sb="13" eb="14">
      <t>ド</t>
    </rPh>
    <rPh sb="18" eb="20">
      <t>チンギン</t>
    </rPh>
    <rPh sb="20" eb="22">
      <t>カイゼン</t>
    </rPh>
    <rPh sb="22" eb="23">
      <t>ブン</t>
    </rPh>
    <rPh sb="25" eb="27">
      <t>カサン</t>
    </rPh>
    <rPh sb="28" eb="30">
      <t>シンキ</t>
    </rPh>
    <rPh sb="30" eb="32">
      <t>ジユウ</t>
    </rPh>
    <rPh sb="35" eb="37">
      <t>バアイ</t>
    </rPh>
    <rPh sb="39" eb="41">
      <t>キニュウ</t>
    </rPh>
    <phoneticPr fontId="4"/>
  </si>
  <si>
    <t>例1</t>
    <rPh sb="0" eb="1">
      <t>レイ</t>
    </rPh>
    <phoneticPr fontId="4"/>
  </si>
  <si>
    <t>副主任保育士</t>
    <rPh sb="0" eb="1">
      <t>フク</t>
    </rPh>
    <rPh sb="1" eb="3">
      <t>シュニン</t>
    </rPh>
    <rPh sb="3" eb="6">
      <t>ホイクシ</t>
    </rPh>
    <phoneticPr fontId="4"/>
  </si>
  <si>
    <t>保育士</t>
    <rPh sb="0" eb="3">
      <t>ホイクシ</t>
    </rPh>
    <phoneticPr fontId="4"/>
  </si>
  <si>
    <t>×</t>
    <phoneticPr fontId="4"/>
  </si>
  <si>
    <t>月</t>
    <rPh sb="0" eb="1">
      <t>ツキ</t>
    </rPh>
    <phoneticPr fontId="4"/>
  </si>
  <si>
    <t>＝</t>
    <phoneticPr fontId="4"/>
  </si>
  <si>
    <t>例2</t>
    <rPh sb="0" eb="1">
      <t>レイ</t>
    </rPh>
    <phoneticPr fontId="4"/>
  </si>
  <si>
    <t>副主任保育士</t>
    <rPh sb="0" eb="3">
      <t>フクシュニン</t>
    </rPh>
    <rPh sb="3" eb="6">
      <t>ホイクシ</t>
    </rPh>
    <phoneticPr fontId="4"/>
  </si>
  <si>
    <t>手当</t>
    <rPh sb="0" eb="2">
      <t>テアテ</t>
    </rPh>
    <phoneticPr fontId="4"/>
  </si>
  <si>
    <t>例3</t>
    <rPh sb="0" eb="1">
      <t>レイ</t>
    </rPh>
    <phoneticPr fontId="4"/>
  </si>
  <si>
    <t>指導教諭</t>
    <rPh sb="0" eb="2">
      <t>シドウ</t>
    </rPh>
    <rPh sb="2" eb="4">
      <t>キョウユ</t>
    </rPh>
    <phoneticPr fontId="4"/>
  </si>
  <si>
    <t>幼稚園教諭</t>
    <rPh sb="0" eb="3">
      <t>ヨウチエン</t>
    </rPh>
    <rPh sb="3" eb="5">
      <t>キョウユ</t>
    </rPh>
    <phoneticPr fontId="4"/>
  </si>
  <si>
    <t>例4</t>
    <rPh sb="0" eb="1">
      <t>レイ</t>
    </rPh>
    <phoneticPr fontId="4"/>
  </si>
  <si>
    <t>専門リーダー</t>
    <rPh sb="0" eb="2">
      <t>センモン</t>
    </rPh>
    <phoneticPr fontId="4"/>
  </si>
  <si>
    <t>例5</t>
    <rPh sb="0" eb="1">
      <t>レイ</t>
    </rPh>
    <phoneticPr fontId="4"/>
  </si>
  <si>
    <t>調理員</t>
    <rPh sb="0" eb="3">
      <t>チョウリイン</t>
    </rPh>
    <phoneticPr fontId="4"/>
  </si>
  <si>
    <t>①賃金改善見込額　計</t>
    <rPh sb="1" eb="3">
      <t>チンギン</t>
    </rPh>
    <rPh sb="3" eb="5">
      <t>カイゼン</t>
    </rPh>
    <rPh sb="5" eb="7">
      <t>ミコ</t>
    </rPh>
    <rPh sb="7" eb="8">
      <t>ガク</t>
    </rPh>
    <rPh sb="9" eb="10">
      <t>ケイ</t>
    </rPh>
    <phoneticPr fontId="4"/>
  </si>
  <si>
    <t>②上記に対応する法定福利費等の事業主負担分の総額</t>
    <rPh sb="1" eb="3">
      <t>ジョウキ</t>
    </rPh>
    <rPh sb="4" eb="6">
      <t>タイオウ</t>
    </rPh>
    <rPh sb="8" eb="10">
      <t>ホウテイ</t>
    </rPh>
    <rPh sb="10" eb="12">
      <t>フクリ</t>
    </rPh>
    <rPh sb="12" eb="13">
      <t>ヒ</t>
    </rPh>
    <rPh sb="13" eb="14">
      <t>トウ</t>
    </rPh>
    <rPh sb="15" eb="17">
      <t>ジギョウ</t>
    </rPh>
    <rPh sb="17" eb="18">
      <t>シュ</t>
    </rPh>
    <rPh sb="18" eb="21">
      <t>フタンブン</t>
    </rPh>
    <rPh sb="22" eb="24">
      <t>ソウガク</t>
    </rPh>
    <phoneticPr fontId="4"/>
  </si>
  <si>
    <t>③①＋②</t>
    <phoneticPr fontId="4"/>
  </si>
  <si>
    <t>（５）職務分野別リーダー等に係る賃金改善について（内訳）</t>
    <rPh sb="3" eb="5">
      <t>ショクム</t>
    </rPh>
    <rPh sb="5" eb="8">
      <t>ブンヤベツ</t>
    </rPh>
    <rPh sb="12" eb="13">
      <t>トウ</t>
    </rPh>
    <rPh sb="14" eb="15">
      <t>カカ</t>
    </rPh>
    <rPh sb="16" eb="18">
      <t>チンギン</t>
    </rPh>
    <rPh sb="18" eb="20">
      <t>カイゼン</t>
    </rPh>
    <rPh sb="25" eb="27">
      <t>ウチワケ</t>
    </rPh>
    <phoneticPr fontId="4"/>
  </si>
  <si>
    <t>うち基準翌年度から加算当年度における賃金改善分
※加算Ⅱ新規事由がある場合のみ記入</t>
    <rPh sb="9" eb="11">
      <t>カサン</t>
    </rPh>
    <rPh sb="11" eb="13">
      <t>トウネン</t>
    </rPh>
    <rPh sb="13" eb="14">
      <t>ド</t>
    </rPh>
    <rPh sb="18" eb="20">
      <t>チンギン</t>
    </rPh>
    <rPh sb="20" eb="22">
      <t>カイゼン</t>
    </rPh>
    <rPh sb="22" eb="23">
      <t>ブン</t>
    </rPh>
    <rPh sb="25" eb="27">
      <t>カサン</t>
    </rPh>
    <rPh sb="28" eb="30">
      <t>シンキ</t>
    </rPh>
    <rPh sb="30" eb="32">
      <t>ジユウ</t>
    </rPh>
    <rPh sb="35" eb="37">
      <t>バアイ</t>
    </rPh>
    <rPh sb="39" eb="41">
      <t>キニュウ</t>
    </rPh>
    <phoneticPr fontId="4"/>
  </si>
  <si>
    <t>○○○リーダー</t>
    <phoneticPr fontId="4"/>
  </si>
  <si>
    <t>◇◇◇リーダー</t>
    <phoneticPr fontId="4"/>
  </si>
  <si>
    <t>△△△リーダー</t>
    <phoneticPr fontId="4"/>
  </si>
  <si>
    <t>事務員</t>
    <rPh sb="0" eb="3">
      <t>ジムイン</t>
    </rPh>
    <phoneticPr fontId="4"/>
  </si>
  <si>
    <t>□□□リーダー</t>
    <phoneticPr fontId="4"/>
  </si>
  <si>
    <t>②上記に対応する法定福利費等の事業主負担分の総額</t>
    <rPh sb="1" eb="3">
      <t>ジョウキ</t>
    </rPh>
    <rPh sb="4" eb="6">
      <t>タイオウ</t>
    </rPh>
    <rPh sb="8" eb="10">
      <t>ホウテイ</t>
    </rPh>
    <rPh sb="10" eb="12">
      <t>フクリ</t>
    </rPh>
    <rPh sb="12" eb="13">
      <t>ヒ</t>
    </rPh>
    <rPh sb="13" eb="14">
      <t>トウ</t>
    </rPh>
    <rPh sb="18" eb="21">
      <t>フタンブン</t>
    </rPh>
    <rPh sb="22" eb="24">
      <t>ソウガク</t>
    </rPh>
    <phoneticPr fontId="4"/>
  </si>
  <si>
    <t>別紙様式７別添２</t>
    <rPh sb="0" eb="2">
      <t>ベッシ</t>
    </rPh>
    <rPh sb="2" eb="4">
      <t>ヨウシキ</t>
    </rPh>
    <rPh sb="5" eb="7">
      <t>ベッテン</t>
    </rPh>
    <phoneticPr fontId="4"/>
  </si>
  <si>
    <r>
      <t>うち基準年度からの増減額</t>
    </r>
    <r>
      <rPr>
        <vertAlign val="superscript"/>
        <sz val="9"/>
        <rFont val="HGｺﾞｼｯｸM"/>
        <family val="3"/>
        <charset val="128"/>
      </rPr>
      <t>※2</t>
    </r>
    <r>
      <rPr>
        <sz val="9"/>
        <rFont val="HGｺﾞｼｯｸM"/>
        <family val="3"/>
        <charset val="128"/>
      </rPr>
      <t xml:space="preserve">
（円）</t>
    </r>
    <rPh sb="16" eb="17">
      <t>エン</t>
    </rPh>
    <phoneticPr fontId="4"/>
  </si>
  <si>
    <t>例２</t>
    <rPh sb="0" eb="1">
      <t>レイ</t>
    </rPh>
    <phoneticPr fontId="4"/>
  </si>
  <si>
    <r>
      <rPr>
        <u/>
        <sz val="11"/>
        <color rgb="FFFF0000"/>
        <rFont val="HGｺﾞｼｯｸM"/>
        <family val="3"/>
        <charset val="128"/>
      </rPr>
      <t>⑪</t>
    </r>
    <r>
      <rPr>
        <sz val="11"/>
        <rFont val="HGｺﾞｼｯｸM"/>
        <family val="3"/>
        <charset val="128"/>
      </rPr>
      <t>事業主負担増加見込総額</t>
    </r>
    <rPh sb="1" eb="4">
      <t>ジギョウヌシ</t>
    </rPh>
    <rPh sb="8" eb="10">
      <t>ミコ</t>
    </rPh>
    <rPh sb="10" eb="11">
      <t>ソウ</t>
    </rPh>
    <phoneticPr fontId="4"/>
  </si>
  <si>
    <r>
      <t>賃金改善等見込総額（②＋</t>
    </r>
    <r>
      <rPr>
        <u/>
        <sz val="11"/>
        <color rgb="FFFF0000"/>
        <rFont val="HGｺﾞｼｯｸM"/>
        <family val="3"/>
        <charset val="128"/>
      </rPr>
      <t>⑪</t>
    </r>
    <r>
      <rPr>
        <sz val="11"/>
        <rFont val="HGｺﾞｼｯｸM"/>
        <family val="3"/>
        <charset val="128"/>
      </rPr>
      <t>）（千円未満の端数は切り捨て）</t>
    </r>
    <rPh sb="0" eb="2">
      <t>チンギン</t>
    </rPh>
    <rPh sb="2" eb="4">
      <t>カイゼン</t>
    </rPh>
    <rPh sb="4" eb="5">
      <t>トウ</t>
    </rPh>
    <rPh sb="5" eb="7">
      <t>ミコ</t>
    </rPh>
    <rPh sb="7" eb="9">
      <t>ソウガク</t>
    </rPh>
    <phoneticPr fontId="4"/>
  </si>
  <si>
    <r>
      <t>⑦起点賃金水準（⑧＋⑨</t>
    </r>
    <r>
      <rPr>
        <u/>
        <sz val="11"/>
        <color rgb="FFFF0000"/>
        <rFont val="HGｺﾞｼｯｸM"/>
        <family val="3"/>
        <charset val="128"/>
      </rPr>
      <t>ー⑩</t>
    </r>
    <r>
      <rPr>
        <sz val="11"/>
        <rFont val="HGｺﾞｼｯｸM"/>
        <family val="3"/>
        <charset val="128"/>
      </rPr>
      <t>）</t>
    </r>
    <phoneticPr fontId="4"/>
  </si>
  <si>
    <r>
      <t xml:space="preserve">計
</t>
    </r>
    <r>
      <rPr>
        <u/>
        <sz val="14"/>
        <color rgb="FFFF0000"/>
        <rFont val="ＭＳ ゴシック"/>
        <family val="3"/>
        <charset val="128"/>
      </rPr>
      <t>⑦</t>
    </r>
    <r>
      <rPr>
        <sz val="14"/>
        <rFont val="ＭＳ ゴシック"/>
        <family val="3"/>
        <charset val="128"/>
      </rPr>
      <t xml:space="preserve">
（④＋⑤</t>
    </r>
    <r>
      <rPr>
        <u/>
        <sz val="14"/>
        <color rgb="FFFF0000"/>
        <rFont val="ＭＳ ゴシック"/>
        <family val="3"/>
        <charset val="128"/>
      </rPr>
      <t>－⑥</t>
    </r>
    <r>
      <rPr>
        <sz val="14"/>
        <rFont val="ＭＳ ゴシック"/>
        <family val="3"/>
        <charset val="128"/>
      </rPr>
      <t>）</t>
    </r>
    <rPh sb="0" eb="1">
      <t>ケイ</t>
    </rPh>
    <phoneticPr fontId="4"/>
  </si>
  <si>
    <r>
      <t xml:space="preserve">基本給
</t>
    </r>
    <r>
      <rPr>
        <u/>
        <sz val="14"/>
        <color rgb="FFFF0000"/>
        <rFont val="ＭＳ ゴシック"/>
        <family val="3"/>
        <charset val="128"/>
      </rPr>
      <t>⑧</t>
    </r>
    <phoneticPr fontId="4"/>
  </si>
  <si>
    <r>
      <t xml:space="preserve">手当
</t>
    </r>
    <r>
      <rPr>
        <u/>
        <sz val="14"/>
        <color rgb="FFFF0000"/>
        <rFont val="ＭＳ ゴシック"/>
        <family val="3"/>
        <charset val="128"/>
      </rPr>
      <t>⑨</t>
    </r>
    <rPh sb="0" eb="2">
      <t>テアテ</t>
    </rPh>
    <phoneticPr fontId="4"/>
  </si>
  <si>
    <r>
      <t xml:space="preserve">賞与
（一時金）
</t>
    </r>
    <r>
      <rPr>
        <u/>
        <sz val="12"/>
        <color rgb="FFFF0000"/>
        <rFont val="ＭＳ ゴシック"/>
        <family val="3"/>
        <charset val="128"/>
      </rPr>
      <t>⑩</t>
    </r>
    <rPh sb="0" eb="2">
      <t>ショウヨ</t>
    </rPh>
    <phoneticPr fontId="4"/>
  </si>
  <si>
    <r>
      <t xml:space="preserve">計
</t>
    </r>
    <r>
      <rPr>
        <u/>
        <sz val="12"/>
        <color rgb="FFFF0000"/>
        <rFont val="ＭＳ ゴシック"/>
        <family val="3"/>
        <charset val="128"/>
      </rPr>
      <t>⑪</t>
    </r>
    <r>
      <rPr>
        <sz val="12"/>
        <rFont val="ＭＳ ゴシック"/>
        <family val="3"/>
        <charset val="128"/>
      </rPr>
      <t xml:space="preserve">
（</t>
    </r>
    <r>
      <rPr>
        <u/>
        <sz val="12"/>
        <color rgb="FFFF0000"/>
        <rFont val="ＭＳ ゴシック"/>
        <family val="3"/>
        <charset val="128"/>
      </rPr>
      <t>⑧</t>
    </r>
    <r>
      <rPr>
        <sz val="12"/>
        <rFont val="ＭＳ ゴシック"/>
        <family val="3"/>
        <charset val="128"/>
      </rPr>
      <t>＋</t>
    </r>
    <r>
      <rPr>
        <u/>
        <sz val="12"/>
        <color rgb="FFFF0000"/>
        <rFont val="ＭＳ ゴシック"/>
        <family val="3"/>
        <charset val="128"/>
      </rPr>
      <t>⑨</t>
    </r>
    <r>
      <rPr>
        <sz val="12"/>
        <rFont val="ＭＳ ゴシック"/>
        <family val="3"/>
        <charset val="128"/>
      </rPr>
      <t>＋</t>
    </r>
    <r>
      <rPr>
        <u/>
        <sz val="12"/>
        <color rgb="FFFF0000"/>
        <rFont val="ＭＳ ゴシック"/>
        <family val="3"/>
        <charset val="128"/>
      </rPr>
      <t>⑩</t>
    </r>
    <r>
      <rPr>
        <sz val="12"/>
        <rFont val="ＭＳ ゴシック"/>
        <family val="3"/>
        <charset val="128"/>
      </rPr>
      <t>）</t>
    </r>
    <rPh sb="0" eb="1">
      <t>ケイ</t>
    </rPh>
    <phoneticPr fontId="4"/>
  </si>
  <si>
    <r>
      <rPr>
        <u/>
        <sz val="12"/>
        <color rgb="FFFF0000"/>
        <rFont val="ＭＳ Ｐゴシック"/>
        <family val="3"/>
        <charset val="128"/>
      </rPr>
      <t>⑪</t>
    </r>
    <r>
      <rPr>
        <sz val="12"/>
        <rFont val="ＭＳ Ｐゴシック"/>
        <family val="3"/>
        <charset val="128"/>
      </rPr>
      <t xml:space="preserve">のうち
加算前年度の加算残額に係る支払賃金※6
</t>
    </r>
    <r>
      <rPr>
        <u/>
        <sz val="12"/>
        <color rgb="FFFF0000"/>
        <rFont val="ＭＳ Ｐゴシック"/>
        <family val="3"/>
        <charset val="128"/>
      </rPr>
      <t>⑫</t>
    </r>
    <phoneticPr fontId="4"/>
  </si>
  <si>
    <r>
      <rPr>
        <u/>
        <sz val="12"/>
        <color rgb="FFFF0000"/>
        <rFont val="ＭＳ Ｐゴシック"/>
        <family val="3"/>
        <charset val="128"/>
      </rPr>
      <t>⑪</t>
    </r>
    <r>
      <rPr>
        <sz val="12"/>
        <rFont val="ＭＳ Ｐゴシック"/>
        <family val="3"/>
        <charset val="128"/>
      </rPr>
      <t xml:space="preserve">のうち
加算Ⅱの新規事由による賃金改善額※7
</t>
    </r>
    <r>
      <rPr>
        <u/>
        <sz val="12"/>
        <color rgb="FFFF0000"/>
        <rFont val="ＭＳ Ｐゴシック"/>
        <family val="3"/>
        <charset val="128"/>
      </rPr>
      <t>⑬</t>
    </r>
    <phoneticPr fontId="4"/>
  </si>
  <si>
    <r>
      <rPr>
        <u/>
        <sz val="12"/>
        <color rgb="FFFF0000"/>
        <rFont val="ＭＳ Ｐゴシック"/>
        <family val="3"/>
        <charset val="128"/>
      </rPr>
      <t>⑪</t>
    </r>
    <r>
      <rPr>
        <sz val="12"/>
        <rFont val="ＭＳ Ｐゴシック"/>
        <family val="3"/>
        <charset val="128"/>
      </rPr>
      <t xml:space="preserve">のうち
加算Ⅲによる賃金改善額※8
</t>
    </r>
    <r>
      <rPr>
        <u/>
        <sz val="12"/>
        <color rgb="FFFF0000"/>
        <rFont val="ＭＳ Ｐゴシック"/>
        <family val="3"/>
        <charset val="128"/>
      </rPr>
      <t>⑭</t>
    </r>
    <phoneticPr fontId="4"/>
  </si>
  <si>
    <r>
      <t xml:space="preserve">賃金改善
見込額
</t>
    </r>
    <r>
      <rPr>
        <b/>
        <u/>
        <sz val="14"/>
        <color rgb="FFFF0000"/>
        <rFont val="ＭＳ ゴシック"/>
        <family val="3"/>
        <charset val="128"/>
      </rPr>
      <t>⑮</t>
    </r>
    <r>
      <rPr>
        <b/>
        <sz val="14"/>
        <rFont val="ＭＳ ゴシック"/>
        <family val="3"/>
        <charset val="128"/>
      </rPr>
      <t xml:space="preserve">
（</t>
    </r>
    <r>
      <rPr>
        <b/>
        <u/>
        <sz val="14"/>
        <color rgb="FFFF0000"/>
        <rFont val="ＭＳ ゴシック"/>
        <family val="3"/>
        <charset val="128"/>
      </rPr>
      <t>⑪</t>
    </r>
    <r>
      <rPr>
        <b/>
        <sz val="14"/>
        <rFont val="ＭＳ ゴシック"/>
        <family val="3"/>
        <charset val="128"/>
      </rPr>
      <t>-</t>
    </r>
    <r>
      <rPr>
        <b/>
        <u/>
        <sz val="14"/>
        <color rgb="FFFF0000"/>
        <rFont val="ＭＳ ゴシック"/>
        <family val="3"/>
        <charset val="128"/>
      </rPr>
      <t>⑦</t>
    </r>
    <r>
      <rPr>
        <b/>
        <sz val="14"/>
        <rFont val="ＭＳ ゴシック"/>
        <family val="3"/>
        <charset val="128"/>
      </rPr>
      <t>-</t>
    </r>
    <r>
      <rPr>
        <b/>
        <u/>
        <sz val="14"/>
        <color rgb="FFFF0000"/>
        <rFont val="ＭＳ ゴシック"/>
        <family val="3"/>
        <charset val="128"/>
      </rPr>
      <t>⑫</t>
    </r>
    <r>
      <rPr>
        <b/>
        <sz val="14"/>
        <rFont val="ＭＳ ゴシック"/>
        <family val="3"/>
        <charset val="128"/>
      </rPr>
      <t>-</t>
    </r>
    <r>
      <rPr>
        <b/>
        <u/>
        <sz val="14"/>
        <color rgb="FFFF0000"/>
        <rFont val="ＭＳ ゴシック"/>
        <family val="3"/>
        <charset val="128"/>
      </rPr>
      <t>⑬</t>
    </r>
    <r>
      <rPr>
        <b/>
        <sz val="14"/>
        <rFont val="ＭＳ ゴシック"/>
        <family val="3"/>
        <charset val="128"/>
      </rPr>
      <t>-</t>
    </r>
    <r>
      <rPr>
        <b/>
        <u/>
        <sz val="14"/>
        <color rgb="FFFF0000"/>
        <rFont val="ＭＳ ゴシック"/>
        <family val="3"/>
        <charset val="128"/>
      </rPr>
      <t>⑭</t>
    </r>
    <r>
      <rPr>
        <b/>
        <sz val="14"/>
        <rFont val="ＭＳ ゴシック"/>
        <family val="3"/>
        <charset val="128"/>
      </rPr>
      <t>）</t>
    </r>
    <rPh sb="0" eb="2">
      <t>チンギン</t>
    </rPh>
    <rPh sb="2" eb="4">
      <t>カイゼン</t>
    </rPh>
    <rPh sb="5" eb="7">
      <t>ミコミ</t>
    </rPh>
    <rPh sb="7" eb="8">
      <t>ガク</t>
    </rPh>
    <phoneticPr fontId="4"/>
  </si>
  <si>
    <r>
      <rPr>
        <u/>
        <sz val="11"/>
        <color rgb="FFFF0000"/>
        <rFont val="HGｺﾞｼｯｸM"/>
        <family val="3"/>
        <charset val="128"/>
      </rPr>
      <t>⑨</t>
    </r>
    <r>
      <rPr>
        <sz val="11"/>
        <rFont val="HGｺﾞｼｯｸM"/>
        <family val="3"/>
        <charset val="128"/>
      </rPr>
      <t>基準年度に加算Ⅱの対象であり、かつ加算当年度に加算Ⅱの対象外となった職員に係る、基準年度における加算Ⅱに係る賃金改善額</t>
    </r>
    <rPh sb="1" eb="3">
      <t>キジュン</t>
    </rPh>
    <rPh sb="3" eb="5">
      <t>ネンド</t>
    </rPh>
    <rPh sb="6" eb="8">
      <t>カサン</t>
    </rPh>
    <rPh sb="10" eb="12">
      <t>タイショウ</t>
    </rPh>
    <rPh sb="18" eb="20">
      <t>カサン</t>
    </rPh>
    <rPh sb="20" eb="22">
      <t>トウネン</t>
    </rPh>
    <rPh sb="22" eb="23">
      <t>ド</t>
    </rPh>
    <rPh sb="24" eb="26">
      <t>カサン</t>
    </rPh>
    <rPh sb="28" eb="31">
      <t>タイショウガイ</t>
    </rPh>
    <rPh sb="35" eb="37">
      <t>ショクイン</t>
    </rPh>
    <rPh sb="38" eb="39">
      <t>カカ</t>
    </rPh>
    <rPh sb="41" eb="43">
      <t>キジュン</t>
    </rPh>
    <rPh sb="43" eb="45">
      <t>ネンド</t>
    </rPh>
    <rPh sb="49" eb="51">
      <t>カサン</t>
    </rPh>
    <rPh sb="53" eb="54">
      <t>カカ</t>
    </rPh>
    <rPh sb="55" eb="57">
      <t>チンギン</t>
    </rPh>
    <rPh sb="57" eb="59">
      <t>カイゼン</t>
    </rPh>
    <rPh sb="59" eb="60">
      <t>ガク</t>
    </rPh>
    <phoneticPr fontId="4"/>
  </si>
  <si>
    <r>
      <rPr>
        <u/>
        <sz val="11"/>
        <color rgb="FFFF0000"/>
        <rFont val="HGｺﾞｼｯｸM"/>
        <family val="3"/>
        <charset val="128"/>
      </rPr>
      <t>⑩</t>
    </r>
    <r>
      <rPr>
        <sz val="11"/>
        <rFont val="HGｺﾞｼｯｸM"/>
        <family val="3"/>
        <charset val="128"/>
      </rPr>
      <t>事業主負担増加見込総額</t>
    </r>
    <rPh sb="1" eb="4">
      <t>ジギョウヌシ</t>
    </rPh>
    <rPh sb="4" eb="6">
      <t>フタン</t>
    </rPh>
    <rPh sb="6" eb="8">
      <t>ゾウカ</t>
    </rPh>
    <rPh sb="8" eb="10">
      <t>ミコ</t>
    </rPh>
    <rPh sb="10" eb="12">
      <t>ソウガク</t>
    </rPh>
    <phoneticPr fontId="4"/>
  </si>
  <si>
    <r>
      <t>⑤起点賃金水準（⑥＋⑦</t>
    </r>
    <r>
      <rPr>
        <u/>
        <sz val="11"/>
        <color rgb="FFFF0000"/>
        <rFont val="HGｺﾞｼｯｸM"/>
        <family val="3"/>
        <charset val="128"/>
      </rPr>
      <t>－⑧</t>
    </r>
    <r>
      <rPr>
        <sz val="11"/>
        <rFont val="HGｺﾞｼｯｸM"/>
        <family val="3"/>
        <charset val="128"/>
      </rPr>
      <t>）</t>
    </r>
    <phoneticPr fontId="4"/>
  </si>
  <si>
    <r>
      <t>②賃金改善見込総額（③－④－⑤－</t>
    </r>
    <r>
      <rPr>
        <u/>
        <sz val="11"/>
        <color rgb="FFFF0000"/>
        <rFont val="HGｺﾞｼｯｸM"/>
        <family val="3"/>
        <charset val="128"/>
      </rPr>
      <t>⑨</t>
    </r>
    <r>
      <rPr>
        <sz val="11"/>
        <rFont val="HGｺﾞｼｯｸM"/>
        <family val="3"/>
        <charset val="128"/>
      </rPr>
      <t>）</t>
    </r>
    <rPh sb="5" eb="7">
      <t>ミコ</t>
    </rPh>
    <phoneticPr fontId="4"/>
  </si>
  <si>
    <r>
      <t>賃金改善等見込総額（②＋</t>
    </r>
    <r>
      <rPr>
        <u/>
        <sz val="11"/>
        <color rgb="FFFF0000"/>
        <rFont val="HGｺﾞｼｯｸM"/>
        <family val="3"/>
        <charset val="128"/>
      </rPr>
      <t>⑩</t>
    </r>
    <r>
      <rPr>
        <sz val="11"/>
        <rFont val="HGｺﾞｼｯｸM"/>
        <family val="3"/>
        <charset val="128"/>
      </rPr>
      <t>）（千円未満の端数は切り捨て）</t>
    </r>
    <rPh sb="0" eb="2">
      <t>チンギン</t>
    </rPh>
    <rPh sb="2" eb="4">
      <t>カイゼン</t>
    </rPh>
    <rPh sb="4" eb="5">
      <t>トウ</t>
    </rPh>
    <rPh sb="5" eb="7">
      <t>ミコミ</t>
    </rPh>
    <rPh sb="7" eb="9">
      <t>ソウガク</t>
    </rPh>
    <phoneticPr fontId="4"/>
  </si>
  <si>
    <r>
      <t>←【様式５】（２）</t>
    </r>
    <r>
      <rPr>
        <u/>
        <sz val="14"/>
        <color rgb="FFFF0000"/>
        <rFont val="ＭＳ Ｐゴシック"/>
        <family val="3"/>
        <charset val="128"/>
      </rPr>
      <t>⑪</t>
    </r>
    <r>
      <rPr>
        <sz val="14"/>
        <rFont val="ＭＳ Ｐゴシック"/>
        <family val="3"/>
        <charset val="128"/>
      </rPr>
      <t>事業主負担増加見込総額</t>
    </r>
    <rPh sb="17" eb="19">
      <t>ミコ</t>
    </rPh>
    <phoneticPr fontId="4"/>
  </si>
  <si>
    <r>
      <t>⑧基準年度の賃金水準（当該年度に係る加算残額</t>
    </r>
    <r>
      <rPr>
        <u/>
        <sz val="11"/>
        <color rgb="FFFF0000"/>
        <rFont val="HGｺﾞｼｯｸM"/>
        <family val="3"/>
        <charset val="128"/>
      </rPr>
      <t>（加算Ⅲに係るものを除く）</t>
    </r>
    <r>
      <rPr>
        <sz val="11"/>
        <rFont val="HGｺﾞｼｯｸM"/>
        <family val="3"/>
        <charset val="128"/>
      </rPr>
      <t>を含む）</t>
    </r>
    <rPh sb="1" eb="3">
      <t>キジュン</t>
    </rPh>
    <rPh sb="3" eb="5">
      <t>ネンド</t>
    </rPh>
    <rPh sb="6" eb="8">
      <t>チンギン</t>
    </rPh>
    <rPh sb="8" eb="10">
      <t>スイジュン</t>
    </rPh>
    <rPh sb="11" eb="13">
      <t>トウガイ</t>
    </rPh>
    <rPh sb="13" eb="15">
      <t>ネンド</t>
    </rPh>
    <rPh sb="16" eb="17">
      <t>カカ</t>
    </rPh>
    <rPh sb="18" eb="20">
      <t>カサン</t>
    </rPh>
    <rPh sb="20" eb="22">
      <t>ザンガク</t>
    </rPh>
    <rPh sb="23" eb="25">
      <t>カサン</t>
    </rPh>
    <rPh sb="27" eb="28">
      <t>カカ</t>
    </rPh>
    <rPh sb="32" eb="33">
      <t>ノゾ</t>
    </rPh>
    <rPh sb="36" eb="37">
      <t>フク</t>
    </rPh>
    <phoneticPr fontId="4"/>
  </si>
  <si>
    <r>
      <t>⑥基準年度の賃金水準（当該年度に係る加算残額</t>
    </r>
    <r>
      <rPr>
        <u/>
        <sz val="11"/>
        <color rgb="FFFF0000"/>
        <rFont val="HGｺﾞｼｯｸM"/>
        <family val="3"/>
        <charset val="128"/>
      </rPr>
      <t>（加算Ⅲに係るものを除く）</t>
    </r>
    <r>
      <rPr>
        <sz val="11"/>
        <rFont val="HGｺﾞｼｯｸM"/>
        <family val="3"/>
        <charset val="128"/>
      </rPr>
      <t>を含む。役職手当、職務手当など職位、職責又は職務内容等に応じて決まって毎月支払われる手当及び基本給に限る。）</t>
    </r>
    <rPh sb="55" eb="56">
      <t>マタ</t>
    </rPh>
    <rPh sb="79" eb="80">
      <t>オヨ</t>
    </rPh>
    <phoneticPr fontId="4"/>
  </si>
  <si>
    <t>⑩基準年度の加算Ⅲ及び臨時特例事業による賃金改善額（※）</t>
    <rPh sb="1" eb="3">
      <t>キジュン</t>
    </rPh>
    <rPh sb="3" eb="5">
      <t>ネンド</t>
    </rPh>
    <rPh sb="6" eb="8">
      <t>カサン</t>
    </rPh>
    <rPh sb="9" eb="10">
      <t>オヨ</t>
    </rPh>
    <rPh sb="11" eb="13">
      <t>リンジ</t>
    </rPh>
    <rPh sb="13" eb="15">
      <t>トクレイ</t>
    </rPh>
    <rPh sb="15" eb="17">
      <t>ジギョウ</t>
    </rPh>
    <rPh sb="20" eb="22">
      <t>チンギン</t>
    </rPh>
    <rPh sb="22" eb="24">
      <t>カイゼン</t>
    </rPh>
    <rPh sb="24" eb="25">
      <t>ガク</t>
    </rPh>
    <phoneticPr fontId="4"/>
  </si>
  <si>
    <t>基準年度に教育支援体制整備事業費交付金（幼稚園の教育体制支援事業）実施要領（令和４年２月４日文部科学省高等教育局長裁定）に定める事業及び私立高等学校等経常費助成費補助金（一般補助）交付要綱（昭和51年12月21日文部大臣裁定）の別表第２中の３に定める都道府県補助金の増額交付を受けている場合には、それらによる賃金改善額を記入するとともに、当該改善額を確認できる資料を添付すること。</t>
    <rPh sb="0" eb="4">
      <t>キジュンネンド</t>
    </rPh>
    <rPh sb="135" eb="137">
      <t>コウフ</t>
    </rPh>
    <rPh sb="138" eb="139">
      <t>ウ</t>
    </rPh>
    <rPh sb="143" eb="145">
      <t>バアイ</t>
    </rPh>
    <rPh sb="160" eb="162">
      <t>キニュウ</t>
    </rPh>
    <rPh sb="169" eb="174">
      <t>トウガイカイゼンガク</t>
    </rPh>
    <rPh sb="175" eb="177">
      <t>カクニン</t>
    </rPh>
    <rPh sb="180" eb="182">
      <t>シリョウ</t>
    </rPh>
    <phoneticPr fontId="4"/>
  </si>
  <si>
    <t>⑧基準年度の加算Ⅲ及び臨時特例事業による賃金改善額（※）</t>
    <rPh sb="1" eb="3">
      <t>キジュン</t>
    </rPh>
    <rPh sb="3" eb="5">
      <t>ネンド</t>
    </rPh>
    <rPh sb="6" eb="8">
      <t>カサン</t>
    </rPh>
    <rPh sb="9" eb="10">
      <t>オヨ</t>
    </rPh>
    <rPh sb="11" eb="13">
      <t>リンジ</t>
    </rPh>
    <rPh sb="13" eb="15">
      <t>トクレイ</t>
    </rPh>
    <rPh sb="15" eb="17">
      <t>ジギョウ</t>
    </rPh>
    <rPh sb="20" eb="22">
      <t>チンギン</t>
    </rPh>
    <rPh sb="22" eb="24">
      <t>カイゼン</t>
    </rPh>
    <rPh sb="24" eb="25">
      <t>ガク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</si>
</sst>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
    <numFmt numFmtId="178" formatCode="0.0_ "/>
    <numFmt numFmtId="179" formatCode="#,##0;&quot;▲ &quot;#,##0"/>
    <numFmt numFmtId="180" formatCode="#,##0_ ;[Red]\-#,##0\ "/>
  </numFmts>
  <fonts count="55"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2"/>
      <name val="HGｺﾞｼｯｸM"/>
      <family val="3"/>
      <charset val="128"/>
    </font>
    <font>
      <u/>
      <sz val="12"/>
      <name val="HGｺﾞｼｯｸM"/>
      <family val="3"/>
      <charset val="128"/>
    </font>
    <font>
      <sz val="11"/>
      <name val="HGｺﾞｼｯｸM"/>
      <family val="3"/>
      <charset val="128"/>
    </font>
    <font>
      <sz val="10"/>
      <name val="HGｺﾞｼｯｸM"/>
      <family val="3"/>
      <charset val="128"/>
    </font>
    <font>
      <b/>
      <sz val="14"/>
      <name val="HGｺﾞｼｯｸM"/>
      <family val="3"/>
      <charset val="128"/>
    </font>
    <font>
      <sz val="9"/>
      <name val="HGｺﾞｼｯｸM"/>
      <family val="3"/>
      <charset val="128"/>
    </font>
    <font>
      <sz val="11"/>
      <name val="ＭＳ Ｐゴシック"/>
      <family val="3"/>
      <charset val="128"/>
    </font>
    <font>
      <sz val="12"/>
      <color theme="1"/>
      <name val="HGｺﾞｼｯｸM"/>
      <family val="3"/>
      <charset val="128"/>
    </font>
    <font>
      <sz val="14"/>
      <name val="HGｺﾞｼｯｸM"/>
      <family val="3"/>
      <charset val="128"/>
    </font>
    <font>
      <strike/>
      <sz val="12"/>
      <name val="HGｺﾞｼｯｸM"/>
      <family val="3"/>
      <charset val="128"/>
    </font>
    <font>
      <strike/>
      <sz val="12"/>
      <name val="ＭＳ Ｐゴシック"/>
      <family val="3"/>
      <charset val="128"/>
    </font>
    <font>
      <sz val="10.5"/>
      <name val="HGｺﾞｼｯｸM"/>
      <family val="3"/>
      <charset val="128"/>
    </font>
    <font>
      <sz val="12"/>
      <name val="ＭＳ Ｐゴシック"/>
      <family val="3"/>
      <charset val="128"/>
    </font>
    <font>
      <b/>
      <sz val="11"/>
      <name val="HGｺﾞｼｯｸM"/>
      <family val="3"/>
      <charset val="128"/>
    </font>
    <font>
      <sz val="12"/>
      <name val="HGｺﾞｼｯｸE"/>
      <family val="3"/>
      <charset val="128"/>
    </font>
    <font>
      <sz val="13"/>
      <name val="HGｺﾞｼｯｸE"/>
      <family val="3"/>
      <charset val="128"/>
    </font>
    <font>
      <sz val="6"/>
      <name val="ＭＳ Ｐゴシック"/>
      <family val="2"/>
      <charset val="128"/>
      <scheme val="minor"/>
    </font>
    <font>
      <vertAlign val="superscript"/>
      <sz val="9"/>
      <name val="HGｺﾞｼｯｸM"/>
      <family val="3"/>
      <charset val="128"/>
    </font>
    <font>
      <vertAlign val="superscript"/>
      <sz val="11"/>
      <name val="HGｺﾞｼｯｸM"/>
      <family val="3"/>
      <charset val="128"/>
    </font>
    <font>
      <sz val="10"/>
      <name val="ＭＳ Ｐゴシック"/>
      <family val="3"/>
      <charset val="128"/>
    </font>
    <font>
      <sz val="18"/>
      <name val="HGSｺﾞｼｯｸM"/>
      <family val="3"/>
      <charset val="128"/>
    </font>
    <font>
      <sz val="10"/>
      <name val="ＭＳ Ｐ明朝"/>
      <family val="1"/>
      <charset val="128"/>
    </font>
    <font>
      <sz val="11"/>
      <color indexed="8"/>
      <name val="ＭＳ Ｐゴシック"/>
      <family val="3"/>
      <charset val="128"/>
    </font>
    <font>
      <sz val="14"/>
      <name val="ＭＳ ゴシック"/>
      <family val="3"/>
      <charset val="128"/>
    </font>
    <font>
      <sz val="12"/>
      <name val="ＭＳ ゴシック"/>
      <family val="3"/>
      <charset val="128"/>
    </font>
    <font>
      <sz val="14"/>
      <name val="ＭＳ Ｐ明朝"/>
      <family val="1"/>
      <charset val="128"/>
    </font>
    <font>
      <sz val="14"/>
      <name val="ＭＳ Ｐゴシック"/>
      <family val="3"/>
      <charset val="128"/>
      <scheme val="major"/>
    </font>
    <font>
      <sz val="12"/>
      <name val="ＭＳ Ｐ明朝"/>
      <family val="1"/>
      <charset val="128"/>
    </font>
    <font>
      <sz val="12"/>
      <name val="ＭＳ Ｐゴシック"/>
      <family val="3"/>
      <charset val="128"/>
      <scheme val="minor"/>
    </font>
    <font>
      <sz val="11"/>
      <name val="ＭＳ Ｐゴシック"/>
      <family val="3"/>
      <charset val="128"/>
      <scheme val="minor"/>
    </font>
    <font>
      <sz val="10"/>
      <name val="ＭＳ Ｐゴシック"/>
      <family val="3"/>
      <charset val="128"/>
      <scheme val="minor"/>
    </font>
    <font>
      <sz val="16"/>
      <name val="HGｺﾞｼｯｸE"/>
      <family val="3"/>
      <charset val="128"/>
    </font>
    <font>
      <sz val="14"/>
      <name val="ＭＳ Ｐゴシック"/>
      <family val="3"/>
      <charset val="128"/>
    </font>
    <font>
      <sz val="22"/>
      <name val="ＭＳ Ｐゴシック"/>
      <family val="3"/>
      <charset val="128"/>
    </font>
    <font>
      <sz val="16"/>
      <name val="ＭＳ Ｐゴシック"/>
      <family val="3"/>
      <charset val="128"/>
    </font>
    <font>
      <b/>
      <sz val="14"/>
      <name val="ＭＳ ゴシック"/>
      <family val="3"/>
      <charset val="128"/>
    </font>
    <font>
      <b/>
      <sz val="13"/>
      <name val="HGｺﾞｼｯｸM"/>
      <family val="3"/>
      <charset val="128"/>
    </font>
    <font>
      <vertAlign val="superscript"/>
      <sz val="10"/>
      <name val="HGｺﾞｼｯｸM"/>
      <family val="3"/>
      <charset val="128"/>
    </font>
    <font>
      <vertAlign val="superscript"/>
      <sz val="12"/>
      <name val="HGｺﾞｼｯｸM"/>
      <family val="3"/>
      <charset val="128"/>
    </font>
    <font>
      <sz val="10"/>
      <color theme="1"/>
      <name val="HGｺﾞｼｯｸM"/>
      <family val="3"/>
      <charset val="128"/>
    </font>
    <font>
      <sz val="11"/>
      <color theme="1"/>
      <name val="ＭＳ Ｐゴシック"/>
      <family val="3"/>
      <charset val="128"/>
    </font>
    <font>
      <sz val="14"/>
      <name val="ＭＳ Ｐゴシック"/>
      <family val="3"/>
      <charset val="128"/>
      <scheme val="minor"/>
    </font>
    <font>
      <sz val="14"/>
      <color theme="1"/>
      <name val="ＭＳ Ｐゴシック"/>
      <family val="3"/>
      <charset val="128"/>
      <scheme val="major"/>
    </font>
    <font>
      <u/>
      <sz val="11"/>
      <color rgb="FFFF0000"/>
      <name val="HGｺﾞｼｯｸM"/>
      <family val="3"/>
      <charset val="128"/>
    </font>
    <font>
      <u/>
      <sz val="10"/>
      <color rgb="FFFF0000"/>
      <name val="HGｺﾞｼｯｸM"/>
      <family val="3"/>
      <charset val="128"/>
    </font>
    <font>
      <u/>
      <sz val="12"/>
      <color rgb="FFFF0000"/>
      <name val="ＭＳ Ｐゴシック"/>
      <family val="3"/>
      <charset val="128"/>
    </font>
    <font>
      <b/>
      <u/>
      <sz val="14"/>
      <color rgb="FFFF0000"/>
      <name val="ＭＳ ゴシック"/>
      <family val="3"/>
      <charset val="128"/>
    </font>
    <font>
      <u/>
      <sz val="12"/>
      <color rgb="FFFF0000"/>
      <name val="ＭＳ ゴシック"/>
      <family val="3"/>
      <charset val="128"/>
    </font>
    <font>
      <u/>
      <sz val="14"/>
      <color rgb="FFFF0000"/>
      <name val="ＭＳ ゴシック"/>
      <family val="3"/>
      <charset val="128"/>
    </font>
    <font>
      <u/>
      <sz val="14"/>
      <color rgb="FFFF0000"/>
      <name val="ＭＳ Ｐゴシック"/>
      <family val="3"/>
      <charset val="128"/>
    </font>
  </fonts>
  <fills count="10">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
      <patternFill patternType="solid">
        <fgColor theme="9"/>
        <bgColor indexed="64"/>
      </patternFill>
    </fill>
    <fill>
      <patternFill patternType="solid">
        <fgColor theme="0"/>
        <bgColor indexed="64"/>
      </patternFill>
    </fill>
    <fill>
      <patternFill patternType="solid">
        <fgColor rgb="FFFFFF99"/>
        <bgColor indexed="64"/>
      </patternFill>
    </fill>
    <fill>
      <patternFill patternType="solid">
        <fgColor rgb="FFFFC000"/>
        <bgColor indexed="64"/>
      </patternFill>
    </fill>
    <fill>
      <patternFill patternType="solid">
        <fgColor rgb="FFFFFFCC"/>
        <bgColor indexed="64"/>
      </patternFill>
    </fill>
    <fill>
      <patternFill patternType="solid">
        <fgColor theme="3" tint="0.79998168889431442"/>
        <bgColor indexed="64"/>
      </patternFill>
    </fill>
  </fills>
  <borders count="144">
    <border>
      <left/>
      <right/>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top/>
      <bottom/>
      <diagonal/>
    </border>
    <border>
      <left/>
      <right style="medium">
        <color indexed="64"/>
      </right>
      <top/>
      <bottom/>
      <diagonal/>
    </border>
    <border>
      <left/>
      <right style="medium">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thin">
        <color indexed="64"/>
      </right>
      <top style="thin">
        <color indexed="64"/>
      </top>
      <bottom style="thin">
        <color indexed="64"/>
      </bottom>
      <diagonal/>
    </border>
    <border>
      <left style="hair">
        <color indexed="64"/>
      </left>
      <right style="hair">
        <color indexed="64"/>
      </right>
      <top/>
      <bottom/>
      <diagonal/>
    </border>
    <border>
      <left style="hair">
        <color indexed="64"/>
      </left>
      <right style="hair">
        <color indexed="64"/>
      </right>
      <top/>
      <bottom style="medium">
        <color indexed="64"/>
      </bottom>
      <diagonal/>
    </border>
    <border>
      <left/>
      <right style="hair">
        <color indexed="64"/>
      </right>
      <top/>
      <bottom style="medium">
        <color indexed="64"/>
      </bottom>
      <diagonal/>
    </border>
    <border>
      <left style="hair">
        <color indexed="64"/>
      </left>
      <right style="thin">
        <color indexed="64"/>
      </right>
      <top style="thin">
        <color indexed="64"/>
      </top>
      <bottom style="medium">
        <color indexed="64"/>
      </bottom>
      <diagonal/>
    </border>
    <border>
      <left/>
      <right style="medium">
        <color indexed="64"/>
      </right>
      <top/>
      <bottom style="medium">
        <color indexed="64"/>
      </bottom>
      <diagonal/>
    </border>
    <border>
      <left/>
      <right style="hair">
        <color indexed="64"/>
      </right>
      <top/>
      <bottom/>
      <diagonal/>
    </border>
    <border>
      <left style="hair">
        <color indexed="64"/>
      </left>
      <right style="thin">
        <color indexed="64"/>
      </right>
      <top/>
      <bottom/>
      <diagonal/>
    </border>
    <border>
      <left style="thin">
        <color indexed="64"/>
      </left>
      <right style="thin">
        <color indexed="64"/>
      </right>
      <top/>
      <bottom/>
      <diagonal/>
    </border>
    <border>
      <left/>
      <right/>
      <top style="thick">
        <color indexed="64"/>
      </top>
      <bottom/>
      <diagonal/>
    </border>
    <border>
      <left/>
      <right style="thick">
        <color indexed="64"/>
      </right>
      <top style="thick">
        <color indexed="64"/>
      </top>
      <bottom/>
      <diagonal/>
    </border>
    <border>
      <left/>
      <right style="thick">
        <color indexed="64"/>
      </right>
      <top/>
      <bottom/>
      <diagonal/>
    </border>
    <border>
      <left/>
      <right/>
      <top/>
      <bottom style="thick">
        <color indexed="64"/>
      </bottom>
      <diagonal/>
    </border>
    <border>
      <left/>
      <right style="thick">
        <color indexed="64"/>
      </right>
      <top/>
      <bottom style="thick">
        <color indexed="64"/>
      </bottom>
      <diagonal/>
    </border>
    <border>
      <left style="thin">
        <color indexed="64"/>
      </left>
      <right style="medium">
        <color indexed="64"/>
      </right>
      <top style="thin">
        <color indexed="64"/>
      </top>
      <bottom style="thin">
        <color indexed="64"/>
      </bottom>
      <diagonal/>
    </border>
    <border>
      <left style="thick">
        <color indexed="64"/>
      </left>
      <right/>
      <top style="thick">
        <color indexed="64"/>
      </top>
      <bottom/>
      <diagonal/>
    </border>
    <border>
      <left/>
      <right/>
      <top style="thick">
        <color indexed="64"/>
      </top>
      <bottom style="thick">
        <color indexed="64"/>
      </bottom>
      <diagonal/>
    </border>
    <border>
      <left/>
      <right/>
      <top style="medium">
        <color indexed="64"/>
      </top>
      <bottom/>
      <diagonal/>
    </border>
    <border>
      <left/>
      <right style="thick">
        <color indexed="64"/>
      </right>
      <top style="medium">
        <color indexed="64"/>
      </top>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thick">
        <color indexed="64"/>
      </left>
      <right/>
      <top/>
      <bottom style="thin">
        <color indexed="64"/>
      </bottom>
      <diagonal/>
    </border>
    <border>
      <left/>
      <right style="thick">
        <color indexed="64"/>
      </right>
      <top/>
      <bottom style="thin">
        <color indexed="64"/>
      </bottom>
      <diagonal/>
    </border>
    <border>
      <left/>
      <right style="thick">
        <color indexed="64"/>
      </right>
      <top style="thin">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thin">
        <color indexed="64"/>
      </bottom>
      <diagonal/>
    </border>
    <border>
      <left/>
      <right/>
      <top style="dotted">
        <color indexed="64"/>
      </top>
      <bottom/>
      <diagonal/>
    </border>
    <border>
      <left/>
      <right style="thin">
        <color indexed="64"/>
      </right>
      <top style="dotted">
        <color indexed="64"/>
      </top>
      <bottom/>
      <diagonal/>
    </border>
    <border>
      <left/>
      <right/>
      <top style="thin">
        <color indexed="64"/>
      </top>
      <bottom style="dotted">
        <color indexed="64"/>
      </bottom>
      <diagonal/>
    </border>
    <border>
      <left style="medium">
        <color indexed="64"/>
      </left>
      <right/>
      <top style="thin">
        <color indexed="64"/>
      </top>
      <bottom/>
      <diagonal/>
    </border>
    <border>
      <left style="thin">
        <color indexed="64"/>
      </left>
      <right/>
      <top style="dotted">
        <color indexed="64"/>
      </top>
      <bottom/>
      <diagonal/>
    </border>
    <border>
      <left/>
      <right style="medium">
        <color indexed="64"/>
      </right>
      <top style="dotted">
        <color indexed="64"/>
      </top>
      <bottom style="dotted">
        <color indexed="64"/>
      </bottom>
      <diagonal/>
    </border>
    <border>
      <left/>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style="dotted">
        <color indexed="64"/>
      </bottom>
      <diagonal/>
    </border>
    <border>
      <left style="medium">
        <color indexed="64"/>
      </left>
      <right style="thin">
        <color indexed="64"/>
      </right>
      <top style="medium">
        <color indexed="64"/>
      </top>
      <bottom/>
      <diagonal/>
    </border>
    <border>
      <left/>
      <right/>
      <top/>
      <bottom style="dotted">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dotted">
        <color indexed="64"/>
      </bottom>
      <diagonal/>
    </border>
    <border>
      <left style="medium">
        <color indexed="64"/>
      </left>
      <right/>
      <top style="medium">
        <color indexed="64"/>
      </top>
      <bottom style="thin">
        <color indexed="64"/>
      </bottom>
      <diagonal/>
    </border>
    <border>
      <left/>
      <right style="thin">
        <color indexed="64"/>
      </right>
      <top/>
      <bottom style="dotted">
        <color indexed="64"/>
      </bottom>
      <diagonal/>
    </border>
    <border>
      <left style="thin">
        <color indexed="64"/>
      </left>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top style="thin">
        <color indexed="64"/>
      </top>
      <bottom style="dotted">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thick">
        <color indexed="64"/>
      </top>
      <bottom style="thick">
        <color indexed="64"/>
      </bottom>
      <diagonal/>
    </border>
    <border>
      <left/>
      <right style="thick">
        <color indexed="64"/>
      </right>
      <top style="medium">
        <color indexed="64"/>
      </top>
      <bottom style="thin">
        <color indexed="64"/>
      </bottom>
      <diagonal/>
    </border>
    <border>
      <left/>
      <right style="medium">
        <color indexed="64"/>
      </right>
      <top style="dotted">
        <color indexed="64"/>
      </top>
      <bottom/>
      <diagonal/>
    </border>
    <border>
      <left/>
      <right style="medium">
        <color indexed="64"/>
      </right>
      <top/>
      <bottom style="dotted">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ck">
        <color indexed="64"/>
      </left>
      <right/>
      <top style="medium">
        <color indexed="64"/>
      </top>
      <bottom/>
      <diagonal/>
    </border>
    <border>
      <left/>
      <right style="thin">
        <color indexed="64"/>
      </right>
      <top style="dotted">
        <color indexed="64"/>
      </top>
      <bottom style="medium">
        <color indexed="64"/>
      </bottom>
      <diagonal/>
    </border>
    <border>
      <left/>
      <right style="thin">
        <color indexed="64"/>
      </right>
      <top style="dotted">
        <color indexed="64"/>
      </top>
      <bottom style="thin">
        <color indexed="64"/>
      </bottom>
      <diagonal/>
    </border>
    <border>
      <left style="thin">
        <color indexed="64"/>
      </left>
      <right style="medium">
        <color indexed="64"/>
      </right>
      <top style="medium">
        <color indexed="64"/>
      </top>
      <bottom style="medium">
        <color indexed="64"/>
      </bottom>
      <diagonal/>
    </border>
  </borders>
  <cellStyleXfs count="14">
    <xf numFmtId="0" fontId="0" fillId="0" borderId="0">
      <alignment vertical="center"/>
    </xf>
    <xf numFmtId="0" fontId="11" fillId="0" borderId="0"/>
    <xf numFmtId="0" fontId="11" fillId="0" borderId="0"/>
    <xf numFmtId="0" fontId="11" fillId="0" borderId="0"/>
    <xf numFmtId="0" fontId="11" fillId="0" borderId="0">
      <alignment vertical="center"/>
    </xf>
    <xf numFmtId="0" fontId="3" fillId="0" borderId="0">
      <alignment vertical="center"/>
    </xf>
    <xf numFmtId="38" fontId="11" fillId="0" borderId="0" applyFont="0" applyFill="0" applyBorder="0" applyAlignment="0" applyProtection="0">
      <alignment vertical="center"/>
    </xf>
    <xf numFmtId="0" fontId="2" fillId="0" borderId="0">
      <alignment vertical="center"/>
    </xf>
    <xf numFmtId="0" fontId="1" fillId="0" borderId="0">
      <alignment vertical="center"/>
    </xf>
    <xf numFmtId="0" fontId="24" fillId="0" borderId="0"/>
    <xf numFmtId="0" fontId="27" fillId="0" borderId="0">
      <alignment vertical="center"/>
    </xf>
    <xf numFmtId="0" fontId="11" fillId="0" borderId="0"/>
    <xf numFmtId="0" fontId="24" fillId="0" borderId="0"/>
    <xf numFmtId="38" fontId="11" fillId="0" borderId="0" applyFont="0" applyFill="0" applyBorder="0" applyAlignment="0" applyProtection="0">
      <alignment vertical="center"/>
    </xf>
  </cellStyleXfs>
  <cellXfs count="1048">
    <xf numFmtId="0" fontId="0" fillId="0" borderId="0" xfId="0">
      <alignment vertical="center"/>
    </xf>
    <xf numFmtId="0" fontId="5" fillId="0" borderId="0" xfId="0" applyFont="1">
      <alignment vertical="center"/>
    </xf>
    <xf numFmtId="0" fontId="7" fillId="3" borderId="23" xfId="0" applyFont="1" applyFill="1" applyBorder="1" applyAlignment="1" applyProtection="1">
      <alignment horizontal="distributed" vertical="center"/>
      <protection locked="0"/>
    </xf>
    <xf numFmtId="0" fontId="7" fillId="3" borderId="24" xfId="0" applyFont="1" applyFill="1" applyBorder="1" applyAlignment="1" applyProtection="1">
      <alignment horizontal="distributed" vertical="center"/>
      <protection locked="0"/>
    </xf>
    <xf numFmtId="0" fontId="5" fillId="3" borderId="18" xfId="0" applyFont="1" applyFill="1" applyBorder="1" applyAlignment="1" applyProtection="1">
      <alignment horizontal="distributed" vertical="center"/>
      <protection locked="0"/>
    </xf>
    <xf numFmtId="0" fontId="5" fillId="3" borderId="24" xfId="0" applyFont="1" applyFill="1" applyBorder="1" applyAlignment="1" applyProtection="1">
      <alignment horizontal="distributed" vertical="center"/>
      <protection locked="0"/>
    </xf>
    <xf numFmtId="0" fontId="5" fillId="3" borderId="23" xfId="0" applyFont="1" applyFill="1" applyBorder="1" applyAlignment="1" applyProtection="1">
      <alignment horizontal="distributed" vertical="center"/>
      <protection locked="0"/>
    </xf>
    <xf numFmtId="0" fontId="5" fillId="3" borderId="31" xfId="0" applyFont="1" applyFill="1" applyBorder="1" applyAlignment="1" applyProtection="1">
      <alignment horizontal="distributed" vertical="center"/>
      <protection locked="0"/>
    </xf>
    <xf numFmtId="0" fontId="13" fillId="0" borderId="0" xfId="0" applyFont="1" applyAlignment="1">
      <alignment horizontal="center" vertical="center"/>
    </xf>
    <xf numFmtId="0" fontId="6" fillId="0" borderId="0" xfId="0" applyFont="1" applyAlignment="1">
      <alignment horizontal="center" vertical="center"/>
    </xf>
    <xf numFmtId="0" fontId="5" fillId="0" borderId="0" xfId="0" applyFont="1" applyAlignment="1">
      <alignment horizontal="right" vertical="center"/>
    </xf>
    <xf numFmtId="0" fontId="5" fillId="0" borderId="16" xfId="0" applyFont="1" applyBorder="1">
      <alignment vertical="center"/>
    </xf>
    <xf numFmtId="0" fontId="5" fillId="0" borderId="36" xfId="0" applyFont="1" applyBorder="1" applyAlignment="1">
      <alignment horizontal="distributed" vertical="center"/>
    </xf>
    <xf numFmtId="0" fontId="8" fillId="0" borderId="0" xfId="0" applyFont="1" applyAlignment="1">
      <alignment horizontal="left" vertical="center"/>
    </xf>
    <xf numFmtId="0" fontId="5" fillId="0" borderId="0" xfId="0" applyFont="1" applyAlignment="1">
      <alignment horizontal="distributed" vertical="center" wrapText="1"/>
    </xf>
    <xf numFmtId="0" fontId="5" fillId="0" borderId="0" xfId="0" applyFont="1" applyAlignment="1">
      <alignment horizontal="center" vertical="center" wrapText="1"/>
    </xf>
    <xf numFmtId="0" fontId="14" fillId="0" borderId="0" xfId="0" applyFont="1">
      <alignment vertical="center"/>
    </xf>
    <xf numFmtId="0" fontId="15" fillId="0" borderId="0" xfId="0" applyFont="1">
      <alignment vertical="center"/>
    </xf>
    <xf numFmtId="0" fontId="7" fillId="0" borderId="17" xfId="0" applyFont="1" applyBorder="1">
      <alignment vertical="center"/>
    </xf>
    <xf numFmtId="0" fontId="15" fillId="0" borderId="80" xfId="0" applyFont="1" applyBorder="1">
      <alignment vertical="center"/>
    </xf>
    <xf numFmtId="0" fontId="7" fillId="0" borderId="48" xfId="0" applyFont="1" applyBorder="1">
      <alignment vertical="center"/>
    </xf>
    <xf numFmtId="0" fontId="5" fillId="0" borderId="93" xfId="0" applyFont="1" applyBorder="1">
      <alignment vertical="center"/>
    </xf>
    <xf numFmtId="0" fontId="5" fillId="0" borderId="93" xfId="0" applyFont="1" applyBorder="1" applyAlignment="1">
      <alignment horizontal="center" vertical="center" wrapText="1"/>
    </xf>
    <xf numFmtId="0" fontId="5" fillId="0" borderId="93" xfId="0" applyFont="1" applyBorder="1" applyAlignment="1">
      <alignment horizontal="distributed" vertical="center"/>
    </xf>
    <xf numFmtId="0" fontId="5" fillId="0" borderId="95" xfId="0" applyFont="1" applyBorder="1">
      <alignment vertical="center"/>
    </xf>
    <xf numFmtId="0" fontId="5" fillId="0" borderId="95" xfId="0" applyFont="1" applyBorder="1" applyAlignment="1">
      <alignment horizontal="center" vertical="center" wrapText="1"/>
    </xf>
    <xf numFmtId="0" fontId="5" fillId="0" borderId="95" xfId="0" applyFont="1" applyBorder="1" applyAlignment="1">
      <alignment horizontal="distributed" vertical="center"/>
    </xf>
    <xf numFmtId="0" fontId="5" fillId="0" borderId="94" xfId="0" applyFont="1" applyBorder="1">
      <alignment vertical="center"/>
    </xf>
    <xf numFmtId="0" fontId="5" fillId="0" borderId="96" xfId="0" applyFont="1" applyBorder="1" applyAlignment="1">
      <alignment horizontal="center" vertical="center" wrapText="1"/>
    </xf>
    <xf numFmtId="0" fontId="5" fillId="0" borderId="109" xfId="0" applyFont="1" applyBorder="1">
      <alignment vertical="center"/>
    </xf>
    <xf numFmtId="0" fontId="5" fillId="0" borderId="109" xfId="0" applyFont="1" applyBorder="1" applyAlignment="1">
      <alignment horizontal="center" vertical="center" wrapText="1"/>
    </xf>
    <xf numFmtId="0" fontId="5" fillId="0" borderId="109" xfId="0" applyFont="1" applyBorder="1" applyAlignment="1">
      <alignment horizontal="distributed" vertical="center"/>
    </xf>
    <xf numFmtId="0" fontId="5" fillId="0" borderId="100" xfId="0" applyFont="1" applyBorder="1">
      <alignment vertical="center"/>
    </xf>
    <xf numFmtId="0" fontId="5" fillId="0" borderId="100" xfId="0" applyFont="1" applyBorder="1" applyAlignment="1">
      <alignment horizontal="center" vertical="center" wrapText="1"/>
    </xf>
    <xf numFmtId="0" fontId="5" fillId="0" borderId="100" xfId="0" applyFont="1" applyBorder="1" applyAlignment="1">
      <alignment horizontal="distributed" vertical="center"/>
    </xf>
    <xf numFmtId="0" fontId="5" fillId="0" borderId="5" xfId="0" applyFont="1" applyBorder="1">
      <alignment vertical="center"/>
    </xf>
    <xf numFmtId="0" fontId="5" fillId="0" borderId="1" xfId="0" applyFont="1" applyBorder="1">
      <alignment vertical="center"/>
    </xf>
    <xf numFmtId="0" fontId="5" fillId="0" borderId="1" xfId="0" applyFont="1" applyBorder="1" applyAlignment="1">
      <alignment horizontal="distributed" vertical="center"/>
    </xf>
    <xf numFmtId="0" fontId="5" fillId="0" borderId="98" xfId="0" applyFont="1" applyBorder="1">
      <alignment vertical="center"/>
    </xf>
    <xf numFmtId="0" fontId="5" fillId="0" borderId="98" xfId="0" applyFont="1" applyBorder="1" applyAlignment="1">
      <alignment horizontal="center" vertical="center" wrapText="1"/>
    </xf>
    <xf numFmtId="0" fontId="5" fillId="0" borderId="98" xfId="0" applyFont="1" applyBorder="1" applyAlignment="1">
      <alignment horizontal="distributed" vertical="center"/>
    </xf>
    <xf numFmtId="0" fontId="5" fillId="0" borderId="114"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48" xfId="0" applyFont="1" applyBorder="1" applyAlignment="1">
      <alignment horizontal="center" vertical="center" wrapText="1"/>
    </xf>
    <xf numFmtId="0" fontId="5" fillId="0" borderId="112" xfId="0" applyFont="1" applyBorder="1">
      <alignment vertical="center"/>
    </xf>
    <xf numFmtId="0" fontId="5" fillId="0" borderId="102" xfId="0" applyFont="1" applyBorder="1">
      <alignment vertical="center"/>
    </xf>
    <xf numFmtId="0" fontId="5" fillId="0" borderId="6" xfId="0" applyFont="1" applyBorder="1">
      <alignment vertical="center"/>
    </xf>
    <xf numFmtId="0" fontId="5" fillId="0" borderId="9" xfId="0" applyFont="1" applyBorder="1" applyAlignment="1">
      <alignment horizontal="center" vertical="center" wrapText="1"/>
    </xf>
    <xf numFmtId="0" fontId="5" fillId="0" borderId="79" xfId="0" applyFont="1" applyBorder="1">
      <alignment vertical="center"/>
    </xf>
    <xf numFmtId="0" fontId="5" fillId="0" borderId="36" xfId="0" applyFont="1" applyBorder="1">
      <alignment vertical="center"/>
    </xf>
    <xf numFmtId="0" fontId="5" fillId="0" borderId="36" xfId="0" applyFont="1" applyBorder="1" applyAlignment="1">
      <alignment horizontal="center" vertical="center" wrapText="1"/>
    </xf>
    <xf numFmtId="0" fontId="7" fillId="0" borderId="111" xfId="0" applyFont="1" applyBorder="1">
      <alignment vertical="center"/>
    </xf>
    <xf numFmtId="0" fontId="7" fillId="0" borderId="107" xfId="0" applyFont="1" applyBorder="1">
      <alignment vertical="center"/>
    </xf>
    <xf numFmtId="0" fontId="5" fillId="0" borderId="104" xfId="0" applyFont="1" applyBorder="1">
      <alignment vertical="center"/>
    </xf>
    <xf numFmtId="0" fontId="5" fillId="0" borderId="104" xfId="0" applyFont="1" applyBorder="1" applyAlignment="1">
      <alignment horizontal="distributed" vertical="center"/>
    </xf>
    <xf numFmtId="0" fontId="5" fillId="0" borderId="104" xfId="0" applyFont="1" applyBorder="1" applyAlignment="1">
      <alignment horizontal="center" vertical="center" wrapText="1"/>
    </xf>
    <xf numFmtId="0" fontId="7" fillId="0" borderId="106" xfId="0" applyFont="1" applyBorder="1">
      <alignment vertical="center"/>
    </xf>
    <xf numFmtId="0" fontId="8" fillId="0" borderId="0" xfId="0" applyFont="1">
      <alignment vertical="center"/>
    </xf>
    <xf numFmtId="0" fontId="7" fillId="3" borderId="68" xfId="0" applyFont="1" applyFill="1" applyBorder="1" applyProtection="1">
      <alignment vertical="center"/>
      <protection locked="0"/>
    </xf>
    <xf numFmtId="176" fontId="6" fillId="0" borderId="0" xfId="0" applyNumberFormat="1" applyFont="1" applyAlignment="1">
      <alignment horizontal="center" vertical="center"/>
    </xf>
    <xf numFmtId="0" fontId="5" fillId="0" borderId="7" xfId="0" applyFont="1" applyBorder="1">
      <alignment vertical="center"/>
    </xf>
    <xf numFmtId="0" fontId="7" fillId="0" borderId="0" xfId="0" applyFont="1" applyAlignment="1">
      <alignment horizontal="distributed" vertical="center"/>
    </xf>
    <xf numFmtId="0" fontId="5" fillId="2" borderId="19" xfId="0" applyFont="1" applyFill="1" applyBorder="1" applyAlignment="1">
      <alignment horizontal="distributed" vertical="center"/>
    </xf>
    <xf numFmtId="0" fontId="5" fillId="2" borderId="21" xfId="0" applyFont="1" applyFill="1" applyBorder="1" applyAlignment="1">
      <alignment horizontal="distributed" vertical="center"/>
    </xf>
    <xf numFmtId="0" fontId="5" fillId="2" borderId="20" xfId="0" applyFont="1" applyFill="1" applyBorder="1" applyAlignment="1">
      <alignment horizontal="distributed" vertical="center"/>
    </xf>
    <xf numFmtId="0" fontId="5" fillId="2" borderId="22" xfId="0" applyFont="1" applyFill="1" applyBorder="1" applyAlignment="1">
      <alignment horizontal="distributed" vertical="center"/>
    </xf>
    <xf numFmtId="0" fontId="7" fillId="0" borderId="7" xfId="0" applyFont="1" applyBorder="1" applyAlignment="1">
      <alignment horizontal="right" vertical="center"/>
    </xf>
    <xf numFmtId="0" fontId="7" fillId="0" borderId="11" xfId="0" applyFont="1" applyBorder="1" applyAlignment="1">
      <alignment horizontal="right" vertical="center"/>
    </xf>
    <xf numFmtId="0" fontId="7" fillId="0" borderId="90" xfId="0" applyFont="1" applyBorder="1" applyAlignment="1">
      <alignment horizontal="right" vertical="center"/>
    </xf>
    <xf numFmtId="0" fontId="8" fillId="0" borderId="0" xfId="0" applyFont="1" applyAlignment="1">
      <alignment horizontal="center" vertical="top"/>
    </xf>
    <xf numFmtId="0" fontId="8" fillId="0" borderId="0" xfId="0" applyFont="1" applyAlignment="1">
      <alignment horizontal="left" vertical="top"/>
    </xf>
    <xf numFmtId="0" fontId="7" fillId="0" borderId="0" xfId="0" applyFont="1" applyAlignment="1">
      <alignment vertical="top"/>
    </xf>
    <xf numFmtId="0" fontId="7" fillId="0" borderId="0" xfId="0" applyFont="1" applyAlignment="1">
      <alignment horizontal="left" vertical="top"/>
    </xf>
    <xf numFmtId="0" fontId="7" fillId="0" borderId="88" xfId="0" applyFont="1" applyBorder="1" applyAlignment="1">
      <alignment horizontal="left" vertical="center"/>
    </xf>
    <xf numFmtId="0" fontId="8" fillId="0" borderId="0" xfId="0" applyFont="1" applyAlignment="1">
      <alignment horizontal="left" vertical="top" wrapText="1"/>
    </xf>
    <xf numFmtId="0" fontId="7" fillId="0" borderId="71" xfId="0" applyFont="1" applyBorder="1" applyAlignment="1">
      <alignment horizontal="left" vertical="center"/>
    </xf>
    <xf numFmtId="0" fontId="7" fillId="0" borderId="0" xfId="8" applyFont="1">
      <alignment vertical="center"/>
    </xf>
    <xf numFmtId="0" fontId="7" fillId="0" borderId="0" xfId="8" applyFont="1" applyAlignment="1">
      <alignment vertical="center" wrapText="1"/>
    </xf>
    <xf numFmtId="176" fontId="7" fillId="0" borderId="43" xfId="0" applyNumberFormat="1" applyFont="1" applyBorder="1" applyAlignment="1">
      <alignment horizontal="center" vertical="center"/>
    </xf>
    <xf numFmtId="176" fontId="7" fillId="0" borderId="90" xfId="0" applyNumberFormat="1" applyFont="1" applyBorder="1" applyAlignment="1">
      <alignment horizontal="right" vertical="center"/>
    </xf>
    <xf numFmtId="0" fontId="7" fillId="0" borderId="0" xfId="8" applyFont="1" applyAlignment="1">
      <alignment vertical="top"/>
    </xf>
    <xf numFmtId="0" fontId="5" fillId="3" borderId="63" xfId="0" applyFont="1" applyFill="1" applyBorder="1" applyAlignment="1" applyProtection="1">
      <alignment horizontal="center" vertical="center"/>
      <protection locked="0"/>
    </xf>
    <xf numFmtId="0" fontId="5" fillId="0" borderId="0" xfId="0" applyFont="1" applyAlignment="1">
      <alignment horizontal="left" vertical="center"/>
    </xf>
    <xf numFmtId="0" fontId="5" fillId="0" borderId="0" xfId="0" applyFont="1" applyProtection="1">
      <alignment vertical="center"/>
      <protection locked="0"/>
    </xf>
    <xf numFmtId="0" fontId="5" fillId="3" borderId="63" xfId="0" applyFont="1" applyFill="1" applyBorder="1" applyAlignment="1" applyProtection="1">
      <alignment horizontal="center" vertical="center" shrinkToFit="1"/>
      <protection locked="0"/>
    </xf>
    <xf numFmtId="0" fontId="19" fillId="0" borderId="0" xfId="0" applyFont="1">
      <alignment vertical="center"/>
    </xf>
    <xf numFmtId="0" fontId="15" fillId="0" borderId="25" xfId="0" applyFont="1" applyBorder="1">
      <alignment vertical="center"/>
    </xf>
    <xf numFmtId="0" fontId="5" fillId="0" borderId="95" xfId="0" applyFont="1" applyBorder="1" applyAlignment="1">
      <alignment vertical="center" wrapText="1"/>
    </xf>
    <xf numFmtId="0" fontId="7" fillId="0" borderId="51" xfId="0" applyFont="1" applyBorder="1" applyAlignment="1">
      <alignment horizontal="left" vertical="center"/>
    </xf>
    <xf numFmtId="0" fontId="7" fillId="3" borderId="1" xfId="0" applyFont="1" applyFill="1" applyBorder="1" applyProtection="1">
      <alignment vertical="center"/>
      <protection locked="0"/>
    </xf>
    <xf numFmtId="0" fontId="7" fillId="0" borderId="88" xfId="0" applyFont="1" applyBorder="1" applyAlignment="1">
      <alignment horizontal="right" vertical="center"/>
    </xf>
    <xf numFmtId="0" fontId="5" fillId="0" borderId="47" xfId="0" applyFont="1" applyBorder="1">
      <alignment vertical="center"/>
    </xf>
    <xf numFmtId="0" fontId="5" fillId="3" borderId="84" xfId="0" applyFont="1" applyFill="1" applyBorder="1" applyAlignment="1" applyProtection="1">
      <alignment horizontal="center" vertical="center"/>
      <protection locked="0"/>
    </xf>
    <xf numFmtId="0" fontId="5" fillId="3" borderId="72" xfId="0" applyFont="1" applyFill="1" applyBorder="1" applyAlignment="1" applyProtection="1">
      <alignment horizontal="center" vertical="center" shrinkToFit="1"/>
      <protection locked="0"/>
    </xf>
    <xf numFmtId="0" fontId="5" fillId="3" borderId="84" xfId="0" applyFont="1" applyFill="1" applyBorder="1" applyAlignment="1" applyProtection="1">
      <alignment horizontal="center" vertical="center" shrinkToFit="1"/>
      <protection locked="0"/>
    </xf>
    <xf numFmtId="176" fontId="7" fillId="0" borderId="1" xfId="0" applyNumberFormat="1" applyFont="1" applyBorder="1" applyAlignment="1">
      <alignment horizontal="center" vertical="center"/>
    </xf>
    <xf numFmtId="0" fontId="25" fillId="0" borderId="0" xfId="9" applyFont="1" applyAlignment="1">
      <alignment vertical="top"/>
    </xf>
    <xf numFmtId="0" fontId="26" fillId="0" borderId="0" xfId="9" applyFont="1"/>
    <xf numFmtId="0" fontId="26" fillId="0" borderId="0" xfId="9" applyFont="1" applyAlignment="1">
      <alignment horizontal="center" vertical="center"/>
    </xf>
    <xf numFmtId="0" fontId="26" fillId="0" borderId="0" xfId="9" applyFont="1" applyAlignment="1">
      <alignment horizontal="center"/>
    </xf>
    <xf numFmtId="0" fontId="26" fillId="0" borderId="7" xfId="9" applyFont="1" applyBorder="1" applyAlignment="1">
      <alignment horizontal="center"/>
    </xf>
    <xf numFmtId="0" fontId="28" fillId="8" borderId="41" xfId="11" applyFont="1" applyFill="1" applyBorder="1" applyAlignment="1">
      <alignment horizontal="center" vertical="center" wrapText="1" shrinkToFit="1"/>
    </xf>
    <xf numFmtId="0" fontId="30" fillId="0" borderId="0" xfId="9" applyFont="1"/>
    <xf numFmtId="0" fontId="31" fillId="0" borderId="0" xfId="9" applyFont="1" applyAlignment="1">
      <alignment vertical="top"/>
    </xf>
    <xf numFmtId="0" fontId="30" fillId="0" borderId="0" xfId="9" applyFont="1" applyAlignment="1">
      <alignment vertical="top" wrapText="1"/>
    </xf>
    <xf numFmtId="0" fontId="30" fillId="0" borderId="0" xfId="9" applyFont="1" applyAlignment="1">
      <alignment vertical="top"/>
    </xf>
    <xf numFmtId="0" fontId="33" fillId="0" borderId="0" xfId="9" applyFont="1"/>
    <xf numFmtId="0" fontId="34" fillId="0" borderId="0" xfId="9" applyFont="1"/>
    <xf numFmtId="0" fontId="34" fillId="0" borderId="0" xfId="9" applyFont="1" applyAlignment="1">
      <alignment vertical="top"/>
    </xf>
    <xf numFmtId="0" fontId="35" fillId="0" borderId="0" xfId="9" applyFont="1"/>
    <xf numFmtId="0" fontId="7" fillId="0" borderId="11" xfId="0" applyFont="1" applyBorder="1" applyAlignment="1">
      <alignment horizontal="left" vertical="center"/>
    </xf>
    <xf numFmtId="38" fontId="8" fillId="0" borderId="0" xfId="0" applyNumberFormat="1" applyFont="1">
      <alignment vertical="center"/>
    </xf>
    <xf numFmtId="0" fontId="26" fillId="0" borderId="34" xfId="9" applyFont="1" applyBorder="1" applyAlignment="1">
      <alignment horizontal="center"/>
    </xf>
    <xf numFmtId="0" fontId="7" fillId="0" borderId="46" xfId="0" applyFont="1" applyBorder="1" applyAlignment="1">
      <alignment horizontal="left" vertical="center"/>
    </xf>
    <xf numFmtId="176" fontId="7" fillId="0" borderId="8" xfId="0" applyNumberFormat="1" applyFont="1" applyBorder="1" applyAlignment="1">
      <alignment horizontal="right" vertical="center"/>
    </xf>
    <xf numFmtId="0" fontId="7" fillId="0" borderId="68" xfId="0" applyFont="1" applyBorder="1">
      <alignment vertical="center"/>
    </xf>
    <xf numFmtId="0" fontId="7" fillId="0" borderId="0" xfId="0" applyFont="1">
      <alignment vertical="center"/>
    </xf>
    <xf numFmtId="0" fontId="8" fillId="0" borderId="0" xfId="0" applyFont="1" applyAlignment="1">
      <alignment horizontal="center" vertical="center"/>
    </xf>
    <xf numFmtId="0" fontId="7" fillId="0" borderId="2" xfId="0" applyFont="1" applyBorder="1">
      <alignment vertical="center"/>
    </xf>
    <xf numFmtId="0" fontId="7" fillId="0" borderId="4" xfId="0" applyFont="1" applyBorder="1">
      <alignment vertical="center"/>
    </xf>
    <xf numFmtId="0" fontId="7" fillId="0" borderId="3" xfId="0" applyFont="1" applyBorder="1">
      <alignment vertical="center"/>
    </xf>
    <xf numFmtId="0" fontId="7" fillId="0" borderId="6" xfId="0" applyFont="1" applyBorder="1">
      <alignment vertical="center"/>
    </xf>
    <xf numFmtId="0" fontId="7" fillId="0" borderId="89" xfId="0" applyFont="1" applyBorder="1" applyAlignment="1">
      <alignment horizontal="center" vertical="center"/>
    </xf>
    <xf numFmtId="0" fontId="7" fillId="0" borderId="25" xfId="0" applyFont="1" applyBorder="1">
      <alignment vertical="center"/>
    </xf>
    <xf numFmtId="0" fontId="7" fillId="0" borderId="6" xfId="0" applyFont="1" applyBorder="1" applyAlignment="1">
      <alignment horizontal="center" vertical="center"/>
    </xf>
    <xf numFmtId="0" fontId="7" fillId="0" borderId="5" xfId="0" applyFont="1" applyBorder="1" applyAlignment="1">
      <alignment horizontal="center" vertical="center"/>
    </xf>
    <xf numFmtId="0" fontId="7" fillId="0" borderId="73" xfId="0" applyFont="1" applyBorder="1">
      <alignment vertical="center"/>
    </xf>
    <xf numFmtId="0" fontId="7" fillId="0" borderId="54" xfId="0" applyFont="1" applyBorder="1" applyAlignment="1">
      <alignment horizontal="center" vertical="center"/>
    </xf>
    <xf numFmtId="0" fontId="7" fillId="0" borderId="57" xfId="0" applyFont="1" applyBorder="1">
      <alignment vertical="center"/>
    </xf>
    <xf numFmtId="0" fontId="7" fillId="0" borderId="71" xfId="0" applyFont="1" applyBorder="1" applyAlignment="1">
      <alignment vertical="center" shrinkToFit="1"/>
    </xf>
    <xf numFmtId="176" fontId="7" fillId="0" borderId="68" xfId="0" applyNumberFormat="1" applyFont="1" applyBorder="1" applyAlignment="1">
      <alignment horizontal="center" vertical="center"/>
    </xf>
    <xf numFmtId="0" fontId="5" fillId="0" borderId="12" xfId="0" applyFont="1" applyBorder="1">
      <alignment vertical="center"/>
    </xf>
    <xf numFmtId="0" fontId="7" fillId="0" borderId="10" xfId="0" applyFont="1" applyBorder="1">
      <alignment vertical="center"/>
    </xf>
    <xf numFmtId="0" fontId="7" fillId="0" borderId="131" xfId="0" applyFont="1" applyBorder="1" applyAlignment="1">
      <alignment horizontal="center" vertical="center"/>
    </xf>
    <xf numFmtId="0" fontId="36" fillId="0" borderId="0" xfId="0" applyFont="1">
      <alignment vertical="center"/>
    </xf>
    <xf numFmtId="0" fontId="39" fillId="0" borderId="0" xfId="10" applyFont="1" applyAlignment="1">
      <alignment horizontal="left" vertical="center"/>
    </xf>
    <xf numFmtId="0" fontId="0" fillId="0" borderId="0" xfId="10" applyFont="1">
      <alignment vertical="center"/>
    </xf>
    <xf numFmtId="0" fontId="0" fillId="0" borderId="0" xfId="10" applyFont="1" applyAlignment="1">
      <alignment horizontal="left" vertical="center"/>
    </xf>
    <xf numFmtId="0" fontId="0" fillId="0" borderId="34" xfId="10" applyFont="1" applyBorder="1" applyAlignment="1">
      <alignment horizontal="center" vertical="center"/>
    </xf>
    <xf numFmtId="0" fontId="0" fillId="0" borderId="0" xfId="10" applyFont="1" applyAlignment="1">
      <alignment horizontal="center" vertical="center"/>
    </xf>
    <xf numFmtId="177" fontId="28" fillId="0" borderId="40" xfId="10" applyNumberFormat="1" applyFont="1" applyBorder="1" applyAlignment="1">
      <alignment horizontal="center" vertical="center" wrapText="1" shrinkToFit="1"/>
    </xf>
    <xf numFmtId="177" fontId="28" fillId="0" borderId="41" xfId="10" applyNumberFormat="1" applyFont="1" applyBorder="1" applyAlignment="1">
      <alignment horizontal="center" vertical="center" wrapText="1" shrinkToFit="1"/>
    </xf>
    <xf numFmtId="177" fontId="29" fillId="0" borderId="41" xfId="10" applyNumberFormat="1" applyFont="1" applyBorder="1" applyAlignment="1">
      <alignment horizontal="center" vertical="center" wrapText="1" shrinkToFit="1"/>
    </xf>
    <xf numFmtId="177" fontId="28" fillId="0" borderId="48" xfId="10" applyNumberFormat="1" applyFont="1" applyBorder="1" applyAlignment="1">
      <alignment horizontal="center" vertical="center" wrapText="1" shrinkToFit="1"/>
    </xf>
    <xf numFmtId="177" fontId="28" fillId="0" borderId="80" xfId="10" applyNumberFormat="1" applyFont="1" applyBorder="1" applyAlignment="1">
      <alignment horizontal="center" vertical="center" wrapText="1" shrinkToFit="1"/>
    </xf>
    <xf numFmtId="177" fontId="29" fillId="0" borderId="80" xfId="10" applyNumberFormat="1" applyFont="1" applyBorder="1" applyAlignment="1">
      <alignment horizontal="center" vertical="center" wrapText="1" shrinkToFit="1"/>
    </xf>
    <xf numFmtId="0" fontId="0" fillId="0" borderId="0" xfId="11" applyFont="1" applyAlignment="1">
      <alignment horizontal="center" vertical="center" wrapText="1" shrinkToFit="1"/>
    </xf>
    <xf numFmtId="0" fontId="28" fillId="0" borderId="37" xfId="10" applyFont="1" applyBorder="1" applyAlignment="1">
      <alignment vertical="center" shrinkToFit="1"/>
    </xf>
    <xf numFmtId="0" fontId="28" fillId="0" borderId="38" xfId="10" applyFont="1" applyBorder="1" applyAlignment="1" applyProtection="1">
      <alignment horizontal="center" vertical="center" shrinkToFit="1"/>
      <protection locked="0"/>
    </xf>
    <xf numFmtId="178" fontId="28" fillId="0" borderId="70" xfId="10" applyNumberFormat="1" applyFont="1" applyBorder="1" applyAlignment="1" applyProtection="1">
      <alignment horizontal="center" vertical="center" shrinkToFit="1"/>
      <protection locked="0"/>
    </xf>
    <xf numFmtId="0" fontId="28" fillId="0" borderId="70" xfId="10" applyFont="1" applyBorder="1" applyAlignment="1" applyProtection="1">
      <alignment horizontal="center" vertical="center" shrinkToFit="1"/>
      <protection locked="0"/>
    </xf>
    <xf numFmtId="179" fontId="32" fillId="0" borderId="0" xfId="10" applyNumberFormat="1" applyFont="1" applyAlignment="1">
      <alignment vertical="center" shrinkToFit="1"/>
    </xf>
    <xf numFmtId="0" fontId="28" fillId="0" borderId="120" xfId="10" applyFont="1" applyBorder="1" applyAlignment="1">
      <alignment vertical="center" shrinkToFit="1"/>
    </xf>
    <xf numFmtId="0" fontId="28" fillId="0" borderId="73" xfId="10" applyFont="1" applyBorder="1" applyAlignment="1" applyProtection="1">
      <alignment horizontal="center" vertical="center" shrinkToFit="1"/>
      <protection locked="0"/>
    </xf>
    <xf numFmtId="0" fontId="28" fillId="0" borderId="15" xfId="10" applyFont="1" applyBorder="1" applyAlignment="1" applyProtection="1">
      <alignment horizontal="center" vertical="center" shrinkToFit="1"/>
      <protection locked="0"/>
    </xf>
    <xf numFmtId="0" fontId="28" fillId="0" borderId="10" xfId="10" applyFont="1" applyBorder="1" applyAlignment="1" applyProtection="1">
      <alignment horizontal="center" vertical="center" shrinkToFit="1"/>
      <protection locked="0"/>
    </xf>
    <xf numFmtId="178" fontId="28" fillId="0" borderId="15" xfId="10" applyNumberFormat="1" applyFont="1" applyBorder="1" applyAlignment="1" applyProtection="1">
      <alignment horizontal="center" vertical="center" shrinkToFit="1"/>
      <protection locked="0"/>
    </xf>
    <xf numFmtId="0" fontId="28" fillId="0" borderId="1" xfId="10" applyFont="1" applyBorder="1" applyAlignment="1" applyProtection="1">
      <alignment horizontal="center" vertical="center" shrinkToFit="1"/>
      <protection locked="0"/>
    </xf>
    <xf numFmtId="0" fontId="28" fillId="0" borderId="63" xfId="10" applyFont="1" applyBorder="1" applyAlignment="1">
      <alignment vertical="center" shrinkToFit="1"/>
    </xf>
    <xf numFmtId="178" fontId="28" fillId="0" borderId="89" xfId="10" applyNumberFormat="1" applyFont="1" applyBorder="1" applyAlignment="1" applyProtection="1">
      <alignment horizontal="center" vertical="center" shrinkToFit="1"/>
      <protection locked="0"/>
    </xf>
    <xf numFmtId="0" fontId="28" fillId="0" borderId="89" xfId="10" applyFont="1" applyBorder="1" applyAlignment="1" applyProtection="1">
      <alignment horizontal="center" vertical="center" shrinkToFit="1"/>
      <protection locked="0"/>
    </xf>
    <xf numFmtId="178" fontId="28" fillId="0" borderId="5" xfId="10" applyNumberFormat="1" applyFont="1" applyBorder="1" applyAlignment="1" applyProtection="1">
      <alignment horizontal="center" vertical="center" shrinkToFit="1"/>
      <protection locked="0"/>
    </xf>
    <xf numFmtId="0" fontId="28" fillId="0" borderId="5" xfId="10" applyFont="1" applyBorder="1" applyAlignment="1" applyProtection="1">
      <alignment horizontal="center" vertical="center" shrinkToFit="1"/>
      <protection locked="0"/>
    </xf>
    <xf numFmtId="0" fontId="28" fillId="0" borderId="40" xfId="10" applyFont="1" applyBorder="1" applyAlignment="1">
      <alignment vertical="center" shrinkToFit="1"/>
    </xf>
    <xf numFmtId="178" fontId="28" fillId="0" borderId="50" xfId="10" applyNumberFormat="1" applyFont="1" applyBorder="1" applyAlignment="1" applyProtection="1">
      <alignment horizontal="center" vertical="center" shrinkToFit="1"/>
      <protection locked="0"/>
    </xf>
    <xf numFmtId="0" fontId="28" fillId="0" borderId="133" xfId="10" applyFont="1" applyBorder="1" applyAlignment="1">
      <alignment vertical="center" shrinkToFit="1"/>
    </xf>
    <xf numFmtId="0" fontId="37" fillId="0" borderId="51" xfId="10" applyFont="1" applyBorder="1" applyAlignment="1">
      <alignment horizontal="left" vertical="top" shrinkToFit="1"/>
    </xf>
    <xf numFmtId="179" fontId="30" fillId="0" borderId="0" xfId="10" applyNumberFormat="1" applyFont="1" applyAlignment="1">
      <alignment vertical="top" shrinkToFit="1"/>
    </xf>
    <xf numFmtId="0" fontId="37" fillId="0" borderId="7" xfId="10" applyFont="1" applyBorder="1" applyAlignment="1">
      <alignment horizontal="left" vertical="top" wrapText="1" shrinkToFit="1"/>
    </xf>
    <xf numFmtId="0" fontId="37" fillId="0" borderId="7" xfId="10" applyFont="1" applyBorder="1" applyAlignment="1">
      <alignment horizontal="left" vertical="top" shrinkToFit="1"/>
    </xf>
    <xf numFmtId="0" fontId="7" fillId="0" borderId="53" xfId="0" applyFont="1" applyBorder="1" applyAlignment="1">
      <alignment horizontal="center" vertical="center"/>
    </xf>
    <xf numFmtId="0" fontId="7" fillId="0" borderId="0" xfId="0" applyFont="1" applyAlignment="1">
      <alignment horizontal="left" vertical="center"/>
    </xf>
    <xf numFmtId="0" fontId="5" fillId="0" borderId="1" xfId="0" applyFont="1" applyBorder="1" applyAlignment="1">
      <alignment horizontal="center" vertical="center" wrapText="1"/>
    </xf>
    <xf numFmtId="38" fontId="28" fillId="0" borderId="37" xfId="10" applyNumberFormat="1" applyFont="1" applyBorder="1" applyAlignment="1" applyProtection="1">
      <alignment vertical="center" shrinkToFit="1"/>
      <protection locked="0"/>
    </xf>
    <xf numFmtId="38" fontId="28" fillId="0" borderId="70" xfId="10" applyNumberFormat="1" applyFont="1" applyBorder="1" applyAlignment="1" applyProtection="1">
      <alignment vertical="center" shrinkToFit="1"/>
      <protection locked="0"/>
    </xf>
    <xf numFmtId="38" fontId="28" fillId="0" borderId="38" xfId="10" applyNumberFormat="1" applyFont="1" applyBorder="1" applyAlignment="1" applyProtection="1">
      <alignment vertical="center" shrinkToFit="1"/>
      <protection locked="0"/>
    </xf>
    <xf numFmtId="38" fontId="28" fillId="0" borderId="69" xfId="10" applyNumberFormat="1" applyFont="1" applyBorder="1" applyAlignment="1" applyProtection="1">
      <alignment vertical="center" shrinkToFit="1"/>
      <protection locked="0"/>
    </xf>
    <xf numFmtId="38" fontId="28" fillId="0" borderId="120" xfId="10" applyNumberFormat="1" applyFont="1" applyBorder="1" applyAlignment="1" applyProtection="1">
      <alignment vertical="center" shrinkToFit="1"/>
      <protection locked="0"/>
    </xf>
    <xf numFmtId="38" fontId="28" fillId="0" borderId="5" xfId="10" applyNumberFormat="1" applyFont="1" applyBorder="1" applyAlignment="1" applyProtection="1">
      <alignment vertical="center" shrinkToFit="1"/>
      <protection locked="0"/>
    </xf>
    <xf numFmtId="38" fontId="28" fillId="0" borderId="73" xfId="10" applyNumberFormat="1" applyFont="1" applyBorder="1" applyAlignment="1" applyProtection="1">
      <alignment vertical="center" shrinkToFit="1"/>
      <protection locked="0"/>
    </xf>
    <xf numFmtId="38" fontId="28" fillId="0" borderId="10" xfId="10" applyNumberFormat="1" applyFont="1" applyBorder="1" applyAlignment="1" applyProtection="1">
      <alignment vertical="center" shrinkToFit="1"/>
      <protection locked="0"/>
    </xf>
    <xf numFmtId="38" fontId="28" fillId="0" borderId="63" xfId="10" applyNumberFormat="1" applyFont="1" applyBorder="1" applyAlignment="1" applyProtection="1">
      <alignment vertical="center" shrinkToFit="1"/>
      <protection locked="0"/>
    </xf>
    <xf numFmtId="38" fontId="28" fillId="0" borderId="89" xfId="10" applyNumberFormat="1" applyFont="1" applyBorder="1" applyAlignment="1" applyProtection="1">
      <alignment vertical="center" shrinkToFit="1"/>
      <protection locked="0"/>
    </xf>
    <xf numFmtId="38" fontId="28" fillId="0" borderId="15" xfId="10" applyNumberFormat="1" applyFont="1" applyBorder="1" applyAlignment="1" applyProtection="1">
      <alignment vertical="center" shrinkToFit="1"/>
      <protection locked="0"/>
    </xf>
    <xf numFmtId="38" fontId="28" fillId="0" borderId="17" xfId="10" applyNumberFormat="1" applyFont="1" applyBorder="1" applyAlignment="1" applyProtection="1">
      <alignment vertical="center" shrinkToFit="1"/>
      <protection locked="0"/>
    </xf>
    <xf numFmtId="38" fontId="28" fillId="0" borderId="91" xfId="10" applyNumberFormat="1" applyFont="1" applyBorder="1" applyAlignment="1" applyProtection="1">
      <alignment vertical="center" shrinkToFit="1"/>
      <protection locked="0"/>
    </xf>
    <xf numFmtId="38" fontId="40" fillId="0" borderId="15" xfId="10" applyNumberFormat="1" applyFont="1" applyBorder="1" applyAlignment="1" applyProtection="1">
      <alignment vertical="center" shrinkToFit="1"/>
      <protection locked="0"/>
    </xf>
    <xf numFmtId="38" fontId="28" fillId="0" borderId="43" xfId="10" applyNumberFormat="1" applyFont="1" applyBorder="1" applyAlignment="1" applyProtection="1">
      <alignment vertical="center" shrinkToFit="1"/>
      <protection locked="0"/>
    </xf>
    <xf numFmtId="38" fontId="28" fillId="0" borderId="101" xfId="10" applyNumberFormat="1" applyFont="1" applyBorder="1" applyAlignment="1" applyProtection="1">
      <alignment vertical="center" shrinkToFit="1"/>
      <protection locked="0"/>
    </xf>
    <xf numFmtId="38" fontId="28" fillId="0" borderId="2" xfId="10" applyNumberFormat="1" applyFont="1" applyBorder="1" applyAlignment="1" applyProtection="1">
      <alignment vertical="center" shrinkToFit="1"/>
      <protection locked="0"/>
    </xf>
    <xf numFmtId="38" fontId="28" fillId="0" borderId="72" xfId="10" applyNumberFormat="1" applyFont="1" applyBorder="1" applyAlignment="1" applyProtection="1">
      <alignment vertical="center" shrinkToFit="1"/>
      <protection locked="0"/>
    </xf>
    <xf numFmtId="38" fontId="40" fillId="0" borderId="80" xfId="10" applyNumberFormat="1" applyFont="1" applyBorder="1" applyAlignment="1" applyProtection="1">
      <alignment vertical="center" shrinkToFit="1"/>
      <protection locked="0"/>
    </xf>
    <xf numFmtId="38" fontId="28" fillId="0" borderId="0" xfId="10" applyNumberFormat="1" applyFont="1" applyAlignment="1" applyProtection="1">
      <alignment vertical="center" shrinkToFit="1"/>
      <protection locked="0"/>
    </xf>
    <xf numFmtId="38" fontId="28" fillId="0" borderId="6" xfId="10" applyNumberFormat="1" applyFont="1" applyBorder="1" applyAlignment="1" applyProtection="1">
      <alignment vertical="center" shrinkToFit="1"/>
      <protection locked="0"/>
    </xf>
    <xf numFmtId="38" fontId="28" fillId="0" borderId="25" xfId="10" applyNumberFormat="1" applyFont="1" applyBorder="1" applyAlignment="1" applyProtection="1">
      <alignment vertical="center" shrinkToFit="1"/>
      <protection locked="0"/>
    </xf>
    <xf numFmtId="38" fontId="5" fillId="0" borderId="73" xfId="6" applyFont="1" applyBorder="1" applyAlignment="1" applyProtection="1">
      <alignment vertical="center"/>
    </xf>
    <xf numFmtId="38" fontId="5" fillId="0" borderId="75" xfId="6" applyFont="1" applyBorder="1" applyAlignment="1" applyProtection="1">
      <alignment vertical="center"/>
    </xf>
    <xf numFmtId="38" fontId="5" fillId="3" borderId="15" xfId="6" applyFont="1" applyFill="1" applyBorder="1" applyAlignment="1" applyProtection="1">
      <alignment vertical="center" shrinkToFit="1"/>
      <protection locked="0"/>
    </xf>
    <xf numFmtId="38" fontId="5" fillId="3" borderId="31" xfId="6" applyFont="1" applyFill="1" applyBorder="1" applyAlignment="1" applyProtection="1">
      <alignment vertical="center" shrinkToFit="1"/>
      <protection locked="0"/>
    </xf>
    <xf numFmtId="38" fontId="5" fillId="3" borderId="72" xfId="6" applyFont="1" applyFill="1" applyBorder="1" applyAlignment="1" applyProtection="1">
      <alignment vertical="center" shrinkToFit="1"/>
      <protection locked="0"/>
    </xf>
    <xf numFmtId="38" fontId="5" fillId="3" borderId="74" xfId="6" applyFont="1" applyFill="1" applyBorder="1" applyAlignment="1" applyProtection="1">
      <alignment vertical="center" shrinkToFit="1"/>
      <protection locked="0"/>
    </xf>
    <xf numFmtId="176" fontId="7" fillId="3" borderId="43" xfId="0" applyNumberFormat="1" applyFont="1" applyFill="1" applyBorder="1" applyProtection="1">
      <alignment vertical="center"/>
      <protection locked="0"/>
    </xf>
    <xf numFmtId="176" fontId="7" fillId="0" borderId="1" xfId="0" applyNumberFormat="1" applyFont="1" applyBorder="1">
      <alignment vertical="center"/>
    </xf>
    <xf numFmtId="176" fontId="7" fillId="0" borderId="43" xfId="0" applyNumberFormat="1" applyFont="1" applyBorder="1">
      <alignment vertical="center"/>
    </xf>
    <xf numFmtId="176" fontId="7" fillId="0" borderId="68" xfId="0" applyNumberFormat="1" applyFont="1" applyBorder="1">
      <alignment vertical="center"/>
    </xf>
    <xf numFmtId="38" fontId="5" fillId="3" borderId="89" xfId="6" applyFont="1" applyFill="1" applyBorder="1" applyAlignment="1" applyProtection="1">
      <alignment vertical="center" shrinkToFit="1"/>
      <protection locked="0"/>
    </xf>
    <xf numFmtId="38" fontId="5" fillId="3" borderId="2" xfId="6" applyFont="1" applyFill="1" applyBorder="1" applyAlignment="1" applyProtection="1">
      <alignment vertical="center" shrinkToFit="1"/>
      <protection locked="0"/>
    </xf>
    <xf numFmtId="0" fontId="8" fillId="0" borderId="34" xfId="0" applyFont="1" applyBorder="1" applyAlignment="1">
      <alignment horizontal="left" vertical="top" shrinkToFit="1"/>
    </xf>
    <xf numFmtId="38" fontId="7" fillId="0" borderId="0" xfId="6" applyFont="1" applyFill="1" applyBorder="1" applyAlignment="1" applyProtection="1">
      <alignment vertical="center"/>
    </xf>
    <xf numFmtId="0" fontId="7" fillId="0" borderId="7" xfId="0" applyFont="1" applyBorder="1" applyAlignment="1">
      <alignment vertical="center" shrinkToFit="1"/>
    </xf>
    <xf numFmtId="38" fontId="7" fillId="0" borderId="16" xfId="6" applyFont="1" applyFill="1" applyBorder="1" applyAlignment="1" applyProtection="1">
      <alignment vertical="center"/>
    </xf>
    <xf numFmtId="0" fontId="7" fillId="0" borderId="22" xfId="0" applyFont="1" applyBorder="1" applyAlignment="1">
      <alignment vertical="center" shrinkToFit="1"/>
    </xf>
    <xf numFmtId="38" fontId="7" fillId="0" borderId="0" xfId="8" applyNumberFormat="1" applyFont="1">
      <alignment vertical="center"/>
    </xf>
    <xf numFmtId="0" fontId="10" fillId="0" borderId="41" xfId="0" applyFont="1" applyBorder="1" applyAlignment="1">
      <alignment horizontal="center" vertical="center" wrapText="1"/>
    </xf>
    <xf numFmtId="0" fontId="10" fillId="0" borderId="42" xfId="0" applyFont="1" applyBorder="1" applyAlignment="1">
      <alignment horizontal="center" vertical="center" wrapText="1"/>
    </xf>
    <xf numFmtId="176" fontId="7" fillId="0" borderId="34" xfId="0" applyNumberFormat="1" applyFont="1" applyBorder="1" applyAlignment="1">
      <alignment vertical="top" shrinkToFit="1"/>
    </xf>
    <xf numFmtId="0" fontId="7" fillId="0" borderId="47" xfId="0" applyFont="1" applyBorder="1" applyAlignment="1">
      <alignment horizontal="left" vertical="center"/>
    </xf>
    <xf numFmtId="0" fontId="7" fillId="0" borderId="16" xfId="0" applyFont="1" applyBorder="1" applyAlignment="1">
      <alignment horizontal="left" vertical="center"/>
    </xf>
    <xf numFmtId="0" fontId="8" fillId="0" borderId="113" xfId="0" applyFont="1" applyBorder="1">
      <alignment vertical="center"/>
    </xf>
    <xf numFmtId="0" fontId="8" fillId="0" borderId="55" xfId="0" applyFont="1" applyBorder="1">
      <alignment vertical="center"/>
    </xf>
    <xf numFmtId="0" fontId="8" fillId="0" borderId="37" xfId="0" applyFont="1" applyBorder="1">
      <alignment vertical="center"/>
    </xf>
    <xf numFmtId="0" fontId="8" fillId="0" borderId="40" xfId="0" applyFont="1" applyBorder="1">
      <alignment vertical="center"/>
    </xf>
    <xf numFmtId="0" fontId="7" fillId="0" borderId="51" xfId="0" applyFont="1" applyBorder="1" applyAlignment="1">
      <alignment horizontal="right" vertical="center"/>
    </xf>
    <xf numFmtId="0" fontId="7" fillId="0" borderId="52" xfId="0" applyFont="1" applyBorder="1" applyAlignment="1">
      <alignment horizontal="center" vertical="center"/>
    </xf>
    <xf numFmtId="0" fontId="7" fillId="0" borderId="34" xfId="0" applyFont="1" applyBorder="1" applyAlignment="1">
      <alignment vertical="center" wrapText="1"/>
    </xf>
    <xf numFmtId="0" fontId="7" fillId="0" borderId="7" xfId="0" applyFont="1" applyBorder="1" applyAlignment="1">
      <alignment horizontal="center" vertical="center"/>
    </xf>
    <xf numFmtId="0" fontId="28" fillId="0" borderId="15" xfId="10" applyFont="1" applyBorder="1" applyAlignment="1" applyProtection="1">
      <alignment vertical="center" shrinkToFit="1"/>
      <protection locked="0"/>
    </xf>
    <xf numFmtId="0" fontId="28" fillId="0" borderId="80" xfId="10" applyFont="1" applyBorder="1" applyAlignment="1" applyProtection="1">
      <alignment vertical="center" shrinkToFit="1"/>
      <protection locked="0"/>
    </xf>
    <xf numFmtId="0" fontId="37" fillId="0" borderId="34" xfId="10" applyFont="1" applyBorder="1" applyAlignment="1">
      <alignment horizontal="left" vertical="top" shrinkToFit="1"/>
    </xf>
    <xf numFmtId="0" fontId="37" fillId="0" borderId="0" xfId="10" applyFont="1" applyAlignment="1">
      <alignment horizontal="left" vertical="top" wrapText="1" shrinkToFit="1"/>
    </xf>
    <xf numFmtId="0" fontId="31" fillId="0" borderId="0" xfId="9" applyFont="1" applyAlignment="1">
      <alignment horizontal="left" vertical="top"/>
    </xf>
    <xf numFmtId="0" fontId="37" fillId="0" borderId="0" xfId="10" applyFont="1" applyAlignment="1">
      <alignment horizontal="left" vertical="top" shrinkToFit="1"/>
    </xf>
    <xf numFmtId="0" fontId="5" fillId="3" borderId="15" xfId="0" applyFont="1" applyFill="1" applyBorder="1" applyAlignment="1" applyProtection="1">
      <alignment horizontal="center" vertical="center" shrinkToFit="1"/>
      <protection locked="0"/>
    </xf>
    <xf numFmtId="0" fontId="7" fillId="0" borderId="58" xfId="0" applyFont="1" applyBorder="1">
      <alignment vertical="center"/>
    </xf>
    <xf numFmtId="0" fontId="7" fillId="0" borderId="56" xfId="0" applyFont="1" applyBorder="1">
      <alignment vertical="center"/>
    </xf>
    <xf numFmtId="0" fontId="5" fillId="0" borderId="0" xfId="0" applyFont="1" applyAlignment="1">
      <alignment horizontal="distributed" vertical="center"/>
    </xf>
    <xf numFmtId="0" fontId="7" fillId="0" borderId="85" xfId="0" applyFont="1" applyBorder="1" applyAlignment="1">
      <alignment horizontal="center" vertical="center"/>
    </xf>
    <xf numFmtId="0" fontId="7" fillId="0" borderId="86" xfId="0" applyFont="1" applyBorder="1" applyAlignment="1">
      <alignment horizontal="center" vertical="center"/>
    </xf>
    <xf numFmtId="0" fontId="8" fillId="0" borderId="0" xfId="0" applyFont="1" applyAlignment="1">
      <alignment vertical="top" wrapText="1"/>
    </xf>
    <xf numFmtId="0" fontId="7" fillId="0" borderId="50" xfId="0" applyFont="1" applyBorder="1" applyAlignment="1">
      <alignment horizontal="center" vertical="center"/>
    </xf>
    <xf numFmtId="0" fontId="7" fillId="0" borderId="16" xfId="0" applyFont="1" applyBorder="1" applyAlignment="1">
      <alignment horizontal="center" vertical="center"/>
    </xf>
    <xf numFmtId="0" fontId="7" fillId="0" borderId="88" xfId="0" applyFont="1" applyBorder="1" applyAlignment="1">
      <alignment horizontal="center" vertical="center"/>
    </xf>
    <xf numFmtId="0" fontId="7" fillId="3" borderId="36" xfId="0" applyFont="1" applyFill="1" applyBorder="1" applyAlignment="1" applyProtection="1">
      <alignment horizontal="center" vertical="center"/>
      <protection locked="0"/>
    </xf>
    <xf numFmtId="0" fontId="5" fillId="0" borderId="34" xfId="0" applyFont="1" applyBorder="1" applyAlignment="1">
      <alignment horizontal="distributed" vertical="center"/>
    </xf>
    <xf numFmtId="0" fontId="41" fillId="0" borderId="0" xfId="0" applyFont="1">
      <alignment vertical="center"/>
    </xf>
    <xf numFmtId="0" fontId="5" fillId="0" borderId="34" xfId="0" applyFont="1" applyBorder="1">
      <alignment vertical="center"/>
    </xf>
    <xf numFmtId="0" fontId="7" fillId="0" borderId="35" xfId="0" applyFont="1" applyBorder="1" applyAlignment="1">
      <alignment vertical="center" wrapText="1"/>
    </xf>
    <xf numFmtId="0" fontId="5" fillId="0" borderId="57" xfId="0" applyFont="1" applyBorder="1" applyAlignment="1">
      <alignment horizontal="right" vertical="center"/>
    </xf>
    <xf numFmtId="0" fontId="5" fillId="0" borderId="62" xfId="0" applyFont="1" applyBorder="1" applyAlignment="1">
      <alignment horizontal="right" vertical="center"/>
    </xf>
    <xf numFmtId="0" fontId="10" fillId="0" borderId="0" xfId="0" applyFont="1" applyAlignment="1">
      <alignment horizontal="center" vertical="center"/>
    </xf>
    <xf numFmtId="0" fontId="10" fillId="0" borderId="0" xfId="0" applyFont="1">
      <alignment vertical="center"/>
    </xf>
    <xf numFmtId="0" fontId="10" fillId="0" borderId="0" xfId="0" applyFont="1" applyAlignment="1">
      <alignment horizontal="left" vertical="center"/>
    </xf>
    <xf numFmtId="0" fontId="7" fillId="0" borderId="0" xfId="0" applyFont="1" applyAlignment="1">
      <alignment horizontal="right" vertical="center" wrapText="1"/>
    </xf>
    <xf numFmtId="0" fontId="7" fillId="0" borderId="0" xfId="0" applyFont="1" applyAlignment="1">
      <alignment horizontal="center" vertical="center" wrapText="1"/>
    </xf>
    <xf numFmtId="0" fontId="8" fillId="0" borderId="5" xfId="0" applyFont="1" applyBorder="1" applyAlignment="1">
      <alignment horizontal="left" vertical="center"/>
    </xf>
    <xf numFmtId="0" fontId="8" fillId="0" borderId="1" xfId="0" applyFont="1" applyBorder="1" applyAlignment="1">
      <alignment horizontal="left" vertical="center"/>
    </xf>
    <xf numFmtId="0" fontId="7" fillId="0" borderId="89" xfId="0" applyFont="1" applyBorder="1" applyAlignment="1">
      <alignment horizontal="center" vertical="center" wrapText="1"/>
    </xf>
    <xf numFmtId="0" fontId="7" fillId="0" borderId="101" xfId="0" applyFont="1" applyBorder="1" applyAlignment="1">
      <alignment horizontal="center" vertical="center"/>
    </xf>
    <xf numFmtId="0" fontId="7" fillId="0" borderId="4" xfId="0" applyFont="1" applyBorder="1" applyAlignment="1">
      <alignment horizontal="center" vertical="center"/>
    </xf>
    <xf numFmtId="0" fontId="7" fillId="0" borderId="9" xfId="0" applyFont="1" applyBorder="1">
      <alignment vertical="center"/>
    </xf>
    <xf numFmtId="0" fontId="7" fillId="0" borderId="11" xfId="0" applyFont="1" applyBorder="1">
      <alignment vertical="center"/>
    </xf>
    <xf numFmtId="0" fontId="7" fillId="0" borderId="140" xfId="0" applyFont="1" applyBorder="1" applyAlignment="1">
      <alignment horizontal="center" vertical="center"/>
    </xf>
    <xf numFmtId="0" fontId="7" fillId="0" borderId="34" xfId="0" applyFont="1" applyBorder="1" applyAlignment="1">
      <alignment horizontal="center" vertical="center"/>
    </xf>
    <xf numFmtId="0" fontId="7" fillId="0" borderId="0" xfId="0" applyFont="1" applyAlignment="1">
      <alignment horizontal="center" vertical="center"/>
    </xf>
    <xf numFmtId="0" fontId="10" fillId="0" borderId="0" xfId="0" applyFont="1" applyAlignment="1">
      <alignment horizontal="left" vertical="top"/>
    </xf>
    <xf numFmtId="0" fontId="10" fillId="0" borderId="0" xfId="0" applyFont="1" applyAlignment="1">
      <alignment vertical="top" wrapText="1"/>
    </xf>
    <xf numFmtId="0" fontId="10" fillId="0" borderId="0" xfId="0" applyFont="1" applyAlignment="1">
      <alignment vertical="top"/>
    </xf>
    <xf numFmtId="0" fontId="5" fillId="0" borderId="0" xfId="0" applyFont="1" applyAlignment="1">
      <alignment horizontal="left" vertical="center" wrapText="1"/>
    </xf>
    <xf numFmtId="0" fontId="7" fillId="0" borderId="34" xfId="0" applyFont="1" applyBorder="1">
      <alignment vertical="center"/>
    </xf>
    <xf numFmtId="0" fontId="7" fillId="0" borderId="35" xfId="0" applyFont="1" applyBorder="1">
      <alignment vertical="center"/>
    </xf>
    <xf numFmtId="0" fontId="8" fillId="0" borderId="101" xfId="0" applyFont="1" applyBorder="1" applyAlignment="1">
      <alignment horizontal="left" vertical="center"/>
    </xf>
    <xf numFmtId="0" fontId="7" fillId="0" borderId="28" xfId="0" applyFont="1" applyBorder="1">
      <alignment vertical="center"/>
    </xf>
    <xf numFmtId="0" fontId="8" fillId="0" borderId="16" xfId="0" applyFont="1" applyBorder="1">
      <alignment vertical="center"/>
    </xf>
    <xf numFmtId="0" fontId="7" fillId="0" borderId="16" xfId="0" applyFont="1" applyBorder="1">
      <alignment vertical="center"/>
    </xf>
    <xf numFmtId="0" fontId="7" fillId="0" borderId="29" xfId="0" applyFont="1" applyBorder="1">
      <alignment vertical="center"/>
    </xf>
    <xf numFmtId="0" fontId="7" fillId="0" borderId="30" xfId="0" applyFont="1" applyBorder="1">
      <alignment vertical="center"/>
    </xf>
    <xf numFmtId="0" fontId="10" fillId="0" borderId="10" xfId="0" applyFont="1" applyBorder="1" applyAlignment="1">
      <alignment horizontal="center" vertical="center" wrapText="1"/>
    </xf>
    <xf numFmtId="0" fontId="10" fillId="0" borderId="15" xfId="0" applyFont="1" applyBorder="1" applyAlignment="1">
      <alignment horizontal="center" vertical="center" wrapText="1"/>
    </xf>
    <xf numFmtId="0" fontId="5" fillId="0" borderId="0" xfId="0" applyFont="1" applyAlignment="1">
      <alignment vertical="center" shrinkToFit="1"/>
    </xf>
    <xf numFmtId="0" fontId="5" fillId="0" borderId="52" xfId="0" applyFont="1" applyBorder="1">
      <alignment vertical="center"/>
    </xf>
    <xf numFmtId="0" fontId="5" fillId="0" borderId="45" xfId="0" applyFont="1" applyBorder="1">
      <alignment vertical="center"/>
    </xf>
    <xf numFmtId="0" fontId="5" fillId="0" borderId="85" xfId="0" applyFont="1" applyBorder="1">
      <alignment vertical="center"/>
    </xf>
    <xf numFmtId="0" fontId="7" fillId="0" borderId="4" xfId="0" applyFont="1" applyBorder="1" applyAlignment="1">
      <alignment horizontal="left" vertical="center"/>
    </xf>
    <xf numFmtId="0" fontId="5" fillId="0" borderId="4" xfId="0" applyFont="1" applyBorder="1">
      <alignment vertical="center"/>
    </xf>
    <xf numFmtId="0" fontId="5" fillId="0" borderId="3" xfId="0" applyFont="1" applyBorder="1">
      <alignment vertical="center"/>
    </xf>
    <xf numFmtId="55" fontId="7" fillId="0" borderId="90" xfId="0" applyNumberFormat="1" applyFont="1" applyBorder="1">
      <alignment vertical="center"/>
    </xf>
    <xf numFmtId="0" fontId="5" fillId="0" borderId="53" xfId="0" applyFont="1" applyBorder="1">
      <alignment vertical="center"/>
    </xf>
    <xf numFmtId="0" fontId="7" fillId="0" borderId="71" xfId="0" applyFont="1" applyBorder="1" applyAlignment="1">
      <alignment horizontal="right" vertical="center"/>
    </xf>
    <xf numFmtId="0" fontId="5" fillId="0" borderId="64" xfId="0" applyFont="1" applyBorder="1">
      <alignment vertical="center"/>
    </xf>
    <xf numFmtId="0" fontId="5" fillId="0" borderId="10" xfId="0" applyFont="1" applyBorder="1">
      <alignment vertical="center"/>
    </xf>
    <xf numFmtId="0" fontId="7" fillId="0" borderId="8" xfId="0" applyFont="1" applyBorder="1" applyAlignment="1">
      <alignment horizontal="right" vertical="center"/>
    </xf>
    <xf numFmtId="0" fontId="7" fillId="0" borderId="14" xfId="0" applyFont="1" applyBorder="1" applyAlignment="1">
      <alignment horizontal="center" vertical="center"/>
    </xf>
    <xf numFmtId="0" fontId="24" fillId="0" borderId="0" xfId="0" applyFont="1" applyAlignment="1">
      <alignment vertical="top" wrapText="1"/>
    </xf>
    <xf numFmtId="0" fontId="7" fillId="0" borderId="5" xfId="0" applyFont="1" applyBorder="1">
      <alignment vertical="center"/>
    </xf>
    <xf numFmtId="0" fontId="0" fillId="0" borderId="43" xfId="0" applyBorder="1">
      <alignment vertical="center"/>
    </xf>
    <xf numFmtId="0" fontId="0" fillId="0" borderId="17" xfId="0" applyBorder="1">
      <alignment vertical="center"/>
    </xf>
    <xf numFmtId="38" fontId="7" fillId="0" borderId="0" xfId="0" applyNumberFormat="1" applyFont="1" applyAlignment="1">
      <alignment horizontal="right" vertical="center"/>
    </xf>
    <xf numFmtId="0" fontId="7" fillId="0" borderId="0" xfId="0" applyFont="1" applyAlignment="1">
      <alignment horizontal="right" vertical="center"/>
    </xf>
    <xf numFmtId="0" fontId="5" fillId="0" borderId="80" xfId="0" applyFont="1" applyBorder="1" applyAlignment="1">
      <alignment horizontal="center" vertical="center" wrapText="1"/>
    </xf>
    <xf numFmtId="0" fontId="5" fillId="0" borderId="120" xfId="0" applyFont="1" applyBorder="1" applyAlignment="1">
      <alignment horizontal="center" vertical="center"/>
    </xf>
    <xf numFmtId="0" fontId="5" fillId="0" borderId="73" xfId="0" applyFont="1" applyBorder="1" applyAlignment="1">
      <alignment horizontal="center" vertical="center"/>
    </xf>
    <xf numFmtId="0" fontId="5" fillId="0" borderId="34" xfId="0" applyFont="1" applyBorder="1" applyAlignment="1">
      <alignment vertical="top" wrapText="1"/>
    </xf>
    <xf numFmtId="0" fontId="5" fillId="0" borderId="0" xfId="0" applyFont="1" applyAlignment="1">
      <alignment vertical="top" wrapText="1"/>
    </xf>
    <xf numFmtId="0" fontId="5" fillId="0" borderId="0" xfId="0" applyFont="1" applyAlignment="1">
      <alignment vertical="top"/>
    </xf>
    <xf numFmtId="38" fontId="28" fillId="8" borderId="70" xfId="10" applyNumberFormat="1" applyFont="1" applyFill="1" applyBorder="1" applyAlignment="1">
      <alignment vertical="center" shrinkToFit="1"/>
    </xf>
    <xf numFmtId="38" fontId="40" fillId="7" borderId="12" xfId="10" applyNumberFormat="1" applyFont="1" applyFill="1" applyBorder="1" applyAlignment="1">
      <alignment vertical="center" shrinkToFit="1"/>
    </xf>
    <xf numFmtId="38" fontId="28" fillId="8" borderId="5" xfId="10" applyNumberFormat="1" applyFont="1" applyFill="1" applyBorder="1" applyAlignment="1">
      <alignment vertical="center" shrinkToFit="1"/>
    </xf>
    <xf numFmtId="38" fontId="40" fillId="7" borderId="13" xfId="10" applyNumberFormat="1" applyFont="1" applyFill="1" applyBorder="1" applyAlignment="1">
      <alignment vertical="center" shrinkToFit="1"/>
    </xf>
    <xf numFmtId="38" fontId="28" fillId="8" borderId="15" xfId="10" applyNumberFormat="1" applyFont="1" applyFill="1" applyBorder="1" applyAlignment="1">
      <alignment vertical="center" shrinkToFit="1"/>
    </xf>
    <xf numFmtId="38" fontId="28" fillId="8" borderId="72" xfId="10" applyNumberFormat="1" applyFont="1" applyFill="1" applyBorder="1" applyAlignment="1">
      <alignment vertical="center" shrinkToFit="1"/>
    </xf>
    <xf numFmtId="38" fontId="40" fillId="7" borderId="14" xfId="10" applyNumberFormat="1" applyFont="1" applyFill="1" applyBorder="1" applyAlignment="1">
      <alignment vertical="center" shrinkToFit="1"/>
    </xf>
    <xf numFmtId="38" fontId="28" fillId="0" borderId="122" xfId="10" applyNumberFormat="1" applyFont="1" applyBorder="1" applyAlignment="1">
      <alignment vertical="center" shrinkToFit="1"/>
    </xf>
    <xf numFmtId="38" fontId="28" fillId="0" borderId="121" xfId="10" applyNumberFormat="1" applyFont="1" applyBorder="1" applyAlignment="1">
      <alignment vertical="center" shrinkToFit="1"/>
    </xf>
    <xf numFmtId="38" fontId="28" fillId="8" borderId="121" xfId="10" applyNumberFormat="1" applyFont="1" applyFill="1" applyBorder="1" applyAlignment="1">
      <alignment vertical="center" shrinkToFit="1"/>
    </xf>
    <xf numFmtId="38" fontId="40" fillId="0" borderId="121" xfId="10" applyNumberFormat="1" applyFont="1" applyBorder="1" applyAlignment="1">
      <alignment vertical="center" shrinkToFit="1"/>
    </xf>
    <xf numFmtId="38" fontId="40" fillId="6" borderId="71" xfId="10" applyNumberFormat="1" applyFont="1" applyFill="1" applyBorder="1" applyAlignment="1">
      <alignment vertical="center" shrinkToFit="1"/>
    </xf>
    <xf numFmtId="38" fontId="28" fillId="0" borderId="119" xfId="10" applyNumberFormat="1" applyFont="1" applyBorder="1" applyAlignment="1">
      <alignment vertical="center" shrinkToFit="1"/>
    </xf>
    <xf numFmtId="0" fontId="8" fillId="0" borderId="0" xfId="0" applyFont="1" applyAlignment="1">
      <alignment vertical="top"/>
    </xf>
    <xf numFmtId="38" fontId="40" fillId="6" borderId="7" xfId="10" applyNumberFormat="1" applyFont="1" applyFill="1" applyBorder="1" applyAlignment="1">
      <alignment vertical="center" shrinkToFit="1"/>
    </xf>
    <xf numFmtId="38" fontId="40" fillId="6" borderId="11" xfId="10" applyNumberFormat="1" applyFont="1" applyFill="1" applyBorder="1" applyAlignment="1">
      <alignment vertical="center" shrinkToFit="1"/>
    </xf>
    <xf numFmtId="38" fontId="40" fillId="6" borderId="90" xfId="10" applyNumberFormat="1" applyFont="1" applyFill="1" applyBorder="1" applyAlignment="1">
      <alignment vertical="center" shrinkToFit="1"/>
    </xf>
    <xf numFmtId="38" fontId="40" fillId="6" borderId="111" xfId="10" applyNumberFormat="1" applyFont="1" applyFill="1" applyBorder="1" applyAlignment="1">
      <alignment vertical="center" shrinkToFit="1"/>
    </xf>
    <xf numFmtId="38" fontId="40" fillId="6" borderId="70" xfId="10" applyNumberFormat="1" applyFont="1" applyFill="1" applyBorder="1" applyAlignment="1">
      <alignment vertical="center" shrinkToFit="1"/>
    </xf>
    <xf numFmtId="38" fontId="40" fillId="6" borderId="5" xfId="10" applyNumberFormat="1" applyFont="1" applyFill="1" applyBorder="1" applyAlignment="1">
      <alignment vertical="center" shrinkToFit="1"/>
    </xf>
    <xf numFmtId="38" fontId="40" fillId="6" borderId="89" xfId="10" applyNumberFormat="1" applyFont="1" applyFill="1" applyBorder="1" applyAlignment="1">
      <alignment vertical="center" shrinkToFit="1"/>
    </xf>
    <xf numFmtId="38" fontId="40" fillId="6" borderId="2" xfId="10" applyNumberFormat="1" applyFont="1" applyFill="1" applyBorder="1" applyAlignment="1">
      <alignment vertical="center" shrinkToFit="1"/>
    </xf>
    <xf numFmtId="38" fontId="40" fillId="6" borderId="110" xfId="10" applyNumberFormat="1" applyFont="1" applyFill="1" applyBorder="1" applyAlignment="1">
      <alignment vertical="center" shrinkToFit="1"/>
    </xf>
    <xf numFmtId="38" fontId="40" fillId="7" borderId="131" xfId="10" applyNumberFormat="1" applyFont="1" applyFill="1" applyBorder="1" applyAlignment="1">
      <alignment vertical="center" shrinkToFit="1"/>
    </xf>
    <xf numFmtId="0" fontId="7" fillId="0" borderId="36" xfId="0" applyFont="1" applyBorder="1" applyAlignment="1">
      <alignment horizontal="center" vertical="center"/>
    </xf>
    <xf numFmtId="0" fontId="7" fillId="0" borderId="111" xfId="0" applyFont="1" applyBorder="1" applyAlignment="1">
      <alignment horizontal="center" vertical="center"/>
    </xf>
    <xf numFmtId="38" fontId="7" fillId="3" borderId="89" xfId="0" applyNumberFormat="1" applyFont="1" applyFill="1" applyBorder="1" applyAlignment="1">
      <alignment horizontal="center" vertical="center"/>
    </xf>
    <xf numFmtId="38" fontId="7" fillId="3" borderId="43" xfId="0" applyNumberFormat="1" applyFont="1" applyFill="1" applyBorder="1" applyAlignment="1">
      <alignment horizontal="center" vertical="center"/>
    </xf>
    <xf numFmtId="0" fontId="0" fillId="0" borderId="0" xfId="0" applyAlignment="1">
      <alignment horizontal="left" vertical="top" wrapText="1"/>
    </xf>
    <xf numFmtId="0" fontId="7" fillId="0" borderId="0" xfId="0" applyFont="1" applyAlignment="1">
      <alignment vertical="center" wrapText="1"/>
    </xf>
    <xf numFmtId="0" fontId="19" fillId="0" borderId="0" xfId="8" applyFont="1" applyAlignment="1">
      <alignment vertical="top"/>
    </xf>
    <xf numFmtId="0" fontId="5" fillId="0" borderId="0" xfId="8" applyFont="1">
      <alignment vertical="center"/>
    </xf>
    <xf numFmtId="0" fontId="18" fillId="0" borderId="0" xfId="8" applyFont="1">
      <alignment vertical="center"/>
    </xf>
    <xf numFmtId="0" fontId="7" fillId="0" borderId="63" xfId="0" applyFont="1" applyBorder="1" applyAlignment="1">
      <alignment horizontal="center" vertical="center" shrinkToFit="1"/>
    </xf>
    <xf numFmtId="0" fontId="7" fillId="0" borderId="84" xfId="0" applyFont="1" applyBorder="1" applyAlignment="1">
      <alignment horizontal="center" vertical="center" shrinkToFit="1"/>
    </xf>
    <xf numFmtId="0" fontId="5" fillId="0" borderId="131" xfId="0" applyFont="1" applyBorder="1" applyAlignment="1">
      <alignment horizontal="center" vertical="center"/>
    </xf>
    <xf numFmtId="176" fontId="7" fillId="0" borderId="43" xfId="0" applyNumberFormat="1" applyFont="1" applyBorder="1" applyAlignment="1">
      <alignment horizontal="right" vertical="center"/>
    </xf>
    <xf numFmtId="0" fontId="7" fillId="0" borderId="10" xfId="0" applyFont="1" applyBorder="1" applyAlignment="1">
      <alignment vertical="center" shrinkToFit="1"/>
    </xf>
    <xf numFmtId="0" fontId="7" fillId="0" borderId="48" xfId="0" applyFont="1" applyBorder="1" applyAlignment="1">
      <alignment vertical="center" shrinkToFit="1"/>
    </xf>
    <xf numFmtId="176" fontId="8" fillId="0" borderId="43" xfId="0" applyNumberFormat="1" applyFont="1" applyBorder="1" applyAlignment="1">
      <alignment horizontal="center" vertical="center"/>
    </xf>
    <xf numFmtId="0" fontId="5" fillId="0" borderId="50" xfId="0" applyFont="1" applyBorder="1" applyAlignment="1">
      <alignment horizontal="center" vertical="center" wrapText="1"/>
    </xf>
    <xf numFmtId="38" fontId="5" fillId="0" borderId="5" xfId="6" applyFont="1" applyBorder="1" applyAlignment="1" applyProtection="1">
      <alignment vertical="center"/>
    </xf>
    <xf numFmtId="0" fontId="5" fillId="0" borderId="63" xfId="0" applyFont="1" applyBorder="1" applyAlignment="1">
      <alignment horizontal="center" vertical="center"/>
    </xf>
    <xf numFmtId="38" fontId="5" fillId="2" borderId="137" xfId="0" applyNumberFormat="1" applyFont="1" applyFill="1" applyBorder="1">
      <alignment vertical="center"/>
    </xf>
    <xf numFmtId="38" fontId="5" fillId="2" borderId="139" xfId="0" applyNumberFormat="1" applyFont="1" applyFill="1" applyBorder="1">
      <alignment vertical="center"/>
    </xf>
    <xf numFmtId="38" fontId="5" fillId="2" borderId="138" xfId="0" applyNumberFormat="1" applyFont="1" applyFill="1" applyBorder="1">
      <alignment vertical="center"/>
    </xf>
    <xf numFmtId="0" fontId="12" fillId="0" borderId="0" xfId="0" applyFont="1">
      <alignment vertical="center"/>
    </xf>
    <xf numFmtId="0" fontId="7" fillId="0" borderId="69" xfId="0" applyFont="1" applyBorder="1" applyAlignment="1">
      <alignment vertical="center" shrinkToFit="1"/>
    </xf>
    <xf numFmtId="38" fontId="28" fillId="6" borderId="38" xfId="10" applyNumberFormat="1" applyFont="1" applyFill="1" applyBorder="1" applyAlignment="1" applyProtection="1">
      <alignment vertical="center" shrinkToFit="1"/>
      <protection locked="0"/>
    </xf>
    <xf numFmtId="38" fontId="28" fillId="6" borderId="39" xfId="10" applyNumberFormat="1" applyFont="1" applyFill="1" applyBorder="1" applyAlignment="1" applyProtection="1">
      <alignment vertical="center" shrinkToFit="1"/>
      <protection locked="0"/>
    </xf>
    <xf numFmtId="38" fontId="28" fillId="6" borderId="73" xfId="10" applyNumberFormat="1" applyFont="1" applyFill="1" applyBorder="1" applyAlignment="1" applyProtection="1">
      <alignment vertical="center" shrinkToFit="1"/>
      <protection locked="0"/>
    </xf>
    <xf numFmtId="38" fontId="28" fillId="6" borderId="75" xfId="10" applyNumberFormat="1" applyFont="1" applyFill="1" applyBorder="1" applyAlignment="1" applyProtection="1">
      <alignment vertical="center" shrinkToFit="1"/>
      <protection locked="0"/>
    </xf>
    <xf numFmtId="38" fontId="28" fillId="6" borderId="15" xfId="10" applyNumberFormat="1" applyFont="1" applyFill="1" applyBorder="1" applyAlignment="1" applyProtection="1">
      <alignment vertical="center" shrinkToFit="1"/>
      <protection locked="0"/>
    </xf>
    <xf numFmtId="38" fontId="28" fillId="6" borderId="31" xfId="10" applyNumberFormat="1" applyFont="1" applyFill="1" applyBorder="1" applyAlignment="1" applyProtection="1">
      <alignment vertical="center" shrinkToFit="1"/>
      <protection locked="0"/>
    </xf>
    <xf numFmtId="38" fontId="28" fillId="6" borderId="72" xfId="10" applyNumberFormat="1" applyFont="1" applyFill="1" applyBorder="1" applyAlignment="1" applyProtection="1">
      <alignment vertical="center" shrinkToFit="1"/>
      <protection locked="0"/>
    </xf>
    <xf numFmtId="38" fontId="28" fillId="6" borderId="74" xfId="10" applyNumberFormat="1" applyFont="1" applyFill="1" applyBorder="1" applyAlignment="1" applyProtection="1">
      <alignment vertical="center" shrinkToFit="1"/>
      <protection locked="0"/>
    </xf>
    <xf numFmtId="0" fontId="0" fillId="0" borderId="56" xfId="0" applyBorder="1">
      <alignment vertical="center"/>
    </xf>
    <xf numFmtId="0" fontId="0" fillId="0" borderId="57" xfId="0" applyBorder="1">
      <alignment vertical="center"/>
    </xf>
    <xf numFmtId="0" fontId="7" fillId="0" borderId="0" xfId="0" applyFont="1" applyAlignment="1">
      <alignment horizontal="left" vertical="center" wrapText="1"/>
    </xf>
    <xf numFmtId="0" fontId="5" fillId="0" borderId="46" xfId="0" applyFont="1" applyBorder="1" applyAlignment="1">
      <alignment vertical="center" wrapText="1"/>
    </xf>
    <xf numFmtId="0" fontId="5" fillId="0" borderId="0" xfId="0" applyFont="1" applyAlignment="1">
      <alignment vertical="center" wrapText="1"/>
    </xf>
    <xf numFmtId="0" fontId="5" fillId="0" borderId="7" xfId="0" applyFont="1" applyBorder="1" applyAlignment="1">
      <alignment vertical="center" wrapText="1"/>
    </xf>
    <xf numFmtId="0" fontId="5" fillId="0" borderId="47" xfId="0" applyFont="1" applyBorder="1" applyAlignment="1">
      <alignment vertical="center" wrapText="1"/>
    </xf>
    <xf numFmtId="0" fontId="5" fillId="0" borderId="16" xfId="0" applyFont="1" applyBorder="1" applyAlignment="1">
      <alignment vertical="center" wrapText="1"/>
    </xf>
    <xf numFmtId="0" fontId="5" fillId="0" borderId="22" xfId="0" applyFont="1" applyBorder="1" applyAlignment="1">
      <alignment vertical="center" wrapText="1"/>
    </xf>
    <xf numFmtId="0" fontId="5" fillId="0" borderId="79" xfId="0" applyFont="1" applyBorder="1" applyAlignment="1">
      <alignment horizontal="center" vertical="center"/>
    </xf>
    <xf numFmtId="0" fontId="8" fillId="0" borderId="0" xfId="0" applyFont="1" applyAlignment="1">
      <alignment horizontal="left" vertical="top" shrinkToFit="1"/>
    </xf>
    <xf numFmtId="0" fontId="5" fillId="0" borderId="0" xfId="0" applyFont="1" applyAlignment="1" applyProtection="1">
      <alignment vertical="center" shrinkToFit="1"/>
      <protection locked="0"/>
    </xf>
    <xf numFmtId="0" fontId="5" fillId="0" borderId="115" xfId="0" applyFont="1" applyBorder="1">
      <alignment vertical="center"/>
    </xf>
    <xf numFmtId="0" fontId="5" fillId="0" borderId="97" xfId="0" applyFont="1" applyBorder="1">
      <alignment vertical="center"/>
    </xf>
    <xf numFmtId="0" fontId="5" fillId="0" borderId="97" xfId="0" applyFont="1" applyBorder="1" applyAlignment="1">
      <alignment horizontal="center" vertical="center" wrapText="1"/>
    </xf>
    <xf numFmtId="0" fontId="5" fillId="0" borderId="97" xfId="0" applyFont="1" applyBorder="1" applyAlignment="1">
      <alignment horizontal="distributed" vertical="center"/>
    </xf>
    <xf numFmtId="0" fontId="5" fillId="0" borderId="14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4" xfId="0" applyFont="1" applyBorder="1" applyAlignment="1">
      <alignment horizontal="center" vertical="center" textRotation="255" shrinkToFit="1"/>
    </xf>
    <xf numFmtId="0" fontId="5" fillId="0" borderId="4" xfId="0" applyFont="1" applyBorder="1" applyAlignment="1">
      <alignment horizontal="distributed" vertical="center"/>
    </xf>
    <xf numFmtId="0" fontId="5" fillId="0" borderId="4" xfId="0" applyFont="1" applyBorder="1" applyAlignment="1" applyProtection="1">
      <alignment horizontal="center" vertical="center"/>
      <protection locked="0"/>
    </xf>
    <xf numFmtId="0" fontId="5" fillId="0" borderId="1" xfId="0" applyFont="1" applyBorder="1" applyAlignment="1">
      <alignment horizontal="center" vertical="center" textRotation="255" shrinkToFit="1"/>
    </xf>
    <xf numFmtId="0" fontId="5" fillId="0" borderId="1" xfId="0" applyFont="1" applyBorder="1" applyAlignment="1" applyProtection="1">
      <alignment horizontal="center" vertical="center"/>
      <protection locked="0"/>
    </xf>
    <xf numFmtId="38" fontId="5" fillId="0" borderId="73" xfId="6" applyFont="1" applyBorder="1" applyAlignment="1" applyProtection="1">
      <alignment horizontal="right" vertical="center"/>
    </xf>
    <xf numFmtId="38" fontId="5" fillId="0" borderId="10" xfId="6" applyFont="1" applyBorder="1" applyAlignment="1" applyProtection="1">
      <alignment horizontal="right" vertical="center"/>
    </xf>
    <xf numFmtId="38" fontId="5" fillId="0" borderId="75" xfId="6" applyFont="1" applyBorder="1" applyAlignment="1" applyProtection="1">
      <alignment horizontal="right" vertical="center"/>
    </xf>
    <xf numFmtId="38" fontId="5" fillId="3" borderId="15" xfId="6" applyFont="1" applyFill="1" applyBorder="1" applyAlignment="1" applyProtection="1">
      <alignment horizontal="right" vertical="center" shrinkToFit="1"/>
      <protection locked="0"/>
    </xf>
    <xf numFmtId="38" fontId="5" fillId="3" borderId="17" xfId="6" applyFont="1" applyFill="1" applyBorder="1" applyAlignment="1" applyProtection="1">
      <alignment horizontal="right" vertical="center" shrinkToFit="1"/>
      <protection locked="0"/>
    </xf>
    <xf numFmtId="38" fontId="5" fillId="3" borderId="75" xfId="6" applyFont="1" applyFill="1" applyBorder="1" applyAlignment="1" applyProtection="1">
      <alignment horizontal="right" vertical="center"/>
      <protection locked="0"/>
    </xf>
    <xf numFmtId="38" fontId="5" fillId="3" borderId="31" xfId="6" applyFont="1" applyFill="1" applyBorder="1" applyAlignment="1" applyProtection="1">
      <alignment horizontal="right" vertical="center" shrinkToFit="1"/>
      <protection locked="0"/>
    </xf>
    <xf numFmtId="38" fontId="5" fillId="3" borderId="72" xfId="6" applyFont="1" applyFill="1" applyBorder="1" applyAlignment="1" applyProtection="1">
      <alignment horizontal="right" vertical="center" shrinkToFit="1"/>
      <protection locked="0"/>
    </xf>
    <xf numFmtId="38" fontId="5" fillId="3" borderId="3" xfId="6" applyFont="1" applyFill="1" applyBorder="1" applyAlignment="1" applyProtection="1">
      <alignment horizontal="right" vertical="center" shrinkToFit="1"/>
      <protection locked="0"/>
    </xf>
    <xf numFmtId="38" fontId="5" fillId="3" borderId="74" xfId="6" applyFont="1" applyFill="1" applyBorder="1" applyAlignment="1" applyProtection="1">
      <alignment horizontal="right" vertical="center" shrinkToFit="1"/>
      <protection locked="0"/>
    </xf>
    <xf numFmtId="38" fontId="5" fillId="2" borderId="41" xfId="6" applyFont="1" applyFill="1" applyBorder="1" applyAlignment="1" applyProtection="1">
      <alignment horizontal="right" vertical="center"/>
    </xf>
    <xf numFmtId="38" fontId="5" fillId="2" borderId="41" xfId="0" applyNumberFormat="1" applyFont="1" applyFill="1" applyBorder="1" applyAlignment="1">
      <alignment horizontal="right" vertical="center"/>
    </xf>
    <xf numFmtId="38" fontId="5" fillId="2" borderId="57" xfId="6" applyFont="1" applyFill="1" applyBorder="1" applyAlignment="1" applyProtection="1">
      <alignment horizontal="right" vertical="center"/>
    </xf>
    <xf numFmtId="38" fontId="5" fillId="2" borderId="42" xfId="0" applyNumberFormat="1" applyFont="1" applyFill="1" applyBorder="1" applyAlignment="1">
      <alignment horizontal="right" vertical="center"/>
    </xf>
    <xf numFmtId="38" fontId="28" fillId="6" borderId="70" xfId="10" applyNumberFormat="1" applyFont="1" applyFill="1" applyBorder="1" applyAlignment="1" applyProtection="1">
      <alignment vertical="center" shrinkToFit="1"/>
      <protection locked="0"/>
    </xf>
    <xf numFmtId="38" fontId="28" fillId="6" borderId="5" xfId="10" applyNumberFormat="1" applyFont="1" applyFill="1" applyBorder="1" applyAlignment="1" applyProtection="1">
      <alignment vertical="center" shrinkToFit="1"/>
      <protection locked="0"/>
    </xf>
    <xf numFmtId="38" fontId="28" fillId="6" borderId="89" xfId="10" applyNumberFormat="1" applyFont="1" applyFill="1" applyBorder="1" applyAlignment="1" applyProtection="1">
      <alignment vertical="center" shrinkToFit="1"/>
      <protection locked="0"/>
    </xf>
    <xf numFmtId="38" fontId="28" fillId="6" borderId="2" xfId="10" applyNumberFormat="1" applyFont="1" applyFill="1" applyBorder="1" applyAlignment="1" applyProtection="1">
      <alignment vertical="center" shrinkToFit="1"/>
      <protection locked="0"/>
    </xf>
    <xf numFmtId="38" fontId="28" fillId="0" borderId="110" xfId="10" applyNumberFormat="1" applyFont="1" applyBorder="1" applyAlignment="1">
      <alignment vertical="center" shrinkToFit="1"/>
    </xf>
    <xf numFmtId="38" fontId="28" fillId="0" borderId="143" xfId="10" applyNumberFormat="1" applyFont="1" applyBorder="1" applyAlignment="1">
      <alignment vertical="center" shrinkToFit="1"/>
    </xf>
    <xf numFmtId="0" fontId="46" fillId="0" borderId="0" xfId="9" applyFont="1"/>
    <xf numFmtId="0" fontId="47" fillId="0" borderId="0" xfId="9" applyFont="1" applyAlignment="1">
      <alignment vertical="top"/>
    </xf>
    <xf numFmtId="0" fontId="9" fillId="0" borderId="0" xfId="0" applyFont="1" applyProtection="1">
      <alignment vertical="center"/>
      <protection locked="0"/>
    </xf>
    <xf numFmtId="0" fontId="7" fillId="0" borderId="73" xfId="0" applyFont="1" applyBorder="1" applyAlignment="1">
      <alignment horizontal="center" vertical="center"/>
    </xf>
    <xf numFmtId="0" fontId="7" fillId="0" borderId="25" xfId="0" applyFont="1" applyBorder="1" applyAlignment="1">
      <alignment horizontal="center" vertical="center"/>
    </xf>
    <xf numFmtId="0" fontId="49" fillId="0" borderId="0" xfId="0" applyFont="1" applyAlignment="1">
      <alignment vertical="top"/>
    </xf>
    <xf numFmtId="0" fontId="7" fillId="0" borderId="43" xfId="0" applyFont="1" applyBorder="1" applyAlignment="1">
      <alignment horizontal="left" vertical="center" wrapText="1"/>
    </xf>
    <xf numFmtId="0" fontId="0" fillId="0" borderId="43" xfId="0" applyBorder="1" applyAlignment="1">
      <alignment horizontal="left" vertical="center" wrapText="1"/>
    </xf>
    <xf numFmtId="0" fontId="0" fillId="0" borderId="17" xfId="0" applyBorder="1" applyAlignment="1">
      <alignment horizontal="left" vertical="center" wrapText="1"/>
    </xf>
    <xf numFmtId="0" fontId="7" fillId="0" borderId="44" xfId="0" applyFont="1" applyBorder="1" applyAlignment="1">
      <alignment horizontal="distributed" vertical="center"/>
    </xf>
    <xf numFmtId="0" fontId="7" fillId="0" borderId="34" xfId="0" applyFont="1" applyBorder="1" applyAlignment="1">
      <alignment horizontal="distributed" vertical="center"/>
    </xf>
    <xf numFmtId="0" fontId="7" fillId="0" borderId="45" xfId="0" applyFont="1" applyBorder="1" applyAlignment="1">
      <alignment horizontal="distributed" vertical="center"/>
    </xf>
    <xf numFmtId="0" fontId="7" fillId="3" borderId="34" xfId="0" applyFont="1" applyFill="1" applyBorder="1" applyAlignment="1" applyProtection="1">
      <alignment horizontal="center" vertical="center"/>
      <protection locked="0"/>
    </xf>
    <xf numFmtId="0" fontId="7" fillId="3" borderId="45" xfId="0" applyFont="1" applyFill="1" applyBorder="1" applyAlignment="1" applyProtection="1">
      <alignment horizontal="center" vertical="center"/>
      <protection locked="0"/>
    </xf>
    <xf numFmtId="0" fontId="7" fillId="0" borderId="49" xfId="0" applyFont="1" applyBorder="1" applyAlignment="1">
      <alignment horizontal="distributed" vertical="center"/>
    </xf>
    <xf numFmtId="0" fontId="7" fillId="4" borderId="49" xfId="0" applyFont="1" applyFill="1" applyBorder="1" applyAlignment="1" applyProtection="1">
      <alignment horizontal="center" vertical="center"/>
      <protection locked="0"/>
    </xf>
    <xf numFmtId="0" fontId="7" fillId="4" borderId="34" xfId="0" applyFont="1" applyFill="1" applyBorder="1" applyAlignment="1" applyProtection="1">
      <alignment horizontal="center" vertical="center"/>
      <protection locked="0"/>
    </xf>
    <xf numFmtId="0" fontId="7" fillId="4" borderId="45" xfId="0" applyFont="1" applyFill="1" applyBorder="1" applyAlignment="1" applyProtection="1">
      <alignment horizontal="center" vertical="center"/>
      <protection locked="0"/>
    </xf>
    <xf numFmtId="0" fontId="7" fillId="3" borderId="49" xfId="0" applyFont="1" applyFill="1" applyBorder="1" applyAlignment="1" applyProtection="1">
      <alignment horizontal="right" vertical="center"/>
      <protection locked="0"/>
    </xf>
    <xf numFmtId="0" fontId="7" fillId="3" borderId="34" xfId="0" applyFont="1" applyFill="1" applyBorder="1" applyAlignment="1" applyProtection="1">
      <alignment horizontal="right" vertical="center"/>
      <protection locked="0"/>
    </xf>
    <xf numFmtId="0" fontId="7" fillId="3" borderId="51" xfId="0" applyFont="1" applyFill="1" applyBorder="1" applyAlignment="1" applyProtection="1">
      <alignment horizontal="right" vertical="center"/>
      <protection locked="0"/>
    </xf>
    <xf numFmtId="49" fontId="7" fillId="3" borderId="46" xfId="0" applyNumberFormat="1" applyFont="1" applyFill="1" applyBorder="1" applyAlignment="1" applyProtection="1">
      <alignment horizontal="center" vertical="center" shrinkToFit="1"/>
      <protection locked="0"/>
    </xf>
    <xf numFmtId="49" fontId="7" fillId="3" borderId="0" xfId="0" applyNumberFormat="1" applyFont="1" applyFill="1" applyAlignment="1" applyProtection="1">
      <alignment horizontal="center" vertical="center" shrinkToFit="1"/>
      <protection locked="0"/>
    </xf>
    <xf numFmtId="49" fontId="7" fillId="3" borderId="9" xfId="0" applyNumberFormat="1" applyFont="1" applyFill="1" applyBorder="1" applyAlignment="1" applyProtection="1">
      <alignment horizontal="center" vertical="center" shrinkToFit="1"/>
      <protection locked="0"/>
    </xf>
    <xf numFmtId="49" fontId="7" fillId="3" borderId="6" xfId="0" applyNumberFormat="1" applyFont="1" applyFill="1" applyBorder="1" applyAlignment="1" applyProtection="1">
      <alignment horizontal="center" vertical="center" shrinkToFit="1"/>
      <protection locked="0"/>
    </xf>
    <xf numFmtId="49" fontId="7" fillId="3" borderId="7" xfId="0" applyNumberFormat="1" applyFont="1" applyFill="1" applyBorder="1" applyAlignment="1" applyProtection="1">
      <alignment horizontal="center" vertical="center" shrinkToFit="1"/>
      <protection locked="0"/>
    </xf>
    <xf numFmtId="0" fontId="7" fillId="3" borderId="33" xfId="0" applyFont="1" applyFill="1" applyBorder="1" applyAlignment="1" applyProtection="1">
      <alignment horizontal="center" vertical="center" wrapText="1"/>
      <protection locked="0"/>
    </xf>
    <xf numFmtId="0" fontId="7" fillId="0" borderId="33" xfId="0" applyFont="1" applyBorder="1" applyAlignment="1">
      <alignment horizontal="center" vertical="center" wrapText="1"/>
    </xf>
    <xf numFmtId="0" fontId="7" fillId="0" borderId="83" xfId="0" applyFont="1" applyBorder="1" applyAlignment="1">
      <alignment horizontal="center" vertical="center" wrapText="1"/>
    </xf>
    <xf numFmtId="49" fontId="7" fillId="3" borderId="47" xfId="0" applyNumberFormat="1" applyFont="1" applyFill="1" applyBorder="1" applyAlignment="1" applyProtection="1">
      <alignment horizontal="center" vertical="center" shrinkToFit="1"/>
      <protection locked="0"/>
    </xf>
    <xf numFmtId="49" fontId="7" fillId="3" borderId="16" xfId="0" applyNumberFormat="1" applyFont="1" applyFill="1" applyBorder="1" applyAlignment="1" applyProtection="1">
      <alignment horizontal="center" vertical="center" shrinkToFit="1"/>
      <protection locked="0"/>
    </xf>
    <xf numFmtId="49" fontId="7" fillId="3" borderId="48" xfId="0" applyNumberFormat="1" applyFont="1" applyFill="1" applyBorder="1" applyAlignment="1" applyProtection="1">
      <alignment horizontal="center" vertical="center" shrinkToFit="1"/>
      <protection locked="0"/>
    </xf>
    <xf numFmtId="49" fontId="7" fillId="3" borderId="50" xfId="0" applyNumberFormat="1" applyFont="1" applyFill="1" applyBorder="1" applyAlignment="1" applyProtection="1">
      <alignment horizontal="center" vertical="center" shrinkToFit="1"/>
      <protection locked="0"/>
    </xf>
    <xf numFmtId="49" fontId="7" fillId="3" borderId="22" xfId="0" applyNumberFormat="1" applyFont="1" applyFill="1" applyBorder="1" applyAlignment="1" applyProtection="1">
      <alignment horizontal="center" vertical="center" shrinkToFit="1"/>
      <protection locked="0"/>
    </xf>
    <xf numFmtId="0" fontId="7" fillId="0" borderId="44" xfId="0" applyFont="1" applyBorder="1" applyAlignment="1">
      <alignment horizontal="center" vertical="center" wrapText="1"/>
    </xf>
    <xf numFmtId="0" fontId="7" fillId="0" borderId="34" xfId="0" applyFont="1" applyBorder="1" applyAlignment="1">
      <alignment horizontal="center" vertical="center"/>
    </xf>
    <xf numFmtId="0" fontId="0" fillId="0" borderId="34" xfId="0" applyBorder="1" applyAlignment="1">
      <alignment vertical="center"/>
    </xf>
    <xf numFmtId="0" fontId="0" fillId="0" borderId="45" xfId="0" applyBorder="1" applyAlignment="1">
      <alignment vertical="center"/>
    </xf>
    <xf numFmtId="0" fontId="7" fillId="0" borderId="46" xfId="0" applyFont="1" applyBorder="1" applyAlignment="1">
      <alignment horizontal="center" vertical="center"/>
    </xf>
    <xf numFmtId="0" fontId="7" fillId="0" borderId="0" xfId="0" applyFont="1" applyAlignment="1">
      <alignment horizontal="center" vertical="center"/>
    </xf>
    <xf numFmtId="0" fontId="0" fillId="0" borderId="0" xfId="0" applyAlignment="1">
      <alignment vertical="center"/>
    </xf>
    <xf numFmtId="0" fontId="0" fillId="0" borderId="9" xfId="0" applyBorder="1" applyAlignment="1">
      <alignment vertical="center"/>
    </xf>
    <xf numFmtId="0" fontId="7" fillId="3" borderId="50" xfId="0" applyFont="1" applyFill="1" applyBorder="1" applyAlignment="1" applyProtection="1">
      <alignment horizontal="right" vertical="center"/>
      <protection locked="0"/>
    </xf>
    <xf numFmtId="0" fontId="7" fillId="3" borderId="16" xfId="0" applyFont="1" applyFill="1" applyBorder="1" applyAlignment="1" applyProtection="1">
      <alignment horizontal="right" vertical="center"/>
      <protection locked="0"/>
    </xf>
    <xf numFmtId="0" fontId="7" fillId="3" borderId="22" xfId="0" applyFont="1" applyFill="1" applyBorder="1" applyAlignment="1" applyProtection="1">
      <alignment horizontal="right" vertical="center"/>
      <protection locked="0"/>
    </xf>
    <xf numFmtId="0" fontId="7" fillId="0" borderId="0" xfId="0" applyFont="1" applyAlignment="1">
      <alignment horizontal="distributed" vertical="center"/>
    </xf>
    <xf numFmtId="0" fontId="7" fillId="0" borderId="1" xfId="0" applyFont="1" applyBorder="1" applyAlignment="1">
      <alignment horizontal="distributed" vertical="center"/>
    </xf>
    <xf numFmtId="0" fontId="5" fillId="3" borderId="1" xfId="0" applyFont="1" applyFill="1" applyBorder="1" applyAlignment="1" applyProtection="1">
      <alignment horizontal="center" vertical="center" shrinkToFit="1"/>
      <protection locked="0"/>
    </xf>
    <xf numFmtId="0" fontId="7" fillId="0" borderId="34" xfId="0" applyFont="1" applyBorder="1" applyAlignment="1">
      <alignment horizontal="center" vertical="center" wrapText="1"/>
    </xf>
    <xf numFmtId="0" fontId="7" fillId="0" borderId="45" xfId="0" applyFont="1" applyBorder="1" applyAlignment="1">
      <alignment horizontal="center" vertical="center" wrapText="1"/>
    </xf>
    <xf numFmtId="0" fontId="7" fillId="0" borderId="46" xfId="0" applyFont="1" applyBorder="1" applyAlignment="1">
      <alignment horizontal="center" vertical="center" wrapText="1"/>
    </xf>
    <xf numFmtId="0" fontId="7" fillId="0" borderId="0" xfId="0" applyFont="1" applyAlignment="1">
      <alignment horizontal="center" vertical="center" wrapText="1"/>
    </xf>
    <xf numFmtId="0" fontId="7" fillId="0" borderId="9" xfId="0" applyFont="1" applyBorder="1" applyAlignment="1">
      <alignment horizontal="center" vertical="center" wrapText="1"/>
    </xf>
    <xf numFmtId="0" fontId="7" fillId="0" borderId="49" xfId="0" applyFont="1" applyBorder="1" applyAlignment="1">
      <alignment horizontal="right" vertical="center"/>
    </xf>
    <xf numFmtId="0" fontId="7" fillId="0" borderId="34" xfId="0" applyFont="1" applyBorder="1" applyAlignment="1">
      <alignment horizontal="right" vertical="center"/>
    </xf>
    <xf numFmtId="0" fontId="7" fillId="0" borderId="51" xfId="0" applyFont="1" applyBorder="1" applyAlignment="1">
      <alignment horizontal="right" vertical="center"/>
    </xf>
    <xf numFmtId="0" fontId="7" fillId="0" borderId="52" xfId="0" applyFont="1" applyBorder="1" applyAlignment="1">
      <alignment horizontal="center" vertical="center" wrapText="1"/>
    </xf>
    <xf numFmtId="0" fontId="7" fillId="0" borderId="53" xfId="0" applyFont="1" applyBorder="1" applyAlignment="1">
      <alignment horizontal="center" vertical="center" wrapText="1"/>
    </xf>
    <xf numFmtId="0" fontId="7" fillId="0" borderId="54" xfId="0" applyFont="1" applyBorder="1" applyAlignment="1">
      <alignment horizontal="center" vertical="center" wrapText="1"/>
    </xf>
    <xf numFmtId="0" fontId="7" fillId="0" borderId="44" xfId="0" applyFont="1" applyBorder="1" applyAlignment="1">
      <alignment horizontal="center" vertical="center"/>
    </xf>
    <xf numFmtId="0" fontId="7" fillId="0" borderId="45" xfId="0" applyFont="1" applyBorder="1" applyAlignment="1">
      <alignment horizontal="center" vertical="center"/>
    </xf>
    <xf numFmtId="0" fontId="7" fillId="0" borderId="64" xfId="0" applyFont="1" applyBorder="1" applyAlignment="1">
      <alignment horizontal="center" vertical="center"/>
    </xf>
    <xf numFmtId="0" fontId="7" fillId="0" borderId="1" xfId="0" applyFont="1" applyBorder="1" applyAlignment="1">
      <alignment horizontal="center" vertical="center"/>
    </xf>
    <xf numFmtId="0" fontId="7" fillId="0" borderId="10" xfId="0" applyFont="1" applyBorder="1" applyAlignment="1">
      <alignment horizontal="center" vertical="center"/>
    </xf>
    <xf numFmtId="0" fontId="7" fillId="0" borderId="49" xfId="0" applyFont="1" applyBorder="1" applyAlignment="1">
      <alignment horizontal="center" vertical="center"/>
    </xf>
    <xf numFmtId="0" fontId="7" fillId="0" borderId="5" xfId="0" applyFont="1" applyBorder="1" applyAlignment="1">
      <alignment horizontal="center" vertical="center"/>
    </xf>
    <xf numFmtId="0" fontId="7" fillId="0" borderId="49" xfId="0" applyFont="1" applyBorder="1" applyAlignment="1">
      <alignment horizontal="center" vertical="center" wrapText="1"/>
    </xf>
    <xf numFmtId="0" fontId="7" fillId="0" borderId="5"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51" xfId="0" applyFont="1" applyBorder="1" applyAlignment="1">
      <alignment horizontal="center" vertical="center"/>
    </xf>
    <xf numFmtId="0" fontId="7" fillId="0" borderId="8" xfId="0" applyFont="1" applyBorder="1" applyAlignment="1">
      <alignment horizontal="center" vertical="center"/>
    </xf>
    <xf numFmtId="0" fontId="7" fillId="0" borderId="2" xfId="0" applyFont="1" applyBorder="1" applyAlignment="1">
      <alignment horizontal="right" vertical="center"/>
    </xf>
    <xf numFmtId="0" fontId="7" fillId="0" borderId="4" xfId="0" applyFont="1" applyBorder="1" applyAlignment="1">
      <alignment horizontal="right" vertical="center"/>
    </xf>
    <xf numFmtId="0" fontId="7" fillId="0" borderId="3" xfId="0" applyFont="1" applyBorder="1" applyAlignment="1">
      <alignment horizontal="right" vertical="center"/>
    </xf>
    <xf numFmtId="0" fontId="5" fillId="0" borderId="82" xfId="0" applyFont="1" applyBorder="1" applyAlignment="1">
      <alignment horizontal="center" vertical="center" wrapText="1"/>
    </xf>
    <xf numFmtId="0" fontId="5" fillId="0" borderId="33" xfId="0" applyFont="1" applyBorder="1" applyAlignment="1">
      <alignment horizontal="center" vertical="center"/>
    </xf>
    <xf numFmtId="0" fontId="5" fillId="0" borderId="127" xfId="0" applyFont="1" applyBorder="1" applyAlignment="1">
      <alignment horizontal="center" vertical="center"/>
    </xf>
    <xf numFmtId="0" fontId="8" fillId="0" borderId="37" xfId="0" applyFont="1" applyBorder="1" applyAlignment="1">
      <alignment horizontal="center" vertical="center"/>
    </xf>
    <xf numFmtId="0" fontId="8" fillId="0" borderId="38" xfId="0" applyFont="1" applyBorder="1" applyAlignment="1">
      <alignment horizontal="center" vertical="center"/>
    </xf>
    <xf numFmtId="0" fontId="8" fillId="0" borderId="39" xfId="0" applyFont="1" applyBorder="1" applyAlignment="1">
      <alignment horizontal="center" vertical="center"/>
    </xf>
    <xf numFmtId="0" fontId="8" fillId="0" borderId="68" xfId="0" applyFont="1" applyBorder="1" applyAlignment="1">
      <alignment horizontal="center" vertical="center"/>
    </xf>
    <xf numFmtId="0" fontId="8" fillId="0" borderId="71" xfId="0" applyFont="1" applyBorder="1" applyAlignment="1">
      <alignment horizontal="center" vertical="center"/>
    </xf>
    <xf numFmtId="0" fontId="5" fillId="4" borderId="63" xfId="0" applyFont="1" applyFill="1" applyBorder="1" applyAlignment="1" applyProtection="1">
      <alignment horizontal="center" vertical="center"/>
      <protection locked="0"/>
    </xf>
    <xf numFmtId="0" fontId="5" fillId="4" borderId="15" xfId="0" applyFont="1" applyFill="1" applyBorder="1" applyAlignment="1" applyProtection="1">
      <alignment horizontal="center" vertical="center"/>
      <protection locked="0"/>
    </xf>
    <xf numFmtId="0" fontId="5" fillId="4" borderId="31" xfId="0" applyFont="1" applyFill="1" applyBorder="1" applyAlignment="1" applyProtection="1">
      <alignment horizontal="center" vertical="center"/>
      <protection locked="0"/>
    </xf>
    <xf numFmtId="0" fontId="5" fillId="4" borderId="84" xfId="0" applyFont="1" applyFill="1" applyBorder="1" applyAlignment="1" applyProtection="1">
      <alignment horizontal="center" vertical="center"/>
      <protection locked="0"/>
    </xf>
    <xf numFmtId="0" fontId="5" fillId="4" borderId="72" xfId="0" applyFont="1" applyFill="1" applyBorder="1" applyAlignment="1" applyProtection="1">
      <alignment horizontal="center" vertical="center"/>
      <protection locked="0"/>
    </xf>
    <xf numFmtId="0" fontId="5" fillId="4" borderId="74" xfId="0" applyFont="1" applyFill="1" applyBorder="1" applyAlignment="1" applyProtection="1">
      <alignment horizontal="center" vertical="center"/>
      <protection locked="0"/>
    </xf>
    <xf numFmtId="0" fontId="5" fillId="4" borderId="40" xfId="0" applyFont="1" applyFill="1" applyBorder="1" applyAlignment="1" applyProtection="1">
      <alignment horizontal="center" vertical="center"/>
      <protection locked="0"/>
    </xf>
    <xf numFmtId="0" fontId="5" fillId="4" borderId="41" xfId="0" applyFont="1" applyFill="1" applyBorder="1" applyAlignment="1" applyProtection="1">
      <alignment horizontal="center" vertical="center"/>
      <protection locked="0"/>
    </xf>
    <xf numFmtId="0" fontId="5" fillId="4" borderId="42" xfId="0" applyFont="1" applyFill="1" applyBorder="1" applyAlignment="1" applyProtection="1">
      <alignment horizontal="center" vertical="center"/>
      <protection locked="0"/>
    </xf>
    <xf numFmtId="0" fontId="7" fillId="4" borderId="43" xfId="0" applyFont="1" applyFill="1" applyBorder="1" applyAlignment="1" applyProtection="1">
      <alignment horizontal="center" vertical="center"/>
      <protection locked="0"/>
    </xf>
    <xf numFmtId="0" fontId="7" fillId="4" borderId="17" xfId="0" applyFont="1" applyFill="1" applyBorder="1" applyAlignment="1" applyProtection="1">
      <alignment horizontal="center" vertical="center"/>
      <protection locked="0"/>
    </xf>
    <xf numFmtId="0" fontId="8" fillId="0" borderId="1" xfId="0" applyFont="1" applyBorder="1" applyAlignment="1">
      <alignment horizontal="left" vertical="center" wrapText="1"/>
    </xf>
    <xf numFmtId="0" fontId="8" fillId="0" borderId="8" xfId="0" applyFont="1" applyBorder="1" applyAlignment="1">
      <alignment horizontal="left" vertical="center" wrapText="1"/>
    </xf>
    <xf numFmtId="0" fontId="7" fillId="4" borderId="55" xfId="0" applyFont="1" applyFill="1" applyBorder="1" applyAlignment="1" applyProtection="1">
      <alignment horizontal="center" vertical="center"/>
      <protection locked="0"/>
    </xf>
    <xf numFmtId="0" fontId="7" fillId="4" borderId="57" xfId="0" applyFont="1" applyFill="1" applyBorder="1" applyAlignment="1" applyProtection="1">
      <alignment horizontal="center" vertical="center"/>
      <protection locked="0"/>
    </xf>
    <xf numFmtId="0" fontId="8" fillId="0" borderId="56" xfId="0" applyFont="1" applyBorder="1" applyAlignment="1">
      <alignment horizontal="left" vertical="center"/>
    </xf>
    <xf numFmtId="0" fontId="8" fillId="0" borderId="88" xfId="0" applyFont="1" applyBorder="1" applyAlignment="1">
      <alignment horizontal="left" vertical="center"/>
    </xf>
    <xf numFmtId="0" fontId="8" fillId="0" borderId="1" xfId="0" applyFont="1" applyBorder="1" applyAlignment="1">
      <alignment horizontal="right" vertical="center" shrinkToFit="1"/>
    </xf>
    <xf numFmtId="0" fontId="8" fillId="3" borderId="1" xfId="0" applyFont="1" applyFill="1" applyBorder="1" applyAlignment="1" applyProtection="1">
      <alignment horizontal="center" vertical="center"/>
      <protection locked="0"/>
    </xf>
    <xf numFmtId="0" fontId="8" fillId="0" borderId="1" xfId="0" applyFont="1" applyBorder="1" applyAlignment="1">
      <alignment horizontal="left" vertical="center"/>
    </xf>
    <xf numFmtId="0" fontId="8" fillId="0" borderId="8" xfId="0" applyFont="1" applyBorder="1" applyAlignment="1">
      <alignment horizontal="left" vertical="center"/>
    </xf>
    <xf numFmtId="0" fontId="8" fillId="0" borderId="2" xfId="0" applyFont="1" applyBorder="1" applyAlignment="1">
      <alignment horizontal="left" vertical="center" wrapText="1"/>
    </xf>
    <xf numFmtId="0" fontId="8" fillId="0" borderId="4" xfId="0" applyFont="1" applyBorder="1" applyAlignment="1">
      <alignment horizontal="left" vertical="center" wrapText="1"/>
    </xf>
    <xf numFmtId="0" fontId="0" fillId="0" borderId="4" xfId="0" applyBorder="1" applyAlignment="1">
      <alignment vertical="center" wrapText="1"/>
    </xf>
    <xf numFmtId="0" fontId="0" fillId="0" borderId="11" xfId="0" applyBorder="1" applyAlignment="1">
      <alignment vertical="center" wrapText="1"/>
    </xf>
    <xf numFmtId="0" fontId="7" fillId="4" borderId="101" xfId="0" applyFont="1" applyFill="1" applyBorder="1" applyAlignment="1" applyProtection="1">
      <alignment horizontal="center" vertical="center"/>
      <protection locked="0"/>
    </xf>
    <xf numFmtId="0" fontId="7" fillId="4" borderId="3" xfId="0" applyFont="1" applyFill="1" applyBorder="1" applyAlignment="1" applyProtection="1">
      <alignment horizontal="center" vertical="center"/>
      <protection locked="0"/>
    </xf>
    <xf numFmtId="0" fontId="0" fillId="0" borderId="64" xfId="0"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5" fillId="0" borderId="44"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45" xfId="0" applyFont="1" applyBorder="1" applyAlignment="1">
      <alignment horizontal="center" vertical="center" wrapText="1"/>
    </xf>
    <xf numFmtId="0" fontId="5" fillId="0" borderId="64"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49" xfId="0" applyFont="1" applyBorder="1" applyAlignment="1">
      <alignment horizontal="left" vertical="center" wrapText="1"/>
    </xf>
    <xf numFmtId="0" fontId="5" fillId="0" borderId="34" xfId="0" applyFont="1" applyBorder="1" applyAlignment="1">
      <alignment horizontal="left" vertical="center" wrapText="1"/>
    </xf>
    <xf numFmtId="0" fontId="5" fillId="0" borderId="5" xfId="0" applyFont="1" applyBorder="1" applyAlignment="1">
      <alignment horizontal="left" vertical="center" wrapText="1"/>
    </xf>
    <xf numFmtId="0" fontId="5" fillId="0" borderId="1" xfId="0" applyFont="1" applyBorder="1" applyAlignment="1">
      <alignment horizontal="left" vertical="center" wrapText="1"/>
    </xf>
    <xf numFmtId="0" fontId="5" fillId="0" borderId="32"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27" xfId="0" applyFont="1" applyBorder="1" applyAlignment="1">
      <alignment horizontal="center" vertical="center" wrapText="1"/>
    </xf>
    <xf numFmtId="0" fontId="5" fillId="0" borderId="65" xfId="0" applyFont="1" applyBorder="1" applyAlignment="1">
      <alignment horizontal="center" vertical="center" wrapText="1"/>
    </xf>
    <xf numFmtId="0" fontId="5" fillId="0" borderId="66" xfId="0" applyFont="1" applyBorder="1" applyAlignment="1">
      <alignment horizontal="center" vertical="center" wrapText="1"/>
    </xf>
    <xf numFmtId="0" fontId="8" fillId="0" borderId="2" xfId="0" applyFont="1" applyBorder="1" applyAlignment="1">
      <alignment horizontal="center" vertical="center" wrapText="1"/>
    </xf>
    <xf numFmtId="0" fontId="8" fillId="0" borderId="4" xfId="0" applyFont="1" applyBorder="1" applyAlignment="1">
      <alignment horizontal="center" vertical="center" wrapText="1"/>
    </xf>
    <xf numFmtId="0" fontId="8" fillId="0" borderId="67" xfId="0" applyFont="1" applyBorder="1" applyAlignment="1">
      <alignment horizontal="center" vertical="center" wrapText="1"/>
    </xf>
    <xf numFmtId="0" fontId="5" fillId="4" borderId="55" xfId="0" applyFont="1" applyFill="1" applyBorder="1" applyAlignment="1" applyProtection="1">
      <alignment horizontal="center" vertical="center" wrapText="1"/>
      <protection locked="0"/>
    </xf>
    <xf numFmtId="0" fontId="5" fillId="4" borderId="56" xfId="0" applyFont="1" applyFill="1" applyBorder="1" applyAlignment="1" applyProtection="1">
      <alignment horizontal="center" vertical="center" wrapText="1"/>
      <protection locked="0"/>
    </xf>
    <xf numFmtId="0" fontId="5" fillId="4" borderId="57" xfId="0" applyFont="1" applyFill="1" applyBorder="1" applyAlignment="1" applyProtection="1">
      <alignment horizontal="center" vertical="center" wrapText="1"/>
      <protection locked="0"/>
    </xf>
    <xf numFmtId="0" fontId="5" fillId="3" borderId="58" xfId="0" applyFont="1" applyFill="1" applyBorder="1" applyAlignment="1" applyProtection="1">
      <alignment horizontal="center" vertical="center"/>
      <protection locked="0"/>
    </xf>
    <xf numFmtId="0" fontId="5" fillId="3" borderId="56" xfId="0" applyFont="1" applyFill="1" applyBorder="1" applyAlignment="1" applyProtection="1">
      <alignment horizontal="center" vertical="center"/>
      <protection locked="0"/>
    </xf>
    <xf numFmtId="0" fontId="5" fillId="4" borderId="58" xfId="0" applyFont="1" applyFill="1" applyBorder="1" applyAlignment="1" applyProtection="1">
      <alignment horizontal="center" vertical="center" wrapText="1"/>
      <protection locked="0"/>
    </xf>
    <xf numFmtId="0" fontId="17" fillId="3" borderId="56" xfId="0" applyFont="1" applyFill="1" applyBorder="1" applyAlignment="1" applyProtection="1">
      <alignment horizontal="center" vertical="center"/>
      <protection locked="0"/>
    </xf>
    <xf numFmtId="0" fontId="5" fillId="4" borderId="59" xfId="0" applyFont="1" applyFill="1" applyBorder="1" applyAlignment="1" applyProtection="1">
      <alignment horizontal="center" vertical="center" wrapText="1"/>
      <protection locked="0"/>
    </xf>
    <xf numFmtId="0" fontId="5" fillId="2" borderId="60" xfId="0" applyFont="1" applyFill="1" applyBorder="1" applyAlignment="1">
      <alignment horizontal="center" vertical="center"/>
    </xf>
    <xf numFmtId="0" fontId="5" fillId="2" borderId="61" xfId="0" applyFont="1" applyFill="1" applyBorder="1" applyAlignment="1">
      <alignment horizontal="center" vertical="center"/>
    </xf>
    <xf numFmtId="0" fontId="7" fillId="0" borderId="63" xfId="0" applyFont="1" applyBorder="1" applyAlignment="1">
      <alignment horizontal="distributed" vertical="center"/>
    </xf>
    <xf numFmtId="0" fontId="7" fillId="0" borderId="15" xfId="0" applyFont="1" applyBorder="1" applyAlignment="1">
      <alignment horizontal="distributed" vertical="center"/>
    </xf>
    <xf numFmtId="0" fontId="5" fillId="3" borderId="89" xfId="0" applyFont="1" applyFill="1" applyBorder="1" applyAlignment="1" applyProtection="1">
      <alignment vertical="center" shrinkToFit="1"/>
      <protection locked="0"/>
    </xf>
    <xf numFmtId="0" fontId="5" fillId="3" borderId="43" xfId="0" applyFont="1" applyFill="1" applyBorder="1" applyAlignment="1" applyProtection="1">
      <alignment vertical="center" shrinkToFit="1"/>
      <protection locked="0"/>
    </xf>
    <xf numFmtId="0" fontId="5" fillId="3" borderId="90" xfId="0" applyFont="1" applyFill="1" applyBorder="1" applyAlignment="1" applyProtection="1">
      <alignment vertical="center" shrinkToFit="1"/>
      <protection locked="0"/>
    </xf>
    <xf numFmtId="0" fontId="7" fillId="0" borderId="40" xfId="0" applyFont="1" applyBorder="1" applyAlignment="1">
      <alignment horizontal="distributed" vertical="center"/>
    </xf>
    <xf numFmtId="0" fontId="7" fillId="0" borderId="41" xfId="0" applyFont="1" applyBorder="1" applyAlignment="1">
      <alignment horizontal="distributed" vertical="center"/>
    </xf>
    <xf numFmtId="0" fontId="5" fillId="3" borderId="41" xfId="0" applyFont="1" applyFill="1" applyBorder="1" applyAlignment="1" applyProtection="1">
      <alignment vertical="center" shrinkToFit="1"/>
      <protection locked="0"/>
    </xf>
    <xf numFmtId="0" fontId="5" fillId="3" borderId="42" xfId="0" applyFont="1" applyFill="1" applyBorder="1" applyAlignment="1" applyProtection="1">
      <alignment vertical="center" shrinkToFit="1"/>
      <protection locked="0"/>
    </xf>
    <xf numFmtId="0" fontId="20" fillId="3" borderId="0" xfId="0" applyFont="1" applyFill="1" applyAlignment="1" applyProtection="1">
      <alignment horizontal="center" vertical="center"/>
      <protection locked="0"/>
    </xf>
    <xf numFmtId="0" fontId="5" fillId="3" borderId="1" xfId="0" applyFont="1" applyFill="1" applyBorder="1" applyAlignment="1" applyProtection="1">
      <alignment horizontal="right" vertical="center" shrinkToFit="1"/>
      <protection locked="0"/>
    </xf>
    <xf numFmtId="58" fontId="5" fillId="3" borderId="16" xfId="0" applyNumberFormat="1" applyFont="1" applyFill="1" applyBorder="1" applyAlignment="1" applyProtection="1">
      <alignment horizontal="right" vertical="center"/>
      <protection locked="0"/>
    </xf>
    <xf numFmtId="0" fontId="7" fillId="0" borderId="37" xfId="0" applyFont="1" applyBorder="1" applyAlignment="1">
      <alignment horizontal="distributed" vertical="center"/>
    </xf>
    <xf numFmtId="0" fontId="7" fillId="0" borderId="38" xfId="0" applyFont="1" applyBorder="1" applyAlignment="1">
      <alignment horizontal="distributed" vertical="center"/>
    </xf>
    <xf numFmtId="0" fontId="5" fillId="3" borderId="70" xfId="0" applyFont="1" applyFill="1" applyBorder="1" applyAlignment="1" applyProtection="1">
      <alignment vertical="center" shrinkToFit="1"/>
      <protection locked="0"/>
    </xf>
    <xf numFmtId="0" fontId="5" fillId="3" borderId="68" xfId="0" applyFont="1" applyFill="1" applyBorder="1" applyAlignment="1" applyProtection="1">
      <alignment vertical="center" shrinkToFit="1"/>
      <protection locked="0"/>
    </xf>
    <xf numFmtId="0" fontId="5" fillId="3" borderId="71" xfId="0" applyFont="1" applyFill="1" applyBorder="1" applyAlignment="1" applyProtection="1">
      <alignment vertical="center" shrinkToFit="1"/>
      <protection locked="0"/>
    </xf>
    <xf numFmtId="0" fontId="5" fillId="0" borderId="0" xfId="0" applyFont="1" applyAlignment="1">
      <alignment horizontal="center" vertical="center"/>
    </xf>
    <xf numFmtId="0" fontId="0" fillId="0" borderId="0" xfId="0" applyAlignment="1">
      <alignment horizontal="center" vertical="center"/>
    </xf>
    <xf numFmtId="0" fontId="10" fillId="0" borderId="73" xfId="0" applyFont="1" applyBorder="1" applyAlignment="1">
      <alignment vertical="center" wrapText="1"/>
    </xf>
    <xf numFmtId="0" fontId="7" fillId="0" borderId="12" xfId="0" applyFont="1" applyBorder="1" applyAlignment="1">
      <alignment horizontal="center" vertical="top"/>
    </xf>
    <xf numFmtId="0" fontId="7" fillId="0" borderId="13" xfId="0" applyFont="1" applyBorder="1" applyAlignment="1">
      <alignment horizontal="center" vertical="top"/>
    </xf>
    <xf numFmtId="0" fontId="7" fillId="0" borderId="14" xfId="0" applyFont="1" applyBorder="1" applyAlignment="1">
      <alignment horizontal="center" vertical="top"/>
    </xf>
    <xf numFmtId="0" fontId="7" fillId="0" borderId="52" xfId="0" applyFont="1" applyBorder="1" applyAlignment="1">
      <alignment horizontal="center" vertical="top"/>
    </xf>
    <xf numFmtId="0" fontId="7" fillId="0" borderId="53" xfId="0" applyFont="1" applyBorder="1" applyAlignment="1">
      <alignment horizontal="center" vertical="top"/>
    </xf>
    <xf numFmtId="0" fontId="7" fillId="0" borderId="54" xfId="0" applyFont="1" applyBorder="1" applyAlignment="1">
      <alignment horizontal="center" vertical="top"/>
    </xf>
    <xf numFmtId="0" fontId="10" fillId="0" borderId="15" xfId="0" applyFont="1" applyBorder="1" applyAlignment="1">
      <alignment horizontal="left" vertical="center" wrapText="1"/>
    </xf>
    <xf numFmtId="0" fontId="10" fillId="0" borderId="31" xfId="0" applyFont="1" applyBorder="1" applyAlignment="1">
      <alignment horizontal="left" vertical="center" wrapText="1"/>
    </xf>
    <xf numFmtId="0" fontId="10" fillId="3" borderId="80" xfId="0" applyFont="1" applyFill="1" applyBorder="1" applyAlignment="1" applyProtection="1">
      <alignment horizontal="left" vertical="center" wrapText="1"/>
      <protection locked="0"/>
    </xf>
    <xf numFmtId="0" fontId="10" fillId="3" borderId="81" xfId="0" applyFont="1" applyFill="1" applyBorder="1" applyAlignment="1" applyProtection="1">
      <alignment horizontal="left" vertical="center" wrapText="1"/>
      <protection locked="0"/>
    </xf>
    <xf numFmtId="0" fontId="10" fillId="0" borderId="15" xfId="0" applyFont="1" applyBorder="1" applyAlignment="1">
      <alignment vertical="center" wrapText="1"/>
    </xf>
    <xf numFmtId="0" fontId="10" fillId="0" borderId="41" xfId="0" applyFont="1" applyBorder="1" applyAlignment="1">
      <alignment vertical="center" wrapText="1"/>
    </xf>
    <xf numFmtId="0" fontId="10" fillId="0" borderId="17" xfId="0" applyFont="1" applyBorder="1" applyAlignment="1">
      <alignment horizontal="center" vertical="center" wrapText="1"/>
    </xf>
    <xf numFmtId="0" fontId="10" fillId="0" borderId="57" xfId="0" applyFont="1" applyBorder="1" applyAlignment="1">
      <alignment horizontal="center" vertical="center" wrapText="1"/>
    </xf>
    <xf numFmtId="0" fontId="7" fillId="0" borderId="113" xfId="0" applyFont="1" applyBorder="1" applyAlignment="1">
      <alignment vertical="center" wrapText="1"/>
    </xf>
    <xf numFmtId="0" fontId="7" fillId="0" borderId="68" xfId="0" applyFont="1" applyBorder="1" applyAlignment="1">
      <alignment vertical="center" wrapText="1"/>
    </xf>
    <xf numFmtId="0" fontId="7" fillId="0" borderId="128" xfId="0" applyFont="1" applyBorder="1" applyAlignment="1">
      <alignment vertical="center" wrapText="1"/>
    </xf>
    <xf numFmtId="0" fontId="7" fillId="3" borderId="5" xfId="0" applyFont="1" applyFill="1" applyBorder="1" applyAlignment="1" applyProtection="1">
      <alignment horizontal="left" vertical="center" wrapText="1"/>
      <protection locked="0"/>
    </xf>
    <xf numFmtId="0" fontId="7" fillId="3" borderId="1" xfId="0" applyFont="1" applyFill="1" applyBorder="1" applyAlignment="1" applyProtection="1">
      <alignment horizontal="left" vertical="center" wrapText="1"/>
      <protection locked="0"/>
    </xf>
    <xf numFmtId="0" fontId="7" fillId="3" borderId="8" xfId="0" applyFont="1" applyFill="1" applyBorder="1" applyAlignment="1" applyProtection="1">
      <alignment horizontal="left" vertical="center" wrapText="1"/>
      <protection locked="0"/>
    </xf>
    <xf numFmtId="0" fontId="10" fillId="0" borderId="72" xfId="0" applyFont="1" applyBorder="1" applyAlignment="1">
      <alignment horizontal="center" vertical="center" wrapText="1"/>
    </xf>
    <xf numFmtId="0" fontId="10" fillId="0" borderId="80" xfId="0" applyFont="1" applyBorder="1" applyAlignment="1">
      <alignment horizontal="center" vertical="center" wrapText="1"/>
    </xf>
    <xf numFmtId="0" fontId="5" fillId="2" borderId="70" xfId="0" applyFont="1" applyFill="1" applyBorder="1" applyAlignment="1">
      <alignment vertical="center" shrinkToFit="1"/>
    </xf>
    <xf numFmtId="0" fontId="5" fillId="2" borderId="68" xfId="0" applyFont="1" applyFill="1" applyBorder="1" applyAlignment="1">
      <alignment vertical="center" shrinkToFit="1"/>
    </xf>
    <xf numFmtId="0" fontId="5" fillId="2" borderId="71" xfId="0" applyFont="1" applyFill="1" applyBorder="1" applyAlignment="1">
      <alignment vertical="center" shrinkToFit="1"/>
    </xf>
    <xf numFmtId="0" fontId="5" fillId="0" borderId="43" xfId="0" applyFont="1" applyBorder="1" applyAlignment="1">
      <alignment horizontal="distributed" vertical="center"/>
    </xf>
    <xf numFmtId="0" fontId="5" fillId="3" borderId="43" xfId="0" applyFont="1" applyFill="1" applyBorder="1" applyAlignment="1" applyProtection="1">
      <alignment horizontal="center" vertical="center" shrinkToFit="1"/>
      <protection locked="0"/>
    </xf>
    <xf numFmtId="0" fontId="10" fillId="0" borderId="76" xfId="0" applyFont="1" applyBorder="1" applyAlignment="1">
      <alignment horizontal="left" vertical="center" wrapText="1"/>
    </xf>
    <xf numFmtId="0" fontId="10" fillId="0" borderId="77" xfId="0" applyFont="1" applyBorder="1" applyAlignment="1">
      <alignment horizontal="left" vertical="center" wrapText="1"/>
    </xf>
    <xf numFmtId="0" fontId="10" fillId="0" borderId="78" xfId="0" applyFont="1" applyBorder="1" applyAlignment="1">
      <alignment horizontal="left" vertical="center" wrapText="1"/>
    </xf>
    <xf numFmtId="58" fontId="5" fillId="0" borderId="0" xfId="0" applyNumberFormat="1" applyFont="1" applyAlignment="1">
      <alignment horizontal="center" vertical="center"/>
    </xf>
    <xf numFmtId="0" fontId="5" fillId="2" borderId="89" xfId="0" applyFont="1" applyFill="1" applyBorder="1" applyAlignment="1">
      <alignment vertical="center" shrinkToFit="1"/>
    </xf>
    <xf numFmtId="0" fontId="5" fillId="2" borderId="43" xfId="0" applyFont="1" applyFill="1" applyBorder="1" applyAlignment="1">
      <alignment vertical="center" shrinkToFit="1"/>
    </xf>
    <xf numFmtId="0" fontId="5" fillId="2" borderId="90" xfId="0" applyFont="1" applyFill="1" applyBorder="1" applyAlignment="1">
      <alignment vertical="center" shrinkToFit="1"/>
    </xf>
    <xf numFmtId="38" fontId="7" fillId="4" borderId="82" xfId="6" applyFont="1" applyFill="1" applyBorder="1" applyAlignment="1" applyProtection="1">
      <alignment horizontal="center" vertical="center"/>
      <protection locked="0"/>
    </xf>
    <xf numFmtId="38" fontId="7" fillId="4" borderId="33" xfId="6" applyFont="1" applyFill="1" applyBorder="1" applyAlignment="1" applyProtection="1">
      <alignment horizontal="center" vertical="center"/>
      <protection locked="0"/>
    </xf>
    <xf numFmtId="38" fontId="7" fillId="4" borderId="83" xfId="6" applyFont="1" applyFill="1" applyBorder="1" applyAlignment="1" applyProtection="1">
      <alignment horizontal="center" vertical="center"/>
      <protection locked="0"/>
    </xf>
    <xf numFmtId="0" fontId="5" fillId="3" borderId="0" xfId="0" applyFont="1" applyFill="1" applyAlignment="1" applyProtection="1">
      <alignment horizontal="center" vertical="center" shrinkToFit="1"/>
      <protection locked="0"/>
    </xf>
    <xf numFmtId="0" fontId="5" fillId="0" borderId="1" xfId="0" applyFont="1" applyBorder="1" applyAlignment="1">
      <alignment horizontal="distributed" vertical="center"/>
    </xf>
    <xf numFmtId="0" fontId="5" fillId="0" borderId="44" xfId="0" applyFont="1" applyBorder="1" applyAlignment="1">
      <alignment vertical="center" wrapText="1"/>
    </xf>
    <xf numFmtId="0" fontId="0" fillId="0" borderId="34" xfId="0" applyBorder="1" applyAlignment="1">
      <alignment vertical="center" wrapText="1"/>
    </xf>
    <xf numFmtId="0" fontId="0" fillId="0" borderId="51" xfId="0" applyBorder="1" applyAlignment="1">
      <alignment vertical="center" wrapText="1"/>
    </xf>
    <xf numFmtId="0" fontId="0" fillId="0" borderId="47" xfId="0" applyBorder="1" applyAlignment="1">
      <alignment vertical="center" wrapText="1"/>
    </xf>
    <xf numFmtId="0" fontId="0" fillId="0" borderId="16" xfId="0" applyBorder="1" applyAlignment="1">
      <alignment vertical="center" wrapText="1"/>
    </xf>
    <xf numFmtId="0" fontId="0" fillId="0" borderId="22" xfId="0" applyBorder="1" applyAlignment="1">
      <alignment vertical="center" wrapText="1"/>
    </xf>
    <xf numFmtId="0" fontId="5" fillId="0" borderId="44" xfId="0" applyFont="1" applyBorder="1" applyAlignment="1">
      <alignment vertical="center"/>
    </xf>
    <xf numFmtId="0" fontId="5" fillId="0" borderId="55" xfId="0" applyFont="1" applyBorder="1" applyAlignment="1">
      <alignment vertical="center"/>
    </xf>
    <xf numFmtId="0" fontId="0" fillId="0" borderId="56" xfId="0" applyBorder="1" applyAlignment="1">
      <alignment vertical="center"/>
    </xf>
    <xf numFmtId="0" fontId="0" fillId="0" borderId="57" xfId="0" applyBorder="1" applyAlignment="1">
      <alignment vertical="center"/>
    </xf>
    <xf numFmtId="0" fontId="0" fillId="0" borderId="34" xfId="0" applyBorder="1" applyAlignment="1">
      <alignment horizontal="center" vertical="center"/>
    </xf>
    <xf numFmtId="0" fontId="7" fillId="0" borderId="58" xfId="0" applyFont="1" applyBorder="1" applyAlignment="1">
      <alignment horizontal="center" vertical="center" wrapText="1"/>
    </xf>
    <xf numFmtId="0" fontId="0" fillId="0" borderId="56" xfId="0" applyBorder="1" applyAlignment="1">
      <alignment horizontal="center" vertical="center"/>
    </xf>
    <xf numFmtId="0" fontId="5" fillId="0" borderId="46" xfId="0" applyFont="1" applyBorder="1" applyAlignment="1">
      <alignment horizontal="center" vertical="center" textRotation="255" shrinkToFit="1"/>
    </xf>
    <xf numFmtId="0" fontId="5" fillId="0" borderId="0" xfId="0" applyFont="1" applyAlignment="1">
      <alignment horizontal="center" vertical="center" textRotation="255" shrinkToFit="1"/>
    </xf>
    <xf numFmtId="0" fontId="5" fillId="0" borderId="47" xfId="0" applyFont="1" applyBorder="1" applyAlignment="1">
      <alignment horizontal="center" vertical="center" textRotation="255" shrinkToFit="1"/>
    </xf>
    <xf numFmtId="0" fontId="5" fillId="0" borderId="16" xfId="0" applyFont="1" applyBorder="1" applyAlignment="1">
      <alignment horizontal="center" vertical="center" textRotation="255" shrinkToFit="1"/>
    </xf>
    <xf numFmtId="0" fontId="5" fillId="0" borderId="101" xfId="0" applyFont="1" applyBorder="1" applyAlignment="1">
      <alignment horizontal="center" vertical="center" textRotation="255" wrapText="1" shrinkToFit="1"/>
    </xf>
    <xf numFmtId="0" fontId="5" fillId="0" borderId="3" xfId="0" applyFont="1" applyBorder="1" applyAlignment="1">
      <alignment horizontal="center" vertical="center" textRotation="255" shrinkToFit="1"/>
    </xf>
    <xf numFmtId="0" fontId="5" fillId="0" borderId="9" xfId="0" applyFont="1" applyBorder="1" applyAlignment="1">
      <alignment horizontal="center" vertical="center" textRotation="255" shrinkToFit="1"/>
    </xf>
    <xf numFmtId="0" fontId="5" fillId="0" borderId="64" xfId="0" applyFont="1" applyBorder="1" applyAlignment="1">
      <alignment horizontal="center" vertical="center" textRotation="255" shrinkToFit="1"/>
    </xf>
    <xf numFmtId="0" fontId="5" fillId="0" borderId="10" xfId="0" applyFont="1" applyBorder="1" applyAlignment="1">
      <alignment horizontal="center" vertical="center" textRotation="255" shrinkToFit="1"/>
    </xf>
    <xf numFmtId="0" fontId="5" fillId="0" borderId="101" xfId="0" applyFont="1" applyBorder="1" applyAlignment="1">
      <alignment horizontal="center" vertical="center" textRotation="255" shrinkToFit="1"/>
    </xf>
    <xf numFmtId="0" fontId="5" fillId="4" borderId="94" xfId="0" applyFont="1" applyFill="1" applyBorder="1" applyAlignment="1" applyProtection="1">
      <alignment horizontal="center" vertical="center"/>
      <protection locked="0"/>
    </xf>
    <xf numFmtId="0" fontId="5" fillId="4" borderId="95" xfId="0" applyFont="1" applyFill="1" applyBorder="1" applyAlignment="1" applyProtection="1">
      <alignment horizontal="center" vertical="center"/>
      <protection locked="0"/>
    </xf>
    <xf numFmtId="0" fontId="5" fillId="4" borderId="103" xfId="0" applyFont="1" applyFill="1" applyBorder="1" applyAlignment="1" applyProtection="1">
      <alignment horizontal="center" vertical="center"/>
      <protection locked="0"/>
    </xf>
    <xf numFmtId="0" fontId="5" fillId="4" borderId="112" xfId="0" applyFont="1" applyFill="1" applyBorder="1" applyAlignment="1" applyProtection="1">
      <alignment horizontal="center" vertical="center"/>
      <protection locked="0"/>
    </xf>
    <xf numFmtId="0" fontId="5" fillId="4" borderId="109" xfId="0" applyFont="1" applyFill="1" applyBorder="1" applyAlignment="1" applyProtection="1">
      <alignment horizontal="center" vertical="center"/>
      <protection locked="0"/>
    </xf>
    <xf numFmtId="0" fontId="5" fillId="4" borderId="130" xfId="0" applyFont="1" applyFill="1" applyBorder="1" applyAlignment="1" applyProtection="1">
      <alignment horizontal="center" vertical="center"/>
      <protection locked="0"/>
    </xf>
    <xf numFmtId="0" fontId="5" fillId="4" borderId="102" xfId="0" applyFont="1" applyFill="1" applyBorder="1" applyAlignment="1" applyProtection="1">
      <alignment horizontal="center" vertical="center"/>
      <protection locked="0"/>
    </xf>
    <xf numFmtId="0" fontId="5" fillId="4" borderId="98" xfId="0" applyFont="1" applyFill="1" applyBorder="1" applyAlignment="1" applyProtection="1">
      <alignment horizontal="center" vertical="center"/>
      <protection locked="0"/>
    </xf>
    <xf numFmtId="0" fontId="5" fillId="4" borderId="129" xfId="0" applyFont="1" applyFill="1" applyBorder="1" applyAlignment="1" applyProtection="1">
      <alignment horizontal="center" vertical="center"/>
      <protection locked="0"/>
    </xf>
    <xf numFmtId="0" fontId="16" fillId="0" borderId="115" xfId="0" applyFont="1" applyBorder="1" applyAlignment="1">
      <alignment horizontal="left" vertical="center" shrinkToFit="1"/>
    </xf>
    <xf numFmtId="0" fontId="5" fillId="0" borderId="97" xfId="0" applyFont="1" applyBorder="1" applyAlignment="1">
      <alignment horizontal="left" vertical="center" shrinkToFit="1"/>
    </xf>
    <xf numFmtId="0" fontId="5" fillId="0" borderId="142" xfId="0" applyFont="1" applyBorder="1" applyAlignment="1">
      <alignment horizontal="left" vertical="center" shrinkToFit="1"/>
    </xf>
    <xf numFmtId="0" fontId="5" fillId="4" borderId="115" xfId="0" applyFont="1" applyFill="1" applyBorder="1" applyAlignment="1" applyProtection="1">
      <alignment horizontal="center" vertical="center"/>
      <protection locked="0"/>
    </xf>
    <xf numFmtId="0" fontId="5" fillId="4" borderId="97" xfId="0" applyFont="1" applyFill="1" applyBorder="1" applyAlignment="1" applyProtection="1">
      <alignment horizontal="center" vertical="center"/>
      <protection locked="0"/>
    </xf>
    <xf numFmtId="0" fontId="5" fillId="4" borderId="116" xfId="0" applyFont="1" applyFill="1" applyBorder="1" applyAlignment="1" applyProtection="1">
      <alignment horizontal="center" vertical="center"/>
      <protection locked="0"/>
    </xf>
    <xf numFmtId="0" fontId="5" fillId="0" borderId="51" xfId="0" applyFont="1" applyBorder="1" applyAlignment="1">
      <alignment horizontal="center" vertical="center" wrapText="1"/>
    </xf>
    <xf numFmtId="0" fontId="5" fillId="0" borderId="46" xfId="0" applyFont="1" applyBorder="1" applyAlignment="1">
      <alignment horizontal="center" vertical="center" wrapText="1"/>
    </xf>
    <xf numFmtId="0" fontId="5" fillId="0" borderId="0" xfId="0" applyFont="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3" borderId="110" xfId="0" applyFont="1" applyFill="1" applyBorder="1" applyAlignment="1" applyProtection="1">
      <alignment horizontal="center" vertical="center"/>
      <protection locked="0"/>
    </xf>
    <xf numFmtId="0" fontId="5" fillId="3" borderId="36" xfId="0" applyFont="1" applyFill="1" applyBorder="1" applyAlignment="1" applyProtection="1">
      <alignment horizontal="center" vertical="center"/>
      <protection locked="0"/>
    </xf>
    <xf numFmtId="0" fontId="5" fillId="3" borderId="92" xfId="0" applyFont="1" applyFill="1" applyBorder="1" applyAlignment="1" applyProtection="1">
      <alignment horizontal="right" vertical="center"/>
      <protection locked="0"/>
    </xf>
    <xf numFmtId="0" fontId="5" fillId="3" borderId="93" xfId="0" applyFont="1" applyFill="1" applyBorder="1" applyAlignment="1" applyProtection="1">
      <alignment horizontal="right" vertical="center"/>
      <protection locked="0"/>
    </xf>
    <xf numFmtId="0" fontId="5" fillId="3" borderId="105" xfId="0" applyFont="1" applyFill="1" applyBorder="1" applyAlignment="1" applyProtection="1">
      <alignment horizontal="right" vertical="center"/>
      <protection locked="0"/>
    </xf>
    <xf numFmtId="0" fontId="7" fillId="3" borderId="104" xfId="0" applyFont="1" applyFill="1" applyBorder="1" applyAlignment="1" applyProtection="1">
      <alignment horizontal="right" vertical="center"/>
      <protection locked="0"/>
    </xf>
    <xf numFmtId="0" fontId="5" fillId="3" borderId="34" xfId="0" applyFont="1" applyFill="1" applyBorder="1" applyAlignment="1" applyProtection="1">
      <alignment horizontal="center" vertical="center"/>
      <protection locked="0"/>
    </xf>
    <xf numFmtId="0" fontId="0" fillId="3" borderId="34" xfId="0" applyFill="1" applyBorder="1" applyAlignment="1" applyProtection="1">
      <alignment horizontal="center" vertical="center"/>
      <protection locked="0"/>
    </xf>
    <xf numFmtId="0" fontId="0" fillId="3" borderId="56" xfId="0" applyFill="1" applyBorder="1" applyAlignment="1" applyProtection="1">
      <alignment horizontal="center" vertical="center"/>
      <protection locked="0"/>
    </xf>
    <xf numFmtId="0" fontId="5" fillId="4" borderId="92" xfId="0" applyFont="1" applyFill="1" applyBorder="1" applyAlignment="1" applyProtection="1">
      <alignment horizontal="center" vertical="center"/>
      <protection locked="0"/>
    </xf>
    <xf numFmtId="0" fontId="7" fillId="4" borderId="93" xfId="0" applyFont="1" applyFill="1" applyBorder="1" applyAlignment="1" applyProtection="1">
      <alignment horizontal="center" vertical="center"/>
      <protection locked="0"/>
    </xf>
    <xf numFmtId="0" fontId="7" fillId="4" borderId="107" xfId="0" applyFont="1" applyFill="1" applyBorder="1" applyAlignment="1" applyProtection="1">
      <alignment horizontal="center" vertical="center"/>
      <protection locked="0"/>
    </xf>
    <xf numFmtId="38" fontId="5" fillId="3" borderId="2" xfId="6" applyFont="1" applyFill="1" applyBorder="1" applyAlignment="1" applyProtection="1">
      <alignment horizontal="right" vertical="center"/>
      <protection locked="0"/>
    </xf>
    <xf numFmtId="38" fontId="5" fillId="3" borderId="43" xfId="6" applyFont="1" applyFill="1" applyBorder="1" applyAlignment="1" applyProtection="1">
      <alignment horizontal="right" vertical="center"/>
      <protection locked="0"/>
    </xf>
    <xf numFmtId="0" fontId="16" fillId="0" borderId="112" xfId="0" applyFont="1" applyBorder="1" applyAlignment="1">
      <alignment horizontal="left" vertical="center" wrapText="1"/>
    </xf>
    <xf numFmtId="0" fontId="16" fillId="0" borderId="109" xfId="0" applyFont="1" applyBorder="1" applyAlignment="1">
      <alignment horizontal="left" vertical="center" wrapText="1"/>
    </xf>
    <xf numFmtId="0" fontId="16" fillId="0" borderId="114" xfId="0" applyFont="1" applyBorder="1" applyAlignment="1">
      <alignment horizontal="left" vertical="center" wrapText="1"/>
    </xf>
    <xf numFmtId="0" fontId="7" fillId="0" borderId="11" xfId="0" applyFont="1" applyBorder="1" applyAlignment="1">
      <alignment horizontal="center" vertical="center"/>
    </xf>
    <xf numFmtId="0" fontId="7" fillId="0" borderId="7" xfId="0" applyFont="1" applyBorder="1" applyAlignment="1">
      <alignment horizontal="center" vertical="center"/>
    </xf>
    <xf numFmtId="0" fontId="7" fillId="0" borderId="22" xfId="0" applyFont="1" applyBorder="1" applyAlignment="1">
      <alignment horizontal="center" vertical="center"/>
    </xf>
    <xf numFmtId="0" fontId="7" fillId="0" borderId="3" xfId="0" applyFont="1" applyBorder="1" applyAlignment="1">
      <alignment horizontal="center" vertical="center"/>
    </xf>
    <xf numFmtId="0" fontId="7" fillId="0" borderId="9" xfId="0" applyFont="1" applyBorder="1" applyAlignment="1">
      <alignment horizontal="center" vertical="center"/>
    </xf>
    <xf numFmtId="0" fontId="7" fillId="0" borderId="48" xfId="0" applyFont="1" applyBorder="1" applyAlignment="1">
      <alignment horizontal="center" vertical="center"/>
    </xf>
    <xf numFmtId="38" fontId="5" fillId="3" borderId="4" xfId="6" applyFont="1" applyFill="1" applyBorder="1" applyAlignment="1" applyProtection="1">
      <alignment horizontal="right" vertical="center"/>
      <protection locked="0"/>
    </xf>
    <xf numFmtId="38" fontId="5" fillId="3" borderId="6" xfId="6" applyFont="1" applyFill="1" applyBorder="1" applyAlignment="1" applyProtection="1">
      <alignment horizontal="right" vertical="center"/>
      <protection locked="0"/>
    </xf>
    <xf numFmtId="38" fontId="5" fillId="3" borderId="0" xfId="6" applyFont="1" applyFill="1" applyBorder="1" applyAlignment="1" applyProtection="1">
      <alignment horizontal="right" vertical="center"/>
      <protection locked="0"/>
    </xf>
    <xf numFmtId="38" fontId="5" fillId="3" borderId="50" xfId="6" applyFont="1" applyFill="1" applyBorder="1" applyAlignment="1" applyProtection="1">
      <alignment horizontal="right" vertical="center"/>
      <protection locked="0"/>
    </xf>
    <xf numFmtId="38" fontId="5" fillId="3" borderId="16" xfId="6" applyFont="1" applyFill="1" applyBorder="1" applyAlignment="1" applyProtection="1">
      <alignment horizontal="right" vertical="center"/>
      <protection locked="0"/>
    </xf>
    <xf numFmtId="38" fontId="5" fillId="3" borderId="101" xfId="6" applyFont="1" applyFill="1" applyBorder="1" applyAlignment="1" applyProtection="1">
      <alignment horizontal="right" vertical="center"/>
      <protection locked="0"/>
    </xf>
    <xf numFmtId="38" fontId="5" fillId="3" borderId="46" xfId="6" applyFont="1" applyFill="1" applyBorder="1" applyAlignment="1" applyProtection="1">
      <alignment horizontal="right" vertical="center"/>
      <protection locked="0"/>
    </xf>
    <xf numFmtId="38" fontId="5" fillId="3" borderId="47" xfId="6" applyFont="1" applyFill="1" applyBorder="1" applyAlignment="1" applyProtection="1">
      <alignment horizontal="right" vertical="center"/>
      <protection locked="0"/>
    </xf>
    <xf numFmtId="0" fontId="17" fillId="3" borderId="16" xfId="0" applyFont="1" applyFill="1" applyBorder="1" applyAlignment="1" applyProtection="1">
      <alignment horizontal="center" vertical="center"/>
      <protection locked="0"/>
    </xf>
    <xf numFmtId="0" fontId="5" fillId="0" borderId="89" xfId="0" applyFont="1" applyBorder="1" applyAlignment="1">
      <alignment horizontal="center" vertical="center" wrapText="1"/>
    </xf>
    <xf numFmtId="0" fontId="5" fillId="0" borderId="43" xfId="0" applyFont="1" applyBorder="1" applyAlignment="1">
      <alignment horizontal="center" vertical="center" wrapText="1"/>
    </xf>
    <xf numFmtId="0" fontId="5" fillId="0" borderId="17" xfId="0" applyFont="1" applyBorder="1" applyAlignment="1">
      <alignment horizontal="center" vertical="center" wrapText="1"/>
    </xf>
    <xf numFmtId="0" fontId="5" fillId="4" borderId="105" xfId="0" applyFont="1" applyFill="1" applyBorder="1" applyAlignment="1" applyProtection="1">
      <alignment horizontal="center" vertical="center"/>
      <protection locked="0"/>
    </xf>
    <xf numFmtId="0" fontId="5" fillId="4" borderId="104" xfId="0" applyFont="1" applyFill="1" applyBorder="1" applyAlignment="1" applyProtection="1">
      <alignment horizontal="center" vertical="center"/>
      <protection locked="0"/>
    </xf>
    <xf numFmtId="0" fontId="5" fillId="4" borderId="106" xfId="0" applyFont="1" applyFill="1" applyBorder="1" applyAlignment="1" applyProtection="1">
      <alignment horizontal="center" vertical="center"/>
      <protection locked="0"/>
    </xf>
    <xf numFmtId="0" fontId="5" fillId="3" borderId="15" xfId="0" applyFont="1" applyFill="1" applyBorder="1" applyAlignment="1" applyProtection="1">
      <alignment vertical="center" shrinkToFit="1"/>
      <protection locked="0"/>
    </xf>
    <xf numFmtId="0" fontId="5" fillId="3" borderId="31" xfId="0" applyFont="1" applyFill="1" applyBorder="1" applyAlignment="1" applyProtection="1">
      <alignment vertical="center" shrinkToFit="1"/>
      <protection locked="0"/>
    </xf>
    <xf numFmtId="0" fontId="5" fillId="3" borderId="110" xfId="0" applyFont="1" applyFill="1" applyBorder="1" applyAlignment="1" applyProtection="1">
      <alignment horizontal="right" vertical="center"/>
      <protection locked="0"/>
    </xf>
    <xf numFmtId="0" fontId="0" fillId="3" borderId="36" xfId="0" applyFill="1" applyBorder="1" applyAlignment="1" applyProtection="1">
      <alignment horizontal="right" vertical="center"/>
      <protection locked="0"/>
    </xf>
    <xf numFmtId="0" fontId="5" fillId="0" borderId="69" xfId="0" applyFont="1" applyBorder="1" applyAlignment="1">
      <alignment horizontal="center" vertical="center" wrapText="1"/>
    </xf>
    <xf numFmtId="0" fontId="7" fillId="0" borderId="38" xfId="0" applyFont="1" applyBorder="1" applyAlignment="1">
      <alignment vertical="center"/>
    </xf>
    <xf numFmtId="0" fontId="5" fillId="0" borderId="38" xfId="0" applyFont="1" applyBorder="1" applyAlignment="1">
      <alignment horizontal="center" vertical="center" wrapText="1"/>
    </xf>
    <xf numFmtId="0" fontId="0" fillId="0" borderId="51" xfId="0" applyBorder="1" applyAlignment="1">
      <alignment vertical="center"/>
    </xf>
    <xf numFmtId="0" fontId="0" fillId="0" borderId="53" xfId="0" applyBorder="1" applyAlignment="1">
      <alignment vertical="center"/>
    </xf>
    <xf numFmtId="0" fontId="0" fillId="0" borderId="54" xfId="0" applyBorder="1" applyAlignment="1">
      <alignment vertical="center"/>
    </xf>
    <xf numFmtId="0" fontId="8" fillId="0" borderId="34" xfId="0" applyFont="1" applyBorder="1" applyAlignment="1">
      <alignment vertical="center" wrapText="1"/>
    </xf>
    <xf numFmtId="0" fontId="7" fillId="4" borderId="44" xfId="0" applyFont="1" applyFill="1" applyBorder="1" applyAlignment="1" applyProtection="1">
      <alignment horizontal="center" vertical="center"/>
      <protection locked="0"/>
    </xf>
    <xf numFmtId="0" fontId="7" fillId="4" borderId="51" xfId="0" applyFont="1" applyFill="1" applyBorder="1" applyAlignment="1" applyProtection="1">
      <alignment horizontal="center" vertical="center"/>
      <protection locked="0"/>
    </xf>
    <xf numFmtId="0" fontId="7" fillId="4" borderId="47" xfId="0" applyFont="1" applyFill="1" applyBorder="1" applyAlignment="1" applyProtection="1">
      <alignment horizontal="center" vertical="center"/>
      <protection locked="0"/>
    </xf>
    <xf numFmtId="0" fontId="7" fillId="4" borderId="16" xfId="0" applyFont="1" applyFill="1" applyBorder="1" applyAlignment="1" applyProtection="1">
      <alignment horizontal="center" vertical="center"/>
      <protection locked="0"/>
    </xf>
    <xf numFmtId="0" fontId="7" fillId="4" borderId="22" xfId="0" applyFont="1" applyFill="1" applyBorder="1" applyAlignment="1" applyProtection="1">
      <alignment horizontal="center" vertical="center"/>
      <protection locked="0"/>
    </xf>
    <xf numFmtId="0" fontId="7" fillId="0" borderId="39" xfId="0" applyFont="1" applyBorder="1" applyAlignment="1">
      <alignment vertical="center"/>
    </xf>
    <xf numFmtId="0" fontId="9" fillId="3" borderId="0" xfId="0" applyFont="1" applyFill="1" applyAlignment="1" applyProtection="1">
      <alignment horizontal="center" vertical="center"/>
      <protection locked="0"/>
    </xf>
    <xf numFmtId="0" fontId="7" fillId="3" borderId="1" xfId="0" applyFont="1" applyFill="1" applyBorder="1" applyAlignment="1" applyProtection="1">
      <alignment horizontal="right" vertical="center" shrinkToFit="1"/>
      <protection locked="0"/>
    </xf>
    <xf numFmtId="58" fontId="5" fillId="3" borderId="0" xfId="0" applyNumberFormat="1" applyFont="1" applyFill="1" applyAlignment="1" applyProtection="1">
      <alignment horizontal="right" vertical="center"/>
      <protection locked="0"/>
    </xf>
    <xf numFmtId="0" fontId="5" fillId="3" borderId="0" xfId="0" applyFont="1" applyFill="1" applyAlignment="1" applyProtection="1">
      <alignment horizontal="right" vertical="center"/>
      <protection locked="0"/>
    </xf>
    <xf numFmtId="0" fontId="5" fillId="3" borderId="38" xfId="0" applyFont="1" applyFill="1" applyBorder="1" applyAlignment="1" applyProtection="1">
      <alignment vertical="center" shrinkToFit="1"/>
      <protection locked="0"/>
    </xf>
    <xf numFmtId="0" fontId="5" fillId="3" borderId="39" xfId="0" applyFont="1" applyFill="1" applyBorder="1" applyAlignment="1" applyProtection="1">
      <alignment vertical="center" shrinkToFit="1"/>
      <protection locked="0"/>
    </xf>
    <xf numFmtId="0" fontId="7" fillId="0" borderId="34" xfId="0" applyFont="1" applyBorder="1" applyAlignment="1">
      <alignment vertical="center" wrapText="1"/>
    </xf>
    <xf numFmtId="0" fontId="7" fillId="0" borderId="51" xfId="0" applyFont="1" applyBorder="1" applyAlignment="1">
      <alignment vertical="center" wrapText="1"/>
    </xf>
    <xf numFmtId="0" fontId="7" fillId="0" borderId="47" xfId="0" applyFont="1" applyBorder="1" applyAlignment="1">
      <alignment vertical="center" wrapText="1"/>
    </xf>
    <xf numFmtId="0" fontId="7" fillId="0" borderId="16" xfId="0" applyFont="1" applyBorder="1" applyAlignment="1">
      <alignment vertical="center" wrapText="1"/>
    </xf>
    <xf numFmtId="0" fontId="7" fillId="0" borderId="22" xfId="0" applyFont="1" applyBorder="1" applyAlignment="1">
      <alignment vertical="center" wrapText="1"/>
    </xf>
    <xf numFmtId="0" fontId="5" fillId="0" borderId="37" xfId="0" applyFont="1" applyBorder="1" applyAlignment="1">
      <alignment horizontal="left" vertical="center" wrapText="1"/>
    </xf>
    <xf numFmtId="0" fontId="7" fillId="0" borderId="38" xfId="0" applyFont="1" applyBorder="1" applyAlignment="1">
      <alignment horizontal="left" vertical="center" wrapText="1"/>
    </xf>
    <xf numFmtId="0" fontId="7" fillId="0" borderId="39" xfId="0" applyFont="1" applyBorder="1" applyAlignment="1">
      <alignment horizontal="left" vertical="center" wrapText="1"/>
    </xf>
    <xf numFmtId="0" fontId="5" fillId="0" borderId="123" xfId="0" applyFont="1" applyBorder="1" applyAlignment="1">
      <alignment horizontal="left" vertical="center" wrapText="1"/>
    </xf>
    <xf numFmtId="0" fontId="7" fillId="0" borderId="25" xfId="0" applyFont="1" applyBorder="1" applyAlignment="1">
      <alignment horizontal="left" vertical="center" wrapText="1"/>
    </xf>
    <xf numFmtId="0" fontId="7" fillId="0" borderId="124" xfId="0" applyFont="1" applyBorder="1" applyAlignment="1">
      <alignment horizontal="left" vertical="center" wrapText="1"/>
    </xf>
    <xf numFmtId="0" fontId="7" fillId="0" borderId="40" xfId="0" applyFont="1" applyBorder="1" applyAlignment="1">
      <alignment horizontal="left" vertical="center" wrapText="1"/>
    </xf>
    <xf numFmtId="0" fontId="7" fillId="0" borderId="41" xfId="0" applyFont="1" applyBorder="1" applyAlignment="1">
      <alignment horizontal="left" vertical="center" wrapText="1"/>
    </xf>
    <xf numFmtId="0" fontId="7" fillId="0" borderId="42" xfId="0" applyFont="1" applyBorder="1" applyAlignment="1">
      <alignment horizontal="left" vertical="center" wrapText="1"/>
    </xf>
    <xf numFmtId="0" fontId="5" fillId="0" borderId="44" xfId="0" applyFont="1" applyBorder="1" applyAlignment="1">
      <alignment horizontal="center" vertical="center" textRotation="255" wrapText="1" shrinkToFit="1"/>
    </xf>
    <xf numFmtId="0" fontId="5" fillId="0" borderId="45" xfId="0" applyFont="1" applyBorder="1" applyAlignment="1">
      <alignment horizontal="center" vertical="center" textRotation="255" wrapText="1" shrinkToFit="1"/>
    </xf>
    <xf numFmtId="0" fontId="5" fillId="0" borderId="46" xfId="0" applyFont="1" applyBorder="1" applyAlignment="1">
      <alignment horizontal="center" vertical="center" textRotation="255" wrapText="1" shrinkToFit="1"/>
    </xf>
    <xf numFmtId="0" fontId="5" fillId="0" borderId="9" xfId="0" applyFont="1" applyBorder="1" applyAlignment="1">
      <alignment horizontal="center" vertical="center" textRotation="255" wrapText="1" shrinkToFit="1"/>
    </xf>
    <xf numFmtId="0" fontId="5" fillId="0" borderId="64" xfId="0" applyFont="1" applyBorder="1" applyAlignment="1">
      <alignment horizontal="center" vertical="center" textRotation="255" wrapText="1" shrinkToFit="1"/>
    </xf>
    <xf numFmtId="0" fontId="5" fillId="0" borderId="10" xfId="0" applyFont="1" applyBorder="1" applyAlignment="1">
      <alignment horizontal="center" vertical="center" textRotation="255" wrapText="1" shrinkToFit="1"/>
    </xf>
    <xf numFmtId="0" fontId="16" fillId="0" borderId="105" xfId="0" applyFont="1" applyBorder="1" applyAlignment="1">
      <alignment horizontal="left" vertical="center" shrinkToFit="1"/>
    </xf>
    <xf numFmtId="0" fontId="5" fillId="0" borderId="104" xfId="0" applyFont="1" applyBorder="1" applyAlignment="1">
      <alignment horizontal="left" vertical="center" shrinkToFit="1"/>
    </xf>
    <xf numFmtId="0" fontId="5" fillId="0" borderId="141" xfId="0" applyFont="1" applyBorder="1" applyAlignment="1">
      <alignment horizontal="left" vertical="center" shrinkToFit="1"/>
    </xf>
    <xf numFmtId="0" fontId="5" fillId="4" borderId="117" xfId="0" applyFont="1" applyFill="1" applyBorder="1" applyAlignment="1" applyProtection="1">
      <alignment horizontal="center" vertical="center"/>
      <protection locked="0"/>
    </xf>
    <xf numFmtId="0" fontId="5" fillId="4" borderId="100" xfId="0" applyFont="1" applyFill="1" applyBorder="1" applyAlignment="1" applyProtection="1">
      <alignment horizontal="center" vertical="center"/>
      <protection locked="0"/>
    </xf>
    <xf numFmtId="0" fontId="5" fillId="4" borderId="118" xfId="0" applyFont="1" applyFill="1" applyBorder="1" applyAlignment="1" applyProtection="1">
      <alignment horizontal="center" vertical="center"/>
      <protection locked="0"/>
    </xf>
    <xf numFmtId="0" fontId="5" fillId="0" borderId="108" xfId="0" applyFont="1" applyBorder="1" applyAlignment="1">
      <alignment vertical="center" wrapText="1"/>
    </xf>
    <xf numFmtId="0" fontId="7" fillId="0" borderId="87" xfId="0" applyFont="1" applyBorder="1" applyAlignment="1">
      <alignment vertical="center" wrapText="1"/>
    </xf>
    <xf numFmtId="0" fontId="7" fillId="0" borderId="87" xfId="0" applyFont="1" applyBorder="1" applyAlignment="1">
      <alignment vertical="center"/>
    </xf>
    <xf numFmtId="0" fontId="7" fillId="0" borderId="56" xfId="0" applyFont="1" applyBorder="1" applyAlignment="1">
      <alignment vertical="center" wrapText="1"/>
    </xf>
    <xf numFmtId="0" fontId="7" fillId="0" borderId="88" xfId="0" applyFont="1" applyBorder="1" applyAlignment="1">
      <alignment vertical="center" wrapText="1"/>
    </xf>
    <xf numFmtId="0" fontId="8" fillId="0" borderId="2" xfId="0" applyFont="1" applyBorder="1" applyAlignment="1">
      <alignment vertical="center"/>
    </xf>
    <xf numFmtId="0" fontId="8" fillId="0" borderId="4" xfId="0" applyFont="1" applyBorder="1" applyAlignment="1">
      <alignment vertical="center"/>
    </xf>
    <xf numFmtId="0" fontId="8" fillId="0" borderId="3" xfId="0" applyFont="1" applyBorder="1" applyAlignment="1">
      <alignment vertical="center"/>
    </xf>
    <xf numFmtId="0" fontId="7" fillId="0" borderId="89" xfId="0" applyFont="1" applyBorder="1" applyAlignment="1">
      <alignment vertical="center"/>
    </xf>
    <xf numFmtId="0" fontId="7" fillId="0" borderId="43" xfId="0" applyFont="1" applyBorder="1" applyAlignment="1">
      <alignment vertical="center"/>
    </xf>
    <xf numFmtId="0" fontId="7" fillId="0" borderId="17" xfId="0" applyFont="1" applyBorder="1" applyAlignment="1">
      <alignment vertical="center"/>
    </xf>
    <xf numFmtId="0" fontId="7" fillId="0" borderId="2" xfId="0" applyFont="1" applyBorder="1" applyAlignment="1">
      <alignment vertical="center"/>
    </xf>
    <xf numFmtId="0" fontId="7" fillId="0" borderId="4" xfId="0" applyFont="1" applyBorder="1" applyAlignment="1">
      <alignment vertical="center"/>
    </xf>
    <xf numFmtId="0" fontId="7" fillId="0" borderId="3" xfId="0" applyFont="1" applyBorder="1" applyAlignment="1">
      <alignment vertical="center"/>
    </xf>
    <xf numFmtId="38" fontId="7" fillId="3" borderId="37" xfId="0" applyNumberFormat="1" applyFont="1" applyFill="1" applyBorder="1" applyAlignment="1">
      <alignment horizontal="right" vertical="center"/>
    </xf>
    <xf numFmtId="38" fontId="7" fillId="3" borderId="38" xfId="0" applyNumberFormat="1" applyFont="1" applyFill="1" applyBorder="1" applyAlignment="1">
      <alignment horizontal="right" vertical="center"/>
    </xf>
    <xf numFmtId="38" fontId="7" fillId="3" borderId="70" xfId="0" applyNumberFormat="1" applyFont="1" applyFill="1" applyBorder="1" applyAlignment="1">
      <alignment horizontal="right" vertical="center"/>
    </xf>
    <xf numFmtId="0" fontId="48" fillId="0" borderId="89" xfId="0" applyFont="1" applyBorder="1" applyAlignment="1">
      <alignment vertical="center" wrapText="1"/>
    </xf>
    <xf numFmtId="0" fontId="7" fillId="0" borderId="43" xfId="0" applyFont="1" applyBorder="1" applyAlignment="1">
      <alignment vertical="center" wrapText="1"/>
    </xf>
    <xf numFmtId="0" fontId="7" fillId="0" borderId="17" xfId="0" applyFont="1" applyBorder="1" applyAlignment="1">
      <alignment vertical="center" wrapText="1"/>
    </xf>
    <xf numFmtId="0" fontId="7" fillId="0" borderId="71" xfId="0" applyFont="1" applyBorder="1" applyAlignment="1">
      <alignment vertical="center" wrapText="1"/>
    </xf>
    <xf numFmtId="0" fontId="7" fillId="0" borderId="90" xfId="0" applyFont="1" applyBorder="1" applyAlignment="1">
      <alignment vertical="center"/>
    </xf>
    <xf numFmtId="0" fontId="7" fillId="0" borderId="58" xfId="0" applyFont="1" applyBorder="1" applyAlignment="1">
      <alignment vertical="center"/>
    </xf>
    <xf numFmtId="0" fontId="7" fillId="0" borderId="56" xfId="0" applyFont="1" applyBorder="1" applyAlignment="1">
      <alignment vertical="center"/>
    </xf>
    <xf numFmtId="0" fontId="7" fillId="0" borderId="88" xfId="0" applyFont="1" applyBorder="1" applyAlignment="1">
      <alignment vertical="center"/>
    </xf>
    <xf numFmtId="0" fontId="44" fillId="0" borderId="0" xfId="0" applyFont="1" applyAlignment="1">
      <alignment horizontal="left" vertical="top" wrapText="1"/>
    </xf>
    <xf numFmtId="0" fontId="45" fillId="0" borderId="0" xfId="0" applyFont="1" applyAlignment="1">
      <alignment horizontal="left" vertical="top" wrapText="1"/>
    </xf>
    <xf numFmtId="38" fontId="7" fillId="2" borderId="108" xfId="0" applyNumberFormat="1" applyFont="1" applyFill="1" applyBorder="1" applyAlignment="1">
      <alignment horizontal="right" vertical="center"/>
    </xf>
    <xf numFmtId="38" fontId="7" fillId="2" borderId="87" xfId="0" applyNumberFormat="1" applyFont="1" applyFill="1" applyBorder="1" applyAlignment="1">
      <alignment horizontal="right" vertical="center"/>
    </xf>
    <xf numFmtId="38" fontId="7" fillId="2" borderId="49" xfId="0" applyNumberFormat="1" applyFont="1" applyFill="1" applyBorder="1" applyAlignment="1">
      <alignment horizontal="right" vertical="center"/>
    </xf>
    <xf numFmtId="0" fontId="7" fillId="0" borderId="44" xfId="0" applyFont="1" applyBorder="1" applyAlignment="1">
      <alignment horizontal="left" vertical="center" wrapText="1"/>
    </xf>
    <xf numFmtId="0" fontId="0" fillId="0" borderId="34" xfId="0" applyBorder="1" applyAlignment="1">
      <alignment horizontal="left" vertical="center"/>
    </xf>
    <xf numFmtId="0" fontId="0" fillId="0" borderId="51" xfId="0" applyBorder="1" applyAlignment="1">
      <alignment horizontal="left" vertical="center"/>
    </xf>
    <xf numFmtId="38" fontId="7" fillId="2" borderId="84" xfId="0" applyNumberFormat="1" applyFont="1" applyFill="1" applyBorder="1" applyAlignment="1">
      <alignment horizontal="right" vertical="center"/>
    </xf>
    <xf numFmtId="38" fontId="7" fillId="2" borderId="72" xfId="0" applyNumberFormat="1" applyFont="1" applyFill="1" applyBorder="1" applyAlignment="1">
      <alignment horizontal="right" vertical="center"/>
    </xf>
    <xf numFmtId="38" fontId="7" fillId="2" borderId="2" xfId="0" applyNumberFormat="1" applyFont="1" applyFill="1" applyBorder="1" applyAlignment="1">
      <alignment horizontal="right" vertical="center"/>
    </xf>
    <xf numFmtId="38" fontId="7" fillId="2" borderId="40" xfId="0" applyNumberFormat="1" applyFont="1" applyFill="1" applyBorder="1" applyAlignment="1">
      <alignment horizontal="right" vertical="center"/>
    </xf>
    <xf numFmtId="38" fontId="7" fillId="2" borderId="41" xfId="0" applyNumberFormat="1" applyFont="1" applyFill="1" applyBorder="1" applyAlignment="1">
      <alignment horizontal="right" vertical="center"/>
    </xf>
    <xf numFmtId="38" fontId="7" fillId="2" borderId="58" xfId="0" applyNumberFormat="1" applyFont="1" applyFill="1" applyBorder="1" applyAlignment="1">
      <alignment horizontal="right" vertical="center"/>
    </xf>
    <xf numFmtId="0" fontId="7" fillId="0" borderId="44" xfId="0" applyFont="1" applyBorder="1" applyAlignment="1">
      <alignment vertical="center" wrapText="1"/>
    </xf>
    <xf numFmtId="0" fontId="7" fillId="0" borderId="45" xfId="0" applyFont="1" applyBorder="1" applyAlignment="1">
      <alignment vertical="center" wrapText="1"/>
    </xf>
    <xf numFmtId="0" fontId="5" fillId="3" borderId="0" xfId="0" applyFont="1" applyFill="1" applyAlignment="1" applyProtection="1">
      <alignment horizontal="left" vertical="center" shrinkToFit="1"/>
      <protection locked="0"/>
    </xf>
    <xf numFmtId="38" fontId="7" fillId="2" borderId="89" xfId="0" applyNumberFormat="1" applyFont="1" applyFill="1" applyBorder="1" applyAlignment="1" applyProtection="1">
      <alignment horizontal="right" vertical="center"/>
      <protection locked="0"/>
    </xf>
    <xf numFmtId="38" fontId="7" fillId="2" borderId="43" xfId="0" applyNumberFormat="1" applyFont="1" applyFill="1" applyBorder="1" applyAlignment="1" applyProtection="1">
      <alignment horizontal="right" vertical="center"/>
      <protection locked="0"/>
    </xf>
    <xf numFmtId="38" fontId="7" fillId="2" borderId="37" xfId="0" applyNumberFormat="1" applyFont="1" applyFill="1" applyBorder="1" applyAlignment="1">
      <alignment horizontal="right" vertical="center"/>
    </xf>
    <xf numFmtId="38" fontId="7" fillId="2" borderId="38" xfId="0" applyNumberFormat="1" applyFont="1" applyFill="1" applyBorder="1" applyAlignment="1">
      <alignment horizontal="right" vertical="center"/>
    </xf>
    <xf numFmtId="38" fontId="7" fillId="2" borderId="70" xfId="0" applyNumberFormat="1" applyFont="1" applyFill="1" applyBorder="1" applyAlignment="1">
      <alignment horizontal="right" vertical="center"/>
    </xf>
    <xf numFmtId="38" fontId="7" fillId="3" borderId="58" xfId="0" applyNumberFormat="1" applyFont="1" applyFill="1" applyBorder="1" applyAlignment="1" applyProtection="1">
      <alignment horizontal="right" vertical="center"/>
      <protection locked="0"/>
    </xf>
    <xf numFmtId="38" fontId="7" fillId="3" borderId="56" xfId="0" applyNumberFormat="1" applyFont="1" applyFill="1" applyBorder="1" applyAlignment="1" applyProtection="1">
      <alignment horizontal="right" vertical="center"/>
      <protection locked="0"/>
    </xf>
    <xf numFmtId="0" fontId="7" fillId="3" borderId="58" xfId="0" applyFont="1" applyFill="1" applyBorder="1" applyAlignment="1" applyProtection="1">
      <alignment horizontal="center" vertical="center"/>
      <protection locked="0"/>
    </xf>
    <xf numFmtId="0" fontId="7" fillId="3" borderId="56" xfId="0" applyFont="1" applyFill="1" applyBorder="1" applyAlignment="1" applyProtection="1">
      <alignment horizontal="center" vertical="center"/>
      <protection locked="0"/>
    </xf>
    <xf numFmtId="0" fontId="7" fillId="3" borderId="88" xfId="0" applyFont="1" applyFill="1" applyBorder="1" applyAlignment="1" applyProtection="1">
      <alignment horizontal="center" vertical="center"/>
      <protection locked="0"/>
    </xf>
    <xf numFmtId="0" fontId="5" fillId="2" borderId="5" xfId="0" applyFont="1" applyFill="1" applyBorder="1" applyAlignment="1">
      <alignment vertical="center" shrinkToFit="1"/>
    </xf>
    <xf numFmtId="0" fontId="5" fillId="2" borderId="1" xfId="0" applyFont="1" applyFill="1" applyBorder="1" applyAlignment="1">
      <alignment vertical="center" shrinkToFit="1"/>
    </xf>
    <xf numFmtId="0" fontId="5" fillId="2" borderId="8" xfId="0" applyFont="1" applyFill="1" applyBorder="1" applyAlignment="1">
      <alignment vertical="center" shrinkToFit="1"/>
    </xf>
    <xf numFmtId="38" fontId="7" fillId="3" borderId="5" xfId="6" applyFont="1" applyFill="1" applyBorder="1" applyAlignment="1" applyProtection="1">
      <alignment horizontal="right" vertical="center"/>
      <protection locked="0"/>
    </xf>
    <xf numFmtId="38" fontId="0" fillId="3" borderId="1" xfId="6" applyFont="1" applyFill="1" applyBorder="1" applyAlignment="1" applyProtection="1">
      <alignment horizontal="right" vertical="center"/>
      <protection locked="0"/>
    </xf>
    <xf numFmtId="38" fontId="0" fillId="3" borderId="68" xfId="6" applyFont="1" applyFill="1" applyBorder="1" applyAlignment="1" applyProtection="1">
      <alignment horizontal="right" vertical="center"/>
      <protection locked="0"/>
    </xf>
    <xf numFmtId="0" fontId="7" fillId="0" borderId="34" xfId="0" applyFont="1" applyBorder="1" applyAlignment="1">
      <alignment horizontal="left" vertical="center"/>
    </xf>
    <xf numFmtId="0" fontId="7" fillId="0" borderId="101" xfId="0" applyFont="1" applyBorder="1" applyAlignment="1">
      <alignment vertical="center" wrapText="1"/>
    </xf>
    <xf numFmtId="0" fontId="7" fillId="0" borderId="4" xfId="0" applyFont="1" applyBorder="1" applyAlignment="1">
      <alignment vertical="center" wrapText="1"/>
    </xf>
    <xf numFmtId="0" fontId="7" fillId="0" borderId="3" xfId="0" applyFont="1" applyBorder="1" applyAlignment="1">
      <alignment vertical="center" wrapText="1"/>
    </xf>
    <xf numFmtId="55" fontId="7" fillId="2" borderId="49" xfId="0" applyNumberFormat="1" applyFont="1" applyFill="1" applyBorder="1" applyAlignment="1">
      <alignment horizontal="center" vertical="center"/>
    </xf>
    <xf numFmtId="55" fontId="7" fillId="2" borderId="34" xfId="0" applyNumberFormat="1" applyFont="1" applyFill="1" applyBorder="1" applyAlignment="1">
      <alignment horizontal="center" vertical="center"/>
    </xf>
    <xf numFmtId="55" fontId="7" fillId="2" borderId="51" xfId="0" applyNumberFormat="1" applyFont="1" applyFill="1" applyBorder="1" applyAlignment="1">
      <alignment horizontal="center" vertical="center"/>
    </xf>
    <xf numFmtId="0" fontId="7" fillId="0" borderId="57" xfId="0" applyFont="1" applyBorder="1" applyAlignment="1">
      <alignment vertical="center"/>
    </xf>
    <xf numFmtId="0" fontId="7" fillId="0" borderId="89" xfId="0" applyFont="1" applyBorder="1" applyAlignment="1">
      <alignment vertical="center" wrapText="1"/>
    </xf>
    <xf numFmtId="180" fontId="7" fillId="2" borderId="89" xfId="0" applyNumberFormat="1" applyFont="1" applyFill="1" applyBorder="1" applyAlignment="1">
      <alignment vertical="center"/>
    </xf>
    <xf numFmtId="180" fontId="7" fillId="2" borderId="43" xfId="0" applyNumberFormat="1" applyFont="1" applyFill="1" applyBorder="1" applyAlignment="1">
      <alignment vertical="center"/>
    </xf>
    <xf numFmtId="180" fontId="7" fillId="3" borderId="89" xfId="0" applyNumberFormat="1" applyFont="1" applyFill="1" applyBorder="1" applyAlignment="1" applyProtection="1">
      <alignment vertical="center"/>
      <protection locked="0"/>
    </xf>
    <xf numFmtId="180" fontId="7" fillId="3" borderId="43" xfId="0" applyNumberFormat="1" applyFont="1" applyFill="1" applyBorder="1" applyAlignment="1" applyProtection="1">
      <alignment vertical="center"/>
      <protection locked="0"/>
    </xf>
    <xf numFmtId="0" fontId="8" fillId="0" borderId="0" xfId="0" applyFont="1" applyAlignment="1">
      <alignment vertical="top" wrapText="1"/>
    </xf>
    <xf numFmtId="0" fontId="8" fillId="0" borderId="34" xfId="0" applyFont="1" applyBorder="1" applyAlignment="1">
      <alignment vertical="top" wrapText="1"/>
    </xf>
    <xf numFmtId="0" fontId="7" fillId="0" borderId="89" xfId="0" applyFont="1" applyBorder="1" applyAlignment="1">
      <alignment horizontal="left" vertical="center" shrinkToFit="1"/>
    </xf>
    <xf numFmtId="0" fontId="7" fillId="0" borderId="43" xfId="0" applyFont="1" applyBorder="1" applyAlignment="1">
      <alignment horizontal="left" vertical="center" shrinkToFit="1"/>
    </xf>
    <xf numFmtId="0" fontId="7" fillId="0" borderId="17" xfId="0" applyFont="1" applyBorder="1" applyAlignment="1">
      <alignment horizontal="left" vertical="center" shrinkToFit="1"/>
    </xf>
    <xf numFmtId="0" fontId="49" fillId="0" borderId="34" xfId="0" applyFont="1" applyBorder="1" applyAlignment="1">
      <alignment vertical="top" wrapText="1"/>
    </xf>
    <xf numFmtId="0" fontId="7" fillId="0" borderId="101" xfId="0" applyFont="1" applyBorder="1" applyAlignment="1">
      <alignment horizontal="left" vertical="center" wrapText="1"/>
    </xf>
    <xf numFmtId="0" fontId="0" fillId="0" borderId="4" xfId="0" applyBorder="1" applyAlignment="1">
      <alignment horizontal="left" vertical="center"/>
    </xf>
    <xf numFmtId="0" fontId="0" fillId="0" borderId="11" xfId="0" applyBorder="1" applyAlignment="1">
      <alignment horizontal="left" vertical="center"/>
    </xf>
    <xf numFmtId="0" fontId="8" fillId="0" borderId="0" xfId="0" applyFont="1" applyAlignment="1">
      <alignment vertical="top"/>
    </xf>
    <xf numFmtId="0" fontId="7" fillId="0" borderId="89" xfId="0" applyFont="1" applyBorder="1" applyAlignment="1">
      <alignment horizontal="left" vertical="center" wrapText="1"/>
    </xf>
    <xf numFmtId="0" fontId="7" fillId="0" borderId="17" xfId="0" applyFont="1" applyBorder="1" applyAlignment="1">
      <alignment horizontal="left" vertical="center" wrapText="1"/>
    </xf>
    <xf numFmtId="38" fontId="7" fillId="2" borderId="89" xfId="0" applyNumberFormat="1" applyFont="1" applyFill="1" applyBorder="1" applyAlignment="1">
      <alignment horizontal="right" vertical="center"/>
    </xf>
    <xf numFmtId="38" fontId="7" fillId="2" borderId="43" xfId="0" applyNumberFormat="1" applyFont="1" applyFill="1" applyBorder="1" applyAlignment="1">
      <alignment horizontal="right" vertical="center"/>
    </xf>
    <xf numFmtId="38" fontId="7" fillId="2" borderId="68" xfId="0" applyNumberFormat="1" applyFont="1" applyFill="1" applyBorder="1" applyAlignment="1">
      <alignment horizontal="right" vertical="center"/>
    </xf>
    <xf numFmtId="38" fontId="7" fillId="2" borderId="125" xfId="0" applyNumberFormat="1" applyFont="1" applyFill="1" applyBorder="1" applyAlignment="1">
      <alignment horizontal="right" vertical="center"/>
    </xf>
    <xf numFmtId="38" fontId="7" fillId="2" borderId="126" xfId="0" applyNumberFormat="1" applyFont="1" applyFill="1" applyBorder="1" applyAlignment="1">
      <alignment horizontal="right" vertical="center"/>
    </xf>
    <xf numFmtId="0" fontId="37" fillId="0" borderId="44" xfId="10" applyFont="1" applyBorder="1" applyAlignment="1">
      <alignment horizontal="center" vertical="center"/>
    </xf>
    <xf numFmtId="0" fontId="37" fillId="0" borderId="46" xfId="10" applyFont="1" applyBorder="1" applyAlignment="1">
      <alignment horizontal="center" vertical="center"/>
    </xf>
    <xf numFmtId="0" fontId="37" fillId="0" borderId="47" xfId="10" applyFont="1" applyBorder="1" applyAlignment="1">
      <alignment horizontal="center" vertical="center"/>
    </xf>
    <xf numFmtId="0" fontId="30" fillId="0" borderId="44" xfId="9" applyFont="1" applyBorder="1" applyAlignment="1">
      <alignment horizontal="center" vertical="center"/>
    </xf>
    <xf numFmtId="0" fontId="30" fillId="0" borderId="34" xfId="9" applyFont="1" applyBorder="1" applyAlignment="1">
      <alignment horizontal="center" vertical="center"/>
    </xf>
    <xf numFmtId="0" fontId="30" fillId="0" borderId="51" xfId="9" applyFont="1" applyBorder="1" applyAlignment="1">
      <alignment horizontal="center" vertical="center"/>
    </xf>
    <xf numFmtId="0" fontId="30" fillId="0" borderId="46" xfId="9" applyFont="1" applyBorder="1" applyAlignment="1">
      <alignment horizontal="center" vertical="center"/>
    </xf>
    <xf numFmtId="0" fontId="30" fillId="0" borderId="0" xfId="9" applyFont="1" applyAlignment="1">
      <alignment horizontal="center" vertical="center"/>
    </xf>
    <xf numFmtId="0" fontId="30" fillId="0" borderId="7" xfId="9" applyFont="1" applyBorder="1" applyAlignment="1">
      <alignment horizontal="center" vertical="center"/>
    </xf>
    <xf numFmtId="0" fontId="30" fillId="0" borderId="47" xfId="9" applyFont="1" applyBorder="1" applyAlignment="1">
      <alignment horizontal="center" vertical="center"/>
    </xf>
    <xf numFmtId="0" fontId="30" fillId="0" borderId="16" xfId="9" applyFont="1" applyBorder="1" applyAlignment="1">
      <alignment horizontal="center" vertical="center"/>
    </xf>
    <xf numFmtId="0" fontId="30" fillId="0" borderId="22" xfId="9" applyFont="1" applyBorder="1" applyAlignment="1">
      <alignment horizontal="center" vertical="center"/>
    </xf>
    <xf numFmtId="0" fontId="38" fillId="0" borderId="0" xfId="10" applyFont="1" applyAlignment="1">
      <alignment horizontal="left" vertical="center"/>
    </xf>
    <xf numFmtId="0" fontId="28" fillId="0" borderId="108" xfId="10" applyFont="1" applyBorder="1" applyAlignment="1">
      <alignment horizontal="center" vertical="center"/>
    </xf>
    <xf numFmtId="0" fontId="28" fillId="0" borderId="123" xfId="10" applyFont="1" applyBorder="1" applyAlignment="1">
      <alignment horizontal="center" vertical="center"/>
    </xf>
    <xf numFmtId="0" fontId="28" fillId="0" borderId="133" xfId="10" applyFont="1" applyBorder="1" applyAlignment="1">
      <alignment horizontal="center" vertical="center"/>
    </xf>
    <xf numFmtId="0" fontId="28" fillId="0" borderId="49" xfId="10" applyFont="1" applyBorder="1" applyAlignment="1">
      <alignment horizontal="center" vertical="center" wrapText="1"/>
    </xf>
    <xf numFmtId="0" fontId="28" fillId="0" borderId="34" xfId="10" applyFont="1" applyBorder="1" applyAlignment="1">
      <alignment horizontal="center" vertical="center" wrapText="1"/>
    </xf>
    <xf numFmtId="0" fontId="28" fillId="0" borderId="45" xfId="10" applyFont="1" applyBorder="1" applyAlignment="1">
      <alignment horizontal="center" vertical="center" wrapText="1"/>
    </xf>
    <xf numFmtId="0" fontId="28" fillId="0" borderId="6" xfId="10" applyFont="1" applyBorder="1" applyAlignment="1">
      <alignment horizontal="center" vertical="center" wrapText="1"/>
    </xf>
    <xf numFmtId="0" fontId="28" fillId="0" borderId="0" xfId="10" applyFont="1" applyAlignment="1">
      <alignment horizontal="center" vertical="center" wrapText="1"/>
    </xf>
    <xf numFmtId="0" fontId="28" fillId="0" borderId="9" xfId="10" applyFont="1" applyBorder="1" applyAlignment="1">
      <alignment horizontal="center" vertical="center" wrapText="1"/>
    </xf>
    <xf numFmtId="0" fontId="28" fillId="0" borderId="50" xfId="10" applyFont="1" applyBorder="1" applyAlignment="1">
      <alignment horizontal="center" vertical="center" wrapText="1"/>
    </xf>
    <xf numFmtId="0" fontId="28" fillId="0" borderId="16" xfId="10" applyFont="1" applyBorder="1" applyAlignment="1">
      <alignment horizontal="center" vertical="center" wrapText="1"/>
    </xf>
    <xf numFmtId="0" fontId="28" fillId="0" borderId="48" xfId="10" applyFont="1" applyBorder="1" applyAlignment="1">
      <alignment horizontal="center" vertical="center" wrapText="1"/>
    </xf>
    <xf numFmtId="0" fontId="28" fillId="0" borderId="87" xfId="10" applyFont="1" applyBorder="1" applyAlignment="1">
      <alignment horizontal="center" vertical="center" wrapText="1"/>
    </xf>
    <xf numFmtId="0" fontId="28" fillId="0" borderId="25" xfId="10" applyFont="1" applyBorder="1" applyAlignment="1">
      <alignment horizontal="center" vertical="center" wrapText="1"/>
    </xf>
    <xf numFmtId="0" fontId="28" fillId="0" borderId="80" xfId="10" applyFont="1" applyBorder="1" applyAlignment="1">
      <alignment horizontal="center" vertical="center" wrapText="1"/>
    </xf>
    <xf numFmtId="0" fontId="28" fillId="0" borderId="132" xfId="10" applyFont="1" applyBorder="1" applyAlignment="1">
      <alignment horizontal="center" vertical="center" wrapText="1"/>
    </xf>
    <xf numFmtId="0" fontId="28" fillId="0" borderId="124" xfId="10" applyFont="1" applyBorder="1" applyAlignment="1">
      <alignment horizontal="center" vertical="center" wrapText="1"/>
    </xf>
    <xf numFmtId="0" fontId="28" fillId="0" borderId="81" xfId="10" applyFont="1" applyBorder="1" applyAlignment="1">
      <alignment horizontal="center" vertical="center" wrapText="1"/>
    </xf>
    <xf numFmtId="0" fontId="37" fillId="0" borderId="113" xfId="10" applyFont="1" applyBorder="1" applyAlignment="1">
      <alignment horizontal="center" vertical="center"/>
    </xf>
    <xf numFmtId="0" fontId="37" fillId="0" borderId="68" xfId="10" applyFont="1" applyBorder="1" applyAlignment="1">
      <alignment horizontal="center" vertical="center"/>
    </xf>
    <xf numFmtId="0" fontId="37" fillId="0" borderId="71" xfId="10" applyFont="1" applyBorder="1" applyAlignment="1">
      <alignment horizontal="center" vertical="center"/>
    </xf>
    <xf numFmtId="0" fontId="37" fillId="0" borderId="69" xfId="10" applyFont="1" applyBorder="1" applyAlignment="1">
      <alignment horizontal="center" vertical="center"/>
    </xf>
    <xf numFmtId="0" fontId="17" fillId="0" borderId="87" xfId="10" applyFont="1" applyBorder="1" applyAlignment="1">
      <alignment horizontal="center" vertical="center" wrapText="1"/>
    </xf>
    <xf numFmtId="0" fontId="17" fillId="0" borderId="25" xfId="10" applyFont="1" applyBorder="1" applyAlignment="1">
      <alignment horizontal="center" vertical="center" wrapText="1"/>
    </xf>
    <xf numFmtId="0" fontId="17" fillId="0" borderId="80" xfId="10" applyFont="1" applyBorder="1" applyAlignment="1">
      <alignment horizontal="center" vertical="center" wrapText="1"/>
    </xf>
    <xf numFmtId="0" fontId="17" fillId="0" borderId="49" xfId="10" applyFont="1" applyBorder="1" applyAlignment="1">
      <alignment horizontal="center" vertical="center" wrapText="1"/>
    </xf>
    <xf numFmtId="0" fontId="17" fillId="0" borderId="6" xfId="10" applyFont="1" applyBorder="1" applyAlignment="1">
      <alignment horizontal="center" vertical="center" wrapText="1"/>
    </xf>
    <xf numFmtId="0" fontId="17" fillId="0" borderId="50" xfId="10" applyFont="1" applyBorder="1" applyAlignment="1">
      <alignment horizontal="center" vertical="center" wrapText="1"/>
    </xf>
    <xf numFmtId="0" fontId="28" fillId="0" borderId="44" xfId="10" applyFont="1" applyBorder="1" applyAlignment="1">
      <alignment horizontal="center" vertical="center" wrapText="1" shrinkToFit="1"/>
    </xf>
    <xf numFmtId="0" fontId="28" fillId="0" borderId="34" xfId="10" applyFont="1" applyBorder="1" applyAlignment="1">
      <alignment horizontal="center" vertical="center" wrapText="1" shrinkToFit="1"/>
    </xf>
    <xf numFmtId="0" fontId="28" fillId="0" borderId="51" xfId="10" applyFont="1" applyBorder="1" applyAlignment="1">
      <alignment horizontal="center" vertical="center" wrapText="1" shrinkToFit="1"/>
    </xf>
    <xf numFmtId="0" fontId="28" fillId="0" borderId="46" xfId="10" applyFont="1" applyBorder="1" applyAlignment="1">
      <alignment horizontal="center" vertical="center" wrapText="1" shrinkToFit="1"/>
    </xf>
    <xf numFmtId="0" fontId="28" fillId="0" borderId="0" xfId="10" applyFont="1" applyAlignment="1">
      <alignment horizontal="center" vertical="center" wrapText="1" shrinkToFit="1"/>
    </xf>
    <xf numFmtId="0" fontId="28" fillId="0" borderId="7" xfId="10" applyFont="1" applyBorder="1" applyAlignment="1">
      <alignment horizontal="center" vertical="center" wrapText="1" shrinkToFit="1"/>
    </xf>
    <xf numFmtId="0" fontId="28" fillId="0" borderId="47" xfId="10" applyFont="1" applyBorder="1" applyAlignment="1">
      <alignment horizontal="center" vertical="center" wrapText="1" shrinkToFit="1"/>
    </xf>
    <xf numFmtId="0" fontId="28" fillId="0" borderId="16" xfId="10" applyFont="1" applyBorder="1" applyAlignment="1">
      <alignment horizontal="center" vertical="center" wrapText="1" shrinkToFit="1"/>
    </xf>
    <xf numFmtId="0" fontId="28" fillId="0" borderId="22" xfId="10" applyFont="1" applyBorder="1" applyAlignment="1">
      <alignment horizontal="center" vertical="center" wrapText="1" shrinkToFit="1"/>
    </xf>
    <xf numFmtId="0" fontId="40" fillId="7" borderId="52" xfId="10" applyFont="1" applyFill="1" applyBorder="1" applyAlignment="1">
      <alignment horizontal="center" vertical="center" wrapText="1" shrinkToFit="1"/>
    </xf>
    <xf numFmtId="0" fontId="40" fillId="7" borderId="53" xfId="10" applyFont="1" applyFill="1" applyBorder="1" applyAlignment="1">
      <alignment horizontal="center" vertical="center" wrapText="1" shrinkToFit="1"/>
    </xf>
    <xf numFmtId="0" fontId="40" fillId="7" borderId="54" xfId="10" applyFont="1" applyFill="1" applyBorder="1" applyAlignment="1">
      <alignment horizontal="center" vertical="center" wrapText="1" shrinkToFit="1"/>
    </xf>
    <xf numFmtId="0" fontId="28" fillId="0" borderId="38" xfId="10" applyFont="1" applyBorder="1" applyAlignment="1" applyProtection="1">
      <alignment vertical="center" shrinkToFit="1"/>
      <protection locked="0"/>
    </xf>
    <xf numFmtId="179" fontId="28" fillId="0" borderId="68" xfId="10" applyNumberFormat="1" applyFont="1" applyBorder="1" applyAlignment="1" applyProtection="1">
      <alignment horizontal="left" vertical="center" shrinkToFit="1"/>
      <protection locked="0"/>
    </xf>
    <xf numFmtId="179" fontId="28" fillId="0" borderId="71" xfId="10" applyNumberFormat="1" applyFont="1" applyBorder="1" applyAlignment="1" applyProtection="1">
      <alignment horizontal="left" vertical="center" shrinkToFit="1"/>
      <protection locked="0"/>
    </xf>
    <xf numFmtId="0" fontId="28" fillId="0" borderId="89" xfId="10" applyFont="1" applyBorder="1" applyAlignment="1" applyProtection="1">
      <alignment vertical="center" shrinkToFit="1"/>
      <protection locked="0"/>
    </xf>
    <xf numFmtId="0" fontId="28" fillId="0" borderId="43" xfId="10" applyFont="1" applyBorder="1" applyAlignment="1" applyProtection="1">
      <alignment vertical="center" shrinkToFit="1"/>
      <protection locked="0"/>
    </xf>
    <xf numFmtId="0" fontId="28" fillId="0" borderId="17" xfId="10" applyFont="1" applyBorder="1" applyAlignment="1" applyProtection="1">
      <alignment vertical="center" shrinkToFit="1"/>
      <protection locked="0"/>
    </xf>
    <xf numFmtId="179" fontId="28" fillId="0" borderId="43" xfId="10" applyNumberFormat="1" applyFont="1" applyBorder="1" applyAlignment="1" applyProtection="1">
      <alignment horizontal="left" vertical="center" shrinkToFit="1"/>
      <protection locked="0"/>
    </xf>
    <xf numFmtId="179" fontId="28" fillId="0" borderId="90" xfId="10" applyNumberFormat="1" applyFont="1" applyBorder="1" applyAlignment="1" applyProtection="1">
      <alignment horizontal="left" vertical="center" shrinkToFit="1"/>
      <protection locked="0"/>
    </xf>
    <xf numFmtId="0" fontId="28" fillId="0" borderId="64" xfId="11" applyFont="1" applyBorder="1" applyAlignment="1">
      <alignment horizontal="center" vertical="center" shrinkToFit="1"/>
    </xf>
    <xf numFmtId="0" fontId="28" fillId="0" borderId="1" xfId="11" applyFont="1" applyBorder="1" applyAlignment="1">
      <alignment horizontal="center" vertical="center" shrinkToFit="1"/>
    </xf>
    <xf numFmtId="0" fontId="28" fillId="0" borderId="10" xfId="11" applyFont="1" applyBorder="1" applyAlignment="1">
      <alignment horizontal="center" vertical="center" shrinkToFit="1"/>
    </xf>
    <xf numFmtId="0" fontId="28" fillId="0" borderId="25" xfId="11" applyFont="1" applyBorder="1" applyAlignment="1">
      <alignment horizontal="center" vertical="center" wrapText="1" shrinkToFit="1"/>
    </xf>
    <xf numFmtId="0" fontId="28" fillId="0" borderId="80" xfId="11" applyFont="1" applyBorder="1" applyAlignment="1">
      <alignment horizontal="center" vertical="center" wrapText="1" shrinkToFit="1"/>
    </xf>
    <xf numFmtId="0" fontId="28" fillId="6" borderId="7" xfId="11" applyFont="1" applyFill="1" applyBorder="1" applyAlignment="1">
      <alignment horizontal="center" vertical="center" wrapText="1" shrinkToFit="1"/>
    </xf>
    <xf numFmtId="0" fontId="28" fillId="6" borderId="22" xfId="11" applyFont="1" applyFill="1" applyBorder="1" applyAlignment="1">
      <alignment horizontal="center" vertical="center" wrapText="1" shrinkToFit="1"/>
    </xf>
    <xf numFmtId="0" fontId="28" fillId="0" borderId="1" xfId="10" applyFont="1" applyBorder="1" applyAlignment="1">
      <alignment horizontal="center" vertical="center"/>
    </xf>
    <xf numFmtId="0" fontId="28" fillId="0" borderId="10" xfId="10" applyFont="1" applyBorder="1" applyAlignment="1">
      <alignment horizontal="center" vertical="center"/>
    </xf>
    <xf numFmtId="0" fontId="28" fillId="6" borderId="0" xfId="11" applyFont="1" applyFill="1" applyAlignment="1">
      <alignment horizontal="center" vertical="center" wrapText="1" shrinkToFit="1"/>
    </xf>
    <xf numFmtId="0" fontId="28" fillId="6" borderId="16" xfId="11" applyFont="1" applyFill="1" applyBorder="1" applyAlignment="1">
      <alignment horizontal="center" vertical="center" wrapText="1" shrinkToFit="1"/>
    </xf>
    <xf numFmtId="0" fontId="17" fillId="0" borderId="132" xfId="10" applyFont="1" applyBorder="1" applyAlignment="1">
      <alignment horizontal="center" vertical="center" wrapText="1"/>
    </xf>
    <xf numFmtId="0" fontId="17" fillId="0" borderId="124" xfId="10" applyFont="1" applyBorder="1" applyAlignment="1">
      <alignment horizontal="center" vertical="center" wrapText="1"/>
    </xf>
    <xf numFmtId="0" fontId="17" fillId="0" borderId="81" xfId="10" applyFont="1" applyBorder="1" applyAlignment="1">
      <alignment horizontal="center" vertical="center" wrapText="1"/>
    </xf>
    <xf numFmtId="0" fontId="52" fillId="0" borderId="25" xfId="11" applyFont="1" applyBorder="1" applyAlignment="1">
      <alignment horizontal="center" vertical="center" wrapText="1" shrinkToFit="1"/>
    </xf>
    <xf numFmtId="0" fontId="52" fillId="0" borderId="80" xfId="11" applyFont="1" applyBorder="1" applyAlignment="1">
      <alignment horizontal="center" vertical="center" wrapText="1" shrinkToFit="1"/>
    </xf>
    <xf numFmtId="179" fontId="40" fillId="5" borderId="43" xfId="10" applyNumberFormat="1" applyFont="1" applyFill="1" applyBorder="1" applyAlignment="1" applyProtection="1">
      <alignment horizontal="center" vertical="center" wrapText="1" shrinkToFit="1"/>
      <protection locked="0"/>
    </xf>
    <xf numFmtId="179" fontId="40" fillId="5" borderId="43" xfId="10" applyNumberFormat="1" applyFont="1" applyFill="1" applyBorder="1" applyAlignment="1" applyProtection="1">
      <alignment horizontal="center" vertical="center" shrinkToFit="1"/>
      <protection locked="0"/>
    </xf>
    <xf numFmtId="179" fontId="40" fillId="5" borderId="90" xfId="10" applyNumberFormat="1" applyFont="1" applyFill="1" applyBorder="1" applyAlignment="1" applyProtection="1">
      <alignment horizontal="center" vertical="center" shrinkToFit="1"/>
      <protection locked="0"/>
    </xf>
    <xf numFmtId="179" fontId="40" fillId="0" borderId="43" xfId="10" applyNumberFormat="1" applyFont="1" applyBorder="1" applyAlignment="1" applyProtection="1">
      <alignment horizontal="center" vertical="center" shrinkToFit="1"/>
      <protection locked="0"/>
    </xf>
    <xf numFmtId="179" fontId="40" fillId="0" borderId="90" xfId="10" applyNumberFormat="1" applyFont="1" applyBorder="1" applyAlignment="1" applyProtection="1">
      <alignment horizontal="center" vertical="center" shrinkToFit="1"/>
      <protection locked="0"/>
    </xf>
    <xf numFmtId="0" fontId="28" fillId="0" borderId="15" xfId="10" applyFont="1" applyBorder="1" applyAlignment="1" applyProtection="1">
      <alignment vertical="center" shrinkToFit="1"/>
      <protection locked="0"/>
    </xf>
    <xf numFmtId="0" fontId="28" fillId="0" borderId="80" xfId="10" applyFont="1" applyBorder="1" applyAlignment="1" applyProtection="1">
      <alignment vertical="center" shrinkToFit="1"/>
      <protection locked="0"/>
    </xf>
    <xf numFmtId="179" fontId="40" fillId="5" borderId="4" xfId="10" applyNumberFormat="1" applyFont="1" applyFill="1" applyBorder="1" applyAlignment="1" applyProtection="1">
      <alignment horizontal="center" vertical="center" shrinkToFit="1"/>
      <protection locked="0"/>
    </xf>
    <xf numFmtId="179" fontId="40" fillId="5" borderId="11" xfId="10" applyNumberFormat="1" applyFont="1" applyFill="1" applyBorder="1" applyAlignment="1" applyProtection="1">
      <alignment horizontal="center" vertical="center" shrinkToFit="1"/>
      <protection locked="0"/>
    </xf>
    <xf numFmtId="0" fontId="28" fillId="0" borderId="110" xfId="10" applyFont="1" applyBorder="1" applyAlignment="1">
      <alignment horizontal="center" vertical="center" shrinkToFit="1"/>
    </xf>
    <xf numFmtId="0" fontId="28" fillId="0" borderId="36" xfId="10" applyFont="1" applyBorder="1" applyAlignment="1">
      <alignment horizontal="center" vertical="center" shrinkToFit="1"/>
    </xf>
    <xf numFmtId="0" fontId="28" fillId="0" borderId="111" xfId="10" applyFont="1" applyBorder="1" applyAlignment="1">
      <alignment horizontal="center" vertical="center" shrinkToFit="1"/>
    </xf>
    <xf numFmtId="179" fontId="37" fillId="0" borderId="79" xfId="10" applyNumberFormat="1" applyFont="1" applyBorder="1" applyAlignment="1">
      <alignment vertical="center" shrinkToFit="1"/>
    </xf>
    <xf numFmtId="179" fontId="37" fillId="0" borderId="36" xfId="10" applyNumberFormat="1" applyFont="1" applyBorder="1" applyAlignment="1">
      <alignment vertical="center" shrinkToFit="1"/>
    </xf>
    <xf numFmtId="179" fontId="37" fillId="0" borderId="111" xfId="10" applyNumberFormat="1" applyFont="1" applyBorder="1" applyAlignment="1">
      <alignment vertical="center" shrinkToFit="1"/>
    </xf>
    <xf numFmtId="0" fontId="37" fillId="0" borderId="34" xfId="10" applyFont="1" applyBorder="1" applyAlignment="1">
      <alignment horizontal="left" vertical="top" wrapText="1" shrinkToFit="1"/>
    </xf>
    <xf numFmtId="0" fontId="37" fillId="0" borderId="34" xfId="10" applyFont="1" applyBorder="1" applyAlignment="1">
      <alignment horizontal="left" vertical="top" shrinkToFit="1"/>
    </xf>
    <xf numFmtId="38" fontId="40" fillId="2" borderId="52" xfId="10" applyNumberFormat="1" applyFont="1" applyFill="1" applyBorder="1" applyAlignment="1">
      <alignment horizontal="right" vertical="center" shrinkToFit="1"/>
    </xf>
    <xf numFmtId="38" fontId="40" fillId="2" borderId="54" xfId="10" applyNumberFormat="1" applyFont="1" applyFill="1" applyBorder="1" applyAlignment="1">
      <alignment horizontal="right" vertical="center" shrinkToFit="1"/>
    </xf>
    <xf numFmtId="179" fontId="37" fillId="0" borderId="44" xfId="10" applyNumberFormat="1" applyFont="1" applyBorder="1" applyAlignment="1">
      <alignment horizontal="left" vertical="center" wrapText="1" shrinkToFit="1"/>
    </xf>
    <xf numFmtId="179" fontId="37" fillId="0" borderId="34" xfId="10" applyNumberFormat="1" applyFont="1" applyBorder="1" applyAlignment="1">
      <alignment horizontal="left" vertical="center" wrapText="1" shrinkToFit="1"/>
    </xf>
    <xf numFmtId="179" fontId="37" fillId="0" borderId="46" xfId="10" applyNumberFormat="1" applyFont="1" applyBorder="1" applyAlignment="1">
      <alignment horizontal="left" vertical="center" wrapText="1" shrinkToFit="1"/>
    </xf>
    <xf numFmtId="179" fontId="37" fillId="0" borderId="0" xfId="10" applyNumberFormat="1" applyFont="1" applyAlignment="1">
      <alignment horizontal="left" vertical="center" wrapText="1" shrinkToFit="1"/>
    </xf>
    <xf numFmtId="0" fontId="37" fillId="0" borderId="0" xfId="10" applyFont="1" applyAlignment="1">
      <alignment horizontal="left" vertical="top" wrapText="1" shrinkToFit="1"/>
    </xf>
    <xf numFmtId="0" fontId="31" fillId="0" borderId="0" xfId="9" applyFont="1" applyAlignment="1">
      <alignment horizontal="left" vertical="top"/>
    </xf>
    <xf numFmtId="0" fontId="31" fillId="0" borderId="0" xfId="9" applyFont="1" applyAlignment="1">
      <alignment horizontal="left" vertical="top" wrapText="1"/>
    </xf>
    <xf numFmtId="0" fontId="37" fillId="0" borderId="0" xfId="10" applyFont="1" applyAlignment="1">
      <alignment horizontal="left" vertical="top" shrinkToFit="1"/>
    </xf>
    <xf numFmtId="38" fontId="40" fillId="9" borderId="52" xfId="10" applyNumberFormat="1" applyFont="1" applyFill="1" applyBorder="1" applyAlignment="1">
      <alignment horizontal="right" vertical="center" shrinkToFit="1"/>
    </xf>
    <xf numFmtId="38" fontId="40" fillId="9" borderId="54" xfId="10" applyNumberFormat="1" applyFont="1" applyFill="1" applyBorder="1" applyAlignment="1">
      <alignment horizontal="right" vertical="center" shrinkToFit="1"/>
    </xf>
    <xf numFmtId="0" fontId="5" fillId="0" borderId="55" xfId="0" applyFont="1" applyBorder="1" applyAlignment="1">
      <alignment horizontal="center" vertical="center"/>
    </xf>
    <xf numFmtId="0" fontId="5" fillId="0" borderId="56" xfId="0" applyFont="1" applyBorder="1" applyAlignment="1">
      <alignment horizontal="center" vertical="center"/>
    </xf>
    <xf numFmtId="0" fontId="5" fillId="0" borderId="57" xfId="0" applyFont="1" applyBorder="1" applyAlignment="1">
      <alignment horizontal="center" vertical="center"/>
    </xf>
    <xf numFmtId="0" fontId="5" fillId="0" borderId="34" xfId="0" applyFont="1" applyBorder="1" applyAlignment="1">
      <alignment vertical="top" wrapText="1"/>
    </xf>
    <xf numFmtId="0" fontId="5" fillId="0" borderId="0" xfId="0" applyFont="1" applyAlignment="1">
      <alignment vertical="top" wrapText="1"/>
    </xf>
    <xf numFmtId="0" fontId="5" fillId="0" borderId="0" xfId="0" applyFont="1" applyAlignment="1">
      <alignment vertical="top"/>
    </xf>
    <xf numFmtId="0" fontId="5" fillId="0" borderId="79" xfId="0" applyFont="1" applyBorder="1" applyAlignment="1">
      <alignment horizontal="center" vertical="center"/>
    </xf>
    <xf numFmtId="0" fontId="5" fillId="0" borderId="36" xfId="0" applyFont="1" applyBorder="1" applyAlignment="1">
      <alignment horizontal="center" vertical="center"/>
    </xf>
    <xf numFmtId="0" fontId="5" fillId="0" borderId="111" xfId="0" applyFont="1" applyBorder="1" applyAlignment="1">
      <alignment horizontal="center" vertical="center"/>
    </xf>
    <xf numFmtId="0" fontId="5" fillId="0" borderId="108" xfId="0" applyFont="1" applyBorder="1" applyAlignment="1">
      <alignment horizontal="center" vertical="center"/>
    </xf>
    <xf numFmtId="0" fontId="5" fillId="0" borderId="133" xfId="0" applyFont="1" applyBorder="1" applyAlignment="1">
      <alignment horizontal="center" vertical="center"/>
    </xf>
    <xf numFmtId="0" fontId="5" fillId="0" borderId="87" xfId="0" applyFont="1" applyBorder="1" applyAlignment="1">
      <alignment horizontal="center" vertical="center"/>
    </xf>
    <xf numFmtId="0" fontId="5" fillId="0" borderId="80" xfId="0" applyFont="1" applyBorder="1" applyAlignment="1">
      <alignment horizontal="center" vertical="center"/>
    </xf>
    <xf numFmtId="0" fontId="5" fillId="0" borderId="49" xfId="0" applyFont="1" applyBorder="1" applyAlignment="1">
      <alignment horizontal="center" vertical="center" wrapText="1"/>
    </xf>
    <xf numFmtId="0" fontId="7" fillId="0" borderId="85" xfId="0" applyFont="1" applyBorder="1" applyAlignment="1">
      <alignment horizontal="center" vertical="center"/>
    </xf>
    <xf numFmtId="0" fontId="7" fillId="0" borderId="86" xfId="0" applyFont="1" applyBorder="1" applyAlignment="1">
      <alignment horizontal="center" vertical="center"/>
    </xf>
    <xf numFmtId="0" fontId="7" fillId="0" borderId="113" xfId="0" applyFont="1" applyBorder="1" applyAlignment="1">
      <alignment horizontal="left" vertical="center"/>
    </xf>
    <xf numFmtId="0" fontId="7" fillId="0" borderId="68" xfId="0" applyFont="1" applyBorder="1" applyAlignment="1">
      <alignment horizontal="left" vertical="center"/>
    </xf>
    <xf numFmtId="0" fontId="7" fillId="0" borderId="69" xfId="0" applyFont="1" applyBorder="1" applyAlignment="1">
      <alignment horizontal="left" vertical="center"/>
    </xf>
    <xf numFmtId="38" fontId="7" fillId="3" borderId="2" xfId="6" applyFont="1" applyFill="1" applyBorder="1" applyAlignment="1" applyProtection="1">
      <alignment horizontal="right" vertical="center"/>
      <protection locked="0"/>
    </xf>
    <xf numFmtId="38" fontId="7" fillId="3" borderId="4" xfId="6" applyFont="1" applyFill="1" applyBorder="1" applyAlignment="1" applyProtection="1">
      <alignment horizontal="right" vertical="center"/>
      <protection locked="0"/>
    </xf>
    <xf numFmtId="38" fontId="7" fillId="3" borderId="0" xfId="6" applyFont="1" applyFill="1" applyBorder="1" applyAlignment="1" applyProtection="1">
      <alignment horizontal="right" vertical="center"/>
      <protection locked="0"/>
    </xf>
    <xf numFmtId="55" fontId="7" fillId="4" borderId="70" xfId="0" applyNumberFormat="1" applyFont="1" applyFill="1" applyBorder="1" applyAlignment="1" applyProtection="1">
      <alignment horizontal="center" vertical="center"/>
      <protection locked="0"/>
    </xf>
    <xf numFmtId="55" fontId="7" fillId="4" borderId="68" xfId="0" applyNumberFormat="1" applyFont="1" applyFill="1" applyBorder="1" applyAlignment="1" applyProtection="1">
      <alignment horizontal="center" vertical="center"/>
      <protection locked="0"/>
    </xf>
    <xf numFmtId="55" fontId="7" fillId="4" borderId="71" xfId="0" applyNumberFormat="1" applyFont="1" applyFill="1" applyBorder="1" applyAlignment="1" applyProtection="1">
      <alignment horizontal="center" vertical="center"/>
      <protection locked="0"/>
    </xf>
    <xf numFmtId="0" fontId="7" fillId="0" borderId="46" xfId="0" applyFont="1" applyBorder="1" applyAlignment="1">
      <alignment horizontal="left" vertical="center" wrapText="1"/>
    </xf>
    <xf numFmtId="0" fontId="7" fillId="0" borderId="0" xfId="0" applyFont="1" applyAlignment="1">
      <alignment horizontal="left" vertical="center" wrapText="1"/>
    </xf>
    <xf numFmtId="0" fontId="7" fillId="0" borderId="9" xfId="0" applyFont="1" applyBorder="1" applyAlignment="1">
      <alignment horizontal="left" vertical="center" wrapText="1"/>
    </xf>
    <xf numFmtId="0" fontId="0" fillId="0" borderId="43" xfId="0" applyBorder="1" applyAlignment="1">
      <alignment vertical="center" wrapText="1"/>
    </xf>
    <xf numFmtId="0" fontId="0" fillId="0" borderId="17" xfId="0" applyBorder="1" applyAlignment="1">
      <alignment vertical="center" wrapText="1"/>
    </xf>
    <xf numFmtId="0" fontId="7" fillId="0" borderId="2" xfId="0" applyFont="1" applyBorder="1" applyAlignment="1">
      <alignment vertical="center" wrapText="1"/>
    </xf>
    <xf numFmtId="0" fontId="7" fillId="0" borderId="68" xfId="0" applyFont="1" applyBorder="1" applyAlignment="1">
      <alignment horizontal="center" vertical="center"/>
    </xf>
    <xf numFmtId="0" fontId="7" fillId="0" borderId="34" xfId="0" applyFont="1" applyBorder="1" applyAlignment="1">
      <alignment horizontal="left" vertical="top" wrapText="1"/>
    </xf>
    <xf numFmtId="38" fontId="7" fillId="3" borderId="89" xfId="0" applyNumberFormat="1" applyFont="1" applyFill="1" applyBorder="1" applyAlignment="1" applyProtection="1">
      <alignment horizontal="right" vertical="center"/>
      <protection locked="0"/>
    </xf>
    <xf numFmtId="38" fontId="7" fillId="3" borderId="43" xfId="0" applyNumberFormat="1" applyFont="1" applyFill="1" applyBorder="1" applyAlignment="1" applyProtection="1">
      <alignment horizontal="right" vertical="center"/>
      <protection locked="0"/>
    </xf>
    <xf numFmtId="0" fontId="7" fillId="0" borderId="79" xfId="0" applyFont="1" applyBorder="1" applyAlignment="1">
      <alignment vertical="center"/>
    </xf>
    <xf numFmtId="0" fontId="7" fillId="0" borderId="36" xfId="0" applyFont="1" applyBorder="1" applyAlignment="1">
      <alignment vertical="center"/>
    </xf>
    <xf numFmtId="0" fontId="7" fillId="0" borderId="119" xfId="0" applyFont="1" applyBorder="1" applyAlignment="1">
      <alignment vertical="center"/>
    </xf>
    <xf numFmtId="38" fontId="7" fillId="2" borderId="70" xfId="0" applyNumberFormat="1" applyFont="1" applyFill="1" applyBorder="1" applyAlignment="1">
      <alignment horizontal="right"/>
    </xf>
    <xf numFmtId="38" fontId="7" fillId="2" borderId="68" xfId="0" applyNumberFormat="1" applyFont="1" applyFill="1" applyBorder="1" applyAlignment="1">
      <alignment horizontal="right"/>
    </xf>
    <xf numFmtId="38" fontId="7" fillId="2" borderId="125" xfId="0" applyNumberFormat="1" applyFont="1" applyFill="1" applyBorder="1" applyAlignment="1">
      <alignment horizontal="right"/>
    </xf>
    <xf numFmtId="38" fontId="7" fillId="2" borderId="126" xfId="0" applyNumberFormat="1" applyFont="1" applyFill="1" applyBorder="1" applyAlignment="1">
      <alignment horizontal="right"/>
    </xf>
    <xf numFmtId="0" fontId="7" fillId="0" borderId="34" xfId="0" applyFont="1" applyBorder="1" applyAlignment="1">
      <alignment horizontal="left" vertical="center" wrapText="1"/>
    </xf>
    <xf numFmtId="0" fontId="7" fillId="0" borderId="45" xfId="0" applyFont="1" applyBorder="1" applyAlignment="1">
      <alignment horizontal="left" vertical="center" wrapText="1"/>
    </xf>
    <xf numFmtId="0" fontId="7" fillId="3" borderId="110" xfId="0" applyFont="1" applyFill="1" applyBorder="1" applyAlignment="1" applyProtection="1">
      <alignment horizontal="center" vertical="center"/>
      <protection locked="0"/>
    </xf>
    <xf numFmtId="0" fontId="0" fillId="0" borderId="36" xfId="0" applyBorder="1" applyAlignment="1" applyProtection="1">
      <alignment horizontal="center" vertical="center"/>
      <protection locked="0"/>
    </xf>
    <xf numFmtId="0" fontId="8" fillId="0" borderId="34" xfId="0" applyFont="1" applyBorder="1" applyAlignment="1">
      <alignment horizontal="left" vertical="top" wrapText="1"/>
    </xf>
    <xf numFmtId="0" fontId="0" fillId="0" borderId="34" xfId="0" applyBorder="1" applyAlignment="1">
      <alignment horizontal="left" vertical="top" wrapText="1"/>
    </xf>
    <xf numFmtId="0" fontId="0" fillId="0" borderId="0" xfId="0" applyAlignment="1">
      <alignment horizontal="left" vertical="top" wrapText="1"/>
    </xf>
    <xf numFmtId="0" fontId="7" fillId="0" borderId="56" xfId="0" applyFont="1" applyBorder="1" applyAlignment="1">
      <alignment horizontal="left" vertical="center" wrapText="1"/>
    </xf>
    <xf numFmtId="0" fontId="7" fillId="0" borderId="88" xfId="0" applyFont="1" applyBorder="1" applyAlignment="1">
      <alignment horizontal="left" vertical="center" wrapText="1"/>
    </xf>
    <xf numFmtId="0" fontId="7" fillId="0" borderId="70" xfId="0" applyFont="1" applyBorder="1" applyAlignment="1">
      <alignment horizontal="left" vertical="center" wrapText="1"/>
    </xf>
    <xf numFmtId="0" fontId="7" fillId="0" borderId="68" xfId="0" applyFont="1" applyBorder="1" applyAlignment="1">
      <alignment horizontal="left" vertical="center" wrapText="1"/>
    </xf>
    <xf numFmtId="0" fontId="7" fillId="0" borderId="71" xfId="0" applyFont="1" applyBorder="1" applyAlignment="1">
      <alignment horizontal="left" vertical="center" wrapText="1"/>
    </xf>
    <xf numFmtId="0" fontId="7" fillId="0" borderId="58" xfId="0" applyFont="1" applyBorder="1" applyAlignment="1">
      <alignment horizontal="left" vertical="center" wrapText="1"/>
    </xf>
    <xf numFmtId="38" fontId="7" fillId="2" borderId="133" xfId="0" applyNumberFormat="1" applyFont="1" applyFill="1" applyBorder="1" applyAlignment="1">
      <alignment horizontal="right" vertical="center"/>
    </xf>
    <xf numFmtId="38" fontId="7" fillId="2" borderId="80" xfId="0" applyNumberFormat="1" applyFont="1" applyFill="1" applyBorder="1" applyAlignment="1">
      <alignment horizontal="right" vertical="center"/>
    </xf>
    <xf numFmtId="38" fontId="7" fillId="2" borderId="50" xfId="0" applyNumberFormat="1" applyFont="1" applyFill="1" applyBorder="1" applyAlignment="1">
      <alignment horizontal="right" vertical="center"/>
    </xf>
    <xf numFmtId="38" fontId="7" fillId="2" borderId="89" xfId="0" applyNumberFormat="1" applyFont="1" applyFill="1" applyBorder="1" applyAlignment="1">
      <alignment horizontal="right"/>
    </xf>
    <xf numFmtId="38" fontId="7" fillId="2" borderId="43" xfId="0" applyNumberFormat="1" applyFont="1" applyFill="1" applyBorder="1" applyAlignment="1">
      <alignment horizontal="right"/>
    </xf>
    <xf numFmtId="0" fontId="48" fillId="0" borderId="43" xfId="0" applyFont="1" applyBorder="1" applyAlignment="1">
      <alignment vertical="center" wrapText="1"/>
    </xf>
    <xf numFmtId="0" fontId="48" fillId="0" borderId="17" xfId="0" applyFont="1" applyBorder="1" applyAlignment="1">
      <alignment vertical="center" wrapText="1"/>
    </xf>
    <xf numFmtId="0" fontId="7" fillId="0" borderId="34" xfId="0" applyFont="1" applyBorder="1" applyAlignment="1">
      <alignment vertical="top" wrapText="1"/>
    </xf>
    <xf numFmtId="0" fontId="24" fillId="0" borderId="34" xfId="0" applyFont="1" applyBorder="1" applyAlignment="1">
      <alignment vertical="center" wrapText="1"/>
    </xf>
    <xf numFmtId="0" fontId="7" fillId="0" borderId="36" xfId="8" applyFont="1" applyBorder="1" applyAlignment="1">
      <alignment horizontal="center" vertical="center"/>
    </xf>
    <xf numFmtId="0" fontId="7" fillId="0" borderId="111" xfId="8" applyFont="1" applyBorder="1" applyAlignment="1">
      <alignment horizontal="center" vertical="center"/>
    </xf>
    <xf numFmtId="0" fontId="7" fillId="0" borderId="79" xfId="8" applyFont="1" applyBorder="1" applyAlignment="1">
      <alignment horizontal="center" vertical="center"/>
    </xf>
    <xf numFmtId="38" fontId="7" fillId="2" borderId="68" xfId="6" applyFont="1" applyFill="1" applyBorder="1" applyAlignment="1" applyProtection="1">
      <alignment vertical="center"/>
    </xf>
    <xf numFmtId="176" fontId="7" fillId="0" borderId="16" xfId="8" applyNumberFormat="1" applyFont="1" applyBorder="1" applyAlignment="1">
      <alignment horizontal="left" vertical="top" wrapText="1"/>
    </xf>
    <xf numFmtId="176" fontId="7" fillId="0" borderId="16" xfId="0" applyNumberFormat="1" applyFont="1" applyBorder="1" applyAlignment="1">
      <alignment horizontal="left" vertical="top" wrapText="1"/>
    </xf>
    <xf numFmtId="0" fontId="11" fillId="0" borderId="16" xfId="0" applyFont="1" applyBorder="1" applyAlignment="1">
      <alignment vertical="center"/>
    </xf>
    <xf numFmtId="0" fontId="11" fillId="0" borderId="16" xfId="0" applyFont="1" applyBorder="1" applyAlignment="1">
      <alignment vertical="top"/>
    </xf>
    <xf numFmtId="38" fontId="7" fillId="3" borderId="89" xfId="0" applyNumberFormat="1" applyFont="1" applyFill="1" applyBorder="1" applyAlignment="1" applyProtection="1">
      <alignment horizontal="center" vertical="center" shrinkToFit="1"/>
      <protection locked="0"/>
    </xf>
    <xf numFmtId="38" fontId="7" fillId="3" borderId="43" xfId="0" applyNumberFormat="1" applyFont="1" applyFill="1" applyBorder="1" applyAlignment="1" applyProtection="1">
      <alignment horizontal="center" vertical="center" shrinkToFit="1"/>
      <protection locked="0"/>
    </xf>
    <xf numFmtId="38" fontId="7" fillId="2" borderId="43" xfId="6" applyFont="1" applyFill="1" applyBorder="1" applyAlignment="1" applyProtection="1">
      <alignment horizontal="right" vertical="center"/>
    </xf>
    <xf numFmtId="0" fontId="7" fillId="0" borderId="56" xfId="0" applyFont="1" applyBorder="1" applyAlignment="1">
      <alignment horizontal="center" vertical="center"/>
    </xf>
    <xf numFmtId="0" fontId="7" fillId="0" borderId="88" xfId="0" applyFont="1" applyBorder="1" applyAlignment="1">
      <alignment horizontal="center" vertical="center"/>
    </xf>
    <xf numFmtId="38" fontId="7" fillId="0" borderId="70" xfId="0" applyNumberFormat="1" applyFont="1" applyBorder="1" applyAlignment="1">
      <alignment vertical="center"/>
    </xf>
    <xf numFmtId="38" fontId="7" fillId="0" borderId="68" xfId="0" applyNumberFormat="1" applyFont="1" applyBorder="1" applyAlignment="1">
      <alignment vertical="center"/>
    </xf>
    <xf numFmtId="38" fontId="7" fillId="0" borderId="68" xfId="0" applyNumberFormat="1" applyFont="1" applyBorder="1" applyAlignment="1">
      <alignment horizontal="right" vertical="center"/>
    </xf>
    <xf numFmtId="38" fontId="7" fillId="0" borderId="89" xfId="0" applyNumberFormat="1" applyFont="1" applyBorder="1" applyAlignment="1">
      <alignment vertical="center"/>
    </xf>
    <xf numFmtId="38" fontId="7" fillId="0" borderId="43" xfId="0" applyNumberFormat="1" applyFont="1" applyBorder="1" applyAlignment="1">
      <alignment vertical="center"/>
    </xf>
    <xf numFmtId="38" fontId="7" fillId="0" borderId="1" xfId="0" applyNumberFormat="1" applyFont="1" applyBorder="1" applyAlignment="1">
      <alignment horizontal="right" vertical="center"/>
    </xf>
    <xf numFmtId="38" fontId="7" fillId="2" borderId="56" xfId="0" applyNumberFormat="1" applyFont="1" applyFill="1" applyBorder="1" applyAlignment="1">
      <alignment horizontal="right" vertical="center"/>
    </xf>
    <xf numFmtId="38" fontId="7" fillId="0" borderId="5" xfId="0" applyNumberFormat="1" applyFont="1" applyBorder="1" applyAlignment="1">
      <alignment vertical="center"/>
    </xf>
    <xf numFmtId="38" fontId="7" fillId="0" borderId="1" xfId="0" applyNumberFormat="1" applyFont="1" applyBorder="1" applyAlignment="1">
      <alignment vertical="center"/>
    </xf>
    <xf numFmtId="38" fontId="7" fillId="2" borderId="70" xfId="6" applyFont="1" applyFill="1" applyBorder="1" applyAlignment="1" applyProtection="1">
      <alignment vertical="center"/>
    </xf>
    <xf numFmtId="0" fontId="7" fillId="3" borderId="89" xfId="0" applyFont="1" applyFill="1" applyBorder="1" applyAlignment="1" applyProtection="1">
      <alignment vertical="center" wrapText="1"/>
      <protection locked="0"/>
    </xf>
    <xf numFmtId="0" fontId="7" fillId="3" borderId="43" xfId="0" applyFont="1" applyFill="1" applyBorder="1" applyAlignment="1" applyProtection="1">
      <alignment vertical="center" wrapText="1"/>
      <protection locked="0"/>
    </xf>
    <xf numFmtId="0" fontId="7" fillId="3" borderId="5" xfId="0" applyFont="1" applyFill="1" applyBorder="1" applyAlignment="1" applyProtection="1">
      <alignment horizontal="center" vertical="center" wrapText="1"/>
      <protection locked="0"/>
    </xf>
    <xf numFmtId="0" fontId="7" fillId="3" borderId="1" xfId="0" applyFont="1" applyFill="1" applyBorder="1" applyAlignment="1" applyProtection="1">
      <alignment horizontal="center" vertical="center" wrapText="1"/>
      <protection locked="0"/>
    </xf>
    <xf numFmtId="0" fontId="7" fillId="3" borderId="89" xfId="0" applyFont="1" applyFill="1" applyBorder="1" applyAlignment="1" applyProtection="1">
      <alignment horizontal="center" vertical="center" wrapText="1"/>
      <protection locked="0"/>
    </xf>
    <xf numFmtId="0" fontId="7" fillId="3" borderId="43" xfId="0" applyFont="1" applyFill="1" applyBorder="1" applyAlignment="1" applyProtection="1">
      <alignment horizontal="center" vertical="center" wrapText="1"/>
      <protection locked="0"/>
    </xf>
    <xf numFmtId="0" fontId="7" fillId="3" borderId="17" xfId="0" applyFont="1" applyFill="1" applyBorder="1" applyAlignment="1" applyProtection="1">
      <alignment horizontal="center" vertical="center" wrapText="1"/>
      <protection locked="0"/>
    </xf>
    <xf numFmtId="0" fontId="7" fillId="0" borderId="89" xfId="0" applyFont="1" applyBorder="1" applyAlignment="1">
      <alignment horizontal="center" vertical="center"/>
    </xf>
    <xf numFmtId="0" fontId="7" fillId="0" borderId="43" xfId="0" applyFont="1" applyBorder="1" applyAlignment="1">
      <alignment horizontal="center" vertical="center"/>
    </xf>
    <xf numFmtId="0" fontId="7" fillId="0" borderId="17" xfId="0" applyFont="1" applyBorder="1" applyAlignment="1">
      <alignment horizontal="center" vertical="center"/>
    </xf>
    <xf numFmtId="38" fontId="7" fillId="0" borderId="43" xfId="0" applyNumberFormat="1" applyFont="1" applyBorder="1" applyAlignment="1">
      <alignment horizontal="right" vertical="center"/>
    </xf>
    <xf numFmtId="0" fontId="7" fillId="0" borderId="89" xfId="0" applyFont="1" applyBorder="1" applyAlignment="1">
      <alignment horizontal="center" vertical="center" shrinkToFit="1"/>
    </xf>
    <xf numFmtId="0" fontId="7" fillId="0" borderId="43" xfId="0" applyFont="1" applyBorder="1" applyAlignment="1">
      <alignment horizontal="center" vertical="center" shrinkToFit="1"/>
    </xf>
    <xf numFmtId="0" fontId="7" fillId="0" borderId="17" xfId="0" applyFont="1" applyBorder="1" applyAlignment="1">
      <alignment horizontal="center" vertical="center" shrinkToFit="1"/>
    </xf>
    <xf numFmtId="38" fontId="8" fillId="0" borderId="89" xfId="0" applyNumberFormat="1" applyFont="1" applyBorder="1" applyAlignment="1">
      <alignment vertical="center"/>
    </xf>
    <xf numFmtId="38" fontId="8" fillId="0" borderId="43" xfId="0" applyNumberFormat="1" applyFont="1" applyBorder="1" applyAlignment="1">
      <alignment vertical="center"/>
    </xf>
    <xf numFmtId="0" fontId="7" fillId="0" borderId="89" xfId="0" applyFont="1" applyBorder="1" applyAlignment="1">
      <alignment vertical="center" shrinkToFit="1"/>
    </xf>
    <xf numFmtId="0" fontId="7" fillId="0" borderId="43" xfId="0" applyFont="1" applyBorder="1" applyAlignment="1">
      <alignment vertical="center" shrinkToFit="1"/>
    </xf>
    <xf numFmtId="0" fontId="7" fillId="0" borderId="17" xfId="0" applyFont="1" applyBorder="1" applyAlignment="1">
      <alignment vertical="center" shrinkToFit="1"/>
    </xf>
    <xf numFmtId="38" fontId="7" fillId="3" borderId="5" xfId="6" applyFont="1" applyFill="1" applyBorder="1" applyAlignment="1" applyProtection="1">
      <alignment vertical="center"/>
      <protection locked="0"/>
    </xf>
    <xf numFmtId="38" fontId="7" fillId="3" borderId="1" xfId="6" applyFont="1" applyFill="1" applyBorder="1" applyAlignment="1" applyProtection="1">
      <alignment vertical="center"/>
      <protection locked="0"/>
    </xf>
    <xf numFmtId="38" fontId="7" fillId="2" borderId="50" xfId="6" applyFont="1" applyFill="1" applyBorder="1" applyAlignment="1" applyProtection="1">
      <alignment vertical="center"/>
    </xf>
    <xf numFmtId="38" fontId="7" fillId="2" borderId="16" xfId="6" applyFont="1" applyFill="1" applyBorder="1" applyAlignment="1" applyProtection="1">
      <alignment vertical="center"/>
    </xf>
    <xf numFmtId="0" fontId="7" fillId="0" borderId="91" xfId="0" applyFont="1" applyBorder="1" applyAlignment="1">
      <alignment vertical="center" shrinkToFit="1"/>
    </xf>
    <xf numFmtId="0" fontId="7" fillId="0" borderId="55" xfId="0" applyFont="1" applyBorder="1" applyAlignment="1">
      <alignment vertical="center"/>
    </xf>
    <xf numFmtId="0" fontId="7" fillId="0" borderId="108" xfId="0" applyFont="1" applyBorder="1" applyAlignment="1">
      <alignment horizontal="center" vertical="center" wrapText="1"/>
    </xf>
    <xf numFmtId="0" fontId="7" fillId="0" borderId="133" xfId="0" applyFont="1" applyBorder="1" applyAlignment="1">
      <alignment horizontal="center" vertical="center" wrapText="1"/>
    </xf>
    <xf numFmtId="0" fontId="7" fillId="0" borderId="50" xfId="0" applyFont="1" applyBorder="1" applyAlignment="1">
      <alignment horizontal="center" vertical="center"/>
    </xf>
    <xf numFmtId="0" fontId="7" fillId="0" borderId="16" xfId="0" applyFont="1" applyBorder="1" applyAlignment="1">
      <alignment horizontal="center" vertical="center"/>
    </xf>
    <xf numFmtId="0" fontId="7" fillId="0" borderId="50"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48" xfId="0" applyFont="1" applyBorder="1" applyAlignment="1">
      <alignment horizontal="center" vertical="center" wrapText="1"/>
    </xf>
    <xf numFmtId="0" fontId="5" fillId="0" borderId="134" xfId="0" applyFont="1" applyBorder="1" applyAlignment="1">
      <alignment horizontal="center" vertical="center"/>
    </xf>
    <xf numFmtId="0" fontId="5" fillId="0" borderId="135" xfId="0" applyFont="1" applyBorder="1" applyAlignment="1">
      <alignment horizontal="center" vertical="center"/>
    </xf>
    <xf numFmtId="0" fontId="5" fillId="0" borderId="136" xfId="0" applyFont="1" applyBorder="1" applyAlignment="1">
      <alignment horizontal="center" vertical="center"/>
    </xf>
  </cellXfs>
  <cellStyles count="14">
    <cellStyle name="桁区切り" xfId="6" builtinId="6"/>
    <cellStyle name="桁区切り 3" xfId="13" xr:uid="{00000000-0005-0000-0000-000001000000}"/>
    <cellStyle name="標準" xfId="0" builtinId="0"/>
    <cellStyle name="標準 10" xfId="1" xr:uid="{00000000-0005-0000-0000-000003000000}"/>
    <cellStyle name="標準 12" xfId="3" xr:uid="{00000000-0005-0000-0000-000004000000}"/>
    <cellStyle name="標準 13" xfId="2" xr:uid="{00000000-0005-0000-0000-000005000000}"/>
    <cellStyle name="標準 2" xfId="5" xr:uid="{00000000-0005-0000-0000-000006000000}"/>
    <cellStyle name="標準 2 2" xfId="7" xr:uid="{00000000-0005-0000-0000-000007000000}"/>
    <cellStyle name="標準 2 2 2" xfId="8" xr:uid="{00000000-0005-0000-0000-000008000000}"/>
    <cellStyle name="標準 2 3" xfId="11" xr:uid="{00000000-0005-0000-0000-000009000000}"/>
    <cellStyle name="標準 27" xfId="4" xr:uid="{00000000-0005-0000-0000-00000A000000}"/>
    <cellStyle name="標準 3" xfId="9" xr:uid="{00000000-0005-0000-0000-00000B000000}"/>
    <cellStyle name="標準 3 2" xfId="12" xr:uid="{00000000-0005-0000-0000-00000C000000}"/>
    <cellStyle name="標準_賃金改善内訳表" xfId="10" xr:uid="{00000000-0005-0000-0000-00000D000000}"/>
  </cellStyles>
  <dxfs count="4">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s>
  <tableStyles count="0" defaultTableStyle="TableStyleMedium9"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oneCellAnchor>
    <xdr:from>
      <xdr:col>32</xdr:col>
      <xdr:colOff>302559</xdr:colOff>
      <xdr:row>24</xdr:row>
      <xdr:rowOff>0</xdr:rowOff>
    </xdr:from>
    <xdr:ext cx="184731" cy="264560"/>
    <xdr:sp macro="" textlink="">
      <xdr:nvSpPr>
        <xdr:cNvPr id="2" name="テキスト ボックス 1">
          <a:extLst>
            <a:ext uri="{FF2B5EF4-FFF2-40B4-BE49-F238E27FC236}">
              <a16:creationId xmlns:a16="http://schemas.microsoft.com/office/drawing/2014/main" id="{00000000-0008-0000-0C00-000002000000}"/>
            </a:ext>
          </a:extLst>
        </xdr:cNvPr>
        <xdr:cNvSpPr txBox="1"/>
      </xdr:nvSpPr>
      <xdr:spPr>
        <a:xfrm>
          <a:off x="22248159" y="3257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32</xdr:col>
      <xdr:colOff>302559</xdr:colOff>
      <xdr:row>24</xdr:row>
      <xdr:rowOff>0</xdr:rowOff>
    </xdr:from>
    <xdr:ext cx="184731" cy="264560"/>
    <xdr:sp macro="" textlink="">
      <xdr:nvSpPr>
        <xdr:cNvPr id="4" name="テキスト ボックス 3">
          <a:extLst>
            <a:ext uri="{FF2B5EF4-FFF2-40B4-BE49-F238E27FC236}">
              <a16:creationId xmlns:a16="http://schemas.microsoft.com/office/drawing/2014/main" id="{00000000-0008-0000-0C00-000004000000}"/>
            </a:ext>
          </a:extLst>
        </xdr:cNvPr>
        <xdr:cNvSpPr txBox="1"/>
      </xdr:nvSpPr>
      <xdr:spPr>
        <a:xfrm>
          <a:off x="8179734" y="787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N64"/>
  <sheetViews>
    <sheetView showGridLines="0" tabSelected="1" view="pageBreakPreview" zoomScaleNormal="100" zoomScaleSheetLayoutView="100" workbookViewId="0"/>
  </sheetViews>
  <sheetFormatPr defaultColWidth="9" defaultRowHeight="18" customHeight="1" x14ac:dyDescent="0.15"/>
  <cols>
    <col min="1" max="1" width="2" style="1" customWidth="1"/>
    <col min="2" max="2" width="2.5" style="1" customWidth="1"/>
    <col min="3" max="34" width="3" style="1" customWidth="1"/>
    <col min="35" max="35" width="3.375" style="1" customWidth="1"/>
    <col min="36" max="37" width="3.375" style="1" hidden="1" customWidth="1"/>
    <col min="38" max="52" width="3.375" style="1" customWidth="1"/>
    <col min="53" max="16384" width="9" style="1"/>
  </cols>
  <sheetData>
    <row r="1" spans="2:40" ht="18" customHeight="1" x14ac:dyDescent="0.15">
      <c r="B1" s="85" t="s">
        <v>0</v>
      </c>
    </row>
    <row r="2" spans="2:40" ht="18" customHeight="1" x14ac:dyDescent="0.15">
      <c r="B2" s="552" t="s">
        <v>1</v>
      </c>
      <c r="C2" s="552"/>
      <c r="D2" s="552"/>
      <c r="E2" s="552"/>
      <c r="F2" s="552"/>
      <c r="G2" s="552"/>
      <c r="H2" s="552"/>
      <c r="I2" s="552"/>
      <c r="J2" s="552"/>
      <c r="K2" s="552"/>
      <c r="L2" s="552"/>
      <c r="M2" s="552"/>
      <c r="N2" s="552"/>
      <c r="O2" s="552"/>
      <c r="P2" s="552"/>
      <c r="Q2" s="552"/>
      <c r="R2" s="552"/>
      <c r="S2" s="552"/>
      <c r="T2" s="552"/>
      <c r="U2" s="552"/>
      <c r="V2" s="552"/>
      <c r="W2" s="552"/>
      <c r="X2" s="552"/>
      <c r="Y2" s="552"/>
      <c r="Z2" s="552"/>
      <c r="AA2" s="552"/>
      <c r="AB2" s="552"/>
      <c r="AC2" s="552"/>
      <c r="AD2" s="552"/>
      <c r="AE2" s="552"/>
      <c r="AF2" s="552"/>
      <c r="AG2" s="552"/>
    </row>
    <row r="3" spans="2:40" ht="9.75" customHeight="1" x14ac:dyDescent="0.15">
      <c r="C3" s="9"/>
      <c r="D3" s="9"/>
      <c r="E3" s="9"/>
      <c r="F3" s="9"/>
      <c r="G3" s="9"/>
      <c r="H3" s="9"/>
      <c r="I3" s="9"/>
      <c r="J3" s="9"/>
      <c r="K3" s="9"/>
      <c r="L3" s="9"/>
      <c r="M3" s="9"/>
      <c r="N3" s="9"/>
      <c r="O3" s="9"/>
      <c r="P3" s="9"/>
      <c r="Q3" s="9"/>
      <c r="R3" s="9"/>
      <c r="S3" s="9"/>
      <c r="T3" s="9"/>
      <c r="U3" s="9"/>
      <c r="V3" s="9"/>
      <c r="W3" s="9"/>
      <c r="X3" s="9"/>
      <c r="Y3" s="9"/>
      <c r="Z3" s="9"/>
      <c r="AA3" s="9"/>
      <c r="AB3" s="9"/>
      <c r="AC3" s="9"/>
      <c r="AD3" s="9"/>
      <c r="AE3" s="9"/>
      <c r="AF3" s="9"/>
      <c r="AG3" s="9"/>
    </row>
    <row r="4" spans="2:40" ht="18" customHeight="1" x14ac:dyDescent="0.15">
      <c r="F4" s="553" t="s">
        <v>2</v>
      </c>
      <c r="G4" s="553"/>
      <c r="H4" s="553"/>
      <c r="I4" s="553"/>
      <c r="J4" s="553"/>
      <c r="K4" s="553"/>
      <c r="L4" s="553"/>
      <c r="M4" s="10"/>
      <c r="N4" s="10"/>
      <c r="O4" s="10"/>
      <c r="AJ4" s="1" t="s">
        <v>3</v>
      </c>
    </row>
    <row r="5" spans="2:40" ht="17.25" customHeight="1" x14ac:dyDescent="0.15">
      <c r="F5" s="553" t="s">
        <v>4</v>
      </c>
      <c r="G5" s="553"/>
      <c r="H5" s="553"/>
      <c r="I5" s="553"/>
      <c r="J5" s="553"/>
      <c r="K5" s="553"/>
      <c r="L5" s="553"/>
      <c r="M5" s="10"/>
      <c r="N5" s="10"/>
      <c r="O5" s="10"/>
      <c r="AJ5" s="1" t="s">
        <v>5</v>
      </c>
    </row>
    <row r="6" spans="2:40" ht="17.25" customHeight="1" thickBot="1" x14ac:dyDescent="0.2">
      <c r="F6" s="10"/>
      <c r="G6" s="10"/>
      <c r="H6" s="10"/>
      <c r="I6" s="10"/>
      <c r="J6" s="10"/>
      <c r="K6" s="10"/>
      <c r="L6" s="10"/>
      <c r="M6" s="10"/>
      <c r="N6" s="10"/>
      <c r="O6" s="10"/>
      <c r="U6" s="554" t="s">
        <v>6</v>
      </c>
      <c r="V6" s="554"/>
      <c r="W6" s="554"/>
      <c r="X6" s="554"/>
      <c r="Y6" s="554"/>
      <c r="Z6" s="554"/>
      <c r="AA6" s="554"/>
      <c r="AB6" s="554"/>
      <c r="AC6" s="554"/>
      <c r="AD6" s="554"/>
      <c r="AE6" s="554"/>
      <c r="AF6" s="554"/>
      <c r="AG6" s="554"/>
      <c r="AJ6" s="1" t="s">
        <v>7</v>
      </c>
    </row>
    <row r="7" spans="2:40" ht="17.25" customHeight="1" x14ac:dyDescent="0.15">
      <c r="F7" s="10"/>
      <c r="G7" s="10"/>
      <c r="N7" s="10"/>
      <c r="O7" s="555" t="s">
        <v>8</v>
      </c>
      <c r="P7" s="556"/>
      <c r="Q7" s="556"/>
      <c r="R7" s="556"/>
      <c r="S7" s="556"/>
      <c r="T7" s="556"/>
      <c r="U7" s="557"/>
      <c r="V7" s="558"/>
      <c r="W7" s="558"/>
      <c r="X7" s="558"/>
      <c r="Y7" s="558"/>
      <c r="Z7" s="558"/>
      <c r="AA7" s="558"/>
      <c r="AB7" s="558"/>
      <c r="AC7" s="558"/>
      <c r="AD7" s="558"/>
      <c r="AE7" s="558"/>
      <c r="AF7" s="558"/>
      <c r="AG7" s="559"/>
      <c r="AJ7" s="1" t="s">
        <v>9</v>
      </c>
    </row>
    <row r="8" spans="2:40" ht="17.25" customHeight="1" x14ac:dyDescent="0.15">
      <c r="N8" s="10"/>
      <c r="O8" s="543" t="s">
        <v>10</v>
      </c>
      <c r="P8" s="544"/>
      <c r="Q8" s="544"/>
      <c r="R8" s="544"/>
      <c r="S8" s="544"/>
      <c r="T8" s="544"/>
      <c r="U8" s="545"/>
      <c r="V8" s="546"/>
      <c r="W8" s="546"/>
      <c r="X8" s="546"/>
      <c r="Y8" s="546"/>
      <c r="Z8" s="546"/>
      <c r="AA8" s="546"/>
      <c r="AB8" s="546"/>
      <c r="AC8" s="546"/>
      <c r="AD8" s="546"/>
      <c r="AE8" s="546"/>
      <c r="AF8" s="546"/>
      <c r="AG8" s="547"/>
      <c r="AJ8" s="1" t="s">
        <v>11</v>
      </c>
    </row>
    <row r="9" spans="2:40" ht="17.25" customHeight="1" x14ac:dyDescent="0.15">
      <c r="N9" s="10"/>
      <c r="O9" s="543" t="s">
        <v>12</v>
      </c>
      <c r="P9" s="544"/>
      <c r="Q9" s="544"/>
      <c r="R9" s="544"/>
      <c r="S9" s="544"/>
      <c r="T9" s="544"/>
      <c r="U9" s="545"/>
      <c r="V9" s="546"/>
      <c r="W9" s="546"/>
      <c r="X9" s="546"/>
      <c r="Y9" s="546"/>
      <c r="Z9" s="546"/>
      <c r="AA9" s="546"/>
      <c r="AB9" s="546"/>
      <c r="AC9" s="546"/>
      <c r="AD9" s="546"/>
      <c r="AE9" s="546"/>
      <c r="AF9" s="546"/>
      <c r="AG9" s="547"/>
      <c r="AJ9" s="1" t="s">
        <v>13</v>
      </c>
    </row>
    <row r="10" spans="2:40" ht="17.25" customHeight="1" x14ac:dyDescent="0.15">
      <c r="N10" s="10"/>
      <c r="O10" s="543" t="s">
        <v>14</v>
      </c>
      <c r="P10" s="544"/>
      <c r="Q10" s="544"/>
      <c r="R10" s="544"/>
      <c r="S10" s="544"/>
      <c r="T10" s="544"/>
      <c r="U10" s="6"/>
      <c r="V10" s="5"/>
      <c r="W10" s="6"/>
      <c r="X10" s="4"/>
      <c r="Y10" s="5"/>
      <c r="Z10" s="6"/>
      <c r="AA10" s="5"/>
      <c r="AB10" s="6"/>
      <c r="AC10" s="4"/>
      <c r="AD10" s="4"/>
      <c r="AE10" s="4"/>
      <c r="AF10" s="5"/>
      <c r="AG10" s="7"/>
      <c r="AJ10" s="1" t="s">
        <v>15</v>
      </c>
    </row>
    <row r="11" spans="2:40" ht="17.25" customHeight="1" thickBot="1" x14ac:dyDescent="0.2">
      <c r="O11" s="548" t="s">
        <v>16</v>
      </c>
      <c r="P11" s="549"/>
      <c r="Q11" s="549"/>
      <c r="R11" s="549"/>
      <c r="S11" s="549"/>
      <c r="T11" s="549"/>
      <c r="U11" s="550"/>
      <c r="V11" s="550"/>
      <c r="W11" s="550"/>
      <c r="X11" s="550"/>
      <c r="Y11" s="550"/>
      <c r="Z11" s="550"/>
      <c r="AA11" s="550"/>
      <c r="AB11" s="550"/>
      <c r="AC11" s="550"/>
      <c r="AD11" s="550"/>
      <c r="AE11" s="550"/>
      <c r="AF11" s="550"/>
      <c r="AG11" s="551"/>
      <c r="AJ11" s="1" t="s">
        <v>17</v>
      </c>
    </row>
    <row r="12" spans="2:40" ht="9.75" customHeight="1" x14ac:dyDescent="0.15">
      <c r="Q12" s="235"/>
      <c r="R12" s="235"/>
      <c r="S12" s="235"/>
      <c r="T12" s="235"/>
      <c r="U12" s="243"/>
      <c r="V12" s="235"/>
      <c r="W12" s="235"/>
      <c r="X12" s="235"/>
      <c r="Y12" s="235"/>
      <c r="AJ12" s="1" t="s">
        <v>18</v>
      </c>
    </row>
    <row r="13" spans="2:40" ht="9.75" customHeight="1" x14ac:dyDescent="0.15">
      <c r="Q13" s="235"/>
      <c r="R13" s="235"/>
      <c r="S13" s="235"/>
      <c r="T13" s="235"/>
      <c r="U13" s="235"/>
      <c r="V13" s="235"/>
      <c r="W13" s="235"/>
      <c r="X13" s="235"/>
      <c r="Y13" s="235"/>
    </row>
    <row r="14" spans="2:40" ht="18.75" customHeight="1" thickBot="1" x14ac:dyDescent="0.2">
      <c r="B14" s="244" t="s">
        <v>19</v>
      </c>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row>
    <row r="15" spans="2:40" ht="10.5" customHeight="1" thickTop="1" x14ac:dyDescent="0.15">
      <c r="B15" s="57"/>
      <c r="C15" s="515" t="s">
        <v>20</v>
      </c>
      <c r="D15" s="516"/>
      <c r="E15" s="516"/>
      <c r="F15" s="516"/>
      <c r="G15" s="516"/>
      <c r="H15" s="516"/>
      <c r="I15" s="516"/>
      <c r="J15" s="516"/>
      <c r="K15" s="516"/>
      <c r="L15" s="517"/>
      <c r="M15" s="521" t="s">
        <v>21</v>
      </c>
      <c r="N15" s="522"/>
      <c r="O15" s="522"/>
      <c r="P15" s="522"/>
      <c r="Q15" s="522"/>
      <c r="R15" s="522"/>
      <c r="S15" s="522"/>
      <c r="T15" s="522"/>
      <c r="U15" s="522"/>
      <c r="V15" s="522"/>
      <c r="W15" s="245"/>
      <c r="X15" s="224"/>
      <c r="Y15" s="224"/>
      <c r="Z15" s="246"/>
      <c r="AA15" s="525" t="s">
        <v>22</v>
      </c>
      <c r="AB15" s="526"/>
      <c r="AC15" s="526"/>
      <c r="AD15" s="526"/>
      <c r="AE15" s="526"/>
      <c r="AF15" s="526"/>
      <c r="AG15" s="527"/>
      <c r="AH15" s="57"/>
    </row>
    <row r="16" spans="2:40" ht="34.5" customHeight="1" x14ac:dyDescent="0.15">
      <c r="B16" s="57"/>
      <c r="C16" s="518"/>
      <c r="D16" s="519"/>
      <c r="E16" s="519"/>
      <c r="F16" s="519"/>
      <c r="G16" s="519"/>
      <c r="H16" s="519"/>
      <c r="I16" s="519"/>
      <c r="J16" s="519"/>
      <c r="K16" s="519"/>
      <c r="L16" s="520"/>
      <c r="M16" s="523"/>
      <c r="N16" s="524"/>
      <c r="O16" s="524"/>
      <c r="P16" s="524"/>
      <c r="Q16" s="524"/>
      <c r="R16" s="524"/>
      <c r="S16" s="524"/>
      <c r="T16" s="524"/>
      <c r="U16" s="524"/>
      <c r="V16" s="524"/>
      <c r="W16" s="530" t="s">
        <v>23</v>
      </c>
      <c r="X16" s="531"/>
      <c r="Y16" s="531"/>
      <c r="Z16" s="532"/>
      <c r="AA16" s="528"/>
      <c r="AB16" s="519"/>
      <c r="AC16" s="519"/>
      <c r="AD16" s="519"/>
      <c r="AE16" s="519"/>
      <c r="AF16" s="519"/>
      <c r="AG16" s="529"/>
      <c r="AH16" s="57"/>
    </row>
    <row r="17" spans="2:40" ht="18.75" customHeight="1" thickBot="1" x14ac:dyDescent="0.2">
      <c r="B17" s="57"/>
      <c r="C17" s="533"/>
      <c r="D17" s="534"/>
      <c r="E17" s="535"/>
      <c r="F17" s="536"/>
      <c r="G17" s="537"/>
      <c r="H17" s="537"/>
      <c r="I17" s="537"/>
      <c r="J17" s="537"/>
      <c r="K17" s="537"/>
      <c r="L17" s="247" t="s">
        <v>24</v>
      </c>
      <c r="M17" s="538"/>
      <c r="N17" s="534"/>
      <c r="O17" s="535"/>
      <c r="P17" s="536"/>
      <c r="Q17" s="539"/>
      <c r="R17" s="539"/>
      <c r="S17" s="539"/>
      <c r="T17" s="539"/>
      <c r="U17" s="539"/>
      <c r="V17" s="247" t="s">
        <v>24</v>
      </c>
      <c r="W17" s="538"/>
      <c r="X17" s="534"/>
      <c r="Y17" s="534"/>
      <c r="Z17" s="540"/>
      <c r="AA17" s="541">
        <f>F17+P17</f>
        <v>0</v>
      </c>
      <c r="AB17" s="542"/>
      <c r="AC17" s="542"/>
      <c r="AD17" s="542"/>
      <c r="AE17" s="542"/>
      <c r="AF17" s="542"/>
      <c r="AG17" s="248" t="s">
        <v>24</v>
      </c>
      <c r="AH17" s="57"/>
    </row>
    <row r="18" spans="2:40" ht="14.25" x14ac:dyDescent="0.15">
      <c r="B18" s="57"/>
      <c r="C18" s="249" t="s">
        <v>25</v>
      </c>
      <c r="D18" s="250" t="s">
        <v>26</v>
      </c>
      <c r="E18" s="116"/>
      <c r="F18" s="116"/>
      <c r="G18" s="116"/>
      <c r="H18" s="116"/>
      <c r="I18" s="116"/>
      <c r="J18" s="116"/>
      <c r="K18" s="116"/>
      <c r="L18" s="116"/>
      <c r="M18" s="116"/>
      <c r="N18" s="116"/>
      <c r="O18" s="116"/>
      <c r="P18" s="116"/>
      <c r="Q18" s="116"/>
      <c r="R18" s="116"/>
      <c r="S18" s="116"/>
      <c r="T18" s="116"/>
      <c r="U18" s="116"/>
      <c r="V18" s="116"/>
      <c r="W18" s="116"/>
      <c r="X18" s="116"/>
      <c r="Y18" s="116"/>
      <c r="Z18" s="116"/>
      <c r="AA18" s="116"/>
      <c r="AB18" s="116"/>
      <c r="AC18" s="116"/>
      <c r="AD18" s="116"/>
      <c r="AE18" s="116"/>
      <c r="AF18" s="116"/>
      <c r="AG18" s="116"/>
      <c r="AH18" s="57"/>
    </row>
    <row r="19" spans="2:40" ht="14.25" x14ac:dyDescent="0.15">
      <c r="B19" s="57"/>
      <c r="C19" s="249" t="s">
        <v>25</v>
      </c>
      <c r="D19" s="250" t="s">
        <v>27</v>
      </c>
      <c r="E19" s="116"/>
      <c r="F19" s="116"/>
      <c r="G19" s="116"/>
      <c r="H19" s="116"/>
      <c r="I19" s="116"/>
      <c r="J19" s="116"/>
      <c r="K19" s="116"/>
      <c r="L19" s="116"/>
      <c r="M19" s="116"/>
      <c r="N19" s="116"/>
      <c r="O19" s="116"/>
      <c r="P19" s="116"/>
      <c r="Q19" s="116"/>
      <c r="R19" s="116"/>
      <c r="S19" s="116"/>
      <c r="T19" s="116"/>
      <c r="U19" s="116"/>
      <c r="V19" s="116"/>
      <c r="W19" s="116"/>
      <c r="X19" s="116"/>
      <c r="Y19" s="116"/>
      <c r="Z19" s="116"/>
      <c r="AA19" s="116"/>
      <c r="AB19" s="116"/>
      <c r="AC19" s="116"/>
      <c r="AD19" s="116"/>
      <c r="AE19" s="116"/>
      <c r="AF19" s="116"/>
      <c r="AG19" s="116"/>
      <c r="AH19" s="57"/>
    </row>
    <row r="20" spans="2:40" ht="12" customHeight="1" x14ac:dyDescent="0.15">
      <c r="C20" s="249" t="s">
        <v>25</v>
      </c>
      <c r="D20" s="251" t="s">
        <v>28</v>
      </c>
      <c r="E20" s="252"/>
      <c r="F20" s="252"/>
      <c r="G20" s="252"/>
      <c r="H20" s="252"/>
      <c r="I20" s="252"/>
      <c r="J20" s="252"/>
      <c r="K20" s="253"/>
      <c r="L20" s="253"/>
      <c r="M20" s="253"/>
      <c r="N20" s="252"/>
      <c r="O20" s="252"/>
      <c r="P20" s="252"/>
      <c r="Q20" s="252"/>
      <c r="R20" s="252"/>
      <c r="S20" s="252"/>
      <c r="T20" s="252"/>
      <c r="U20" s="253"/>
      <c r="V20" s="253"/>
      <c r="W20" s="253"/>
      <c r="X20" s="253"/>
      <c r="Y20" s="10"/>
      <c r="Z20" s="10"/>
      <c r="AA20" s="10"/>
      <c r="AB20" s="10"/>
      <c r="AC20" s="10"/>
      <c r="AD20" s="10"/>
      <c r="AE20" s="10"/>
      <c r="AF20" s="10"/>
      <c r="AG20" s="10"/>
    </row>
    <row r="21" spans="2:40" ht="9.75" customHeight="1" x14ac:dyDescent="0.15">
      <c r="Q21" s="235"/>
      <c r="R21" s="235"/>
      <c r="S21" s="235"/>
      <c r="T21" s="235"/>
      <c r="U21" s="235"/>
      <c r="V21" s="235"/>
      <c r="W21" s="235"/>
      <c r="X21" s="235"/>
      <c r="Y21" s="235"/>
    </row>
    <row r="22" spans="2:40" ht="18.75" customHeight="1" thickBot="1" x14ac:dyDescent="0.2">
      <c r="B22" s="1" t="s">
        <v>29</v>
      </c>
      <c r="C22" s="116"/>
      <c r="D22" s="57"/>
      <c r="E22" s="57"/>
      <c r="F22" s="57"/>
      <c r="G22" s="57"/>
      <c r="H22" s="57"/>
      <c r="I22" s="57"/>
      <c r="J22" s="57"/>
      <c r="K22" s="57"/>
      <c r="L22" s="57"/>
      <c r="M22" s="57"/>
      <c r="N22" s="57"/>
      <c r="O22" s="57"/>
      <c r="P22" s="57"/>
      <c r="Q22" s="57"/>
      <c r="R22" s="57"/>
      <c r="S22" s="57"/>
      <c r="T22" s="57"/>
      <c r="U22" s="57"/>
      <c r="V22" s="57"/>
      <c r="W22" s="57"/>
      <c r="X22" s="57"/>
      <c r="Y22" s="57"/>
      <c r="Z22" s="57"/>
      <c r="AA22" s="57"/>
      <c r="AB22" s="57"/>
      <c r="AC22" s="57"/>
      <c r="AD22" s="57"/>
      <c r="AE22" s="57"/>
      <c r="AF22" s="57"/>
      <c r="AG22" s="57"/>
      <c r="AH22" s="57"/>
      <c r="AI22" s="57"/>
    </row>
    <row r="23" spans="2:40" ht="10.5" customHeight="1" thickTop="1" x14ac:dyDescent="0.15">
      <c r="B23" s="57"/>
      <c r="C23" s="515" t="s">
        <v>30</v>
      </c>
      <c r="D23" s="516"/>
      <c r="E23" s="516"/>
      <c r="F23" s="516"/>
      <c r="G23" s="516"/>
      <c r="H23" s="516"/>
      <c r="I23" s="516"/>
      <c r="J23" s="516"/>
      <c r="K23" s="516"/>
      <c r="L23" s="517"/>
      <c r="M23" s="521" t="s">
        <v>21</v>
      </c>
      <c r="N23" s="522"/>
      <c r="O23" s="522"/>
      <c r="P23" s="522"/>
      <c r="Q23" s="522"/>
      <c r="R23" s="522"/>
      <c r="S23" s="522"/>
      <c r="T23" s="522"/>
      <c r="U23" s="522"/>
      <c r="V23" s="522"/>
      <c r="W23" s="245"/>
      <c r="X23" s="224"/>
      <c r="Y23" s="224"/>
      <c r="Z23" s="246"/>
      <c r="AA23" s="525" t="s">
        <v>22</v>
      </c>
      <c r="AB23" s="526"/>
      <c r="AC23" s="526"/>
      <c r="AD23" s="526"/>
      <c r="AE23" s="526"/>
      <c r="AF23" s="526"/>
      <c r="AG23" s="527"/>
      <c r="AH23" s="57"/>
    </row>
    <row r="24" spans="2:40" ht="34.5" customHeight="1" x14ac:dyDescent="0.15">
      <c r="B24" s="57"/>
      <c r="C24" s="518"/>
      <c r="D24" s="519"/>
      <c r="E24" s="519"/>
      <c r="F24" s="519"/>
      <c r="G24" s="519"/>
      <c r="H24" s="519"/>
      <c r="I24" s="519"/>
      <c r="J24" s="519"/>
      <c r="K24" s="519"/>
      <c r="L24" s="520"/>
      <c r="M24" s="523"/>
      <c r="N24" s="524"/>
      <c r="O24" s="524"/>
      <c r="P24" s="524"/>
      <c r="Q24" s="524"/>
      <c r="R24" s="524"/>
      <c r="S24" s="524"/>
      <c r="T24" s="524"/>
      <c r="U24" s="524"/>
      <c r="V24" s="524"/>
      <c r="W24" s="530" t="s">
        <v>23</v>
      </c>
      <c r="X24" s="531"/>
      <c r="Y24" s="531"/>
      <c r="Z24" s="532"/>
      <c r="AA24" s="528"/>
      <c r="AB24" s="519"/>
      <c r="AC24" s="519"/>
      <c r="AD24" s="519"/>
      <c r="AE24" s="519"/>
      <c r="AF24" s="519"/>
      <c r="AG24" s="529"/>
      <c r="AH24" s="57"/>
      <c r="AJ24" s="1" t="s">
        <v>31</v>
      </c>
      <c r="AK24" s="1" t="s">
        <v>31</v>
      </c>
    </row>
    <row r="25" spans="2:40" ht="18.75" customHeight="1" thickBot="1" x14ac:dyDescent="0.2">
      <c r="B25" s="57"/>
      <c r="C25" s="533"/>
      <c r="D25" s="534"/>
      <c r="E25" s="535"/>
      <c r="F25" s="536"/>
      <c r="G25" s="537"/>
      <c r="H25" s="537"/>
      <c r="I25" s="537"/>
      <c r="J25" s="537"/>
      <c r="K25" s="537"/>
      <c r="L25" s="247" t="s">
        <v>24</v>
      </c>
      <c r="M25" s="538"/>
      <c r="N25" s="534"/>
      <c r="O25" s="535"/>
      <c r="P25" s="536"/>
      <c r="Q25" s="539"/>
      <c r="R25" s="539"/>
      <c r="S25" s="539"/>
      <c r="T25" s="539"/>
      <c r="U25" s="539"/>
      <c r="V25" s="247" t="s">
        <v>24</v>
      </c>
      <c r="W25" s="538"/>
      <c r="X25" s="534"/>
      <c r="Y25" s="534"/>
      <c r="Z25" s="540"/>
      <c r="AA25" s="541">
        <f>F25+P25</f>
        <v>0</v>
      </c>
      <c r="AB25" s="542"/>
      <c r="AC25" s="542"/>
      <c r="AD25" s="542"/>
      <c r="AE25" s="542"/>
      <c r="AF25" s="542"/>
      <c r="AG25" s="248" t="s">
        <v>24</v>
      </c>
      <c r="AH25" s="57"/>
      <c r="AJ25" s="1" t="s">
        <v>32</v>
      </c>
      <c r="AK25" s="1" t="s">
        <v>33</v>
      </c>
    </row>
    <row r="26" spans="2:40" ht="12" customHeight="1" x14ac:dyDescent="0.15">
      <c r="B26" s="57"/>
      <c r="C26" s="251" t="s">
        <v>34</v>
      </c>
      <c r="D26" s="116"/>
      <c r="E26" s="116"/>
      <c r="F26" s="116"/>
      <c r="G26" s="116"/>
      <c r="H26" s="116"/>
      <c r="I26" s="116"/>
      <c r="J26" s="116"/>
      <c r="K26" s="116"/>
      <c r="L26" s="116"/>
      <c r="M26" s="116"/>
      <c r="N26" s="116"/>
      <c r="O26" s="116"/>
      <c r="P26" s="116"/>
      <c r="Q26" s="116"/>
      <c r="R26" s="116"/>
      <c r="S26" s="116"/>
      <c r="T26" s="116"/>
      <c r="U26" s="116"/>
      <c r="V26" s="116"/>
      <c r="W26" s="116"/>
      <c r="X26" s="116"/>
      <c r="Y26" s="116"/>
      <c r="Z26" s="116"/>
      <c r="AA26" s="116"/>
      <c r="AB26" s="116"/>
      <c r="AC26" s="116"/>
      <c r="AD26" s="116"/>
      <c r="AE26" s="116"/>
      <c r="AF26" s="116"/>
      <c r="AG26" s="116"/>
      <c r="AH26" s="57"/>
      <c r="AK26" s="1" t="s">
        <v>32</v>
      </c>
    </row>
    <row r="27" spans="2:40" ht="9.75" customHeight="1" x14ac:dyDescent="0.15">
      <c r="B27" s="57"/>
      <c r="D27" s="116"/>
      <c r="E27" s="116"/>
      <c r="F27" s="116"/>
      <c r="G27" s="116"/>
      <c r="H27" s="116"/>
      <c r="I27" s="116"/>
      <c r="J27" s="116"/>
      <c r="K27" s="116"/>
      <c r="L27" s="116"/>
      <c r="M27" s="116"/>
      <c r="N27" s="116"/>
      <c r="O27" s="116"/>
      <c r="P27" s="116"/>
      <c r="Q27" s="116"/>
      <c r="R27" s="116"/>
      <c r="S27" s="116"/>
      <c r="T27" s="116"/>
      <c r="U27" s="116"/>
      <c r="V27" s="116"/>
      <c r="W27" s="116"/>
      <c r="X27" s="116"/>
      <c r="Y27" s="116"/>
      <c r="Z27" s="116"/>
      <c r="AA27" s="116"/>
      <c r="AB27" s="116"/>
      <c r="AC27" s="116"/>
      <c r="AD27" s="116"/>
      <c r="AE27" s="116"/>
      <c r="AF27" s="116"/>
      <c r="AG27" s="116"/>
      <c r="AH27" s="57"/>
      <c r="AI27" s="57"/>
    </row>
    <row r="28" spans="2:40" ht="18.75" customHeight="1" thickBot="1" x14ac:dyDescent="0.2">
      <c r="B28" s="244" t="s">
        <v>35</v>
      </c>
      <c r="D28" s="57"/>
      <c r="E28" s="57"/>
      <c r="F28" s="57"/>
      <c r="G28" s="57"/>
      <c r="H28" s="57"/>
      <c r="I28" s="57"/>
      <c r="J28" s="57"/>
      <c r="K28" s="57"/>
      <c r="L28" s="57"/>
      <c r="M28" s="57"/>
      <c r="N28" s="57"/>
      <c r="O28" s="57"/>
      <c r="P28" s="57"/>
      <c r="Q28" s="57"/>
      <c r="R28" s="57"/>
      <c r="S28" s="57"/>
      <c r="T28" s="57"/>
      <c r="U28" s="57"/>
      <c r="V28" s="57"/>
      <c r="W28" s="57"/>
      <c r="X28" s="57"/>
      <c r="Y28" s="57"/>
      <c r="Z28" s="57"/>
      <c r="AA28" s="57"/>
      <c r="AB28" s="57"/>
      <c r="AC28" s="57"/>
      <c r="AD28" s="57"/>
      <c r="AE28" s="57"/>
      <c r="AF28" s="57"/>
      <c r="AG28" s="57"/>
      <c r="AH28" s="57"/>
      <c r="AI28" s="57"/>
      <c r="AJ28" s="57"/>
      <c r="AK28" s="57"/>
      <c r="AL28" s="57"/>
      <c r="AM28" s="57"/>
      <c r="AN28" s="57"/>
    </row>
    <row r="29" spans="2:40" ht="18" customHeight="1" x14ac:dyDescent="0.15">
      <c r="C29" s="481" t="s">
        <v>36</v>
      </c>
      <c r="D29" s="482"/>
      <c r="E29" s="482"/>
      <c r="F29" s="482"/>
      <c r="G29" s="483"/>
      <c r="H29" s="484" t="s">
        <v>37</v>
      </c>
      <c r="I29" s="484"/>
      <c r="J29" s="484"/>
      <c r="K29" s="484"/>
      <c r="L29" s="484"/>
      <c r="M29" s="484"/>
      <c r="N29" s="484"/>
      <c r="O29" s="484"/>
      <c r="P29" s="484"/>
      <c r="Q29" s="484"/>
      <c r="R29" s="484"/>
      <c r="S29" s="484"/>
      <c r="T29" s="484"/>
      <c r="U29" s="484"/>
      <c r="V29" s="484"/>
      <c r="W29" s="484"/>
      <c r="X29" s="484"/>
      <c r="Y29" s="484"/>
      <c r="Z29" s="484"/>
      <c r="AA29" s="484"/>
      <c r="AB29" s="484"/>
      <c r="AC29" s="484"/>
      <c r="AD29" s="484"/>
      <c r="AE29" s="484"/>
      <c r="AF29" s="484"/>
      <c r="AG29" s="485"/>
    </row>
    <row r="30" spans="2:40" ht="36" customHeight="1" x14ac:dyDescent="0.15">
      <c r="C30" s="486" t="s">
        <v>38</v>
      </c>
      <c r="D30" s="487"/>
      <c r="E30" s="487"/>
      <c r="F30" s="487"/>
      <c r="G30" s="488"/>
      <c r="H30" s="495" t="s">
        <v>38</v>
      </c>
      <c r="I30" s="496"/>
      <c r="J30" s="497" t="s">
        <v>39</v>
      </c>
      <c r="K30" s="497"/>
      <c r="L30" s="497"/>
      <c r="M30" s="497"/>
      <c r="N30" s="497"/>
      <c r="O30" s="497"/>
      <c r="P30" s="497"/>
      <c r="Q30" s="497"/>
      <c r="R30" s="497"/>
      <c r="S30" s="497"/>
      <c r="T30" s="497"/>
      <c r="U30" s="497"/>
      <c r="V30" s="497"/>
      <c r="W30" s="497"/>
      <c r="X30" s="497"/>
      <c r="Y30" s="497"/>
      <c r="Z30" s="497"/>
      <c r="AA30" s="497"/>
      <c r="AB30" s="497"/>
      <c r="AC30" s="497"/>
      <c r="AD30" s="497"/>
      <c r="AE30" s="497"/>
      <c r="AF30" s="497"/>
      <c r="AG30" s="498"/>
    </row>
    <row r="31" spans="2:40" ht="18" customHeight="1" x14ac:dyDescent="0.15">
      <c r="C31" s="486"/>
      <c r="D31" s="487"/>
      <c r="E31" s="487"/>
      <c r="F31" s="487"/>
      <c r="G31" s="488"/>
      <c r="H31" s="511" t="s">
        <v>38</v>
      </c>
      <c r="I31" s="512"/>
      <c r="J31" s="507" t="s">
        <v>40</v>
      </c>
      <c r="K31" s="508"/>
      <c r="L31" s="508"/>
      <c r="M31" s="508"/>
      <c r="N31" s="508"/>
      <c r="O31" s="508"/>
      <c r="P31" s="508"/>
      <c r="Q31" s="508"/>
      <c r="R31" s="508"/>
      <c r="S31" s="508"/>
      <c r="T31" s="508"/>
      <c r="U31" s="508"/>
      <c r="V31" s="509"/>
      <c r="W31" s="509"/>
      <c r="X31" s="509"/>
      <c r="Y31" s="509"/>
      <c r="Z31" s="509"/>
      <c r="AA31" s="509"/>
      <c r="AB31" s="509"/>
      <c r="AC31" s="509"/>
      <c r="AD31" s="509"/>
      <c r="AE31" s="509"/>
      <c r="AF31" s="509"/>
      <c r="AG31" s="510"/>
    </row>
    <row r="32" spans="2:40" ht="18" customHeight="1" x14ac:dyDescent="0.15">
      <c r="C32" s="489"/>
      <c r="D32" s="490"/>
      <c r="E32" s="490"/>
      <c r="F32" s="490"/>
      <c r="G32" s="491"/>
      <c r="H32" s="513"/>
      <c r="I32" s="514"/>
      <c r="J32" s="254" t="s">
        <v>41</v>
      </c>
      <c r="K32" s="255"/>
      <c r="L32" s="255"/>
      <c r="M32" s="255"/>
      <c r="N32" s="255"/>
      <c r="O32" s="255"/>
      <c r="P32" s="255"/>
      <c r="Q32" s="255"/>
      <c r="R32" s="255"/>
      <c r="S32" s="255"/>
      <c r="T32" s="255"/>
      <c r="U32" s="255"/>
      <c r="V32" s="503" t="s">
        <v>42</v>
      </c>
      <c r="W32" s="503"/>
      <c r="X32" s="503"/>
      <c r="Y32" s="503"/>
      <c r="Z32" s="503"/>
      <c r="AA32" s="503"/>
      <c r="AB32" s="504"/>
      <c r="AC32" s="504"/>
      <c r="AD32" s="504"/>
      <c r="AE32" s="505" t="s">
        <v>43</v>
      </c>
      <c r="AF32" s="505"/>
      <c r="AG32" s="506"/>
    </row>
    <row r="33" spans="2:33" ht="18" customHeight="1" thickBot="1" x14ac:dyDescent="0.2">
      <c r="C33" s="492"/>
      <c r="D33" s="493"/>
      <c r="E33" s="493"/>
      <c r="F33" s="493"/>
      <c r="G33" s="494"/>
      <c r="H33" s="499" t="s">
        <v>38</v>
      </c>
      <c r="I33" s="500"/>
      <c r="J33" s="501" t="s">
        <v>44</v>
      </c>
      <c r="K33" s="501"/>
      <c r="L33" s="501"/>
      <c r="M33" s="501"/>
      <c r="N33" s="501"/>
      <c r="O33" s="501"/>
      <c r="P33" s="501"/>
      <c r="Q33" s="501"/>
      <c r="R33" s="501"/>
      <c r="S33" s="501"/>
      <c r="T33" s="501"/>
      <c r="U33" s="501"/>
      <c r="V33" s="501"/>
      <c r="W33" s="501"/>
      <c r="X33" s="501"/>
      <c r="Y33" s="501"/>
      <c r="Z33" s="501"/>
      <c r="AA33" s="501"/>
      <c r="AB33" s="501"/>
      <c r="AC33" s="501"/>
      <c r="AD33" s="501"/>
      <c r="AE33" s="501"/>
      <c r="AF33" s="501"/>
      <c r="AG33" s="502"/>
    </row>
    <row r="34" spans="2:33" ht="20.100000000000001" customHeight="1" x14ac:dyDescent="0.15">
      <c r="C34" s="70" t="s">
        <v>45</v>
      </c>
      <c r="D34" s="252"/>
      <c r="E34" s="252"/>
      <c r="F34" s="252"/>
      <c r="G34" s="252"/>
      <c r="H34" s="252"/>
      <c r="I34" s="252"/>
      <c r="J34" s="252"/>
      <c r="K34" s="253"/>
      <c r="L34" s="253"/>
      <c r="M34" s="253"/>
      <c r="N34" s="252"/>
      <c r="O34" s="252"/>
      <c r="P34" s="252"/>
      <c r="Q34" s="252"/>
      <c r="R34" s="252"/>
      <c r="S34" s="252"/>
      <c r="T34" s="252"/>
      <c r="U34" s="253"/>
      <c r="V34" s="253"/>
      <c r="W34" s="253"/>
      <c r="X34" s="253"/>
      <c r="Y34" s="10"/>
      <c r="Z34" s="10"/>
      <c r="AA34" s="10"/>
      <c r="AB34" s="10"/>
      <c r="AC34" s="10"/>
      <c r="AD34" s="10"/>
      <c r="AE34" s="10"/>
      <c r="AF34" s="10"/>
      <c r="AG34" s="10"/>
    </row>
    <row r="35" spans="2:33" ht="18.75" customHeight="1" thickBot="1" x14ac:dyDescent="0.2">
      <c r="B35" s="244" t="s">
        <v>46</v>
      </c>
      <c r="C35" s="252"/>
      <c r="D35" s="252"/>
      <c r="E35" s="252"/>
      <c r="F35" s="252"/>
      <c r="G35" s="252"/>
      <c r="H35" s="252"/>
      <c r="I35" s="252"/>
      <c r="J35" s="252"/>
      <c r="K35" s="253"/>
      <c r="L35" s="253"/>
      <c r="M35" s="253"/>
      <c r="N35" s="252"/>
      <c r="O35" s="252"/>
      <c r="P35" s="252"/>
      <c r="Q35" s="252"/>
      <c r="R35" s="252"/>
      <c r="S35" s="252"/>
      <c r="T35" s="252"/>
      <c r="U35" s="253"/>
    </row>
    <row r="36" spans="2:33" ht="33.75" customHeight="1" thickBot="1" x14ac:dyDescent="0.2">
      <c r="C36" s="412" t="s">
        <v>47</v>
      </c>
      <c r="D36" s="413"/>
      <c r="E36" s="413"/>
      <c r="F36" s="414"/>
      <c r="G36" s="415"/>
      <c r="H36" s="415"/>
      <c r="I36" s="415"/>
      <c r="J36" s="415"/>
      <c r="K36" s="416"/>
      <c r="L36" s="417" t="s">
        <v>3</v>
      </c>
      <c r="M36" s="413"/>
      <c r="N36" s="413"/>
      <c r="O36" s="413"/>
      <c r="P36" s="414"/>
      <c r="Q36" s="418"/>
      <c r="R36" s="419"/>
      <c r="S36" s="419"/>
      <c r="T36" s="419"/>
      <c r="U36" s="420"/>
      <c r="V36" s="417" t="s">
        <v>48</v>
      </c>
      <c r="W36" s="413"/>
      <c r="X36" s="413"/>
      <c r="Y36" s="413"/>
      <c r="Z36" s="413"/>
      <c r="AA36" s="414"/>
      <c r="AB36" s="421" t="s">
        <v>49</v>
      </c>
      <c r="AC36" s="422"/>
      <c r="AD36" s="422"/>
      <c r="AE36" s="422"/>
      <c r="AF36" s="422"/>
      <c r="AG36" s="423"/>
    </row>
    <row r="37" spans="2:33" ht="14.25" customHeight="1" x14ac:dyDescent="0.15">
      <c r="C37" s="459" t="s">
        <v>50</v>
      </c>
      <c r="D37" s="462" t="s">
        <v>51</v>
      </c>
      <c r="E37" s="438"/>
      <c r="F37" s="438"/>
      <c r="G37" s="463"/>
      <c r="H37" s="467" t="s">
        <v>52</v>
      </c>
      <c r="I37" s="438"/>
      <c r="J37" s="463"/>
      <c r="K37" s="469" t="s">
        <v>53</v>
      </c>
      <c r="L37" s="451"/>
      <c r="M37" s="451"/>
      <c r="N37" s="451"/>
      <c r="O37" s="451"/>
      <c r="P37" s="451"/>
      <c r="Q37" s="451"/>
      <c r="R37" s="451"/>
      <c r="S37" s="451"/>
      <c r="T37" s="451"/>
      <c r="U37" s="451"/>
      <c r="V37" s="452"/>
      <c r="W37" s="469" t="s">
        <v>54</v>
      </c>
      <c r="X37" s="451"/>
      <c r="Y37" s="451"/>
      <c r="Z37" s="452"/>
      <c r="AA37" s="469" t="s">
        <v>55</v>
      </c>
      <c r="AB37" s="451"/>
      <c r="AC37" s="451"/>
      <c r="AD37" s="451"/>
      <c r="AE37" s="451"/>
      <c r="AF37" s="451"/>
      <c r="AG37" s="473"/>
    </row>
    <row r="38" spans="2:33" ht="47.25" customHeight="1" x14ac:dyDescent="0.15">
      <c r="C38" s="460"/>
      <c r="D38" s="464"/>
      <c r="E38" s="465"/>
      <c r="F38" s="465"/>
      <c r="G38" s="466"/>
      <c r="H38" s="468"/>
      <c r="I38" s="465"/>
      <c r="J38" s="466"/>
      <c r="K38" s="256" t="s">
        <v>56</v>
      </c>
      <c r="L38" s="409" t="s">
        <v>57</v>
      </c>
      <c r="M38" s="410"/>
      <c r="N38" s="410"/>
      <c r="O38" s="410"/>
      <c r="P38" s="411"/>
      <c r="Q38" s="256" t="s">
        <v>58</v>
      </c>
      <c r="R38" s="409" t="s">
        <v>59</v>
      </c>
      <c r="S38" s="410"/>
      <c r="T38" s="410"/>
      <c r="U38" s="410"/>
      <c r="V38" s="411"/>
      <c r="W38" s="470"/>
      <c r="X38" s="471"/>
      <c r="Y38" s="471"/>
      <c r="Z38" s="472"/>
      <c r="AA38" s="468"/>
      <c r="AB38" s="465"/>
      <c r="AC38" s="465"/>
      <c r="AD38" s="465"/>
      <c r="AE38" s="465"/>
      <c r="AF38" s="465"/>
      <c r="AG38" s="474"/>
    </row>
    <row r="39" spans="2:33" ht="14.25" x14ac:dyDescent="0.15">
      <c r="C39" s="460"/>
      <c r="D39" s="257"/>
      <c r="E39" s="258"/>
      <c r="F39" s="119"/>
      <c r="G39" s="120"/>
      <c r="H39" s="116"/>
      <c r="I39" s="119"/>
      <c r="J39" s="259"/>
      <c r="K39" s="475" t="s">
        <v>60</v>
      </c>
      <c r="L39" s="476"/>
      <c r="M39" s="476"/>
      <c r="N39" s="476"/>
      <c r="O39" s="476"/>
      <c r="P39" s="477"/>
      <c r="Q39" s="475" t="s">
        <v>60</v>
      </c>
      <c r="R39" s="476"/>
      <c r="S39" s="476"/>
      <c r="T39" s="476"/>
      <c r="U39" s="476"/>
      <c r="V39" s="477"/>
      <c r="W39" s="475" t="s">
        <v>61</v>
      </c>
      <c r="X39" s="476"/>
      <c r="Y39" s="476"/>
      <c r="Z39" s="477"/>
      <c r="AA39" s="116"/>
      <c r="AB39" s="116"/>
      <c r="AC39" s="116"/>
      <c r="AD39" s="116"/>
      <c r="AE39" s="116"/>
      <c r="AF39" s="116"/>
      <c r="AG39" s="260"/>
    </row>
    <row r="40" spans="2:33" ht="15" customHeight="1" x14ac:dyDescent="0.15">
      <c r="C40" s="460"/>
      <c r="D40" s="424"/>
      <c r="E40" s="425"/>
      <c r="F40" s="425"/>
      <c r="G40" s="426"/>
      <c r="H40" s="427"/>
      <c r="I40" s="425"/>
      <c r="J40" s="426"/>
      <c r="K40" s="427"/>
      <c r="L40" s="425"/>
      <c r="M40" s="425"/>
      <c r="N40" s="425"/>
      <c r="O40" s="425"/>
      <c r="P40" s="426"/>
      <c r="Q40" s="427"/>
      <c r="R40" s="425"/>
      <c r="S40" s="425"/>
      <c r="T40" s="425"/>
      <c r="U40" s="425"/>
      <c r="V40" s="426"/>
      <c r="W40" s="427"/>
      <c r="X40" s="425"/>
      <c r="Y40" s="425"/>
      <c r="Z40" s="426"/>
      <c r="AA40" s="427"/>
      <c r="AB40" s="425"/>
      <c r="AC40" s="425"/>
      <c r="AD40" s="425"/>
      <c r="AE40" s="425"/>
      <c r="AF40" s="425"/>
      <c r="AG40" s="428"/>
    </row>
    <row r="41" spans="2:33" ht="15" customHeight="1" x14ac:dyDescent="0.15">
      <c r="C41" s="460"/>
      <c r="D41" s="424"/>
      <c r="E41" s="425"/>
      <c r="F41" s="425"/>
      <c r="G41" s="426"/>
      <c r="H41" s="427"/>
      <c r="I41" s="425"/>
      <c r="J41" s="426"/>
      <c r="K41" s="427"/>
      <c r="L41" s="425"/>
      <c r="M41" s="425"/>
      <c r="N41" s="425"/>
      <c r="O41" s="425"/>
      <c r="P41" s="426"/>
      <c r="Q41" s="427"/>
      <c r="R41" s="425"/>
      <c r="S41" s="425"/>
      <c r="T41" s="425"/>
      <c r="U41" s="425"/>
      <c r="V41" s="426"/>
      <c r="W41" s="427"/>
      <c r="X41" s="425"/>
      <c r="Y41" s="425"/>
      <c r="Z41" s="426"/>
      <c r="AA41" s="427"/>
      <c r="AB41" s="425"/>
      <c r="AC41" s="425"/>
      <c r="AD41" s="425"/>
      <c r="AE41" s="425"/>
      <c r="AF41" s="425"/>
      <c r="AG41" s="428"/>
    </row>
    <row r="42" spans="2:33" ht="15" customHeight="1" x14ac:dyDescent="0.15">
      <c r="C42" s="460"/>
      <c r="D42" s="424"/>
      <c r="E42" s="425"/>
      <c r="F42" s="425"/>
      <c r="G42" s="426"/>
      <c r="H42" s="427"/>
      <c r="I42" s="425"/>
      <c r="J42" s="426"/>
      <c r="K42" s="427"/>
      <c r="L42" s="425"/>
      <c r="M42" s="425"/>
      <c r="N42" s="425"/>
      <c r="O42" s="425"/>
      <c r="P42" s="426"/>
      <c r="Q42" s="427"/>
      <c r="R42" s="425"/>
      <c r="S42" s="425"/>
      <c r="T42" s="425"/>
      <c r="U42" s="425"/>
      <c r="V42" s="426"/>
      <c r="W42" s="427"/>
      <c r="X42" s="425"/>
      <c r="Y42" s="425"/>
      <c r="Z42" s="426"/>
      <c r="AA42" s="427"/>
      <c r="AB42" s="425"/>
      <c r="AC42" s="425"/>
      <c r="AD42" s="425"/>
      <c r="AE42" s="425"/>
      <c r="AF42" s="425"/>
      <c r="AG42" s="428"/>
    </row>
    <row r="43" spans="2:33" ht="15" customHeight="1" x14ac:dyDescent="0.15">
      <c r="C43" s="460"/>
      <c r="D43" s="424"/>
      <c r="E43" s="425"/>
      <c r="F43" s="425"/>
      <c r="G43" s="426"/>
      <c r="H43" s="427"/>
      <c r="I43" s="425"/>
      <c r="J43" s="426"/>
      <c r="K43" s="427"/>
      <c r="L43" s="425"/>
      <c r="M43" s="425"/>
      <c r="N43" s="425"/>
      <c r="O43" s="425"/>
      <c r="P43" s="426"/>
      <c r="Q43" s="427"/>
      <c r="R43" s="425"/>
      <c r="S43" s="425"/>
      <c r="T43" s="425"/>
      <c r="U43" s="425"/>
      <c r="V43" s="426"/>
      <c r="W43" s="427"/>
      <c r="X43" s="425"/>
      <c r="Y43" s="425"/>
      <c r="Z43" s="426"/>
      <c r="AA43" s="427"/>
      <c r="AB43" s="425"/>
      <c r="AC43" s="425"/>
      <c r="AD43" s="425"/>
      <c r="AE43" s="425"/>
      <c r="AF43" s="425"/>
      <c r="AG43" s="428"/>
    </row>
    <row r="44" spans="2:33" ht="15" customHeight="1" x14ac:dyDescent="0.15">
      <c r="C44" s="460"/>
      <c r="D44" s="424"/>
      <c r="E44" s="425"/>
      <c r="F44" s="425"/>
      <c r="G44" s="426"/>
      <c r="H44" s="427"/>
      <c r="I44" s="425"/>
      <c r="J44" s="426"/>
      <c r="K44" s="427"/>
      <c r="L44" s="425"/>
      <c r="M44" s="425"/>
      <c r="N44" s="425"/>
      <c r="O44" s="425"/>
      <c r="P44" s="426"/>
      <c r="Q44" s="427"/>
      <c r="R44" s="425"/>
      <c r="S44" s="425"/>
      <c r="T44" s="425"/>
      <c r="U44" s="425"/>
      <c r="V44" s="426"/>
      <c r="W44" s="427"/>
      <c r="X44" s="425"/>
      <c r="Y44" s="425"/>
      <c r="Z44" s="426"/>
      <c r="AA44" s="427"/>
      <c r="AB44" s="425"/>
      <c r="AC44" s="425"/>
      <c r="AD44" s="425"/>
      <c r="AE44" s="425"/>
      <c r="AF44" s="425"/>
      <c r="AG44" s="428"/>
    </row>
    <row r="45" spans="2:33" ht="15" customHeight="1" x14ac:dyDescent="0.15">
      <c r="C45" s="460"/>
      <c r="D45" s="424"/>
      <c r="E45" s="425"/>
      <c r="F45" s="425"/>
      <c r="G45" s="426"/>
      <c r="H45" s="427"/>
      <c r="I45" s="425"/>
      <c r="J45" s="426"/>
      <c r="K45" s="427"/>
      <c r="L45" s="425"/>
      <c r="M45" s="425"/>
      <c r="N45" s="425"/>
      <c r="O45" s="425"/>
      <c r="P45" s="426"/>
      <c r="Q45" s="427"/>
      <c r="R45" s="425"/>
      <c r="S45" s="425"/>
      <c r="T45" s="425"/>
      <c r="U45" s="425"/>
      <c r="V45" s="426"/>
      <c r="W45" s="427"/>
      <c r="X45" s="425"/>
      <c r="Y45" s="425"/>
      <c r="Z45" s="426"/>
      <c r="AA45" s="427"/>
      <c r="AB45" s="425"/>
      <c r="AC45" s="425"/>
      <c r="AD45" s="425"/>
      <c r="AE45" s="425"/>
      <c r="AF45" s="425"/>
      <c r="AG45" s="428"/>
    </row>
    <row r="46" spans="2:33" ht="15" customHeight="1" x14ac:dyDescent="0.15">
      <c r="C46" s="460"/>
      <c r="D46" s="424"/>
      <c r="E46" s="425"/>
      <c r="F46" s="425"/>
      <c r="G46" s="426"/>
      <c r="H46" s="427"/>
      <c r="I46" s="425"/>
      <c r="J46" s="426"/>
      <c r="K46" s="427"/>
      <c r="L46" s="425"/>
      <c r="M46" s="425"/>
      <c r="N46" s="425"/>
      <c r="O46" s="425"/>
      <c r="P46" s="426"/>
      <c r="Q46" s="427"/>
      <c r="R46" s="425"/>
      <c r="S46" s="425"/>
      <c r="T46" s="425"/>
      <c r="U46" s="425"/>
      <c r="V46" s="426"/>
      <c r="W46" s="427"/>
      <c r="X46" s="425"/>
      <c r="Y46" s="425"/>
      <c r="Z46" s="426"/>
      <c r="AA46" s="427"/>
      <c r="AB46" s="425"/>
      <c r="AC46" s="425"/>
      <c r="AD46" s="425"/>
      <c r="AE46" s="425"/>
      <c r="AF46" s="425"/>
      <c r="AG46" s="428"/>
    </row>
    <row r="47" spans="2:33" ht="15" customHeight="1" x14ac:dyDescent="0.15">
      <c r="C47" s="460"/>
      <c r="D47" s="424"/>
      <c r="E47" s="425"/>
      <c r="F47" s="425"/>
      <c r="G47" s="426"/>
      <c r="H47" s="427"/>
      <c r="I47" s="425"/>
      <c r="J47" s="426"/>
      <c r="K47" s="427"/>
      <c r="L47" s="425"/>
      <c r="M47" s="425"/>
      <c r="N47" s="425"/>
      <c r="O47" s="425"/>
      <c r="P47" s="426"/>
      <c r="Q47" s="427"/>
      <c r="R47" s="425"/>
      <c r="S47" s="425"/>
      <c r="T47" s="425"/>
      <c r="U47" s="425"/>
      <c r="V47" s="426"/>
      <c r="W47" s="427"/>
      <c r="X47" s="425"/>
      <c r="Y47" s="425"/>
      <c r="Z47" s="426"/>
      <c r="AA47" s="427"/>
      <c r="AB47" s="425"/>
      <c r="AC47" s="425"/>
      <c r="AD47" s="425"/>
      <c r="AE47" s="425"/>
      <c r="AF47" s="425"/>
      <c r="AG47" s="428"/>
    </row>
    <row r="48" spans="2:33" ht="15" customHeight="1" x14ac:dyDescent="0.15">
      <c r="C48" s="460"/>
      <c r="D48" s="424"/>
      <c r="E48" s="425"/>
      <c r="F48" s="425"/>
      <c r="G48" s="426"/>
      <c r="H48" s="427"/>
      <c r="I48" s="425"/>
      <c r="J48" s="426"/>
      <c r="K48" s="427"/>
      <c r="L48" s="425"/>
      <c r="M48" s="425"/>
      <c r="N48" s="425"/>
      <c r="O48" s="425"/>
      <c r="P48" s="426"/>
      <c r="Q48" s="427"/>
      <c r="R48" s="425"/>
      <c r="S48" s="425"/>
      <c r="T48" s="425"/>
      <c r="U48" s="425"/>
      <c r="V48" s="426"/>
      <c r="W48" s="427"/>
      <c r="X48" s="425"/>
      <c r="Y48" s="425"/>
      <c r="Z48" s="426"/>
      <c r="AA48" s="427"/>
      <c r="AB48" s="425"/>
      <c r="AC48" s="425"/>
      <c r="AD48" s="425"/>
      <c r="AE48" s="425"/>
      <c r="AF48" s="425"/>
      <c r="AG48" s="428"/>
    </row>
    <row r="49" spans="3:33" ht="15" customHeight="1" x14ac:dyDescent="0.15">
      <c r="C49" s="460"/>
      <c r="D49" s="424"/>
      <c r="E49" s="425"/>
      <c r="F49" s="425"/>
      <c r="G49" s="426"/>
      <c r="H49" s="427"/>
      <c r="I49" s="425"/>
      <c r="J49" s="426"/>
      <c r="K49" s="427"/>
      <c r="L49" s="425"/>
      <c r="M49" s="425"/>
      <c r="N49" s="425"/>
      <c r="O49" s="425"/>
      <c r="P49" s="426"/>
      <c r="Q49" s="427"/>
      <c r="R49" s="425"/>
      <c r="S49" s="425"/>
      <c r="T49" s="425"/>
      <c r="U49" s="425"/>
      <c r="V49" s="426"/>
      <c r="W49" s="427"/>
      <c r="X49" s="425"/>
      <c r="Y49" s="425"/>
      <c r="Z49" s="426"/>
      <c r="AA49" s="427"/>
      <c r="AB49" s="425"/>
      <c r="AC49" s="425"/>
      <c r="AD49" s="425"/>
      <c r="AE49" s="425"/>
      <c r="AF49" s="425"/>
      <c r="AG49" s="428"/>
    </row>
    <row r="50" spans="3:33" ht="15" customHeight="1" x14ac:dyDescent="0.15">
      <c r="C50" s="460"/>
      <c r="D50" s="424"/>
      <c r="E50" s="425"/>
      <c r="F50" s="425"/>
      <c r="G50" s="426"/>
      <c r="H50" s="427"/>
      <c r="I50" s="425"/>
      <c r="J50" s="426"/>
      <c r="K50" s="427"/>
      <c r="L50" s="425"/>
      <c r="M50" s="425"/>
      <c r="N50" s="425"/>
      <c r="O50" s="425"/>
      <c r="P50" s="426"/>
      <c r="Q50" s="427"/>
      <c r="R50" s="425"/>
      <c r="S50" s="425"/>
      <c r="T50" s="425"/>
      <c r="U50" s="425"/>
      <c r="V50" s="426"/>
      <c r="W50" s="427"/>
      <c r="X50" s="425"/>
      <c r="Y50" s="425"/>
      <c r="Z50" s="426"/>
      <c r="AA50" s="427"/>
      <c r="AB50" s="425"/>
      <c r="AC50" s="425"/>
      <c r="AD50" s="425"/>
      <c r="AE50" s="425"/>
      <c r="AF50" s="425"/>
      <c r="AG50" s="428"/>
    </row>
    <row r="51" spans="3:33" ht="15" customHeight="1" x14ac:dyDescent="0.15">
      <c r="C51" s="460"/>
      <c r="D51" s="424"/>
      <c r="E51" s="425"/>
      <c r="F51" s="425"/>
      <c r="G51" s="426"/>
      <c r="H51" s="427"/>
      <c r="I51" s="425"/>
      <c r="J51" s="426"/>
      <c r="K51" s="427"/>
      <c r="L51" s="425"/>
      <c r="M51" s="425"/>
      <c r="N51" s="425"/>
      <c r="O51" s="425"/>
      <c r="P51" s="426"/>
      <c r="Q51" s="427"/>
      <c r="R51" s="425"/>
      <c r="S51" s="425"/>
      <c r="T51" s="425"/>
      <c r="U51" s="425"/>
      <c r="V51" s="426"/>
      <c r="W51" s="427"/>
      <c r="X51" s="425"/>
      <c r="Y51" s="425"/>
      <c r="Z51" s="426"/>
      <c r="AA51" s="427"/>
      <c r="AB51" s="425"/>
      <c r="AC51" s="425"/>
      <c r="AD51" s="425"/>
      <c r="AE51" s="425"/>
      <c r="AF51" s="425"/>
      <c r="AG51" s="428"/>
    </row>
    <row r="52" spans="3:33" ht="15" customHeight="1" x14ac:dyDescent="0.15">
      <c r="C52" s="460"/>
      <c r="D52" s="424"/>
      <c r="E52" s="425"/>
      <c r="F52" s="425"/>
      <c r="G52" s="426"/>
      <c r="H52" s="427"/>
      <c r="I52" s="425"/>
      <c r="J52" s="426"/>
      <c r="K52" s="427"/>
      <c r="L52" s="425"/>
      <c r="M52" s="425"/>
      <c r="N52" s="425"/>
      <c r="O52" s="425"/>
      <c r="P52" s="426"/>
      <c r="Q52" s="427"/>
      <c r="R52" s="425"/>
      <c r="S52" s="425"/>
      <c r="T52" s="425"/>
      <c r="U52" s="425"/>
      <c r="V52" s="426"/>
      <c r="W52" s="427"/>
      <c r="X52" s="425"/>
      <c r="Y52" s="425"/>
      <c r="Z52" s="426"/>
      <c r="AA52" s="427"/>
      <c r="AB52" s="425"/>
      <c r="AC52" s="425"/>
      <c r="AD52" s="425"/>
      <c r="AE52" s="425"/>
      <c r="AF52" s="425"/>
      <c r="AG52" s="428"/>
    </row>
    <row r="53" spans="3:33" ht="15" customHeight="1" x14ac:dyDescent="0.15">
      <c r="C53" s="460"/>
      <c r="D53" s="424"/>
      <c r="E53" s="425"/>
      <c r="F53" s="425"/>
      <c r="G53" s="426"/>
      <c r="H53" s="427"/>
      <c r="I53" s="425"/>
      <c r="J53" s="426"/>
      <c r="K53" s="427"/>
      <c r="L53" s="425"/>
      <c r="M53" s="425"/>
      <c r="N53" s="425"/>
      <c r="O53" s="425"/>
      <c r="P53" s="426"/>
      <c r="Q53" s="427"/>
      <c r="R53" s="425"/>
      <c r="S53" s="425"/>
      <c r="T53" s="425"/>
      <c r="U53" s="425"/>
      <c r="V53" s="426"/>
      <c r="W53" s="427"/>
      <c r="X53" s="425"/>
      <c r="Y53" s="425"/>
      <c r="Z53" s="426"/>
      <c r="AA53" s="427"/>
      <c r="AB53" s="425"/>
      <c r="AC53" s="425"/>
      <c r="AD53" s="425"/>
      <c r="AE53" s="425"/>
      <c r="AF53" s="425"/>
      <c r="AG53" s="428"/>
    </row>
    <row r="54" spans="3:33" ht="15" customHeight="1" x14ac:dyDescent="0.15">
      <c r="C54" s="460"/>
      <c r="D54" s="424"/>
      <c r="E54" s="425"/>
      <c r="F54" s="425"/>
      <c r="G54" s="426"/>
      <c r="H54" s="427"/>
      <c r="I54" s="425"/>
      <c r="J54" s="426"/>
      <c r="K54" s="427"/>
      <c r="L54" s="425"/>
      <c r="M54" s="425"/>
      <c r="N54" s="425"/>
      <c r="O54" s="425"/>
      <c r="P54" s="426"/>
      <c r="Q54" s="427"/>
      <c r="R54" s="425"/>
      <c r="S54" s="425"/>
      <c r="T54" s="425"/>
      <c r="U54" s="425"/>
      <c r="V54" s="426"/>
      <c r="W54" s="427"/>
      <c r="X54" s="425"/>
      <c r="Y54" s="425"/>
      <c r="Z54" s="426"/>
      <c r="AA54" s="427"/>
      <c r="AB54" s="425"/>
      <c r="AC54" s="425"/>
      <c r="AD54" s="425"/>
      <c r="AE54" s="425"/>
      <c r="AF54" s="425"/>
      <c r="AG54" s="428"/>
    </row>
    <row r="55" spans="3:33" ht="15" customHeight="1" thickBot="1" x14ac:dyDescent="0.2">
      <c r="C55" s="461"/>
      <c r="D55" s="432"/>
      <c r="E55" s="433"/>
      <c r="F55" s="433"/>
      <c r="G55" s="434"/>
      <c r="H55" s="435"/>
      <c r="I55" s="433"/>
      <c r="J55" s="434"/>
      <c r="K55" s="435"/>
      <c r="L55" s="433"/>
      <c r="M55" s="433"/>
      <c r="N55" s="433"/>
      <c r="O55" s="433"/>
      <c r="P55" s="434"/>
      <c r="Q55" s="435"/>
      <c r="R55" s="433"/>
      <c r="S55" s="433"/>
      <c r="T55" s="433"/>
      <c r="U55" s="433"/>
      <c r="V55" s="434"/>
      <c r="W55" s="435"/>
      <c r="X55" s="433"/>
      <c r="Y55" s="433"/>
      <c r="Z55" s="434"/>
      <c r="AA55" s="435"/>
      <c r="AB55" s="433"/>
      <c r="AC55" s="433"/>
      <c r="AD55" s="433"/>
      <c r="AE55" s="433"/>
      <c r="AF55" s="433"/>
      <c r="AG55" s="436"/>
    </row>
    <row r="56" spans="3:33" ht="18" customHeight="1" x14ac:dyDescent="0.15">
      <c r="C56" s="437" t="s">
        <v>62</v>
      </c>
      <c r="D56" s="451"/>
      <c r="E56" s="451"/>
      <c r="F56" s="451"/>
      <c r="G56" s="452"/>
      <c r="H56" s="456" t="s">
        <v>63</v>
      </c>
      <c r="I56" s="457"/>
      <c r="J56" s="458"/>
      <c r="K56" s="437" t="s">
        <v>64</v>
      </c>
      <c r="L56" s="438"/>
      <c r="M56" s="438"/>
      <c r="N56" s="438"/>
      <c r="O56" s="438"/>
      <c r="P56" s="438"/>
      <c r="Q56" s="439"/>
      <c r="R56" s="439"/>
      <c r="S56" s="439"/>
      <c r="T56" s="439"/>
      <c r="U56" s="439"/>
      <c r="V56" s="440"/>
      <c r="W56" s="456" t="s">
        <v>61</v>
      </c>
      <c r="X56" s="457"/>
      <c r="Y56" s="457"/>
      <c r="Z56" s="458"/>
    </row>
    <row r="57" spans="3:33" ht="27" customHeight="1" thickBot="1" x14ac:dyDescent="0.2">
      <c r="C57" s="453"/>
      <c r="D57" s="454"/>
      <c r="E57" s="454"/>
      <c r="F57" s="454"/>
      <c r="G57" s="455"/>
      <c r="H57" s="445"/>
      <c r="I57" s="446"/>
      <c r="J57" s="447"/>
      <c r="K57" s="441"/>
      <c r="L57" s="442"/>
      <c r="M57" s="442"/>
      <c r="N57" s="442"/>
      <c r="O57" s="442"/>
      <c r="P57" s="442"/>
      <c r="Q57" s="443"/>
      <c r="R57" s="443"/>
      <c r="S57" s="443"/>
      <c r="T57" s="443"/>
      <c r="U57" s="443"/>
      <c r="V57" s="444"/>
      <c r="W57" s="445"/>
      <c r="X57" s="446"/>
      <c r="Y57" s="446"/>
      <c r="Z57" s="447"/>
    </row>
    <row r="58" spans="3:33" ht="36" customHeight="1" thickTop="1" thickBot="1" x14ac:dyDescent="0.2">
      <c r="C58" s="478" t="s">
        <v>65</v>
      </c>
      <c r="D58" s="479"/>
      <c r="E58" s="479"/>
      <c r="F58" s="479"/>
      <c r="G58" s="479"/>
      <c r="H58" s="479"/>
      <c r="I58" s="479"/>
      <c r="J58" s="479"/>
      <c r="K58" s="479"/>
      <c r="L58" s="479"/>
      <c r="M58" s="479"/>
      <c r="N58" s="479"/>
      <c r="O58" s="480"/>
      <c r="P58" s="429"/>
      <c r="Q58" s="429"/>
      <c r="R58" s="429"/>
      <c r="S58" s="430" t="s">
        <v>66</v>
      </c>
      <c r="T58" s="431"/>
      <c r="U58" s="261"/>
      <c r="V58" s="262"/>
      <c r="W58" s="263"/>
      <c r="X58" s="263"/>
      <c r="Y58" s="263"/>
      <c r="Z58" s="263"/>
      <c r="AA58" s="263"/>
      <c r="AB58" s="263"/>
      <c r="AC58" s="263"/>
      <c r="AD58" s="116"/>
      <c r="AE58" s="116"/>
      <c r="AF58" s="116"/>
      <c r="AG58" s="116"/>
    </row>
    <row r="59" spans="3:33" ht="12" customHeight="1" thickTop="1" x14ac:dyDescent="0.15">
      <c r="C59" s="264" t="s">
        <v>67</v>
      </c>
      <c r="D59" s="265"/>
      <c r="E59" s="265"/>
      <c r="F59" s="266"/>
      <c r="G59" s="266"/>
      <c r="H59" s="266"/>
      <c r="I59" s="266"/>
      <c r="J59" s="266"/>
      <c r="K59" s="266"/>
      <c r="L59" s="266"/>
      <c r="M59" s="266"/>
      <c r="N59" s="266"/>
      <c r="O59" s="266"/>
      <c r="P59" s="266"/>
      <c r="Q59" s="266"/>
      <c r="R59" s="266"/>
      <c r="S59" s="266"/>
      <c r="T59" s="266"/>
      <c r="U59" s="266"/>
      <c r="V59" s="266"/>
      <c r="W59" s="266"/>
      <c r="X59" s="266"/>
      <c r="Y59" s="266"/>
      <c r="Z59" s="266"/>
      <c r="AA59" s="266"/>
      <c r="AB59" s="266"/>
      <c r="AC59" s="266"/>
      <c r="AD59" s="266"/>
      <c r="AE59" s="266"/>
      <c r="AF59" s="266"/>
      <c r="AG59" s="266"/>
    </row>
    <row r="60" spans="3:33" ht="12" customHeight="1" x14ac:dyDescent="0.15">
      <c r="C60" s="264" t="s">
        <v>68</v>
      </c>
      <c r="D60" s="265"/>
      <c r="E60" s="265"/>
      <c r="F60" s="266"/>
      <c r="G60" s="266"/>
      <c r="H60" s="266"/>
      <c r="I60" s="266"/>
      <c r="J60" s="266"/>
      <c r="K60" s="266"/>
      <c r="L60" s="266"/>
      <c r="M60" s="266"/>
      <c r="N60" s="266"/>
      <c r="O60" s="266"/>
      <c r="P60" s="266"/>
      <c r="Q60" s="266"/>
      <c r="R60" s="266"/>
      <c r="S60" s="266"/>
      <c r="T60" s="266"/>
      <c r="U60" s="266"/>
      <c r="V60" s="266"/>
      <c r="W60" s="266"/>
      <c r="X60" s="266"/>
      <c r="Y60" s="266"/>
      <c r="Z60" s="266"/>
      <c r="AA60" s="266"/>
      <c r="AB60" s="266"/>
      <c r="AC60" s="266"/>
      <c r="AD60" s="266"/>
      <c r="AE60" s="266"/>
      <c r="AF60" s="266"/>
      <c r="AG60" s="266"/>
    </row>
    <row r="61" spans="3:33" ht="12" customHeight="1" x14ac:dyDescent="0.15">
      <c r="C61" s="264" t="s">
        <v>69</v>
      </c>
      <c r="D61" s="265"/>
      <c r="E61" s="265"/>
      <c r="F61" s="266"/>
      <c r="G61" s="266"/>
      <c r="H61" s="266"/>
      <c r="I61" s="266"/>
      <c r="J61" s="266"/>
      <c r="K61" s="266"/>
      <c r="L61" s="266"/>
      <c r="M61" s="266"/>
      <c r="N61" s="266"/>
      <c r="O61" s="266"/>
      <c r="P61" s="266"/>
      <c r="Q61" s="266"/>
      <c r="R61" s="266"/>
      <c r="S61" s="266"/>
      <c r="T61" s="266"/>
      <c r="U61" s="266"/>
      <c r="V61" s="266"/>
      <c r="W61" s="266"/>
      <c r="X61" s="266"/>
      <c r="Y61" s="266"/>
      <c r="Z61" s="266"/>
      <c r="AA61" s="266"/>
      <c r="AB61" s="266"/>
      <c r="AC61" s="266"/>
      <c r="AD61" s="266"/>
      <c r="AE61" s="266"/>
      <c r="AF61" s="266"/>
      <c r="AG61" s="266"/>
    </row>
    <row r="62" spans="3:33" ht="9" customHeight="1" x14ac:dyDescent="0.15">
      <c r="C62" s="267"/>
    </row>
    <row r="63" spans="3:33" ht="20.25" customHeight="1" x14ac:dyDescent="0.15">
      <c r="V63" s="448" t="s">
        <v>70</v>
      </c>
      <c r="W63" s="448"/>
      <c r="X63" s="448"/>
      <c r="Y63" s="448"/>
      <c r="Z63" s="371"/>
      <c r="AA63" s="371"/>
      <c r="AB63" s="371"/>
      <c r="AC63" s="371"/>
      <c r="AD63" s="371"/>
      <c r="AE63" s="371"/>
      <c r="AF63" s="371"/>
      <c r="AG63" s="371"/>
    </row>
    <row r="64" spans="3:33" ht="20.25" customHeight="1" x14ac:dyDescent="0.15">
      <c r="V64" s="449" t="s">
        <v>71</v>
      </c>
      <c r="W64" s="449"/>
      <c r="X64" s="449"/>
      <c r="Y64" s="449"/>
      <c r="Z64" s="450"/>
      <c r="AA64" s="450"/>
      <c r="AB64" s="450"/>
      <c r="AC64" s="450"/>
      <c r="AD64" s="450"/>
      <c r="AE64" s="450"/>
      <c r="AF64" s="450"/>
      <c r="AG64" s="450"/>
    </row>
  </sheetData>
  <sheetProtection insertRows="0"/>
  <mergeCells count="170">
    <mergeCell ref="H52:J52"/>
    <mergeCell ref="D41:G41"/>
    <mergeCell ref="D42:G42"/>
    <mergeCell ref="D47:G47"/>
    <mergeCell ref="D52:G52"/>
    <mergeCell ref="AA41:AG41"/>
    <mergeCell ref="AA42:AG42"/>
    <mergeCell ref="AA47:AG47"/>
    <mergeCell ref="AA52:AG52"/>
    <mergeCell ref="W52:Z52"/>
    <mergeCell ref="Q41:V41"/>
    <mergeCell ref="Q42:V42"/>
    <mergeCell ref="Q47:V47"/>
    <mergeCell ref="Q52:V52"/>
    <mergeCell ref="K41:P41"/>
    <mergeCell ref="K42:P42"/>
    <mergeCell ref="K47:P47"/>
    <mergeCell ref="K52:P52"/>
    <mergeCell ref="K43:P43"/>
    <mergeCell ref="Q43:V43"/>
    <mergeCell ref="W43:Z43"/>
    <mergeCell ref="AA43:AG43"/>
    <mergeCell ref="H45:J45"/>
    <mergeCell ref="K45:P45"/>
    <mergeCell ref="O8:T8"/>
    <mergeCell ref="U8:AG8"/>
    <mergeCell ref="O9:T9"/>
    <mergeCell ref="U9:AG9"/>
    <mergeCell ref="O10:T10"/>
    <mergeCell ref="O11:T11"/>
    <mergeCell ref="U11:AG11"/>
    <mergeCell ref="B2:AG2"/>
    <mergeCell ref="F4:L4"/>
    <mergeCell ref="F5:L5"/>
    <mergeCell ref="U6:AG6"/>
    <mergeCell ref="O7:T7"/>
    <mergeCell ref="U7:AG7"/>
    <mergeCell ref="C23:L24"/>
    <mergeCell ref="M23:V24"/>
    <mergeCell ref="AA23:AG24"/>
    <mergeCell ref="W24:Z24"/>
    <mergeCell ref="C25:E25"/>
    <mergeCell ref="F25:K25"/>
    <mergeCell ref="M25:O25"/>
    <mergeCell ref="P25:U25"/>
    <mergeCell ref="W25:Z25"/>
    <mergeCell ref="AA25:AF25"/>
    <mergeCell ref="C15:L16"/>
    <mergeCell ref="M15:V16"/>
    <mergeCell ref="AA15:AG16"/>
    <mergeCell ref="W16:Z16"/>
    <mergeCell ref="C17:E17"/>
    <mergeCell ref="F17:K17"/>
    <mergeCell ref="M17:O17"/>
    <mergeCell ref="P17:U17"/>
    <mergeCell ref="W17:Z17"/>
    <mergeCell ref="AA17:AF17"/>
    <mergeCell ref="C29:G29"/>
    <mergeCell ref="H29:AG29"/>
    <mergeCell ref="C30:G33"/>
    <mergeCell ref="H30:I30"/>
    <mergeCell ref="J30:AG30"/>
    <mergeCell ref="H33:I33"/>
    <mergeCell ref="J33:AG33"/>
    <mergeCell ref="V32:AA32"/>
    <mergeCell ref="AB32:AD32"/>
    <mergeCell ref="AE32:AG32"/>
    <mergeCell ref="J31:AG31"/>
    <mergeCell ref="H31:I32"/>
    <mergeCell ref="W39:Z39"/>
    <mergeCell ref="D40:G40"/>
    <mergeCell ref="H40:J40"/>
    <mergeCell ref="K40:P40"/>
    <mergeCell ref="Q40:V40"/>
    <mergeCell ref="W40:Z40"/>
    <mergeCell ref="W41:Z41"/>
    <mergeCell ref="W42:Z42"/>
    <mergeCell ref="H41:J41"/>
    <mergeCell ref="H42:J42"/>
    <mergeCell ref="Q45:V45"/>
    <mergeCell ref="W45:Z45"/>
    <mergeCell ref="AA45:AG45"/>
    <mergeCell ref="D44:G44"/>
    <mergeCell ref="H44:J44"/>
    <mergeCell ref="K44:P44"/>
    <mergeCell ref="Q44:V44"/>
    <mergeCell ref="W44:Z44"/>
    <mergeCell ref="AA44:AG44"/>
    <mergeCell ref="D45:G45"/>
    <mergeCell ref="D48:G48"/>
    <mergeCell ref="H48:J48"/>
    <mergeCell ref="K48:P48"/>
    <mergeCell ref="Q48:V48"/>
    <mergeCell ref="W48:Z48"/>
    <mergeCell ref="AA48:AG48"/>
    <mergeCell ref="D46:G46"/>
    <mergeCell ref="H46:J46"/>
    <mergeCell ref="K46:P46"/>
    <mergeCell ref="Q46:V46"/>
    <mergeCell ref="W46:Z46"/>
    <mergeCell ref="AA46:AG46"/>
    <mergeCell ref="W47:Z47"/>
    <mergeCell ref="H47:J47"/>
    <mergeCell ref="Q50:V50"/>
    <mergeCell ref="W50:Z50"/>
    <mergeCell ref="AA50:AG50"/>
    <mergeCell ref="D49:G49"/>
    <mergeCell ref="H49:J49"/>
    <mergeCell ref="K49:P49"/>
    <mergeCell ref="Q49:V49"/>
    <mergeCell ref="W49:Z49"/>
    <mergeCell ref="AA49:AG49"/>
    <mergeCell ref="V63:Y63"/>
    <mergeCell ref="V64:Y64"/>
    <mergeCell ref="Z64:AG64"/>
    <mergeCell ref="C56:G57"/>
    <mergeCell ref="H56:J56"/>
    <mergeCell ref="W56:Z56"/>
    <mergeCell ref="H57:J57"/>
    <mergeCell ref="H53:J53"/>
    <mergeCell ref="K53:P53"/>
    <mergeCell ref="Q53:V53"/>
    <mergeCell ref="W53:Z53"/>
    <mergeCell ref="AA53:AG53"/>
    <mergeCell ref="C37:C55"/>
    <mergeCell ref="D37:G38"/>
    <mergeCell ref="H37:J38"/>
    <mergeCell ref="K37:V37"/>
    <mergeCell ref="W37:Z38"/>
    <mergeCell ref="AA37:AG38"/>
    <mergeCell ref="K39:P39"/>
    <mergeCell ref="Q39:V39"/>
    <mergeCell ref="AA40:AG40"/>
    <mergeCell ref="D43:G43"/>
    <mergeCell ref="H43:J43"/>
    <mergeCell ref="C58:O58"/>
    <mergeCell ref="P58:R58"/>
    <mergeCell ref="S58:T58"/>
    <mergeCell ref="D55:G55"/>
    <mergeCell ref="H55:J55"/>
    <mergeCell ref="K55:P55"/>
    <mergeCell ref="Q55:V55"/>
    <mergeCell ref="W55:Z55"/>
    <mergeCell ref="AA55:AG55"/>
    <mergeCell ref="K56:V57"/>
    <mergeCell ref="W57:Z57"/>
    <mergeCell ref="L38:P38"/>
    <mergeCell ref="R38:V38"/>
    <mergeCell ref="C36:F36"/>
    <mergeCell ref="G36:K36"/>
    <mergeCell ref="L36:P36"/>
    <mergeCell ref="Q36:U36"/>
    <mergeCell ref="V36:AA36"/>
    <mergeCell ref="AB36:AG36"/>
    <mergeCell ref="D54:G54"/>
    <mergeCell ref="H54:J54"/>
    <mergeCell ref="K54:P54"/>
    <mergeCell ref="Q54:V54"/>
    <mergeCell ref="W54:Z54"/>
    <mergeCell ref="AA54:AG54"/>
    <mergeCell ref="D53:G53"/>
    <mergeCell ref="D51:G51"/>
    <mergeCell ref="H51:J51"/>
    <mergeCell ref="K51:P51"/>
    <mergeCell ref="Q51:V51"/>
    <mergeCell ref="W51:Z51"/>
    <mergeCell ref="AA51:AG51"/>
    <mergeCell ref="D50:G50"/>
    <mergeCell ref="H50:J50"/>
    <mergeCell ref="K50:P50"/>
  </mergeCells>
  <phoneticPr fontId="4"/>
  <dataValidations count="5">
    <dataValidation type="list" allowBlank="1" showInputMessage="1" showErrorMessage="1" sqref="H30:I31 H33:I33" xr:uid="{00000000-0002-0000-0000-000000000000}">
      <formula1>"　,○"</formula1>
    </dataValidation>
    <dataValidation type="list" allowBlank="1" showInputMessage="1" showErrorMessage="1" sqref="C30:G33" xr:uid="{00000000-0002-0000-0000-000001000000}">
      <formula1>"　,あり,なし"</formula1>
    </dataValidation>
    <dataValidation type="list" allowBlank="1" showInputMessage="1" showErrorMessage="1" sqref="W25:Z25 W17:Z17" xr:uid="{00000000-0002-0000-0000-000002000000}">
      <formula1>$AK$24:$AK$26</formula1>
    </dataValidation>
    <dataValidation type="list" allowBlank="1" showInputMessage="1" showErrorMessage="1" sqref="C25:E25 M25:O25 C17:E17 M17:O17" xr:uid="{00000000-0002-0000-0000-000003000000}">
      <formula1>$AJ$24:$AJ$25</formula1>
    </dataValidation>
    <dataValidation type="list" allowBlank="1" showInputMessage="1" showErrorMessage="1" sqref="Q36:U36" xr:uid="{00000000-0002-0000-0000-000004000000}">
      <formula1>$AJ$5:$AJ$12</formula1>
    </dataValidation>
  </dataValidations>
  <printOptions horizontalCentered="1"/>
  <pageMargins left="0.78740157480314965" right="0.78740157480314965" top="0.59055118110236227" bottom="0.59055118110236227" header="0.51181102362204722" footer="0.51181102362204722"/>
  <pageSetup paperSize="9" scale="73"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AM29"/>
  <sheetViews>
    <sheetView showGridLines="0" view="pageBreakPreview" zoomScale="85" zoomScaleNormal="100" zoomScaleSheetLayoutView="85" workbookViewId="0"/>
  </sheetViews>
  <sheetFormatPr defaultColWidth="9" defaultRowHeight="18" customHeight="1" x14ac:dyDescent="0.15"/>
  <cols>
    <col min="1" max="1" width="2.5" style="1" customWidth="1"/>
    <col min="2" max="34" width="3" style="1" customWidth="1"/>
    <col min="35" max="35" width="2.5" style="1" customWidth="1"/>
    <col min="36" max="38" width="3" style="1" customWidth="1"/>
    <col min="39" max="39" width="13" style="1" hidden="1" customWidth="1"/>
    <col min="40" max="47" width="3" style="1" customWidth="1"/>
    <col min="48" max="16384" width="9" style="1"/>
  </cols>
  <sheetData>
    <row r="1" spans="2:34" ht="18" customHeight="1" x14ac:dyDescent="0.15">
      <c r="B1" s="85" t="s">
        <v>72</v>
      </c>
    </row>
    <row r="2" spans="2:34" ht="18" customHeight="1" x14ac:dyDescent="0.15">
      <c r="B2" s="552" t="s">
        <v>73</v>
      </c>
      <c r="C2" s="552"/>
      <c r="D2" s="552"/>
      <c r="E2" s="552"/>
      <c r="F2" s="552"/>
      <c r="G2" s="552"/>
      <c r="H2" s="552"/>
      <c r="I2" s="552"/>
      <c r="J2" s="552"/>
      <c r="K2" s="552"/>
      <c r="L2" s="552"/>
      <c r="M2" s="552"/>
      <c r="N2" s="552"/>
      <c r="O2" s="552"/>
      <c r="P2" s="552"/>
      <c r="Q2" s="552"/>
      <c r="R2" s="552"/>
      <c r="S2" s="552"/>
      <c r="T2" s="552"/>
      <c r="U2" s="552"/>
      <c r="V2" s="552"/>
      <c r="W2" s="552"/>
      <c r="X2" s="552"/>
      <c r="Y2" s="552"/>
      <c r="Z2" s="552"/>
      <c r="AA2" s="552"/>
      <c r="AB2" s="552"/>
      <c r="AC2" s="552"/>
      <c r="AD2" s="552"/>
      <c r="AE2" s="552"/>
      <c r="AF2" s="552"/>
      <c r="AG2" s="552"/>
      <c r="AH2" s="552"/>
    </row>
    <row r="3" spans="2:34" ht="18" customHeight="1" x14ac:dyDescent="0.15">
      <c r="B3" s="560" t="s">
        <v>74</v>
      </c>
      <c r="C3" s="561"/>
      <c r="D3" s="561"/>
      <c r="E3" s="561"/>
      <c r="F3" s="561"/>
      <c r="G3" s="561"/>
      <c r="H3" s="561"/>
      <c r="I3" s="561"/>
      <c r="J3" s="561"/>
      <c r="K3" s="561"/>
      <c r="L3" s="561"/>
      <c r="M3" s="561"/>
      <c r="N3" s="561"/>
      <c r="O3" s="561"/>
      <c r="P3" s="561"/>
      <c r="Q3" s="561"/>
      <c r="R3" s="561"/>
      <c r="S3" s="561"/>
      <c r="T3" s="561"/>
      <c r="U3" s="561"/>
      <c r="V3" s="561"/>
      <c r="W3" s="561"/>
      <c r="X3" s="561"/>
      <c r="Y3" s="561"/>
      <c r="Z3" s="561"/>
      <c r="AA3" s="561"/>
      <c r="AB3" s="561"/>
      <c r="AC3" s="561"/>
      <c r="AD3" s="561"/>
      <c r="AE3" s="561"/>
      <c r="AF3" s="561"/>
      <c r="AG3" s="561"/>
      <c r="AH3" s="561"/>
    </row>
    <row r="4" spans="2:34" ht="18" customHeight="1" x14ac:dyDescent="0.15">
      <c r="B4" s="9"/>
      <c r="C4" s="9"/>
      <c r="D4" s="9"/>
      <c r="E4" s="9"/>
      <c r="F4" s="9"/>
      <c r="G4" s="9"/>
      <c r="H4" s="9"/>
      <c r="I4" s="9"/>
      <c r="J4" s="9"/>
      <c r="K4" s="9"/>
      <c r="L4" s="9"/>
      <c r="M4" s="9"/>
      <c r="N4" s="9"/>
      <c r="O4" s="9"/>
      <c r="P4" s="9"/>
      <c r="Q4" s="9"/>
      <c r="R4" s="9"/>
      <c r="S4" s="9"/>
      <c r="T4" s="9"/>
      <c r="U4" s="9"/>
      <c r="V4" s="9"/>
      <c r="W4" s="9"/>
      <c r="X4" s="9"/>
      <c r="Y4" s="9"/>
      <c r="Z4" s="9"/>
      <c r="AA4" s="9"/>
      <c r="AB4" s="9"/>
      <c r="AC4" s="9"/>
      <c r="AD4" s="9"/>
      <c r="AE4" s="9"/>
      <c r="AF4" s="9"/>
    </row>
    <row r="5" spans="2:34" ht="18" customHeight="1" x14ac:dyDescent="0.15">
      <c r="F5" s="553" t="s">
        <v>2</v>
      </c>
      <c r="G5" s="553"/>
      <c r="H5" s="553"/>
      <c r="I5" s="553"/>
      <c r="J5" s="553"/>
      <c r="K5" s="553"/>
      <c r="L5" s="553"/>
      <c r="M5" s="10"/>
      <c r="N5" s="10"/>
      <c r="O5" s="10"/>
    </row>
    <row r="6" spans="2:34" ht="17.25" customHeight="1" x14ac:dyDescent="0.15">
      <c r="F6" s="553" t="s">
        <v>4</v>
      </c>
      <c r="G6" s="553"/>
      <c r="H6" s="553"/>
      <c r="I6" s="553"/>
      <c r="J6" s="553"/>
      <c r="K6" s="553"/>
      <c r="L6" s="553"/>
      <c r="M6" s="10"/>
      <c r="N6" s="10"/>
      <c r="O6" s="10"/>
    </row>
    <row r="7" spans="2:34" ht="17.25" customHeight="1" thickBot="1" x14ac:dyDescent="0.2">
      <c r="F7" s="10"/>
      <c r="G7" s="10"/>
      <c r="H7" s="10"/>
      <c r="I7" s="10"/>
      <c r="J7" s="10"/>
      <c r="K7" s="10"/>
      <c r="L7" s="10"/>
      <c r="M7" s="10"/>
      <c r="N7" s="10"/>
      <c r="O7" s="10"/>
      <c r="V7" s="554" t="s">
        <v>6</v>
      </c>
      <c r="W7" s="554"/>
      <c r="X7" s="554"/>
      <c r="Y7" s="554"/>
      <c r="Z7" s="554"/>
      <c r="AA7" s="554"/>
      <c r="AB7" s="554"/>
      <c r="AC7" s="554"/>
      <c r="AD7" s="554"/>
      <c r="AE7" s="554"/>
      <c r="AF7" s="554"/>
      <c r="AG7" s="554"/>
      <c r="AH7" s="554"/>
    </row>
    <row r="8" spans="2:34" ht="17.25" customHeight="1" x14ac:dyDescent="0.15">
      <c r="D8" s="10"/>
      <c r="E8" s="10"/>
      <c r="F8" s="10"/>
      <c r="G8" s="10"/>
      <c r="H8" s="10"/>
      <c r="I8" s="10"/>
      <c r="J8" s="10"/>
      <c r="K8" s="10"/>
      <c r="L8" s="10"/>
      <c r="M8" s="10"/>
      <c r="N8" s="10"/>
      <c r="P8" s="555" t="s">
        <v>8</v>
      </c>
      <c r="Q8" s="556"/>
      <c r="R8" s="556"/>
      <c r="S8" s="556"/>
      <c r="T8" s="556"/>
      <c r="U8" s="556"/>
      <c r="V8" s="585">
        <f>【様式１】加算率!U7</f>
        <v>0</v>
      </c>
      <c r="W8" s="586"/>
      <c r="X8" s="586"/>
      <c r="Y8" s="586"/>
      <c r="Z8" s="586"/>
      <c r="AA8" s="586"/>
      <c r="AB8" s="586"/>
      <c r="AC8" s="586"/>
      <c r="AD8" s="586"/>
      <c r="AE8" s="586"/>
      <c r="AF8" s="586"/>
      <c r="AG8" s="586"/>
      <c r="AH8" s="587"/>
    </row>
    <row r="9" spans="2:34" ht="17.25" customHeight="1" x14ac:dyDescent="0.15">
      <c r="D9" s="10"/>
      <c r="E9" s="10"/>
      <c r="F9" s="10"/>
      <c r="G9" s="10"/>
      <c r="H9" s="10"/>
      <c r="I9" s="10"/>
      <c r="J9" s="10"/>
      <c r="K9" s="10"/>
      <c r="L9" s="10"/>
      <c r="M9" s="10"/>
      <c r="N9" s="10"/>
      <c r="P9" s="543" t="s">
        <v>10</v>
      </c>
      <c r="Q9" s="544"/>
      <c r="R9" s="544"/>
      <c r="S9" s="544"/>
      <c r="T9" s="544"/>
      <c r="U9" s="544"/>
      <c r="V9" s="594">
        <f>【様式１】加算率!U8</f>
        <v>0</v>
      </c>
      <c r="W9" s="595"/>
      <c r="X9" s="595"/>
      <c r="Y9" s="595"/>
      <c r="Z9" s="595"/>
      <c r="AA9" s="595"/>
      <c r="AB9" s="595"/>
      <c r="AC9" s="595"/>
      <c r="AD9" s="595"/>
      <c r="AE9" s="595"/>
      <c r="AF9" s="595"/>
      <c r="AG9" s="595"/>
      <c r="AH9" s="596"/>
    </row>
    <row r="10" spans="2:34" ht="17.25" customHeight="1" x14ac:dyDescent="0.15">
      <c r="D10" s="10"/>
      <c r="E10" s="10"/>
      <c r="F10" s="10"/>
      <c r="G10" s="10"/>
      <c r="H10" s="10"/>
      <c r="I10" s="10"/>
      <c r="J10" s="10"/>
      <c r="K10" s="10"/>
      <c r="L10" s="10"/>
      <c r="M10" s="10"/>
      <c r="N10" s="10"/>
      <c r="P10" s="543" t="s">
        <v>12</v>
      </c>
      <c r="Q10" s="544"/>
      <c r="R10" s="544"/>
      <c r="S10" s="544"/>
      <c r="T10" s="544"/>
      <c r="U10" s="544"/>
      <c r="V10" s="594">
        <f>【様式１】加算率!U9</f>
        <v>0</v>
      </c>
      <c r="W10" s="595"/>
      <c r="X10" s="595"/>
      <c r="Y10" s="595"/>
      <c r="Z10" s="595"/>
      <c r="AA10" s="595"/>
      <c r="AB10" s="595"/>
      <c r="AC10" s="595"/>
      <c r="AD10" s="595"/>
      <c r="AE10" s="595"/>
      <c r="AF10" s="595"/>
      <c r="AG10" s="595"/>
      <c r="AH10" s="596"/>
    </row>
    <row r="11" spans="2:34" ht="17.25" customHeight="1" thickBot="1" x14ac:dyDescent="0.2">
      <c r="D11" s="10"/>
      <c r="E11" s="10"/>
      <c r="F11" s="10"/>
      <c r="G11" s="10"/>
      <c r="H11" s="10"/>
      <c r="I11" s="10"/>
      <c r="J11" s="10"/>
      <c r="K11" s="10"/>
      <c r="L11" s="10"/>
      <c r="M11" s="10"/>
      <c r="N11" s="10"/>
      <c r="O11" s="10"/>
      <c r="P11" s="548" t="s">
        <v>14</v>
      </c>
      <c r="Q11" s="549"/>
      <c r="R11" s="549"/>
      <c r="S11" s="549"/>
      <c r="T11" s="549"/>
      <c r="U11" s="549"/>
      <c r="V11" s="64">
        <f>【様式１】加算率!U10</f>
        <v>0</v>
      </c>
      <c r="W11" s="63">
        <f>【様式１】加算率!V10</f>
        <v>0</v>
      </c>
      <c r="X11" s="64">
        <f>【様式１】加算率!W10</f>
        <v>0</v>
      </c>
      <c r="Y11" s="62">
        <f>【様式１】加算率!X10</f>
        <v>0</v>
      </c>
      <c r="Z11" s="63">
        <f>【様式１】加算率!Y10</f>
        <v>0</v>
      </c>
      <c r="AA11" s="64">
        <f>【様式１】加算率!Z10</f>
        <v>0</v>
      </c>
      <c r="AB11" s="63">
        <f>【様式１】加算率!AA10</f>
        <v>0</v>
      </c>
      <c r="AC11" s="64">
        <f>【様式１】加算率!AB10</f>
        <v>0</v>
      </c>
      <c r="AD11" s="62">
        <f>【様式１】加算率!AC10</f>
        <v>0</v>
      </c>
      <c r="AE11" s="62">
        <f>【様式１】加算率!AD10</f>
        <v>0</v>
      </c>
      <c r="AF11" s="62">
        <f>【様式１】加算率!AE10</f>
        <v>0</v>
      </c>
      <c r="AG11" s="63">
        <f>【様式１】加算率!AF10</f>
        <v>0</v>
      </c>
      <c r="AH11" s="65">
        <f>【様式１】加算率!AG10</f>
        <v>0</v>
      </c>
    </row>
    <row r="12" spans="2:34" ht="18" customHeight="1" x14ac:dyDescent="0.15">
      <c r="R12" s="235"/>
      <c r="S12" s="235"/>
      <c r="T12" s="235"/>
      <c r="U12" s="235"/>
      <c r="V12" s="235"/>
      <c r="W12" s="235"/>
      <c r="X12" s="235"/>
      <c r="Y12" s="235"/>
    </row>
    <row r="13" spans="2:34" ht="21.75" customHeight="1" x14ac:dyDescent="0.15">
      <c r="B13" s="1" t="s">
        <v>75</v>
      </c>
    </row>
    <row r="14" spans="2:34" ht="9" customHeight="1" x14ac:dyDescent="0.15"/>
    <row r="15" spans="2:34" ht="18.75" customHeight="1" thickBot="1" x14ac:dyDescent="0.2">
      <c r="C15" s="1" t="s">
        <v>76</v>
      </c>
    </row>
    <row r="16" spans="2:34" ht="24" customHeight="1" thickTop="1" thickBot="1" x14ac:dyDescent="0.2">
      <c r="C16" s="563" t="s">
        <v>77</v>
      </c>
      <c r="D16" s="268" t="s">
        <v>78</v>
      </c>
      <c r="E16" s="268"/>
      <c r="F16" s="268"/>
      <c r="G16" s="268"/>
      <c r="H16" s="268"/>
      <c r="I16" s="268"/>
      <c r="J16" s="268"/>
      <c r="K16" s="268"/>
      <c r="L16" s="268"/>
      <c r="M16" s="268"/>
      <c r="N16" s="268"/>
      <c r="O16" s="268"/>
      <c r="P16" s="268"/>
      <c r="Q16" s="268"/>
      <c r="R16" s="268"/>
      <c r="S16" s="268"/>
      <c r="T16" s="268"/>
      <c r="U16" s="268"/>
      <c r="V16" s="268"/>
      <c r="W16" s="268"/>
      <c r="X16" s="268"/>
      <c r="Y16" s="268"/>
      <c r="Z16" s="268"/>
      <c r="AA16" s="269"/>
      <c r="AB16" s="597"/>
      <c r="AC16" s="598"/>
      <c r="AD16" s="598"/>
      <c r="AE16" s="598"/>
      <c r="AF16" s="598"/>
      <c r="AG16" s="598"/>
      <c r="AH16" s="599"/>
    </row>
    <row r="17" spans="3:39" ht="17.25" customHeight="1" thickTop="1" x14ac:dyDescent="0.15">
      <c r="C17" s="564"/>
      <c r="D17" s="270" t="s">
        <v>79</v>
      </c>
      <c r="E17" s="119"/>
      <c r="F17" s="119"/>
      <c r="G17" s="119"/>
      <c r="H17" s="119"/>
      <c r="I17" s="119"/>
      <c r="J17" s="119"/>
      <c r="K17" s="119"/>
      <c r="L17" s="119"/>
      <c r="M17" s="119"/>
      <c r="N17" s="119"/>
      <c r="O17" s="119"/>
      <c r="P17" s="119"/>
      <c r="Q17" s="119"/>
      <c r="R17" s="119"/>
      <c r="S17" s="119"/>
      <c r="T17" s="119"/>
      <c r="U17" s="119"/>
      <c r="V17" s="119"/>
      <c r="W17" s="119"/>
      <c r="X17" s="119"/>
      <c r="Y17" s="119"/>
      <c r="Z17" s="119"/>
      <c r="AA17" s="119"/>
      <c r="AB17" s="116"/>
      <c r="AC17" s="116"/>
      <c r="AD17" s="116"/>
      <c r="AE17" s="116"/>
      <c r="AF17" s="116"/>
      <c r="AG17" s="116"/>
      <c r="AH17" s="271"/>
    </row>
    <row r="18" spans="3:39" ht="18" customHeight="1" x14ac:dyDescent="0.15">
      <c r="C18" s="564"/>
      <c r="D18" s="13" t="s">
        <v>80</v>
      </c>
      <c r="E18" s="116"/>
      <c r="F18" s="116"/>
      <c r="G18" s="116"/>
      <c r="H18" s="116"/>
      <c r="I18" s="116"/>
      <c r="J18" s="116"/>
      <c r="K18" s="116"/>
      <c r="L18" s="116"/>
      <c r="M18" s="116"/>
      <c r="N18" s="116"/>
      <c r="O18" s="116"/>
      <c r="P18" s="116"/>
      <c r="Q18" s="116"/>
      <c r="R18" s="116"/>
      <c r="S18" s="116"/>
      <c r="T18" s="116"/>
      <c r="U18" s="116"/>
      <c r="V18" s="116"/>
      <c r="W18" s="116"/>
      <c r="X18" s="116"/>
      <c r="Y18" s="116"/>
      <c r="Z18" s="116"/>
      <c r="AA18" s="116"/>
      <c r="AB18" s="116"/>
      <c r="AC18" s="116"/>
      <c r="AD18" s="116"/>
      <c r="AE18" s="116"/>
      <c r="AF18" s="116"/>
      <c r="AG18" s="116"/>
      <c r="AH18" s="271"/>
      <c r="AM18" s="1" t="s">
        <v>81</v>
      </c>
    </row>
    <row r="19" spans="3:39" ht="18" customHeight="1" thickBot="1" x14ac:dyDescent="0.2">
      <c r="C19" s="565"/>
      <c r="D19" s="272" t="s">
        <v>82</v>
      </c>
      <c r="E19" s="273"/>
      <c r="F19" s="273"/>
      <c r="G19" s="273"/>
      <c r="H19" s="273"/>
      <c r="I19" s="273"/>
      <c r="J19" s="273"/>
      <c r="K19" s="273"/>
      <c r="L19" s="273"/>
      <c r="M19" s="273"/>
      <c r="N19" s="273"/>
      <c r="O19" s="273"/>
      <c r="P19" s="273"/>
      <c r="Q19" s="273"/>
      <c r="R19" s="273"/>
      <c r="S19" s="273"/>
      <c r="T19" s="273"/>
      <c r="U19" s="273"/>
      <c r="V19" s="273"/>
      <c r="W19" s="273"/>
      <c r="X19" s="273"/>
      <c r="Y19" s="273"/>
      <c r="Z19" s="273"/>
      <c r="AA19" s="273"/>
      <c r="AB19" s="274"/>
      <c r="AC19" s="274"/>
      <c r="AD19" s="274"/>
      <c r="AE19" s="274"/>
      <c r="AF19" s="274"/>
      <c r="AG19" s="274"/>
      <c r="AH19" s="275"/>
      <c r="AM19" s="1" t="s">
        <v>83</v>
      </c>
    </row>
    <row r="20" spans="3:39" ht="24" customHeight="1" thickTop="1" thickBot="1" x14ac:dyDescent="0.2">
      <c r="C20" s="566" t="s">
        <v>84</v>
      </c>
      <c r="D20" s="577" t="s">
        <v>85</v>
      </c>
      <c r="E20" s="578"/>
      <c r="F20" s="578"/>
      <c r="G20" s="578"/>
      <c r="H20" s="578"/>
      <c r="I20" s="578"/>
      <c r="J20" s="578"/>
      <c r="K20" s="578"/>
      <c r="L20" s="578"/>
      <c r="M20" s="578"/>
      <c r="N20" s="578"/>
      <c r="O20" s="578"/>
      <c r="P20" s="578"/>
      <c r="Q20" s="578"/>
      <c r="R20" s="578"/>
      <c r="S20" s="578"/>
      <c r="T20" s="578"/>
      <c r="U20" s="578"/>
      <c r="V20" s="578"/>
      <c r="W20" s="578"/>
      <c r="X20" s="578"/>
      <c r="Y20" s="578"/>
      <c r="Z20" s="578"/>
      <c r="AA20" s="579"/>
      <c r="AB20" s="597"/>
      <c r="AC20" s="598"/>
      <c r="AD20" s="598"/>
      <c r="AE20" s="598"/>
      <c r="AF20" s="598"/>
      <c r="AG20" s="598"/>
      <c r="AH20" s="599"/>
    </row>
    <row r="21" spans="3:39" ht="47.25" customHeight="1" thickTop="1" x14ac:dyDescent="0.15">
      <c r="C21" s="567"/>
      <c r="D21" s="276" t="s">
        <v>86</v>
      </c>
      <c r="E21" s="562" t="s">
        <v>87</v>
      </c>
      <c r="F21" s="562"/>
      <c r="G21" s="562"/>
      <c r="H21" s="562"/>
      <c r="I21" s="562"/>
      <c r="J21" s="562"/>
      <c r="K21" s="562"/>
      <c r="L21" s="580"/>
      <c r="M21" s="581"/>
      <c r="N21" s="581"/>
      <c r="O21" s="581"/>
      <c r="P21" s="581"/>
      <c r="Q21" s="581"/>
      <c r="R21" s="581"/>
      <c r="S21" s="581"/>
      <c r="T21" s="581"/>
      <c r="U21" s="581"/>
      <c r="V21" s="581"/>
      <c r="W21" s="581"/>
      <c r="X21" s="581"/>
      <c r="Y21" s="581"/>
      <c r="Z21" s="581"/>
      <c r="AA21" s="581"/>
      <c r="AB21" s="581"/>
      <c r="AC21" s="581"/>
      <c r="AD21" s="581"/>
      <c r="AE21" s="581"/>
      <c r="AF21" s="581"/>
      <c r="AG21" s="581"/>
      <c r="AH21" s="582"/>
    </row>
    <row r="22" spans="3:39" ht="30" customHeight="1" x14ac:dyDescent="0.15">
      <c r="C22" s="567"/>
      <c r="D22" s="575" t="s">
        <v>88</v>
      </c>
      <c r="E22" s="573" t="s">
        <v>89</v>
      </c>
      <c r="F22" s="573"/>
      <c r="G22" s="573"/>
      <c r="H22" s="573"/>
      <c r="I22" s="573"/>
      <c r="J22" s="573"/>
      <c r="K22" s="573"/>
      <c r="L22" s="277" t="s">
        <v>90</v>
      </c>
      <c r="M22" s="569" t="s">
        <v>91</v>
      </c>
      <c r="N22" s="569"/>
      <c r="O22" s="569"/>
      <c r="P22" s="569"/>
      <c r="Q22" s="569"/>
      <c r="R22" s="569"/>
      <c r="S22" s="569"/>
      <c r="T22" s="569"/>
      <c r="U22" s="569"/>
      <c r="V22" s="569"/>
      <c r="W22" s="569"/>
      <c r="X22" s="569"/>
      <c r="Y22" s="569"/>
      <c r="Z22" s="569"/>
      <c r="AA22" s="569"/>
      <c r="AB22" s="569"/>
      <c r="AC22" s="569"/>
      <c r="AD22" s="569"/>
      <c r="AE22" s="569"/>
      <c r="AF22" s="569"/>
      <c r="AG22" s="569"/>
      <c r="AH22" s="570"/>
    </row>
    <row r="23" spans="3:39" ht="18" customHeight="1" x14ac:dyDescent="0.15">
      <c r="C23" s="567"/>
      <c r="D23" s="575"/>
      <c r="E23" s="573"/>
      <c r="F23" s="573"/>
      <c r="G23" s="573"/>
      <c r="H23" s="573"/>
      <c r="I23" s="573"/>
      <c r="J23" s="573"/>
      <c r="K23" s="573"/>
      <c r="L23" s="583" t="s">
        <v>92</v>
      </c>
      <c r="M23" s="590" t="s">
        <v>93</v>
      </c>
      <c r="N23" s="591"/>
      <c r="O23" s="591"/>
      <c r="P23" s="591"/>
      <c r="Q23" s="591"/>
      <c r="R23" s="591"/>
      <c r="S23" s="591"/>
      <c r="T23" s="591"/>
      <c r="U23" s="591"/>
      <c r="V23" s="591"/>
      <c r="W23" s="591"/>
      <c r="X23" s="591"/>
      <c r="Y23" s="591"/>
      <c r="Z23" s="591"/>
      <c r="AA23" s="591"/>
      <c r="AB23" s="591"/>
      <c r="AC23" s="591"/>
      <c r="AD23" s="591"/>
      <c r="AE23" s="591"/>
      <c r="AF23" s="591"/>
      <c r="AG23" s="591"/>
      <c r="AH23" s="592"/>
    </row>
    <row r="24" spans="3:39" ht="47.25" customHeight="1" thickBot="1" x14ac:dyDescent="0.2">
      <c r="C24" s="568"/>
      <c r="D24" s="576"/>
      <c r="E24" s="574"/>
      <c r="F24" s="574"/>
      <c r="G24" s="574"/>
      <c r="H24" s="574"/>
      <c r="I24" s="574"/>
      <c r="J24" s="574"/>
      <c r="K24" s="574"/>
      <c r="L24" s="584"/>
      <c r="M24" s="571"/>
      <c r="N24" s="571"/>
      <c r="O24" s="571"/>
      <c r="P24" s="571"/>
      <c r="Q24" s="571"/>
      <c r="R24" s="571"/>
      <c r="S24" s="571"/>
      <c r="T24" s="571"/>
      <c r="U24" s="571"/>
      <c r="V24" s="571"/>
      <c r="W24" s="571"/>
      <c r="X24" s="571"/>
      <c r="Y24" s="571"/>
      <c r="Z24" s="571"/>
      <c r="AA24" s="571"/>
      <c r="AB24" s="571"/>
      <c r="AC24" s="571"/>
      <c r="AD24" s="571"/>
      <c r="AE24" s="571"/>
      <c r="AF24" s="571"/>
      <c r="AG24" s="571"/>
      <c r="AH24" s="572"/>
    </row>
    <row r="25" spans="3:39" ht="18" customHeight="1" x14ac:dyDescent="0.15">
      <c r="C25" s="1" t="s">
        <v>94</v>
      </c>
    </row>
    <row r="27" spans="3:39" ht="18" customHeight="1" x14ac:dyDescent="0.15">
      <c r="Q27" s="600" t="s">
        <v>95</v>
      </c>
      <c r="R27" s="600"/>
      <c r="S27" s="600"/>
      <c r="T27" s="600"/>
      <c r="U27" s="600"/>
      <c r="V27" s="600"/>
      <c r="W27" s="600"/>
      <c r="X27" s="600"/>
      <c r="Y27" s="593"/>
      <c r="Z27" s="560"/>
      <c r="AA27" s="560"/>
      <c r="AB27" s="560"/>
      <c r="AC27" s="560"/>
      <c r="AD27" s="560"/>
      <c r="AE27" s="560"/>
      <c r="AF27" s="560"/>
      <c r="AG27" s="560"/>
      <c r="AH27" s="560"/>
    </row>
    <row r="28" spans="3:39" ht="18" customHeight="1" x14ac:dyDescent="0.15">
      <c r="S28" s="601" t="s">
        <v>96</v>
      </c>
      <c r="T28" s="601"/>
      <c r="U28" s="601"/>
      <c r="V28" s="601"/>
      <c r="W28" s="601"/>
      <c r="X28" s="601"/>
      <c r="Y28" s="450"/>
      <c r="Z28" s="450"/>
      <c r="AA28" s="450"/>
      <c r="AB28" s="450"/>
      <c r="AC28" s="450"/>
      <c r="AD28" s="450"/>
      <c r="AE28" s="450"/>
      <c r="AF28" s="450"/>
      <c r="AG28" s="450"/>
      <c r="AH28" s="450"/>
    </row>
    <row r="29" spans="3:39" ht="18" customHeight="1" x14ac:dyDescent="0.15">
      <c r="S29" s="588" t="s">
        <v>97</v>
      </c>
      <c r="T29" s="588"/>
      <c r="U29" s="588"/>
      <c r="V29" s="588"/>
      <c r="W29" s="588"/>
      <c r="X29" s="588"/>
      <c r="Y29" s="589"/>
      <c r="Z29" s="589"/>
      <c r="AA29" s="589"/>
      <c r="AB29" s="589"/>
      <c r="AC29" s="589"/>
      <c r="AD29" s="589"/>
      <c r="AE29" s="589"/>
      <c r="AF29" s="589"/>
      <c r="AG29" s="589"/>
      <c r="AH29" s="589"/>
    </row>
  </sheetData>
  <sheetProtection insertRows="0"/>
  <mergeCells count="31">
    <mergeCell ref="V8:AH8"/>
    <mergeCell ref="S29:X29"/>
    <mergeCell ref="Y29:AH29"/>
    <mergeCell ref="M23:AH23"/>
    <mergeCell ref="Y27:AH27"/>
    <mergeCell ref="P9:U9"/>
    <mergeCell ref="V9:AH9"/>
    <mergeCell ref="P11:U11"/>
    <mergeCell ref="P10:U10"/>
    <mergeCell ref="V10:AH10"/>
    <mergeCell ref="AB20:AH20"/>
    <mergeCell ref="Q27:X27"/>
    <mergeCell ref="AB16:AH16"/>
    <mergeCell ref="S28:X28"/>
    <mergeCell ref="Y28:AH28"/>
    <mergeCell ref="B3:AH3"/>
    <mergeCell ref="B2:AH2"/>
    <mergeCell ref="E21:K21"/>
    <mergeCell ref="C16:C19"/>
    <mergeCell ref="C20:C24"/>
    <mergeCell ref="M22:AH22"/>
    <mergeCell ref="M24:AH24"/>
    <mergeCell ref="E22:K24"/>
    <mergeCell ref="D22:D24"/>
    <mergeCell ref="D20:AA20"/>
    <mergeCell ref="L21:AH21"/>
    <mergeCell ref="F5:L5"/>
    <mergeCell ref="F6:L6"/>
    <mergeCell ref="V7:AH7"/>
    <mergeCell ref="L23:L24"/>
    <mergeCell ref="P8:U8"/>
  </mergeCells>
  <phoneticPr fontId="4"/>
  <dataValidations count="1">
    <dataValidation type="list" allowBlank="1" showInputMessage="1" showErrorMessage="1" sqref="AB20:AH20 AB16:AH16" xr:uid="{00000000-0002-0000-0100-000000000000}">
      <formula1>$AM$18:$AM$20</formula1>
    </dataValidation>
  </dataValidations>
  <printOptions horizontalCentered="1"/>
  <pageMargins left="0.59055118110236227" right="0.59055118110236227" top="0.98425196850393704" bottom="0.98425196850393704" header="0.51181102362204722" footer="0.51181102362204722"/>
  <pageSetup paperSize="9" scale="88" orientation="portrait" horizontalDpi="300" verticalDpi="300" r:id="rId1"/>
  <headerFooter alignWithMargins="0"/>
  <rowBreaks count="1" manualBreakCount="1">
    <brk id="29" max="34" man="1"/>
  </rowBreaks>
  <colBreaks count="1" manualBreakCount="1">
    <brk id="34" max="28"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L89"/>
  <sheetViews>
    <sheetView showGridLines="0" view="pageBreakPreview" zoomScale="115" zoomScaleNormal="100" zoomScaleSheetLayoutView="115" workbookViewId="0"/>
  </sheetViews>
  <sheetFormatPr defaultColWidth="9" defaultRowHeight="18" customHeight="1" x14ac:dyDescent="0.15"/>
  <cols>
    <col min="1" max="1" width="1.25" style="1" customWidth="1"/>
    <col min="2" max="33" width="3" style="1" customWidth="1"/>
    <col min="34" max="34" width="1.25" style="1" customWidth="1"/>
    <col min="35" max="35" width="3.375" style="1" customWidth="1"/>
    <col min="36" max="36" width="3.25" style="1" customWidth="1"/>
    <col min="37" max="37" width="3.375" style="1" hidden="1" customWidth="1"/>
    <col min="38" max="38" width="7.5" style="1" hidden="1" customWidth="1"/>
    <col min="39" max="52" width="3.375" style="1" customWidth="1"/>
    <col min="53" max="16384" width="9" style="1"/>
  </cols>
  <sheetData>
    <row r="1" spans="2:38" ht="12.75" customHeight="1" x14ac:dyDescent="0.15">
      <c r="R1" s="8"/>
      <c r="AK1" s="1" t="s">
        <v>98</v>
      </c>
      <c r="AL1" s="1" t="s">
        <v>99</v>
      </c>
    </row>
    <row r="2" spans="2:38" ht="18" customHeight="1" x14ac:dyDescent="0.15">
      <c r="B2" s="85" t="s">
        <v>100</v>
      </c>
      <c r="AL2" s="1" t="s">
        <v>101</v>
      </c>
    </row>
    <row r="3" spans="2:38" ht="18" customHeight="1" x14ac:dyDescent="0.15">
      <c r="B3" s="700" t="s">
        <v>102</v>
      </c>
      <c r="C3" s="700"/>
      <c r="D3" s="700"/>
      <c r="E3" s="700"/>
      <c r="F3" s="700"/>
      <c r="G3" s="700"/>
      <c r="H3" s="700"/>
      <c r="I3" s="700"/>
      <c r="J3" s="700"/>
      <c r="K3" s="700"/>
      <c r="L3" s="700"/>
      <c r="M3" s="700"/>
      <c r="N3" s="700"/>
      <c r="O3" s="700"/>
      <c r="P3" s="700"/>
      <c r="Q3" s="700"/>
      <c r="R3" s="700"/>
      <c r="S3" s="700"/>
      <c r="T3" s="700"/>
      <c r="U3" s="700"/>
      <c r="V3" s="700"/>
      <c r="W3" s="700"/>
      <c r="X3" s="700"/>
      <c r="Y3" s="700"/>
      <c r="Z3" s="700"/>
      <c r="AA3" s="700"/>
      <c r="AB3" s="700"/>
      <c r="AC3" s="700"/>
      <c r="AD3" s="700"/>
      <c r="AE3" s="700"/>
      <c r="AF3" s="700"/>
      <c r="AG3" s="700"/>
    </row>
    <row r="4" spans="2:38" ht="18" customHeight="1" x14ac:dyDescent="0.15">
      <c r="B4" s="9"/>
      <c r="C4" s="9"/>
      <c r="D4" s="9"/>
      <c r="E4" s="9"/>
      <c r="F4" s="9"/>
      <c r="G4" s="9"/>
      <c r="H4" s="9"/>
      <c r="I4" s="9"/>
      <c r="J4" s="9"/>
      <c r="K4" s="9"/>
      <c r="L4" s="9"/>
      <c r="M4" s="9"/>
      <c r="N4" s="9"/>
      <c r="O4" s="9"/>
      <c r="P4" s="9"/>
      <c r="Q4" s="9"/>
      <c r="R4" s="9"/>
      <c r="S4" s="9"/>
      <c r="T4" s="9"/>
      <c r="U4" s="9"/>
      <c r="V4" s="9"/>
      <c r="W4" s="9"/>
      <c r="X4" s="9"/>
      <c r="Y4" s="9"/>
      <c r="Z4" s="9"/>
      <c r="AA4" s="9"/>
      <c r="AB4" s="9"/>
      <c r="AC4" s="9"/>
      <c r="AD4" s="9"/>
      <c r="AE4" s="9"/>
      <c r="AF4" s="9"/>
      <c r="AG4" s="9"/>
    </row>
    <row r="5" spans="2:38" ht="17.25" customHeight="1" x14ac:dyDescent="0.15">
      <c r="E5" s="701" t="s">
        <v>103</v>
      </c>
      <c r="F5" s="701"/>
      <c r="G5" s="701"/>
      <c r="H5" s="701"/>
      <c r="I5" s="701"/>
      <c r="J5" s="701"/>
      <c r="K5" s="10"/>
      <c r="L5" s="10"/>
      <c r="M5" s="10"/>
      <c r="N5" s="10"/>
      <c r="O5" s="10"/>
    </row>
    <row r="6" spans="2:38" ht="17.25" customHeight="1" x14ac:dyDescent="0.15">
      <c r="E6" s="701" t="s">
        <v>4</v>
      </c>
      <c r="F6" s="701"/>
      <c r="G6" s="701"/>
      <c r="H6" s="701"/>
      <c r="I6" s="701"/>
      <c r="J6" s="701"/>
      <c r="K6" s="10"/>
      <c r="L6" s="10"/>
      <c r="M6" s="10"/>
      <c r="N6" s="10"/>
    </row>
    <row r="7" spans="2:38" ht="17.25" customHeight="1" thickBot="1" x14ac:dyDescent="0.2">
      <c r="E7" s="10"/>
      <c r="F7" s="10"/>
      <c r="G7" s="10"/>
      <c r="H7" s="10"/>
      <c r="I7" s="10"/>
      <c r="J7" s="10"/>
      <c r="K7" s="10"/>
      <c r="L7" s="10"/>
      <c r="M7" s="10"/>
      <c r="N7" s="10"/>
      <c r="O7" s="10"/>
      <c r="U7" s="83"/>
      <c r="V7" s="702" t="s">
        <v>6</v>
      </c>
      <c r="W7" s="703"/>
      <c r="X7" s="703"/>
      <c r="Y7" s="703"/>
      <c r="Z7" s="703"/>
      <c r="AA7" s="703"/>
      <c r="AB7" s="703"/>
      <c r="AC7" s="703"/>
      <c r="AD7" s="703"/>
      <c r="AE7" s="703"/>
      <c r="AF7" s="703"/>
      <c r="AG7" s="703"/>
    </row>
    <row r="8" spans="2:38" ht="17.25" customHeight="1" x14ac:dyDescent="0.15">
      <c r="E8" s="10"/>
      <c r="F8" s="10"/>
      <c r="N8" s="10"/>
      <c r="O8" s="555" t="s">
        <v>8</v>
      </c>
      <c r="P8" s="556"/>
      <c r="Q8" s="556"/>
      <c r="R8" s="556"/>
      <c r="S8" s="556"/>
      <c r="T8" s="556"/>
      <c r="U8" s="704"/>
      <c r="V8" s="704"/>
      <c r="W8" s="704"/>
      <c r="X8" s="704"/>
      <c r="Y8" s="704"/>
      <c r="Z8" s="704"/>
      <c r="AA8" s="704"/>
      <c r="AB8" s="704"/>
      <c r="AC8" s="704"/>
      <c r="AD8" s="704"/>
      <c r="AE8" s="704"/>
      <c r="AF8" s="704"/>
      <c r="AG8" s="705"/>
    </row>
    <row r="9" spans="2:38" ht="17.25" customHeight="1" x14ac:dyDescent="0.15">
      <c r="E9" s="10"/>
      <c r="F9" s="10"/>
      <c r="N9" s="10"/>
      <c r="O9" s="543" t="s">
        <v>10</v>
      </c>
      <c r="P9" s="544"/>
      <c r="Q9" s="544"/>
      <c r="R9" s="544"/>
      <c r="S9" s="544"/>
      <c r="T9" s="544"/>
      <c r="U9" s="683"/>
      <c r="V9" s="683"/>
      <c r="W9" s="683"/>
      <c r="X9" s="683"/>
      <c r="Y9" s="683"/>
      <c r="Z9" s="683"/>
      <c r="AA9" s="683"/>
      <c r="AB9" s="683"/>
      <c r="AC9" s="683"/>
      <c r="AD9" s="683"/>
      <c r="AE9" s="683"/>
      <c r="AF9" s="683"/>
      <c r="AG9" s="684"/>
    </row>
    <row r="10" spans="2:38" ht="17.25" customHeight="1" x14ac:dyDescent="0.15">
      <c r="E10" s="10"/>
      <c r="F10" s="10"/>
      <c r="N10" s="10"/>
      <c r="O10" s="543" t="s">
        <v>12</v>
      </c>
      <c r="P10" s="544"/>
      <c r="Q10" s="544"/>
      <c r="R10" s="544"/>
      <c r="S10" s="544"/>
      <c r="T10" s="544"/>
      <c r="U10" s="683"/>
      <c r="V10" s="683"/>
      <c r="W10" s="683"/>
      <c r="X10" s="683"/>
      <c r="Y10" s="683"/>
      <c r="Z10" s="683"/>
      <c r="AA10" s="683"/>
      <c r="AB10" s="683"/>
      <c r="AC10" s="683"/>
      <c r="AD10" s="683"/>
      <c r="AE10" s="683"/>
      <c r="AF10" s="683"/>
      <c r="AG10" s="684"/>
    </row>
    <row r="11" spans="2:38" ht="17.25" customHeight="1" x14ac:dyDescent="0.15">
      <c r="E11" s="10"/>
      <c r="F11" s="10"/>
      <c r="N11" s="10"/>
      <c r="O11" s="543" t="s">
        <v>14</v>
      </c>
      <c r="P11" s="544"/>
      <c r="Q11" s="544"/>
      <c r="R11" s="544"/>
      <c r="S11" s="544"/>
      <c r="T11" s="544"/>
      <c r="U11" s="2"/>
      <c r="V11" s="3"/>
      <c r="W11" s="2"/>
      <c r="X11" s="4"/>
      <c r="Y11" s="5"/>
      <c r="Z11" s="6"/>
      <c r="AA11" s="5"/>
      <c r="AB11" s="6"/>
      <c r="AC11" s="4"/>
      <c r="AD11" s="4"/>
      <c r="AE11" s="4"/>
      <c r="AF11" s="5"/>
      <c r="AG11" s="7"/>
    </row>
    <row r="12" spans="2:38" ht="18" customHeight="1" thickBot="1" x14ac:dyDescent="0.2">
      <c r="O12" s="548" t="s">
        <v>16</v>
      </c>
      <c r="P12" s="549"/>
      <c r="Q12" s="549"/>
      <c r="R12" s="549"/>
      <c r="S12" s="549"/>
      <c r="T12" s="549"/>
      <c r="U12" s="550"/>
      <c r="V12" s="550"/>
      <c r="W12" s="550"/>
      <c r="X12" s="550"/>
      <c r="Y12" s="550"/>
      <c r="Z12" s="550"/>
      <c r="AA12" s="550"/>
      <c r="AB12" s="550"/>
      <c r="AC12" s="550"/>
      <c r="AD12" s="550"/>
      <c r="AE12" s="550"/>
      <c r="AF12" s="550"/>
      <c r="AG12" s="551"/>
    </row>
    <row r="13" spans="2:38" ht="18" customHeight="1" x14ac:dyDescent="0.15">
      <c r="O13" s="61"/>
      <c r="P13" s="61"/>
      <c r="Q13" s="61"/>
      <c r="R13" s="61"/>
      <c r="S13" s="61"/>
      <c r="T13" s="61"/>
      <c r="U13" s="278"/>
      <c r="V13" s="278"/>
      <c r="W13" s="278"/>
      <c r="X13" s="278"/>
      <c r="Y13" s="278"/>
      <c r="Z13" s="278"/>
      <c r="AA13" s="278"/>
      <c r="AB13" s="278"/>
      <c r="AC13" s="278"/>
      <c r="AD13" s="278"/>
      <c r="AE13" s="278"/>
      <c r="AF13" s="278"/>
      <c r="AG13" s="278"/>
    </row>
    <row r="14" spans="2:38" ht="18" customHeight="1" thickBot="1" x14ac:dyDescent="0.2">
      <c r="B14" s="1" t="s">
        <v>104</v>
      </c>
      <c r="Q14" s="235"/>
      <c r="R14" s="235"/>
      <c r="S14" s="235"/>
      <c r="T14" s="235"/>
      <c r="U14" s="235"/>
      <c r="V14" s="235"/>
      <c r="W14" s="235"/>
      <c r="X14" s="235"/>
      <c r="Y14" s="235"/>
    </row>
    <row r="15" spans="2:38" ht="18" customHeight="1" thickBot="1" x14ac:dyDescent="0.2">
      <c r="B15" s="608" t="s">
        <v>105</v>
      </c>
      <c r="C15" s="439"/>
      <c r="D15" s="439"/>
      <c r="E15" s="439"/>
      <c r="F15" s="439"/>
      <c r="G15" s="439"/>
      <c r="H15" s="439"/>
      <c r="I15" s="439"/>
      <c r="J15" s="439"/>
      <c r="K15" s="439"/>
      <c r="L15" s="439"/>
      <c r="M15" s="439"/>
      <c r="N15" s="439"/>
      <c r="O15" s="439"/>
      <c r="P15" s="439"/>
      <c r="Q15" s="439"/>
      <c r="R15" s="439"/>
      <c r="S15" s="439"/>
      <c r="T15" s="439"/>
      <c r="U15" s="439"/>
      <c r="V15" s="439"/>
      <c r="W15" s="439"/>
      <c r="X15" s="439"/>
      <c r="Y15" s="439"/>
      <c r="Z15" s="439"/>
      <c r="AA15" s="439"/>
      <c r="AB15" s="439"/>
      <c r="AC15" s="439"/>
      <c r="AD15" s="439"/>
      <c r="AE15" s="439"/>
      <c r="AF15" s="439"/>
      <c r="AG15" s="690"/>
    </row>
    <row r="16" spans="2:38" ht="18" customHeight="1" x14ac:dyDescent="0.15">
      <c r="B16" s="691"/>
      <c r="C16" s="693" t="s">
        <v>106</v>
      </c>
      <c r="D16" s="603"/>
      <c r="E16" s="603"/>
      <c r="F16" s="603"/>
      <c r="G16" s="603"/>
      <c r="H16" s="603"/>
      <c r="I16" s="603"/>
      <c r="J16" s="603"/>
      <c r="K16" s="603"/>
      <c r="L16" s="603"/>
      <c r="M16" s="603"/>
      <c r="N16" s="603"/>
      <c r="O16" s="603"/>
      <c r="P16" s="603"/>
      <c r="Q16" s="603"/>
      <c r="R16" s="603"/>
      <c r="S16" s="603"/>
      <c r="T16" s="603"/>
      <c r="U16" s="603"/>
      <c r="V16" s="603"/>
      <c r="W16" s="603"/>
      <c r="X16" s="603"/>
      <c r="Y16" s="603"/>
      <c r="Z16" s="603"/>
      <c r="AA16" s="694"/>
      <c r="AB16" s="419"/>
      <c r="AC16" s="419"/>
      <c r="AD16" s="419"/>
      <c r="AE16" s="419"/>
      <c r="AF16" s="419"/>
      <c r="AG16" s="695"/>
    </row>
    <row r="17" spans="1:34" ht="18" customHeight="1" thickBot="1" x14ac:dyDescent="0.2">
      <c r="B17" s="692"/>
      <c r="C17" s="606"/>
      <c r="D17" s="606"/>
      <c r="E17" s="606"/>
      <c r="F17" s="606"/>
      <c r="G17" s="606"/>
      <c r="H17" s="606"/>
      <c r="I17" s="606"/>
      <c r="J17" s="606"/>
      <c r="K17" s="606"/>
      <c r="L17" s="606"/>
      <c r="M17" s="606"/>
      <c r="N17" s="606"/>
      <c r="O17" s="606"/>
      <c r="P17" s="606"/>
      <c r="Q17" s="606"/>
      <c r="R17" s="606"/>
      <c r="S17" s="606"/>
      <c r="T17" s="606"/>
      <c r="U17" s="606"/>
      <c r="V17" s="606"/>
      <c r="W17" s="606"/>
      <c r="X17" s="606"/>
      <c r="Y17" s="606"/>
      <c r="Z17" s="606"/>
      <c r="AA17" s="696"/>
      <c r="AB17" s="697"/>
      <c r="AC17" s="697"/>
      <c r="AD17" s="697"/>
      <c r="AE17" s="697"/>
      <c r="AF17" s="697"/>
      <c r="AG17" s="698"/>
    </row>
    <row r="18" spans="1:34" ht="9" customHeight="1" x14ac:dyDescent="0.15">
      <c r="Q18" s="235"/>
      <c r="R18" s="235"/>
      <c r="S18" s="235"/>
      <c r="T18" s="235"/>
      <c r="U18" s="235"/>
      <c r="V18" s="235"/>
      <c r="W18" s="235"/>
      <c r="X18" s="235"/>
      <c r="Y18" s="235"/>
    </row>
    <row r="19" spans="1:34" ht="21.75" customHeight="1" thickBot="1" x14ac:dyDescent="0.2">
      <c r="B19" s="1" t="s">
        <v>107</v>
      </c>
      <c r="C19" s="14"/>
      <c r="D19" s="14"/>
      <c r="E19" s="14"/>
      <c r="F19" s="14"/>
      <c r="G19" s="235"/>
      <c r="H19" s="235"/>
      <c r="I19" s="235"/>
      <c r="J19" s="15"/>
      <c r="K19" s="15"/>
      <c r="L19" s="15"/>
      <c r="M19" s="15"/>
      <c r="N19" s="15"/>
      <c r="O19" s="15"/>
      <c r="P19" s="15"/>
      <c r="Q19" s="15"/>
      <c r="R19" s="15"/>
      <c r="S19" s="235"/>
      <c r="T19" s="235"/>
      <c r="U19" s="235"/>
      <c r="V19" s="15"/>
      <c r="W19" s="15"/>
      <c r="X19" s="15"/>
      <c r="Y19" s="15"/>
      <c r="Z19" s="15"/>
      <c r="AA19" s="15"/>
      <c r="AB19" s="15"/>
      <c r="AC19" s="15"/>
      <c r="AD19" s="15"/>
      <c r="AE19" s="235"/>
      <c r="AF19" s="235"/>
      <c r="AG19" s="235"/>
    </row>
    <row r="20" spans="1:34" ht="27.75" customHeight="1" thickBot="1" x14ac:dyDescent="0.2">
      <c r="B20" s="732" t="s">
        <v>108</v>
      </c>
      <c r="C20" s="733"/>
      <c r="D20" s="733"/>
      <c r="E20" s="733"/>
      <c r="F20" s="734"/>
      <c r="G20" s="734"/>
      <c r="H20" s="734"/>
      <c r="I20" s="734"/>
      <c r="J20" s="734"/>
      <c r="K20" s="734"/>
      <c r="L20" s="734"/>
      <c r="M20" s="685"/>
      <c r="N20" s="686"/>
      <c r="O20" s="686"/>
      <c r="P20" s="686"/>
      <c r="Q20" s="686"/>
      <c r="R20" s="686"/>
      <c r="S20" s="686"/>
      <c r="T20" s="686"/>
      <c r="U20" s="222" t="s">
        <v>63</v>
      </c>
      <c r="V20" s="15"/>
      <c r="W20" s="15"/>
      <c r="X20" s="15"/>
      <c r="Y20" s="15"/>
      <c r="Z20" s="15"/>
      <c r="AA20" s="15"/>
      <c r="AB20" s="15"/>
      <c r="AC20" s="15"/>
      <c r="AD20" s="15"/>
      <c r="AE20" s="235"/>
      <c r="AF20" s="235"/>
      <c r="AG20" s="235"/>
    </row>
    <row r="21" spans="1:34" s="17" customFormat="1" ht="21" customHeight="1" x14ac:dyDescent="0.15">
      <c r="A21" s="16"/>
      <c r="B21" s="711" t="s">
        <v>109</v>
      </c>
      <c r="C21" s="712"/>
      <c r="D21" s="712"/>
      <c r="E21" s="713"/>
      <c r="F21" s="687" t="s">
        <v>110</v>
      </c>
      <c r="G21" s="688"/>
      <c r="H21" s="688"/>
      <c r="I21" s="688"/>
      <c r="J21" s="688"/>
      <c r="K21" s="688"/>
      <c r="L21" s="688"/>
      <c r="M21" s="689" t="s">
        <v>111</v>
      </c>
      <c r="N21" s="688"/>
      <c r="O21" s="688"/>
      <c r="P21" s="688"/>
      <c r="Q21" s="688"/>
      <c r="R21" s="688"/>
      <c r="S21" s="688"/>
      <c r="T21" s="689" t="s">
        <v>112</v>
      </c>
      <c r="U21" s="688"/>
      <c r="V21" s="688"/>
      <c r="W21" s="688"/>
      <c r="X21" s="688"/>
      <c r="Y21" s="688"/>
      <c r="Z21" s="688"/>
      <c r="AA21" s="689" t="s">
        <v>113</v>
      </c>
      <c r="AB21" s="688"/>
      <c r="AC21" s="688"/>
      <c r="AD21" s="688"/>
      <c r="AE21" s="688"/>
      <c r="AF21" s="688"/>
      <c r="AG21" s="699"/>
      <c r="AH21" s="16"/>
    </row>
    <row r="22" spans="1:34" s="17" customFormat="1" ht="21" customHeight="1" x14ac:dyDescent="0.15">
      <c r="A22" s="16"/>
      <c r="B22" s="714"/>
      <c r="C22" s="715"/>
      <c r="D22" s="715"/>
      <c r="E22" s="716"/>
      <c r="F22" s="673"/>
      <c r="G22" s="668"/>
      <c r="H22" s="668"/>
      <c r="I22" s="668"/>
      <c r="J22" s="668"/>
      <c r="K22" s="668"/>
      <c r="L22" s="665" t="s">
        <v>63</v>
      </c>
      <c r="M22" s="657"/>
      <c r="N22" s="658"/>
      <c r="O22" s="658"/>
      <c r="P22" s="658"/>
      <c r="Q22" s="658"/>
      <c r="R22" s="658"/>
      <c r="S22" s="18" t="s">
        <v>63</v>
      </c>
      <c r="T22" s="657"/>
      <c r="U22" s="668"/>
      <c r="V22" s="668"/>
      <c r="W22" s="668"/>
      <c r="X22" s="668"/>
      <c r="Y22" s="668"/>
      <c r="Z22" s="665" t="s">
        <v>63</v>
      </c>
      <c r="AA22" s="657"/>
      <c r="AB22" s="668"/>
      <c r="AC22" s="668"/>
      <c r="AD22" s="668"/>
      <c r="AE22" s="668"/>
      <c r="AF22" s="668"/>
      <c r="AG22" s="662" t="s">
        <v>63</v>
      </c>
      <c r="AH22" s="16"/>
    </row>
    <row r="23" spans="1:34" s="17" customFormat="1" ht="18" customHeight="1" x14ac:dyDescent="0.15">
      <c r="A23" s="16"/>
      <c r="B23" s="714"/>
      <c r="C23" s="715"/>
      <c r="D23" s="715"/>
      <c r="E23" s="716"/>
      <c r="F23" s="674"/>
      <c r="G23" s="670"/>
      <c r="H23" s="670"/>
      <c r="I23" s="670"/>
      <c r="J23" s="670"/>
      <c r="K23" s="670"/>
      <c r="L23" s="666"/>
      <c r="M23" s="86"/>
      <c r="N23" s="677" t="s">
        <v>114</v>
      </c>
      <c r="O23" s="678"/>
      <c r="P23" s="678"/>
      <c r="Q23" s="678"/>
      <c r="R23" s="678"/>
      <c r="S23" s="679"/>
      <c r="T23" s="669"/>
      <c r="U23" s="670"/>
      <c r="V23" s="670"/>
      <c r="W23" s="670"/>
      <c r="X23" s="670"/>
      <c r="Y23" s="670"/>
      <c r="Z23" s="666"/>
      <c r="AA23" s="669"/>
      <c r="AB23" s="670"/>
      <c r="AC23" s="670"/>
      <c r="AD23" s="670"/>
      <c r="AE23" s="670"/>
      <c r="AF23" s="670"/>
      <c r="AG23" s="663"/>
      <c r="AH23" s="16"/>
    </row>
    <row r="24" spans="1:34" s="17" customFormat="1" ht="21" customHeight="1" thickBot="1" x14ac:dyDescent="0.2">
      <c r="A24" s="16"/>
      <c r="B24" s="717"/>
      <c r="C24" s="718"/>
      <c r="D24" s="718"/>
      <c r="E24" s="719"/>
      <c r="F24" s="675"/>
      <c r="G24" s="672"/>
      <c r="H24" s="672"/>
      <c r="I24" s="672"/>
      <c r="J24" s="672"/>
      <c r="K24" s="672"/>
      <c r="L24" s="667"/>
      <c r="M24" s="19"/>
      <c r="N24" s="676"/>
      <c r="O24" s="676"/>
      <c r="P24" s="676"/>
      <c r="Q24" s="676"/>
      <c r="R24" s="676"/>
      <c r="S24" s="20" t="s">
        <v>63</v>
      </c>
      <c r="T24" s="671"/>
      <c r="U24" s="672"/>
      <c r="V24" s="672"/>
      <c r="W24" s="672"/>
      <c r="X24" s="672"/>
      <c r="Y24" s="672"/>
      <c r="Z24" s="667"/>
      <c r="AA24" s="671"/>
      <c r="AB24" s="672"/>
      <c r="AC24" s="672"/>
      <c r="AD24" s="672"/>
      <c r="AE24" s="672"/>
      <c r="AF24" s="672"/>
      <c r="AG24" s="664"/>
      <c r="AH24" s="16"/>
    </row>
    <row r="25" spans="1:34" ht="28.5" customHeight="1" x14ac:dyDescent="0.15">
      <c r="B25" s="515" t="s">
        <v>115</v>
      </c>
      <c r="C25" s="516"/>
      <c r="D25" s="516"/>
      <c r="E25" s="640"/>
      <c r="F25" s="720" t="s">
        <v>116</v>
      </c>
      <c r="G25" s="721"/>
      <c r="H25" s="21" t="s">
        <v>117</v>
      </c>
      <c r="I25" s="21"/>
      <c r="J25" s="21"/>
      <c r="K25" s="22"/>
      <c r="L25" s="22"/>
      <c r="M25" s="22"/>
      <c r="N25" s="22"/>
      <c r="O25" s="22"/>
      <c r="P25" s="22"/>
      <c r="Q25" s="22"/>
      <c r="R25" s="22"/>
      <c r="S25" s="23"/>
      <c r="T25" s="23"/>
      <c r="U25" s="23"/>
      <c r="V25" s="22"/>
      <c r="W25" s="22"/>
      <c r="X25" s="22"/>
      <c r="Y25" s="22"/>
      <c r="Z25" s="22"/>
      <c r="AA25" s="22"/>
      <c r="AB25" s="22"/>
      <c r="AC25" s="22"/>
      <c r="AD25" s="22"/>
      <c r="AE25" s="654"/>
      <c r="AF25" s="655"/>
      <c r="AG25" s="656"/>
    </row>
    <row r="26" spans="1:34" ht="28.5" customHeight="1" x14ac:dyDescent="0.15">
      <c r="B26" s="641"/>
      <c r="C26" s="642"/>
      <c r="D26" s="642"/>
      <c r="E26" s="643"/>
      <c r="F26" s="722"/>
      <c r="G26" s="723"/>
      <c r="H26" s="24" t="s">
        <v>118</v>
      </c>
      <c r="I26" s="24"/>
      <c r="J26" s="24"/>
      <c r="K26" s="25"/>
      <c r="L26" s="25"/>
      <c r="M26" s="25"/>
      <c r="N26" s="25"/>
      <c r="O26" s="25"/>
      <c r="P26" s="25"/>
      <c r="Q26" s="25"/>
      <c r="R26" s="25"/>
      <c r="S26" s="26"/>
      <c r="T26" s="26"/>
      <c r="U26" s="26"/>
      <c r="V26" s="25"/>
      <c r="W26" s="25"/>
      <c r="X26" s="25"/>
      <c r="Y26" s="25"/>
      <c r="Z26" s="25"/>
      <c r="AA26" s="25"/>
      <c r="AB26" s="25"/>
      <c r="AC26" s="25"/>
      <c r="AD26" s="25"/>
      <c r="AE26" s="625"/>
      <c r="AF26" s="626"/>
      <c r="AG26" s="627"/>
    </row>
    <row r="27" spans="1:34" ht="28.5" customHeight="1" x14ac:dyDescent="0.15">
      <c r="B27" s="641"/>
      <c r="C27" s="642"/>
      <c r="D27" s="642"/>
      <c r="E27" s="643"/>
      <c r="F27" s="722"/>
      <c r="G27" s="723"/>
      <c r="H27" s="24" t="s">
        <v>119</v>
      </c>
      <c r="I27" s="24"/>
      <c r="J27" s="24"/>
      <c r="K27" s="25"/>
      <c r="L27" s="25"/>
      <c r="M27" s="25"/>
      <c r="N27" s="25"/>
      <c r="O27" s="25"/>
      <c r="P27" s="25"/>
      <c r="Q27" s="25"/>
      <c r="R27" s="25"/>
      <c r="S27" s="26"/>
      <c r="T27" s="26"/>
      <c r="U27" s="26"/>
      <c r="V27" s="25"/>
      <c r="W27" s="25"/>
      <c r="X27" s="25"/>
      <c r="Y27" s="25"/>
      <c r="Z27" s="25"/>
      <c r="AA27" s="25"/>
      <c r="AB27" s="25"/>
      <c r="AC27" s="25"/>
      <c r="AD27" s="25"/>
      <c r="AE27" s="625"/>
      <c r="AF27" s="626"/>
      <c r="AG27" s="627"/>
    </row>
    <row r="28" spans="1:34" ht="28.5" customHeight="1" x14ac:dyDescent="0.15">
      <c r="B28" s="641"/>
      <c r="C28" s="642"/>
      <c r="D28" s="642"/>
      <c r="E28" s="643"/>
      <c r="F28" s="722"/>
      <c r="G28" s="723"/>
      <c r="H28" s="24" t="s">
        <v>120</v>
      </c>
      <c r="I28" s="24"/>
      <c r="J28" s="24"/>
      <c r="K28" s="25"/>
      <c r="L28" s="25"/>
      <c r="M28" s="25"/>
      <c r="N28" s="25"/>
      <c r="O28" s="25"/>
      <c r="P28" s="25"/>
      <c r="Q28" s="25"/>
      <c r="R28" s="25"/>
      <c r="S28" s="26"/>
      <c r="T28" s="26"/>
      <c r="U28" s="26"/>
      <c r="V28" s="25"/>
      <c r="W28" s="25"/>
      <c r="X28" s="25"/>
      <c r="Y28" s="25"/>
      <c r="Z28" s="25"/>
      <c r="AA28" s="25"/>
      <c r="AB28" s="25"/>
      <c r="AC28" s="25"/>
      <c r="AD28" s="25"/>
      <c r="AE28" s="625"/>
      <c r="AF28" s="626"/>
      <c r="AG28" s="627"/>
    </row>
    <row r="29" spans="1:34" ht="28.5" customHeight="1" x14ac:dyDescent="0.15">
      <c r="B29" s="641"/>
      <c r="C29" s="642"/>
      <c r="D29" s="642"/>
      <c r="E29" s="643"/>
      <c r="F29" s="722"/>
      <c r="G29" s="723"/>
      <c r="H29" s="24" t="s">
        <v>121</v>
      </c>
      <c r="I29" s="24"/>
      <c r="J29" s="24"/>
      <c r="K29" s="25"/>
      <c r="L29" s="25"/>
      <c r="M29" s="25"/>
      <c r="N29" s="25"/>
      <c r="O29" s="25"/>
      <c r="P29" s="25"/>
      <c r="Q29" s="25"/>
      <c r="R29" s="25"/>
      <c r="S29" s="26"/>
      <c r="T29" s="26"/>
      <c r="U29" s="26"/>
      <c r="V29" s="25"/>
      <c r="W29" s="25"/>
      <c r="X29" s="25"/>
      <c r="Y29" s="25"/>
      <c r="Z29" s="25"/>
      <c r="AA29" s="25"/>
      <c r="AB29" s="25"/>
      <c r="AC29" s="25"/>
      <c r="AD29" s="25"/>
      <c r="AE29" s="625"/>
      <c r="AF29" s="626"/>
      <c r="AG29" s="627"/>
    </row>
    <row r="30" spans="1:34" ht="28.5" customHeight="1" x14ac:dyDescent="0.15">
      <c r="B30" s="641"/>
      <c r="C30" s="642"/>
      <c r="D30" s="642"/>
      <c r="E30" s="643"/>
      <c r="F30" s="722"/>
      <c r="G30" s="723"/>
      <c r="H30" s="38" t="s">
        <v>122</v>
      </c>
      <c r="I30" s="38"/>
      <c r="J30" s="38"/>
      <c r="K30" s="39"/>
      <c r="L30" s="39"/>
      <c r="M30" s="39"/>
      <c r="N30" s="25"/>
      <c r="O30" s="24"/>
      <c r="P30" s="87"/>
      <c r="Q30" s="87"/>
      <c r="R30" s="87"/>
      <c r="S30" s="24"/>
      <c r="T30" s="24"/>
      <c r="U30" s="24"/>
      <c r="V30" s="87"/>
      <c r="W30" s="87"/>
      <c r="X30" s="87"/>
      <c r="Y30" s="87"/>
      <c r="Z30" s="87"/>
      <c r="AA30" s="87"/>
      <c r="AB30" s="87"/>
      <c r="AC30" s="87"/>
      <c r="AD30" s="87"/>
      <c r="AE30" s="625"/>
      <c r="AF30" s="626"/>
      <c r="AG30" s="627"/>
    </row>
    <row r="31" spans="1:34" ht="28.5" customHeight="1" x14ac:dyDescent="0.15">
      <c r="B31" s="641"/>
      <c r="C31" s="642"/>
      <c r="D31" s="642"/>
      <c r="E31" s="643"/>
      <c r="F31" s="722"/>
      <c r="G31" s="723"/>
      <c r="H31" s="24" t="s">
        <v>123</v>
      </c>
      <c r="I31" s="24"/>
      <c r="J31" s="24"/>
      <c r="K31" s="25"/>
      <c r="L31" s="25"/>
      <c r="M31" s="25"/>
      <c r="N31" s="25"/>
      <c r="O31" s="25"/>
      <c r="P31" s="25"/>
      <c r="Q31" s="25"/>
      <c r="R31" s="25"/>
      <c r="S31" s="26"/>
      <c r="T31" s="26"/>
      <c r="U31" s="26"/>
      <c r="V31" s="25"/>
      <c r="W31" s="25"/>
      <c r="X31" s="25"/>
      <c r="Y31" s="25"/>
      <c r="Z31" s="25"/>
      <c r="AA31" s="25"/>
      <c r="AB31" s="25"/>
      <c r="AC31" s="25"/>
      <c r="AD31" s="25"/>
      <c r="AE31" s="625"/>
      <c r="AF31" s="626"/>
      <c r="AG31" s="627"/>
    </row>
    <row r="32" spans="1:34" ht="28.5" customHeight="1" x14ac:dyDescent="0.15">
      <c r="B32" s="641"/>
      <c r="C32" s="642"/>
      <c r="D32" s="642"/>
      <c r="E32" s="643"/>
      <c r="F32" s="722"/>
      <c r="G32" s="723"/>
      <c r="H32" s="27" t="s">
        <v>124</v>
      </c>
      <c r="I32" s="24"/>
      <c r="J32" s="24"/>
      <c r="K32" s="25"/>
      <c r="L32" s="25"/>
      <c r="M32" s="25"/>
      <c r="N32" s="25"/>
      <c r="O32" s="25"/>
      <c r="P32" s="25"/>
      <c r="Q32" s="25"/>
      <c r="R32" s="25"/>
      <c r="S32" s="26"/>
      <c r="T32" s="26"/>
      <c r="U32" s="26"/>
      <c r="V32" s="25"/>
      <c r="W32" s="25"/>
      <c r="X32" s="25"/>
      <c r="Y32" s="25"/>
      <c r="Z32" s="25"/>
      <c r="AA32" s="25"/>
      <c r="AB32" s="25"/>
      <c r="AC32" s="25"/>
      <c r="AD32" s="28"/>
      <c r="AE32" s="625"/>
      <c r="AF32" s="626"/>
      <c r="AG32" s="627"/>
    </row>
    <row r="33" spans="2:33" ht="28.5" customHeight="1" x14ac:dyDescent="0.15">
      <c r="B33" s="641"/>
      <c r="C33" s="642"/>
      <c r="D33" s="642"/>
      <c r="E33" s="643"/>
      <c r="F33" s="722"/>
      <c r="G33" s="723"/>
      <c r="H33" s="29" t="s">
        <v>125</v>
      </c>
      <c r="I33" s="29"/>
      <c r="J33" s="29"/>
      <c r="K33" s="30"/>
      <c r="L33" s="30"/>
      <c r="M33" s="30"/>
      <c r="N33" s="30"/>
      <c r="O33" s="30"/>
      <c r="P33" s="30"/>
      <c r="Q33" s="30"/>
      <c r="R33" s="30"/>
      <c r="S33" s="31"/>
      <c r="T33" s="31"/>
      <c r="U33" s="31"/>
      <c r="V33" s="30"/>
      <c r="W33" s="30"/>
      <c r="X33" s="30"/>
      <c r="Y33" s="30"/>
      <c r="Z33" s="30"/>
      <c r="AA33" s="30"/>
      <c r="AB33" s="30"/>
      <c r="AC33" s="30"/>
      <c r="AD33" s="30"/>
      <c r="AE33" s="625"/>
      <c r="AF33" s="626"/>
      <c r="AG33" s="627"/>
    </row>
    <row r="34" spans="2:33" ht="28.5" customHeight="1" x14ac:dyDescent="0.15">
      <c r="B34" s="641"/>
      <c r="C34" s="642"/>
      <c r="D34" s="642"/>
      <c r="E34" s="643"/>
      <c r="F34" s="722"/>
      <c r="G34" s="723"/>
      <c r="H34" s="45" t="s">
        <v>126</v>
      </c>
      <c r="I34" s="38"/>
      <c r="J34" s="38"/>
      <c r="K34" s="39"/>
      <c r="L34" s="39"/>
      <c r="M34" s="39"/>
      <c r="N34" s="39"/>
      <c r="O34" s="39"/>
      <c r="P34" s="39"/>
      <c r="Q34" s="39"/>
      <c r="R34" s="39"/>
      <c r="S34" s="40"/>
      <c r="T34" s="40"/>
      <c r="U34" s="40"/>
      <c r="V34" s="39"/>
      <c r="W34" s="39"/>
      <c r="X34" s="39"/>
      <c r="Y34" s="39"/>
      <c r="Z34" s="39"/>
      <c r="AA34" s="39"/>
      <c r="AB34" s="39"/>
      <c r="AC34" s="39"/>
      <c r="AD34" s="39"/>
      <c r="AE34" s="631"/>
      <c r="AF34" s="632"/>
      <c r="AG34" s="633"/>
    </row>
    <row r="35" spans="2:33" ht="28.5" customHeight="1" x14ac:dyDescent="0.15">
      <c r="B35" s="641"/>
      <c r="C35" s="642"/>
      <c r="D35" s="642"/>
      <c r="E35" s="643"/>
      <c r="F35" s="722"/>
      <c r="G35" s="723"/>
      <c r="H35" s="27" t="s">
        <v>127</v>
      </c>
      <c r="I35" s="24"/>
      <c r="J35" s="24"/>
      <c r="K35" s="25"/>
      <c r="L35" s="25"/>
      <c r="M35" s="25"/>
      <c r="N35" s="25"/>
      <c r="O35" s="25"/>
      <c r="P35" s="25"/>
      <c r="Q35" s="25"/>
      <c r="R35" s="25"/>
      <c r="S35" s="26"/>
      <c r="T35" s="26"/>
      <c r="U35" s="26"/>
      <c r="V35" s="25"/>
      <c r="W35" s="25"/>
      <c r="X35" s="25"/>
      <c r="Y35" s="25"/>
      <c r="Z35" s="25"/>
      <c r="AA35" s="25"/>
      <c r="AB35" s="25"/>
      <c r="AC35" s="25"/>
      <c r="AD35" s="25"/>
      <c r="AE35" s="625"/>
      <c r="AF35" s="626"/>
      <c r="AG35" s="627"/>
    </row>
    <row r="36" spans="2:33" ht="28.5" customHeight="1" x14ac:dyDescent="0.15">
      <c r="B36" s="641"/>
      <c r="C36" s="642"/>
      <c r="D36" s="642"/>
      <c r="E36" s="643"/>
      <c r="F36" s="722"/>
      <c r="G36" s="723"/>
      <c r="H36" s="44" t="s">
        <v>128</v>
      </c>
      <c r="I36" s="29"/>
      <c r="J36" s="29"/>
      <c r="K36" s="30"/>
      <c r="L36" s="30"/>
      <c r="M36" s="30"/>
      <c r="N36" s="30"/>
      <c r="O36" s="30"/>
      <c r="P36" s="30"/>
      <c r="Q36" s="30"/>
      <c r="R36" s="30"/>
      <c r="S36" s="31"/>
      <c r="T36" s="31"/>
      <c r="U36" s="31"/>
      <c r="V36" s="30"/>
      <c r="W36" s="30"/>
      <c r="X36" s="30"/>
      <c r="Y36" s="30"/>
      <c r="Z36" s="30"/>
      <c r="AA36" s="30"/>
      <c r="AB36" s="30"/>
      <c r="AC36" s="30"/>
      <c r="AD36" s="30"/>
      <c r="AE36" s="628"/>
      <c r="AF36" s="629"/>
      <c r="AG36" s="630"/>
    </row>
    <row r="37" spans="2:33" ht="28.5" customHeight="1" x14ac:dyDescent="0.15">
      <c r="B37" s="641"/>
      <c r="C37" s="642"/>
      <c r="D37" s="642"/>
      <c r="E37" s="643"/>
      <c r="F37" s="724"/>
      <c r="G37" s="725"/>
      <c r="H37" s="35" t="s">
        <v>129</v>
      </c>
      <c r="I37" s="36"/>
      <c r="J37" s="36"/>
      <c r="K37" s="172"/>
      <c r="L37" s="172"/>
      <c r="M37" s="172"/>
      <c r="N37" s="172"/>
      <c r="O37" s="172"/>
      <c r="P37" s="172"/>
      <c r="Q37" s="172"/>
      <c r="R37" s="172"/>
      <c r="S37" s="37"/>
      <c r="T37" s="37"/>
      <c r="U37" s="37"/>
      <c r="V37" s="172"/>
      <c r="W37" s="172"/>
      <c r="X37" s="172"/>
      <c r="Y37" s="172"/>
      <c r="Z37" s="172"/>
      <c r="AA37" s="172"/>
      <c r="AB37" s="172"/>
      <c r="AC37" s="172"/>
      <c r="AD37" s="172"/>
      <c r="AE37" s="637"/>
      <c r="AF37" s="638"/>
      <c r="AG37" s="639"/>
    </row>
    <row r="38" spans="2:33" ht="28.5" customHeight="1" x14ac:dyDescent="0.15">
      <c r="B38" s="641"/>
      <c r="C38" s="642"/>
      <c r="D38" s="642"/>
      <c r="E38" s="643"/>
      <c r="F38" s="619" t="s">
        <v>130</v>
      </c>
      <c r="G38" s="620"/>
      <c r="H38" s="32" t="s">
        <v>117</v>
      </c>
      <c r="I38" s="32"/>
      <c r="J38" s="32"/>
      <c r="K38" s="33"/>
      <c r="L38" s="33"/>
      <c r="M38" s="33"/>
      <c r="N38" s="33"/>
      <c r="O38" s="33"/>
      <c r="P38" s="33"/>
      <c r="Q38" s="33"/>
      <c r="R38" s="33"/>
      <c r="S38" s="34"/>
      <c r="T38" s="34"/>
      <c r="U38" s="34"/>
      <c r="V38" s="33"/>
      <c r="W38" s="33"/>
      <c r="X38" s="33"/>
      <c r="Y38" s="33"/>
      <c r="Z38" s="33"/>
      <c r="AA38" s="33"/>
      <c r="AB38" s="33"/>
      <c r="AC38" s="33"/>
      <c r="AD38" s="33"/>
      <c r="AE38" s="729"/>
      <c r="AF38" s="730"/>
      <c r="AG38" s="731"/>
    </row>
    <row r="39" spans="2:33" ht="28.5" customHeight="1" x14ac:dyDescent="0.15">
      <c r="B39" s="641"/>
      <c r="C39" s="642"/>
      <c r="D39" s="642"/>
      <c r="E39" s="643"/>
      <c r="F39" s="615"/>
      <c r="G39" s="621"/>
      <c r="H39" s="29" t="s">
        <v>131</v>
      </c>
      <c r="I39" s="29"/>
      <c r="J39" s="29"/>
      <c r="K39" s="30"/>
      <c r="L39" s="30"/>
      <c r="M39" s="30"/>
      <c r="N39" s="30"/>
      <c r="O39" s="30"/>
      <c r="P39" s="30"/>
      <c r="Q39" s="30"/>
      <c r="R39" s="30"/>
      <c r="S39" s="31"/>
      <c r="T39" s="31"/>
      <c r="U39" s="31"/>
      <c r="V39" s="30"/>
      <c r="W39" s="30"/>
      <c r="X39" s="30"/>
      <c r="Y39" s="30"/>
      <c r="Z39" s="30"/>
      <c r="AA39" s="30"/>
      <c r="AB39" s="30"/>
      <c r="AC39" s="30"/>
      <c r="AD39" s="30"/>
      <c r="AE39" s="625"/>
      <c r="AF39" s="626"/>
      <c r="AG39" s="627"/>
    </row>
    <row r="40" spans="2:33" ht="28.5" customHeight="1" x14ac:dyDescent="0.15">
      <c r="B40" s="641"/>
      <c r="C40" s="642"/>
      <c r="D40" s="642"/>
      <c r="E40" s="643"/>
      <c r="F40" s="615"/>
      <c r="G40" s="621"/>
      <c r="H40" s="24" t="s">
        <v>132</v>
      </c>
      <c r="I40" s="24"/>
      <c r="J40" s="24"/>
      <c r="K40" s="25"/>
      <c r="L40" s="25"/>
      <c r="M40" s="25"/>
      <c r="N40" s="25"/>
      <c r="O40" s="25"/>
      <c r="P40" s="25"/>
      <c r="Q40" s="25"/>
      <c r="R40" s="25"/>
      <c r="S40" s="26"/>
      <c r="T40" s="26"/>
      <c r="U40" s="26"/>
      <c r="V40" s="25"/>
      <c r="W40" s="25"/>
      <c r="X40" s="25"/>
      <c r="Y40" s="25"/>
      <c r="Z40" s="25"/>
      <c r="AA40" s="25"/>
      <c r="AB40" s="25"/>
      <c r="AC40" s="25"/>
      <c r="AD40" s="25"/>
      <c r="AE40" s="625"/>
      <c r="AF40" s="626"/>
      <c r="AG40" s="627"/>
    </row>
    <row r="41" spans="2:33" ht="28.5" customHeight="1" x14ac:dyDescent="0.15">
      <c r="B41" s="641"/>
      <c r="C41" s="642"/>
      <c r="D41" s="642"/>
      <c r="E41" s="643"/>
      <c r="F41" s="615"/>
      <c r="G41" s="621"/>
      <c r="H41" s="24" t="s">
        <v>133</v>
      </c>
      <c r="I41" s="24"/>
      <c r="J41" s="24"/>
      <c r="K41" s="25"/>
      <c r="L41" s="25"/>
      <c r="M41" s="25"/>
      <c r="N41" s="25"/>
      <c r="O41" s="25"/>
      <c r="P41" s="25"/>
      <c r="Q41" s="25"/>
      <c r="R41" s="25"/>
      <c r="S41" s="26"/>
      <c r="T41" s="26"/>
      <c r="U41" s="26"/>
      <c r="V41" s="25"/>
      <c r="W41" s="25"/>
      <c r="X41" s="25"/>
      <c r="Y41" s="25"/>
      <c r="Z41" s="25"/>
      <c r="AA41" s="25"/>
      <c r="AB41" s="25"/>
      <c r="AC41" s="25"/>
      <c r="AD41" s="25"/>
      <c r="AE41" s="625"/>
      <c r="AF41" s="626"/>
      <c r="AG41" s="627"/>
    </row>
    <row r="42" spans="2:33" ht="28.5" customHeight="1" x14ac:dyDescent="0.15">
      <c r="B42" s="641"/>
      <c r="C42" s="642"/>
      <c r="D42" s="642"/>
      <c r="E42" s="643"/>
      <c r="F42" s="615"/>
      <c r="G42" s="621"/>
      <c r="H42" s="24" t="s">
        <v>134</v>
      </c>
      <c r="I42" s="24"/>
      <c r="J42" s="24"/>
      <c r="K42" s="25"/>
      <c r="L42" s="25"/>
      <c r="M42" s="25"/>
      <c r="N42" s="25"/>
      <c r="O42" s="25"/>
      <c r="P42" s="25"/>
      <c r="Q42" s="25"/>
      <c r="R42" s="25"/>
      <c r="S42" s="26"/>
      <c r="T42" s="26"/>
      <c r="U42" s="26"/>
      <c r="V42" s="25"/>
      <c r="W42" s="25"/>
      <c r="X42" s="25"/>
      <c r="Y42" s="25"/>
      <c r="Z42" s="25"/>
      <c r="AA42" s="25"/>
      <c r="AB42" s="25"/>
      <c r="AC42" s="25"/>
      <c r="AD42" s="25"/>
      <c r="AE42" s="625"/>
      <c r="AF42" s="626"/>
      <c r="AG42" s="627"/>
    </row>
    <row r="43" spans="2:33" ht="28.5" customHeight="1" x14ac:dyDescent="0.15">
      <c r="B43" s="641"/>
      <c r="C43" s="642"/>
      <c r="D43" s="642"/>
      <c r="E43" s="643"/>
      <c r="F43" s="615"/>
      <c r="G43" s="621"/>
      <c r="H43" s="38" t="s">
        <v>135</v>
      </c>
      <c r="I43" s="38"/>
      <c r="J43" s="38"/>
      <c r="K43" s="39"/>
      <c r="L43" s="39"/>
      <c r="M43" s="39"/>
      <c r="N43" s="39"/>
      <c r="O43" s="39"/>
      <c r="P43" s="39"/>
      <c r="Q43" s="39"/>
      <c r="R43" s="39"/>
      <c r="S43" s="40"/>
      <c r="T43" s="40"/>
      <c r="U43" s="40"/>
      <c r="V43" s="39"/>
      <c r="W43" s="39"/>
      <c r="X43" s="39"/>
      <c r="Y43" s="39"/>
      <c r="Z43" s="39"/>
      <c r="AA43" s="39"/>
      <c r="AB43" s="39"/>
      <c r="AC43" s="39"/>
      <c r="AD43" s="39"/>
      <c r="AE43" s="625"/>
      <c r="AF43" s="626"/>
      <c r="AG43" s="627"/>
    </row>
    <row r="44" spans="2:33" ht="28.5" customHeight="1" x14ac:dyDescent="0.15">
      <c r="B44" s="518"/>
      <c r="C44" s="519"/>
      <c r="D44" s="519"/>
      <c r="E44" s="644"/>
      <c r="F44" s="622"/>
      <c r="G44" s="623"/>
      <c r="H44" s="372" t="s">
        <v>127</v>
      </c>
      <c r="I44" s="373"/>
      <c r="J44" s="373"/>
      <c r="K44" s="374"/>
      <c r="L44" s="374"/>
      <c r="M44" s="374"/>
      <c r="N44" s="374"/>
      <c r="O44" s="374"/>
      <c r="P44" s="374"/>
      <c r="Q44" s="374"/>
      <c r="R44" s="374"/>
      <c r="S44" s="375"/>
      <c r="T44" s="375"/>
      <c r="U44" s="375"/>
      <c r="V44" s="374"/>
      <c r="W44" s="374"/>
      <c r="X44" s="374"/>
      <c r="Y44" s="374"/>
      <c r="Z44" s="374"/>
      <c r="AA44" s="374"/>
      <c r="AB44" s="374"/>
      <c r="AC44" s="374"/>
      <c r="AD44" s="376"/>
      <c r="AE44" s="637"/>
      <c r="AF44" s="638"/>
      <c r="AG44" s="639"/>
    </row>
    <row r="45" spans="2:33" ht="6" customHeight="1" x14ac:dyDescent="0.15">
      <c r="B45" s="377"/>
      <c r="C45" s="377"/>
      <c r="D45" s="377"/>
      <c r="E45" s="377"/>
      <c r="F45" s="378"/>
      <c r="G45" s="378"/>
      <c r="H45" s="283"/>
      <c r="I45" s="283"/>
      <c r="J45" s="283"/>
      <c r="K45" s="377"/>
      <c r="L45" s="377"/>
      <c r="M45" s="377"/>
      <c r="N45" s="377"/>
      <c r="O45" s="377"/>
      <c r="P45" s="377"/>
      <c r="Q45" s="377"/>
      <c r="R45" s="377"/>
      <c r="S45" s="379"/>
      <c r="T45" s="379"/>
      <c r="U45" s="379"/>
      <c r="V45" s="377"/>
      <c r="W45" s="377"/>
      <c r="X45" s="377"/>
      <c r="Y45" s="377"/>
      <c r="Z45" s="377"/>
      <c r="AA45" s="377"/>
      <c r="AB45" s="377"/>
      <c r="AC45" s="377"/>
      <c r="AD45" s="377"/>
      <c r="AE45" s="380"/>
      <c r="AF45" s="380"/>
      <c r="AG45" s="380"/>
    </row>
    <row r="46" spans="2:33" ht="6" customHeight="1" x14ac:dyDescent="0.15">
      <c r="B46" s="172"/>
      <c r="C46" s="172"/>
      <c r="D46" s="172"/>
      <c r="E46" s="172"/>
      <c r="F46" s="381"/>
      <c r="G46" s="381"/>
      <c r="H46" s="36"/>
      <c r="I46" s="36"/>
      <c r="J46" s="36"/>
      <c r="K46" s="172"/>
      <c r="L46" s="172"/>
      <c r="M46" s="172"/>
      <c r="N46" s="172"/>
      <c r="O46" s="172"/>
      <c r="P46" s="172"/>
      <c r="Q46" s="172"/>
      <c r="R46" s="172"/>
      <c r="S46" s="37"/>
      <c r="T46" s="37"/>
      <c r="U46" s="37"/>
      <c r="V46" s="172"/>
      <c r="W46" s="172"/>
      <c r="X46" s="172"/>
      <c r="Y46" s="172"/>
      <c r="Z46" s="172"/>
      <c r="AA46" s="172"/>
      <c r="AB46" s="172"/>
      <c r="AC46" s="172"/>
      <c r="AD46" s="172"/>
      <c r="AE46" s="382"/>
      <c r="AF46" s="382"/>
      <c r="AG46" s="382"/>
    </row>
    <row r="47" spans="2:33" ht="28.5" customHeight="1" x14ac:dyDescent="0.15">
      <c r="B47" s="363"/>
      <c r="C47" s="364"/>
      <c r="D47" s="364"/>
      <c r="E47" s="365"/>
      <c r="F47" s="624" t="s">
        <v>136</v>
      </c>
      <c r="G47" s="620"/>
      <c r="H47" s="29" t="s">
        <v>117</v>
      </c>
      <c r="I47" s="29"/>
      <c r="J47" s="29"/>
      <c r="K47" s="30"/>
      <c r="L47" s="30"/>
      <c r="M47" s="30"/>
      <c r="N47" s="30"/>
      <c r="O47" s="30"/>
      <c r="P47" s="30"/>
      <c r="Q47" s="30"/>
      <c r="R47" s="30"/>
      <c r="S47" s="31"/>
      <c r="T47" s="31"/>
      <c r="U47" s="31"/>
      <c r="V47" s="30"/>
      <c r="W47" s="30"/>
      <c r="X47" s="30"/>
      <c r="Y47" s="30"/>
      <c r="Z47" s="30"/>
      <c r="AA47" s="30"/>
      <c r="AB47" s="30"/>
      <c r="AC47" s="30"/>
      <c r="AD47" s="41"/>
      <c r="AE47" s="628"/>
      <c r="AF47" s="629"/>
      <c r="AG47" s="630"/>
    </row>
    <row r="48" spans="2:33" ht="28.5" customHeight="1" x14ac:dyDescent="0.15">
      <c r="B48" s="363"/>
      <c r="C48" s="364"/>
      <c r="D48" s="364"/>
      <c r="E48" s="365"/>
      <c r="F48" s="615"/>
      <c r="G48" s="621"/>
      <c r="H48" s="24" t="s">
        <v>118</v>
      </c>
      <c r="I48" s="24"/>
      <c r="J48" s="24"/>
      <c r="K48" s="25"/>
      <c r="L48" s="25"/>
      <c r="M48" s="25"/>
      <c r="N48" s="25"/>
      <c r="O48" s="25"/>
      <c r="P48" s="25"/>
      <c r="Q48" s="25"/>
      <c r="R48" s="25"/>
      <c r="S48" s="26"/>
      <c r="T48" s="26"/>
      <c r="U48" s="26"/>
      <c r="V48" s="25"/>
      <c r="W48" s="25"/>
      <c r="X48" s="25"/>
      <c r="Y48" s="25"/>
      <c r="Z48" s="25"/>
      <c r="AA48" s="25"/>
      <c r="AB48" s="25"/>
      <c r="AC48" s="25"/>
      <c r="AD48" s="28"/>
      <c r="AE48" s="625"/>
      <c r="AF48" s="626"/>
      <c r="AG48" s="627"/>
    </row>
    <row r="49" spans="2:33" ht="28.5" customHeight="1" x14ac:dyDescent="0.15">
      <c r="B49" s="363"/>
      <c r="C49" s="364"/>
      <c r="D49" s="364"/>
      <c r="E49" s="365"/>
      <c r="F49" s="615"/>
      <c r="G49" s="621"/>
      <c r="H49" s="29" t="s">
        <v>131</v>
      </c>
      <c r="I49" s="29"/>
      <c r="J49" s="29"/>
      <c r="K49" s="30"/>
      <c r="L49" s="30"/>
      <c r="M49" s="30"/>
      <c r="N49" s="30"/>
      <c r="O49" s="30"/>
      <c r="P49" s="30"/>
      <c r="Q49" s="30"/>
      <c r="R49" s="30"/>
      <c r="S49" s="31"/>
      <c r="T49" s="31"/>
      <c r="U49" s="31"/>
      <c r="V49" s="30"/>
      <c r="W49" s="30"/>
      <c r="X49" s="30"/>
      <c r="Y49" s="30"/>
      <c r="Z49" s="30"/>
      <c r="AA49" s="30"/>
      <c r="AB49" s="30"/>
      <c r="AC49" s="30"/>
      <c r="AD49" s="41"/>
      <c r="AE49" s="625"/>
      <c r="AF49" s="626"/>
      <c r="AG49" s="627"/>
    </row>
    <row r="50" spans="2:33" ht="28.5" customHeight="1" x14ac:dyDescent="0.15">
      <c r="B50" s="363"/>
      <c r="C50" s="364"/>
      <c r="D50" s="364"/>
      <c r="E50" s="365"/>
      <c r="F50" s="615"/>
      <c r="G50" s="621"/>
      <c r="H50" s="29" t="s">
        <v>137</v>
      </c>
      <c r="I50" s="29"/>
      <c r="J50" s="29"/>
      <c r="K50" s="30"/>
      <c r="L50" s="30"/>
      <c r="M50" s="30"/>
      <c r="N50" s="30"/>
      <c r="O50" s="30"/>
      <c r="P50" s="30"/>
      <c r="Q50" s="30"/>
      <c r="R50" s="30"/>
      <c r="S50" s="31"/>
      <c r="T50" s="31"/>
      <c r="U50" s="31"/>
      <c r="V50" s="30"/>
      <c r="W50" s="30"/>
      <c r="X50" s="30"/>
      <c r="Y50" s="30"/>
      <c r="Z50" s="30"/>
      <c r="AA50" s="30"/>
      <c r="AB50" s="30"/>
      <c r="AC50" s="30"/>
      <c r="AD50" s="41"/>
      <c r="AE50" s="625"/>
      <c r="AF50" s="626"/>
      <c r="AG50" s="627"/>
    </row>
    <row r="51" spans="2:33" ht="28.5" customHeight="1" x14ac:dyDescent="0.15">
      <c r="B51" s="363"/>
      <c r="C51" s="364"/>
      <c r="D51" s="364"/>
      <c r="E51" s="365"/>
      <c r="F51" s="615"/>
      <c r="G51" s="621"/>
      <c r="H51" s="24" t="s">
        <v>138</v>
      </c>
      <c r="I51" s="24"/>
      <c r="J51" s="24"/>
      <c r="K51" s="25"/>
      <c r="L51" s="25"/>
      <c r="M51" s="25"/>
      <c r="N51" s="25"/>
      <c r="O51" s="25"/>
      <c r="P51" s="25"/>
      <c r="Q51" s="25"/>
      <c r="R51" s="25"/>
      <c r="S51" s="26"/>
      <c r="T51" s="26"/>
      <c r="U51" s="26"/>
      <c r="V51" s="25"/>
      <c r="W51" s="25"/>
      <c r="X51" s="25"/>
      <c r="Y51" s="25"/>
      <c r="Z51" s="25"/>
      <c r="AA51" s="25"/>
      <c r="AB51" s="25"/>
      <c r="AC51" s="25"/>
      <c r="AD51" s="25"/>
      <c r="AE51" s="625"/>
      <c r="AF51" s="626"/>
      <c r="AG51" s="627"/>
    </row>
    <row r="52" spans="2:33" ht="28.5" customHeight="1" x14ac:dyDescent="0.15">
      <c r="B52" s="363"/>
      <c r="C52" s="364"/>
      <c r="D52" s="364"/>
      <c r="E52" s="365"/>
      <c r="F52" s="615"/>
      <c r="G52" s="621"/>
      <c r="H52" s="24" t="s">
        <v>120</v>
      </c>
      <c r="I52" s="24"/>
      <c r="J52" s="24"/>
      <c r="K52" s="25"/>
      <c r="L52" s="25"/>
      <c r="M52" s="25"/>
      <c r="N52" s="25"/>
      <c r="O52" s="25"/>
      <c r="P52" s="25"/>
      <c r="Q52" s="25"/>
      <c r="R52" s="25"/>
      <c r="S52" s="26"/>
      <c r="T52" s="26"/>
      <c r="U52" s="26"/>
      <c r="V52" s="25"/>
      <c r="W52" s="25"/>
      <c r="X52" s="25"/>
      <c r="Y52" s="25"/>
      <c r="Z52" s="25"/>
      <c r="AA52" s="25"/>
      <c r="AB52" s="25"/>
      <c r="AC52" s="25"/>
      <c r="AD52" s="28"/>
      <c r="AE52" s="625"/>
      <c r="AF52" s="626"/>
      <c r="AG52" s="627"/>
    </row>
    <row r="53" spans="2:33" ht="28.5" customHeight="1" x14ac:dyDescent="0.15">
      <c r="B53" s="363"/>
      <c r="C53" s="364"/>
      <c r="D53" s="364"/>
      <c r="E53" s="365"/>
      <c r="F53" s="615"/>
      <c r="G53" s="621"/>
      <c r="H53" s="24" t="s">
        <v>121</v>
      </c>
      <c r="I53" s="24"/>
      <c r="J53" s="24"/>
      <c r="K53" s="25"/>
      <c r="L53" s="25"/>
      <c r="M53" s="25"/>
      <c r="N53" s="25"/>
      <c r="O53" s="25"/>
      <c r="P53" s="25"/>
      <c r="Q53" s="25"/>
      <c r="R53" s="25"/>
      <c r="S53" s="26"/>
      <c r="T53" s="26"/>
      <c r="U53" s="26"/>
      <c r="V53" s="25"/>
      <c r="W53" s="25"/>
      <c r="X53" s="25"/>
      <c r="Y53" s="25"/>
      <c r="Z53" s="25"/>
      <c r="AA53" s="25"/>
      <c r="AB53" s="25"/>
      <c r="AC53" s="25"/>
      <c r="AD53" s="28"/>
      <c r="AE53" s="625"/>
      <c r="AF53" s="626"/>
      <c r="AG53" s="627"/>
    </row>
    <row r="54" spans="2:33" ht="28.5" customHeight="1" x14ac:dyDescent="0.15">
      <c r="B54" s="363"/>
      <c r="C54" s="364"/>
      <c r="D54" s="364"/>
      <c r="E54" s="365"/>
      <c r="F54" s="615"/>
      <c r="G54" s="621"/>
      <c r="H54" s="38" t="s">
        <v>122</v>
      </c>
      <c r="I54" s="38"/>
      <c r="J54" s="38"/>
      <c r="K54" s="39"/>
      <c r="L54" s="39"/>
      <c r="M54" s="39"/>
      <c r="N54" s="39"/>
      <c r="O54" s="24"/>
      <c r="P54" s="87"/>
      <c r="Q54" s="87"/>
      <c r="R54" s="87"/>
      <c r="S54" s="24"/>
      <c r="T54" s="24"/>
      <c r="U54" s="24"/>
      <c r="V54" s="87"/>
      <c r="W54" s="87"/>
      <c r="X54" s="87"/>
      <c r="Y54" s="87"/>
      <c r="Z54" s="87"/>
      <c r="AA54" s="87"/>
      <c r="AB54" s="87"/>
      <c r="AC54" s="87"/>
      <c r="AD54" s="87"/>
      <c r="AE54" s="625"/>
      <c r="AF54" s="626"/>
      <c r="AG54" s="627"/>
    </row>
    <row r="55" spans="2:33" ht="28.5" customHeight="1" x14ac:dyDescent="0.15">
      <c r="B55" s="363"/>
      <c r="C55" s="364"/>
      <c r="D55" s="364"/>
      <c r="E55" s="365"/>
      <c r="F55" s="615"/>
      <c r="G55" s="621"/>
      <c r="H55" s="24" t="s">
        <v>134</v>
      </c>
      <c r="I55" s="24"/>
      <c r="J55" s="24"/>
      <c r="K55" s="25"/>
      <c r="L55" s="25"/>
      <c r="M55" s="25"/>
      <c r="N55" s="25"/>
      <c r="O55" s="25"/>
      <c r="P55" s="25"/>
      <c r="Q55" s="25"/>
      <c r="R55" s="25"/>
      <c r="S55" s="26"/>
      <c r="T55" s="26"/>
      <c r="U55" s="26"/>
      <c r="V55" s="25"/>
      <c r="W55" s="25"/>
      <c r="X55" s="25"/>
      <c r="Y55" s="25"/>
      <c r="Z55" s="25"/>
      <c r="AA55" s="25"/>
      <c r="AB55" s="25"/>
      <c r="AC55" s="25"/>
      <c r="AD55" s="28"/>
      <c r="AE55" s="625"/>
      <c r="AF55" s="626"/>
      <c r="AG55" s="627"/>
    </row>
    <row r="56" spans="2:33" ht="28.5" customHeight="1" x14ac:dyDescent="0.15">
      <c r="B56" s="363"/>
      <c r="C56" s="364"/>
      <c r="D56" s="364"/>
      <c r="E56" s="365"/>
      <c r="F56" s="615"/>
      <c r="G56" s="621"/>
      <c r="H56" s="24" t="s">
        <v>124</v>
      </c>
      <c r="I56" s="38"/>
      <c r="J56" s="38"/>
      <c r="K56" s="39"/>
      <c r="L56" s="39"/>
      <c r="M56" s="39"/>
      <c r="N56" s="39"/>
      <c r="O56" s="39"/>
      <c r="P56" s="39"/>
      <c r="Q56" s="39"/>
      <c r="R56" s="39"/>
      <c r="S56" s="40"/>
      <c r="T56" s="40"/>
      <c r="U56" s="40"/>
      <c r="V56" s="39"/>
      <c r="W56" s="39"/>
      <c r="X56" s="39"/>
      <c r="Y56" s="39"/>
      <c r="Z56" s="39"/>
      <c r="AA56" s="39"/>
      <c r="AB56" s="39"/>
      <c r="AC56" s="39"/>
      <c r="AD56" s="42"/>
      <c r="AE56" s="625"/>
      <c r="AF56" s="626"/>
      <c r="AG56" s="627"/>
    </row>
    <row r="57" spans="2:33" ht="28.5" customHeight="1" x14ac:dyDescent="0.15">
      <c r="B57" s="363"/>
      <c r="C57" s="364"/>
      <c r="D57" s="364"/>
      <c r="E57" s="365"/>
      <c r="F57" s="615"/>
      <c r="G57" s="621"/>
      <c r="H57" s="24" t="s">
        <v>125</v>
      </c>
      <c r="I57" s="24"/>
      <c r="J57" s="24"/>
      <c r="K57" s="25"/>
      <c r="L57" s="25"/>
      <c r="M57" s="25"/>
      <c r="N57" s="25"/>
      <c r="O57" s="25"/>
      <c r="P57" s="25"/>
      <c r="Q57" s="25"/>
      <c r="R57" s="25"/>
      <c r="S57" s="26"/>
      <c r="T57" s="26"/>
      <c r="U57" s="26"/>
      <c r="V57" s="25"/>
      <c r="W57" s="25"/>
      <c r="X57" s="25"/>
      <c r="Y57" s="25"/>
      <c r="Z57" s="25"/>
      <c r="AA57" s="25"/>
      <c r="AB57" s="25"/>
      <c r="AC57" s="25"/>
      <c r="AD57" s="28"/>
      <c r="AE57" s="625"/>
      <c r="AF57" s="626"/>
      <c r="AG57" s="627"/>
    </row>
    <row r="58" spans="2:33" ht="28.5" customHeight="1" x14ac:dyDescent="0.15">
      <c r="B58" s="363"/>
      <c r="C58" s="364"/>
      <c r="D58" s="364"/>
      <c r="E58" s="365"/>
      <c r="F58" s="615"/>
      <c r="G58" s="621"/>
      <c r="H58" s="24" t="s">
        <v>126</v>
      </c>
      <c r="I58" s="38"/>
      <c r="J58" s="38"/>
      <c r="K58" s="39"/>
      <c r="L58" s="39"/>
      <c r="M58" s="39"/>
      <c r="N58" s="39"/>
      <c r="O58" s="39"/>
      <c r="P58" s="39"/>
      <c r="Q58" s="39"/>
      <c r="R58" s="39"/>
      <c r="S58" s="40"/>
      <c r="T58" s="40"/>
      <c r="U58" s="40"/>
      <c r="V58" s="39"/>
      <c r="W58" s="39"/>
      <c r="X58" s="39"/>
      <c r="Y58" s="39"/>
      <c r="Z58" s="39"/>
      <c r="AA58" s="39"/>
      <c r="AB58" s="39"/>
      <c r="AC58" s="39"/>
      <c r="AD58" s="42"/>
      <c r="AE58" s="625"/>
      <c r="AF58" s="626"/>
      <c r="AG58" s="627"/>
    </row>
    <row r="59" spans="2:33" ht="28.5" customHeight="1" x14ac:dyDescent="0.15">
      <c r="B59" s="363"/>
      <c r="C59" s="364"/>
      <c r="D59" s="364"/>
      <c r="E59" s="365"/>
      <c r="F59" s="615"/>
      <c r="G59" s="621"/>
      <c r="H59" s="38" t="s">
        <v>127</v>
      </c>
      <c r="I59" s="38"/>
      <c r="J59" s="38"/>
      <c r="K59" s="39"/>
      <c r="L59" s="39"/>
      <c r="M59" s="39"/>
      <c r="N59" s="39"/>
      <c r="O59" s="39"/>
      <c r="P59" s="39"/>
      <c r="Q59" s="39"/>
      <c r="R59" s="39"/>
      <c r="S59" s="40"/>
      <c r="T59" s="40"/>
      <c r="U59" s="40"/>
      <c r="V59" s="39"/>
      <c r="W59" s="39"/>
      <c r="X59" s="39"/>
      <c r="Y59" s="39"/>
      <c r="Z59" s="39"/>
      <c r="AA59" s="39"/>
      <c r="AB59" s="39"/>
      <c r="AC59" s="39"/>
      <c r="AD59" s="42"/>
      <c r="AE59" s="631"/>
      <c r="AF59" s="632"/>
      <c r="AG59" s="633"/>
    </row>
    <row r="60" spans="2:33" ht="28.5" customHeight="1" x14ac:dyDescent="0.15">
      <c r="B60" s="363"/>
      <c r="C60" s="364"/>
      <c r="D60" s="364"/>
      <c r="E60" s="365"/>
      <c r="F60" s="615"/>
      <c r="G60" s="621"/>
      <c r="H60" s="27" t="s">
        <v>128</v>
      </c>
      <c r="I60" s="24"/>
      <c r="J60" s="24"/>
      <c r="K60" s="25"/>
      <c r="L60" s="25"/>
      <c r="M60" s="25"/>
      <c r="N60" s="25"/>
      <c r="O60" s="25"/>
      <c r="P60" s="25"/>
      <c r="Q60" s="25"/>
      <c r="R60" s="25"/>
      <c r="S60" s="26"/>
      <c r="T60" s="26"/>
      <c r="U60" s="26"/>
      <c r="V60" s="25"/>
      <c r="W60" s="25"/>
      <c r="X60" s="25"/>
      <c r="Y60" s="25"/>
      <c r="Z60" s="25"/>
      <c r="AA60" s="25"/>
      <c r="AB60" s="25"/>
      <c r="AC60" s="25"/>
      <c r="AD60" s="25"/>
      <c r="AE60" s="625"/>
      <c r="AF60" s="626"/>
      <c r="AG60" s="627"/>
    </row>
    <row r="61" spans="2:33" ht="28.5" customHeight="1" x14ac:dyDescent="0.15">
      <c r="B61" s="363"/>
      <c r="C61" s="364"/>
      <c r="D61" s="364"/>
      <c r="E61" s="365"/>
      <c r="F61" s="615"/>
      <c r="G61" s="621"/>
      <c r="H61" s="659" t="s">
        <v>139</v>
      </c>
      <c r="I61" s="660"/>
      <c r="J61" s="660"/>
      <c r="K61" s="660"/>
      <c r="L61" s="660"/>
      <c r="M61" s="660"/>
      <c r="N61" s="660"/>
      <c r="O61" s="660"/>
      <c r="P61" s="660"/>
      <c r="Q61" s="660"/>
      <c r="R61" s="660"/>
      <c r="S61" s="660"/>
      <c r="T61" s="660"/>
      <c r="U61" s="660"/>
      <c r="V61" s="660"/>
      <c r="W61" s="660"/>
      <c r="X61" s="660"/>
      <c r="Y61" s="660"/>
      <c r="Z61" s="660"/>
      <c r="AA61" s="660"/>
      <c r="AB61" s="660"/>
      <c r="AC61" s="660"/>
      <c r="AD61" s="661"/>
      <c r="AE61" s="625"/>
      <c r="AF61" s="626"/>
      <c r="AG61" s="627"/>
    </row>
    <row r="62" spans="2:33" ht="28.5" customHeight="1" x14ac:dyDescent="0.15">
      <c r="B62" s="363"/>
      <c r="C62" s="364"/>
      <c r="D62" s="364"/>
      <c r="E62" s="365"/>
      <c r="F62" s="622"/>
      <c r="G62" s="623"/>
      <c r="H62" s="372" t="s">
        <v>129</v>
      </c>
      <c r="I62" s="373"/>
      <c r="J62" s="373"/>
      <c r="K62" s="374"/>
      <c r="L62" s="374"/>
      <c r="M62" s="374"/>
      <c r="N62" s="374"/>
      <c r="O62" s="374"/>
      <c r="P62" s="374"/>
      <c r="Q62" s="374"/>
      <c r="R62" s="374"/>
      <c r="S62" s="375"/>
      <c r="T62" s="375"/>
      <c r="U62" s="375"/>
      <c r="V62" s="374"/>
      <c r="W62" s="374"/>
      <c r="X62" s="374"/>
      <c r="Y62" s="374"/>
      <c r="Z62" s="374"/>
      <c r="AA62" s="374"/>
      <c r="AB62" s="374"/>
      <c r="AC62" s="374"/>
      <c r="AD62" s="376"/>
      <c r="AE62" s="637"/>
      <c r="AF62" s="638"/>
      <c r="AG62" s="639"/>
    </row>
    <row r="63" spans="2:33" ht="28.5" customHeight="1" x14ac:dyDescent="0.15">
      <c r="B63" s="363"/>
      <c r="C63" s="364"/>
      <c r="D63" s="364"/>
      <c r="E63" s="365"/>
      <c r="F63" s="624" t="s">
        <v>140</v>
      </c>
      <c r="G63" s="620"/>
      <c r="H63" s="44" t="s">
        <v>141</v>
      </c>
      <c r="I63" s="29"/>
      <c r="J63" s="29"/>
      <c r="K63" s="30"/>
      <c r="L63" s="30"/>
      <c r="M63" s="30"/>
      <c r="N63" s="30"/>
      <c r="O63" s="30"/>
      <c r="P63" s="30"/>
      <c r="Q63" s="30"/>
      <c r="R63" s="30"/>
      <c r="S63" s="31"/>
      <c r="T63" s="31"/>
      <c r="U63" s="31"/>
      <c r="V63" s="30"/>
      <c r="W63" s="30"/>
      <c r="X63" s="30"/>
      <c r="Y63" s="30"/>
      <c r="Z63" s="30"/>
      <c r="AA63" s="30"/>
      <c r="AB63" s="30"/>
      <c r="AC63" s="30"/>
      <c r="AD63" s="41"/>
      <c r="AE63" s="628"/>
      <c r="AF63" s="629"/>
      <c r="AG63" s="630"/>
    </row>
    <row r="64" spans="2:33" ht="28.5" customHeight="1" x14ac:dyDescent="0.15">
      <c r="B64" s="363"/>
      <c r="C64" s="364"/>
      <c r="D64" s="364"/>
      <c r="E64" s="365"/>
      <c r="F64" s="615"/>
      <c r="G64" s="621"/>
      <c r="H64" s="44" t="s">
        <v>131</v>
      </c>
      <c r="I64" s="29"/>
      <c r="J64" s="29"/>
      <c r="K64" s="30"/>
      <c r="L64" s="30"/>
      <c r="M64" s="30"/>
      <c r="N64" s="30"/>
      <c r="O64" s="30"/>
      <c r="P64" s="30"/>
      <c r="Q64" s="30"/>
      <c r="R64" s="30"/>
      <c r="S64" s="31"/>
      <c r="T64" s="31"/>
      <c r="U64" s="31"/>
      <c r="V64" s="30"/>
      <c r="W64" s="30"/>
      <c r="X64" s="30"/>
      <c r="Y64" s="30"/>
      <c r="Z64" s="30"/>
      <c r="AA64" s="30"/>
      <c r="AB64" s="30"/>
      <c r="AC64" s="30"/>
      <c r="AD64" s="41"/>
      <c r="AE64" s="625"/>
      <c r="AF64" s="626"/>
      <c r="AG64" s="627"/>
    </row>
    <row r="65" spans="2:33" ht="28.5" customHeight="1" x14ac:dyDescent="0.15">
      <c r="B65" s="363"/>
      <c r="C65" s="364"/>
      <c r="D65" s="364"/>
      <c r="E65" s="365"/>
      <c r="F65" s="615"/>
      <c r="G65" s="621"/>
      <c r="H65" s="46" t="s">
        <v>134</v>
      </c>
      <c r="K65" s="15"/>
      <c r="L65" s="15"/>
      <c r="M65" s="15"/>
      <c r="N65" s="15"/>
      <c r="O65" s="15"/>
      <c r="P65" s="15"/>
      <c r="Q65" s="15"/>
      <c r="R65" s="15"/>
      <c r="S65" s="235"/>
      <c r="T65" s="235"/>
      <c r="U65" s="235"/>
      <c r="V65" s="15"/>
      <c r="W65" s="15"/>
      <c r="X65" s="15"/>
      <c r="Y65" s="15"/>
      <c r="Z65" s="15"/>
      <c r="AA65" s="15"/>
      <c r="AB65" s="15"/>
      <c r="AC65" s="15"/>
      <c r="AD65" s="47"/>
      <c r="AE65" s="625"/>
      <c r="AF65" s="626"/>
      <c r="AG65" s="627"/>
    </row>
    <row r="66" spans="2:33" ht="28.5" customHeight="1" x14ac:dyDescent="0.15">
      <c r="B66" s="363"/>
      <c r="C66" s="364"/>
      <c r="D66" s="364"/>
      <c r="E66" s="365"/>
      <c r="F66" s="615"/>
      <c r="G66" s="621"/>
      <c r="H66" s="45" t="s">
        <v>127</v>
      </c>
      <c r="I66" s="38"/>
      <c r="J66" s="38"/>
      <c r="K66" s="39"/>
      <c r="L66" s="39"/>
      <c r="M66" s="39"/>
      <c r="N66" s="39"/>
      <c r="O66" s="39"/>
      <c r="P66" s="39"/>
      <c r="Q66" s="39"/>
      <c r="R66" s="39"/>
      <c r="S66" s="40"/>
      <c r="T66" s="40"/>
      <c r="U66" s="40"/>
      <c r="V66" s="39"/>
      <c r="W66" s="39"/>
      <c r="X66" s="39"/>
      <c r="Y66" s="39"/>
      <c r="Z66" s="39"/>
      <c r="AA66" s="39"/>
      <c r="AB66" s="39"/>
      <c r="AC66" s="39"/>
      <c r="AD66" s="42"/>
      <c r="AE66" s="631"/>
      <c r="AF66" s="632"/>
      <c r="AG66" s="633"/>
    </row>
    <row r="67" spans="2:33" ht="28.5" customHeight="1" x14ac:dyDescent="0.15">
      <c r="B67" s="363"/>
      <c r="C67" s="364"/>
      <c r="D67" s="364"/>
      <c r="E67" s="365"/>
      <c r="F67" s="622"/>
      <c r="G67" s="623"/>
      <c r="H67" s="634" t="s">
        <v>142</v>
      </c>
      <c r="I67" s="635"/>
      <c r="J67" s="635"/>
      <c r="K67" s="635"/>
      <c r="L67" s="635"/>
      <c r="M67" s="635"/>
      <c r="N67" s="635"/>
      <c r="O67" s="635"/>
      <c r="P67" s="635"/>
      <c r="Q67" s="635"/>
      <c r="R67" s="635"/>
      <c r="S67" s="635"/>
      <c r="T67" s="635"/>
      <c r="U67" s="635"/>
      <c r="V67" s="635"/>
      <c r="W67" s="635"/>
      <c r="X67" s="635"/>
      <c r="Y67" s="635"/>
      <c r="Z67" s="635"/>
      <c r="AA67" s="635"/>
      <c r="AB67" s="635"/>
      <c r="AC67" s="635"/>
      <c r="AD67" s="636"/>
      <c r="AE67" s="637"/>
      <c r="AF67" s="638"/>
      <c r="AG67" s="639"/>
    </row>
    <row r="68" spans="2:33" ht="28.5" customHeight="1" x14ac:dyDescent="0.15">
      <c r="B68" s="363"/>
      <c r="C68" s="364"/>
      <c r="D68" s="364"/>
      <c r="E68" s="365"/>
      <c r="F68" s="624" t="s">
        <v>143</v>
      </c>
      <c r="G68" s="620"/>
      <c r="H68" s="44" t="s">
        <v>141</v>
      </c>
      <c r="I68" s="29"/>
      <c r="J68" s="29"/>
      <c r="K68" s="30"/>
      <c r="L68" s="30"/>
      <c r="M68" s="30"/>
      <c r="N68" s="30"/>
      <c r="O68" s="30"/>
      <c r="P68" s="30"/>
      <c r="Q68" s="30"/>
      <c r="R68" s="30"/>
      <c r="S68" s="31"/>
      <c r="T68" s="31"/>
      <c r="U68" s="31"/>
      <c r="V68" s="30"/>
      <c r="W68" s="30"/>
      <c r="X68" s="30"/>
      <c r="Y68" s="30"/>
      <c r="Z68" s="30"/>
      <c r="AA68" s="30"/>
      <c r="AB68" s="30"/>
      <c r="AC68" s="30"/>
      <c r="AD68" s="41"/>
      <c r="AE68" s="628"/>
      <c r="AF68" s="629"/>
      <c r="AG68" s="630"/>
    </row>
    <row r="69" spans="2:33" ht="28.5" customHeight="1" x14ac:dyDescent="0.15">
      <c r="B69" s="363"/>
      <c r="C69" s="364"/>
      <c r="D69" s="364"/>
      <c r="E69" s="365"/>
      <c r="F69" s="615"/>
      <c r="G69" s="621"/>
      <c r="H69" s="46" t="s">
        <v>131</v>
      </c>
      <c r="K69" s="15"/>
      <c r="L69" s="15"/>
      <c r="M69" s="15"/>
      <c r="N69" s="15"/>
      <c r="O69" s="15"/>
      <c r="P69" s="15"/>
      <c r="Q69" s="15"/>
      <c r="R69" s="15"/>
      <c r="S69" s="235"/>
      <c r="T69" s="235"/>
      <c r="U69" s="235"/>
      <c r="V69" s="15"/>
      <c r="W69" s="15"/>
      <c r="X69" s="15"/>
      <c r="Y69" s="15"/>
      <c r="Z69" s="15"/>
      <c r="AA69" s="15"/>
      <c r="AB69" s="15"/>
      <c r="AC69" s="15"/>
      <c r="AD69" s="47"/>
      <c r="AE69" s="631"/>
      <c r="AF69" s="632"/>
      <c r="AG69" s="633"/>
    </row>
    <row r="70" spans="2:33" ht="28.5" customHeight="1" x14ac:dyDescent="0.15">
      <c r="B70" s="363"/>
      <c r="C70" s="364"/>
      <c r="D70" s="364"/>
      <c r="E70" s="365"/>
      <c r="F70" s="615"/>
      <c r="G70" s="621"/>
      <c r="H70" s="45" t="s">
        <v>127</v>
      </c>
      <c r="I70" s="38"/>
      <c r="J70" s="38"/>
      <c r="K70" s="39"/>
      <c r="L70" s="39"/>
      <c r="M70" s="39"/>
      <c r="N70" s="39"/>
      <c r="O70" s="39"/>
      <c r="P70" s="39"/>
      <c r="Q70" s="39"/>
      <c r="R70" s="39"/>
      <c r="S70" s="40"/>
      <c r="T70" s="40"/>
      <c r="U70" s="40"/>
      <c r="V70" s="39"/>
      <c r="W70" s="39"/>
      <c r="X70" s="39"/>
      <c r="Y70" s="39"/>
      <c r="Z70" s="39"/>
      <c r="AA70" s="39"/>
      <c r="AB70" s="39"/>
      <c r="AC70" s="39"/>
      <c r="AD70" s="42"/>
      <c r="AE70" s="631"/>
      <c r="AF70" s="632"/>
      <c r="AG70" s="633"/>
    </row>
    <row r="71" spans="2:33" ht="28.5" customHeight="1" x14ac:dyDescent="0.15">
      <c r="B71" s="363"/>
      <c r="C71" s="364"/>
      <c r="D71" s="364"/>
      <c r="E71" s="365"/>
      <c r="F71" s="622"/>
      <c r="G71" s="623"/>
      <c r="H71" s="634" t="s">
        <v>142</v>
      </c>
      <c r="I71" s="635"/>
      <c r="J71" s="635"/>
      <c r="K71" s="635"/>
      <c r="L71" s="635"/>
      <c r="M71" s="635"/>
      <c r="N71" s="635"/>
      <c r="O71" s="635"/>
      <c r="P71" s="635"/>
      <c r="Q71" s="635"/>
      <c r="R71" s="635"/>
      <c r="S71" s="635"/>
      <c r="T71" s="635"/>
      <c r="U71" s="635"/>
      <c r="V71" s="635"/>
      <c r="W71" s="635"/>
      <c r="X71" s="635"/>
      <c r="Y71" s="635"/>
      <c r="Z71" s="635"/>
      <c r="AA71" s="635"/>
      <c r="AB71" s="635"/>
      <c r="AC71" s="635"/>
      <c r="AD71" s="636"/>
      <c r="AE71" s="637"/>
      <c r="AF71" s="638"/>
      <c r="AG71" s="639"/>
    </row>
    <row r="72" spans="2:33" ht="28.5" customHeight="1" x14ac:dyDescent="0.15">
      <c r="B72" s="363"/>
      <c r="C72" s="364"/>
      <c r="D72" s="364"/>
      <c r="E72" s="365"/>
      <c r="F72" s="615" t="s">
        <v>144</v>
      </c>
      <c r="G72" s="616"/>
      <c r="H72" s="44" t="s">
        <v>141</v>
      </c>
      <c r="I72" s="29"/>
      <c r="J72" s="29"/>
      <c r="K72" s="30"/>
      <c r="L72" s="30"/>
      <c r="M72" s="30"/>
      <c r="N72" s="30"/>
      <c r="O72" s="30"/>
      <c r="P72" s="30"/>
      <c r="Q72" s="30"/>
      <c r="R72" s="30"/>
      <c r="S72" s="31"/>
      <c r="T72" s="31"/>
      <c r="U72" s="31"/>
      <c r="V72" s="30"/>
      <c r="W72" s="30"/>
      <c r="X72" s="30"/>
      <c r="Y72" s="30"/>
      <c r="Z72" s="30"/>
      <c r="AA72" s="30"/>
      <c r="AB72" s="30"/>
      <c r="AC72" s="30"/>
      <c r="AD72" s="41"/>
      <c r="AE72" s="628"/>
      <c r="AF72" s="629"/>
      <c r="AG72" s="630"/>
    </row>
    <row r="73" spans="2:33" ht="28.5" customHeight="1" x14ac:dyDescent="0.15">
      <c r="B73" s="363"/>
      <c r="C73" s="364"/>
      <c r="D73" s="364"/>
      <c r="E73" s="365"/>
      <c r="F73" s="615"/>
      <c r="G73" s="616"/>
      <c r="H73" s="44" t="s">
        <v>131</v>
      </c>
      <c r="I73" s="29"/>
      <c r="J73" s="29"/>
      <c r="K73" s="30"/>
      <c r="L73" s="30"/>
      <c r="M73" s="30"/>
      <c r="N73" s="30"/>
      <c r="O73" s="30"/>
      <c r="P73" s="30"/>
      <c r="Q73" s="30"/>
      <c r="R73" s="30"/>
      <c r="S73" s="31"/>
      <c r="T73" s="31"/>
      <c r="U73" s="31"/>
      <c r="V73" s="30"/>
      <c r="W73" s="30"/>
      <c r="X73" s="30"/>
      <c r="Y73" s="30"/>
      <c r="Z73" s="30"/>
      <c r="AA73" s="30"/>
      <c r="AB73" s="30"/>
      <c r="AC73" s="30"/>
      <c r="AD73" s="41"/>
      <c r="AE73" s="625"/>
      <c r="AF73" s="626"/>
      <c r="AG73" s="627"/>
    </row>
    <row r="74" spans="2:33" ht="28.5" customHeight="1" x14ac:dyDescent="0.15">
      <c r="B74" s="363"/>
      <c r="C74" s="364"/>
      <c r="D74" s="364"/>
      <c r="E74" s="365"/>
      <c r="F74" s="615"/>
      <c r="G74" s="616"/>
      <c r="H74" s="45" t="s">
        <v>134</v>
      </c>
      <c r="I74" s="38"/>
      <c r="J74" s="38"/>
      <c r="K74" s="39"/>
      <c r="L74" s="39"/>
      <c r="M74" s="39"/>
      <c r="N74" s="39"/>
      <c r="O74" s="39"/>
      <c r="P74" s="39"/>
      <c r="Q74" s="39"/>
      <c r="R74" s="39"/>
      <c r="S74" s="40"/>
      <c r="T74" s="40"/>
      <c r="U74" s="40"/>
      <c r="V74" s="39"/>
      <c r="W74" s="39"/>
      <c r="X74" s="39"/>
      <c r="Y74" s="39"/>
      <c r="Z74" s="39"/>
      <c r="AA74" s="39"/>
      <c r="AB74" s="39"/>
      <c r="AC74" s="39"/>
      <c r="AD74" s="42"/>
      <c r="AE74" s="631"/>
      <c r="AF74" s="632"/>
      <c r="AG74" s="633"/>
    </row>
    <row r="75" spans="2:33" ht="28.5" customHeight="1" x14ac:dyDescent="0.15">
      <c r="B75" s="363"/>
      <c r="C75" s="364"/>
      <c r="D75" s="364"/>
      <c r="E75" s="365"/>
      <c r="F75" s="615"/>
      <c r="G75" s="616"/>
      <c r="H75" s="45" t="s">
        <v>127</v>
      </c>
      <c r="I75" s="38"/>
      <c r="J75" s="38"/>
      <c r="K75" s="39"/>
      <c r="L75" s="39"/>
      <c r="M75" s="39"/>
      <c r="N75" s="39"/>
      <c r="O75" s="39"/>
      <c r="P75" s="39"/>
      <c r="Q75" s="39"/>
      <c r="R75" s="39"/>
      <c r="S75" s="40"/>
      <c r="T75" s="40"/>
      <c r="U75" s="40"/>
      <c r="V75" s="39"/>
      <c r="W75" s="39"/>
      <c r="X75" s="39"/>
      <c r="Y75" s="39"/>
      <c r="Z75" s="39"/>
      <c r="AA75" s="39"/>
      <c r="AB75" s="39"/>
      <c r="AC75" s="39"/>
      <c r="AD75" s="42"/>
      <c r="AE75" s="625"/>
      <c r="AF75" s="626"/>
      <c r="AG75" s="627"/>
    </row>
    <row r="76" spans="2:33" ht="28.5" customHeight="1" thickBot="1" x14ac:dyDescent="0.2">
      <c r="B76" s="366"/>
      <c r="C76" s="367"/>
      <c r="D76" s="367"/>
      <c r="E76" s="368"/>
      <c r="F76" s="617"/>
      <c r="G76" s="618"/>
      <c r="H76" s="726" t="s">
        <v>142</v>
      </c>
      <c r="I76" s="727"/>
      <c r="J76" s="727"/>
      <c r="K76" s="727"/>
      <c r="L76" s="727"/>
      <c r="M76" s="727"/>
      <c r="N76" s="727"/>
      <c r="O76" s="727"/>
      <c r="P76" s="727"/>
      <c r="Q76" s="727"/>
      <c r="R76" s="727"/>
      <c r="S76" s="727"/>
      <c r="T76" s="727"/>
      <c r="U76" s="727"/>
      <c r="V76" s="727"/>
      <c r="W76" s="727"/>
      <c r="X76" s="727"/>
      <c r="Y76" s="727"/>
      <c r="Z76" s="727"/>
      <c r="AA76" s="727"/>
      <c r="AB76" s="727"/>
      <c r="AC76" s="727"/>
      <c r="AD76" s="728"/>
      <c r="AE76" s="680"/>
      <c r="AF76" s="681"/>
      <c r="AG76" s="682"/>
    </row>
    <row r="77" spans="2:33" ht="31.5" customHeight="1" x14ac:dyDescent="0.15">
      <c r="B77" s="602" t="s">
        <v>145</v>
      </c>
      <c r="C77" s="603"/>
      <c r="D77" s="603"/>
      <c r="E77" s="604"/>
      <c r="F77" s="608" t="s">
        <v>146</v>
      </c>
      <c r="G77" s="439"/>
      <c r="H77" s="439"/>
      <c r="I77" s="439"/>
      <c r="J77" s="439"/>
      <c r="K77" s="439"/>
      <c r="L77" s="439"/>
      <c r="M77" s="439"/>
      <c r="N77" s="439"/>
      <c r="O77" s="439"/>
      <c r="P77" s="439"/>
      <c r="Q77" s="439"/>
      <c r="R77" s="439"/>
      <c r="S77" s="439"/>
      <c r="T77" s="439"/>
      <c r="U77" s="439"/>
      <c r="V77" s="439"/>
      <c r="W77" s="439"/>
      <c r="X77" s="439"/>
      <c r="Y77" s="439"/>
      <c r="Z77" s="440"/>
      <c r="AA77" s="469" t="s">
        <v>147</v>
      </c>
      <c r="AB77" s="612"/>
      <c r="AC77" s="612"/>
      <c r="AD77" s="612"/>
      <c r="AE77" s="651"/>
      <c r="AF77" s="652"/>
      <c r="AG77" s="225" t="s">
        <v>148</v>
      </c>
    </row>
    <row r="78" spans="2:33" ht="31.5" customHeight="1" thickBot="1" x14ac:dyDescent="0.2">
      <c r="B78" s="605"/>
      <c r="C78" s="606"/>
      <c r="D78" s="606"/>
      <c r="E78" s="607"/>
      <c r="F78" s="609" t="s">
        <v>149</v>
      </c>
      <c r="G78" s="610"/>
      <c r="H78" s="610"/>
      <c r="I78" s="610"/>
      <c r="J78" s="610"/>
      <c r="K78" s="610"/>
      <c r="L78" s="610"/>
      <c r="M78" s="610"/>
      <c r="N78" s="610"/>
      <c r="O78" s="610"/>
      <c r="P78" s="610"/>
      <c r="Q78" s="610"/>
      <c r="R78" s="610"/>
      <c r="S78" s="610"/>
      <c r="T78" s="610"/>
      <c r="U78" s="610"/>
      <c r="V78" s="610"/>
      <c r="W78" s="610"/>
      <c r="X78" s="610"/>
      <c r="Y78" s="610"/>
      <c r="Z78" s="611"/>
      <c r="AA78" s="613" t="s">
        <v>150</v>
      </c>
      <c r="AB78" s="614"/>
      <c r="AC78" s="614"/>
      <c r="AD78" s="614"/>
      <c r="AE78" s="537"/>
      <c r="AF78" s="653"/>
      <c r="AG78" s="241" t="s">
        <v>148</v>
      </c>
    </row>
    <row r="79" spans="2:33" ht="28.5" customHeight="1" thickBot="1" x14ac:dyDescent="0.2">
      <c r="B79" s="48" t="s">
        <v>151</v>
      </c>
      <c r="C79" s="49"/>
      <c r="D79" s="49"/>
      <c r="E79" s="49"/>
      <c r="F79" s="49"/>
      <c r="G79" s="49"/>
      <c r="H79" s="49"/>
      <c r="I79" s="49"/>
      <c r="J79" s="49"/>
      <c r="K79" s="50"/>
      <c r="L79" s="50"/>
      <c r="M79" s="50"/>
      <c r="N79" s="50"/>
      <c r="O79" s="50"/>
      <c r="P79" s="50"/>
      <c r="Q79" s="50"/>
      <c r="R79" s="50"/>
      <c r="S79" s="12"/>
      <c r="T79" s="12"/>
      <c r="U79" s="12"/>
      <c r="V79" s="50"/>
      <c r="W79" s="50"/>
      <c r="X79" s="50"/>
      <c r="Y79" s="50"/>
      <c r="Z79" s="50"/>
      <c r="AA79" s="645"/>
      <c r="AB79" s="646"/>
      <c r="AC79" s="646"/>
      <c r="AD79" s="646"/>
      <c r="AE79" s="646"/>
      <c r="AF79" s="646"/>
      <c r="AG79" s="51" t="s">
        <v>63</v>
      </c>
    </row>
    <row r="80" spans="2:33" ht="28.5" customHeight="1" x14ac:dyDescent="0.15">
      <c r="B80" s="602" t="s">
        <v>152</v>
      </c>
      <c r="C80" s="706"/>
      <c r="D80" s="706"/>
      <c r="E80" s="707"/>
      <c r="F80" s="21" t="s">
        <v>153</v>
      </c>
      <c r="G80" s="21"/>
      <c r="H80" s="21"/>
      <c r="I80" s="21"/>
      <c r="J80" s="21"/>
      <c r="K80" s="22"/>
      <c r="L80" s="22"/>
      <c r="M80" s="22"/>
      <c r="N80" s="22"/>
      <c r="O80" s="22"/>
      <c r="P80" s="22"/>
      <c r="Q80" s="22"/>
      <c r="R80" s="22"/>
      <c r="S80" s="23"/>
      <c r="T80" s="23"/>
      <c r="U80" s="23"/>
      <c r="V80" s="22"/>
      <c r="W80" s="22"/>
      <c r="X80" s="22"/>
      <c r="Y80" s="22"/>
      <c r="Z80" s="22"/>
      <c r="AA80" s="647"/>
      <c r="AB80" s="648"/>
      <c r="AC80" s="648"/>
      <c r="AD80" s="648"/>
      <c r="AE80" s="648"/>
      <c r="AF80" s="648"/>
      <c r="AG80" s="52" t="s">
        <v>63</v>
      </c>
    </row>
    <row r="81" spans="2:33" ht="28.5" customHeight="1" thickBot="1" x14ac:dyDescent="0.2">
      <c r="B81" s="708"/>
      <c r="C81" s="709"/>
      <c r="D81" s="709"/>
      <c r="E81" s="710"/>
      <c r="F81" s="53" t="s">
        <v>154</v>
      </c>
      <c r="G81" s="54"/>
      <c r="H81" s="54"/>
      <c r="I81" s="54"/>
      <c r="J81" s="55"/>
      <c r="K81" s="55"/>
      <c r="L81" s="55"/>
      <c r="M81" s="55"/>
      <c r="N81" s="55"/>
      <c r="O81" s="55"/>
      <c r="P81" s="55"/>
      <c r="Q81" s="55"/>
      <c r="R81" s="55"/>
      <c r="S81" s="54"/>
      <c r="T81" s="54"/>
      <c r="U81" s="54"/>
      <c r="V81" s="55"/>
      <c r="W81" s="55"/>
      <c r="X81" s="55"/>
      <c r="Y81" s="55"/>
      <c r="Z81" s="55"/>
      <c r="AA81" s="649"/>
      <c r="AB81" s="650"/>
      <c r="AC81" s="650"/>
      <c r="AD81" s="650"/>
      <c r="AE81" s="650"/>
      <c r="AF81" s="650"/>
      <c r="AG81" s="56" t="s">
        <v>63</v>
      </c>
    </row>
    <row r="82" spans="2:33" ht="15" customHeight="1" x14ac:dyDescent="0.15">
      <c r="B82" s="13" t="s">
        <v>155</v>
      </c>
      <c r="C82" s="14"/>
      <c r="D82" s="14"/>
      <c r="E82" s="14"/>
      <c r="F82" s="14"/>
      <c r="G82" s="235"/>
      <c r="H82" s="235"/>
      <c r="I82" s="235"/>
      <c r="J82" s="15"/>
      <c r="K82" s="15"/>
      <c r="L82" s="15"/>
      <c r="M82" s="15"/>
      <c r="N82" s="15"/>
      <c r="O82" s="15"/>
      <c r="P82" s="15"/>
      <c r="Q82" s="15"/>
      <c r="R82" s="15"/>
      <c r="S82" s="235"/>
      <c r="T82" s="235"/>
      <c r="U82" s="235"/>
      <c r="V82" s="15"/>
      <c r="W82" s="15"/>
      <c r="X82" s="15"/>
      <c r="Y82" s="15"/>
      <c r="Z82" s="15"/>
      <c r="AA82" s="15"/>
      <c r="AB82" s="15"/>
      <c r="AC82" s="15"/>
      <c r="AD82" s="15"/>
      <c r="AE82" s="235"/>
      <c r="AF82" s="235"/>
      <c r="AG82" s="235"/>
    </row>
    <row r="83" spans="2:33" ht="15" customHeight="1" x14ac:dyDescent="0.15">
      <c r="B83" s="13" t="s">
        <v>156</v>
      </c>
      <c r="C83" s="14"/>
      <c r="D83" s="14"/>
      <c r="E83" s="14"/>
      <c r="F83" s="14"/>
      <c r="G83" s="235"/>
      <c r="H83" s="235"/>
      <c r="I83" s="235"/>
      <c r="J83" s="15"/>
      <c r="K83" s="15"/>
      <c r="L83" s="15"/>
      <c r="M83" s="15"/>
      <c r="N83" s="15"/>
      <c r="O83" s="15"/>
      <c r="P83" s="15"/>
      <c r="Q83" s="15"/>
      <c r="R83" s="15"/>
      <c r="S83" s="235"/>
      <c r="T83" s="235"/>
      <c r="U83" s="235"/>
      <c r="V83" s="15"/>
      <c r="W83" s="15"/>
      <c r="X83" s="15"/>
      <c r="Y83" s="15"/>
      <c r="Z83" s="15"/>
      <c r="AA83" s="15"/>
      <c r="AB83" s="15"/>
      <c r="AC83" s="15"/>
      <c r="AD83" s="15"/>
      <c r="AE83" s="235"/>
      <c r="AF83" s="235"/>
      <c r="AG83" s="235"/>
    </row>
    <row r="84" spans="2:33" ht="15" customHeight="1" x14ac:dyDescent="0.15">
      <c r="B84" s="13" t="s">
        <v>157</v>
      </c>
      <c r="C84" s="14"/>
      <c r="D84" s="14"/>
      <c r="E84" s="14"/>
      <c r="F84" s="14"/>
      <c r="G84" s="235"/>
      <c r="H84" s="235"/>
      <c r="I84" s="235"/>
      <c r="J84" s="15"/>
      <c r="K84" s="15"/>
      <c r="L84" s="15"/>
      <c r="M84" s="15"/>
      <c r="N84" s="15"/>
      <c r="O84" s="15"/>
      <c r="P84" s="15"/>
      <c r="Q84" s="15"/>
      <c r="R84" s="15"/>
      <c r="S84" s="235"/>
      <c r="T84" s="235"/>
      <c r="U84" s="235"/>
      <c r="V84" s="15"/>
      <c r="W84" s="15"/>
      <c r="X84" s="15"/>
      <c r="Y84" s="15"/>
      <c r="Z84" s="15"/>
      <c r="AA84" s="15"/>
      <c r="AB84" s="15"/>
      <c r="AC84" s="15"/>
      <c r="AD84" s="15"/>
      <c r="AE84" s="235"/>
      <c r="AF84" s="235"/>
      <c r="AG84" s="235"/>
    </row>
    <row r="85" spans="2:33" ht="15" customHeight="1" x14ac:dyDescent="0.15">
      <c r="B85" s="57" t="s">
        <v>158</v>
      </c>
    </row>
    <row r="86" spans="2:33" ht="15" customHeight="1" x14ac:dyDescent="0.15">
      <c r="B86" s="57" t="s">
        <v>159</v>
      </c>
    </row>
    <row r="87" spans="2:33" ht="15" customHeight="1" x14ac:dyDescent="0.15">
      <c r="B87" s="57" t="s">
        <v>160</v>
      </c>
    </row>
    <row r="88" spans="2:33" ht="20.25" customHeight="1" x14ac:dyDescent="0.15">
      <c r="V88" s="448" t="s">
        <v>70</v>
      </c>
      <c r="W88" s="448"/>
      <c r="X88" s="448"/>
      <c r="Y88" s="448"/>
      <c r="Z88" s="371"/>
      <c r="AA88" s="371"/>
      <c r="AB88" s="371"/>
      <c r="AC88" s="371"/>
      <c r="AD88" s="371"/>
      <c r="AE88" s="371"/>
      <c r="AF88" s="371"/>
      <c r="AG88" s="371"/>
    </row>
    <row r="89" spans="2:33" ht="20.25" customHeight="1" x14ac:dyDescent="0.15">
      <c r="V89" s="449" t="s">
        <v>71</v>
      </c>
      <c r="W89" s="449"/>
      <c r="X89" s="449"/>
      <c r="Y89" s="449"/>
      <c r="Z89" s="450"/>
      <c r="AA89" s="450"/>
      <c r="AB89" s="450"/>
      <c r="AC89" s="450"/>
      <c r="AD89" s="450"/>
      <c r="AE89" s="450"/>
      <c r="AF89" s="450"/>
      <c r="AG89" s="450"/>
    </row>
  </sheetData>
  <dataConsolidate/>
  <mergeCells count="108">
    <mergeCell ref="B3:AG3"/>
    <mergeCell ref="E5:J5"/>
    <mergeCell ref="V7:AG7"/>
    <mergeCell ref="O8:T8"/>
    <mergeCell ref="U8:AG8"/>
    <mergeCell ref="B80:E81"/>
    <mergeCell ref="B21:E24"/>
    <mergeCell ref="AE44:AG44"/>
    <mergeCell ref="F25:G37"/>
    <mergeCell ref="AE63:AG63"/>
    <mergeCell ref="AE29:AG29"/>
    <mergeCell ref="AE74:AG74"/>
    <mergeCell ref="H76:AD76"/>
    <mergeCell ref="AE28:AG28"/>
    <mergeCell ref="AE36:AG36"/>
    <mergeCell ref="AE30:AG30"/>
    <mergeCell ref="AE37:AG37"/>
    <mergeCell ref="AE42:AG42"/>
    <mergeCell ref="AE38:AG38"/>
    <mergeCell ref="AE33:AG33"/>
    <mergeCell ref="O9:T9"/>
    <mergeCell ref="U9:AG9"/>
    <mergeCell ref="E6:J6"/>
    <mergeCell ref="B20:L20"/>
    <mergeCell ref="O10:T10"/>
    <mergeCell ref="U10:AG10"/>
    <mergeCell ref="O11:T11"/>
    <mergeCell ref="O12:T12"/>
    <mergeCell ref="U12:AG12"/>
    <mergeCell ref="M20:T20"/>
    <mergeCell ref="F21:L21"/>
    <mergeCell ref="T21:Z21"/>
    <mergeCell ref="M21:S21"/>
    <mergeCell ref="B15:AG15"/>
    <mergeCell ref="B16:B17"/>
    <mergeCell ref="C16:Z17"/>
    <mergeCell ref="AA16:AG17"/>
    <mergeCell ref="AA21:AG21"/>
    <mergeCell ref="AE25:AG25"/>
    <mergeCell ref="AE26:AG26"/>
    <mergeCell ref="AE31:AG31"/>
    <mergeCell ref="V88:Y88"/>
    <mergeCell ref="M22:R22"/>
    <mergeCell ref="AE34:AG34"/>
    <mergeCell ref="H61:AD61"/>
    <mergeCell ref="AE61:AG61"/>
    <mergeCell ref="AG22:AG24"/>
    <mergeCell ref="Z22:Z24"/>
    <mergeCell ref="L22:L24"/>
    <mergeCell ref="AA22:AF24"/>
    <mergeCell ref="T22:Y24"/>
    <mergeCell ref="F22:K24"/>
    <mergeCell ref="N24:R24"/>
    <mergeCell ref="N23:S23"/>
    <mergeCell ref="AE76:AG76"/>
    <mergeCell ref="F63:G67"/>
    <mergeCell ref="F68:G71"/>
    <mergeCell ref="AE27:AG27"/>
    <mergeCell ref="AE35:AG35"/>
    <mergeCell ref="AE32:AG32"/>
    <mergeCell ref="V89:Y89"/>
    <mergeCell ref="Z89:AG89"/>
    <mergeCell ref="AA79:AF79"/>
    <mergeCell ref="AE62:AG62"/>
    <mergeCell ref="AE40:AG40"/>
    <mergeCell ref="AE50:AG50"/>
    <mergeCell ref="AE55:AG55"/>
    <mergeCell ref="AE49:AG49"/>
    <mergeCell ref="AE52:AG52"/>
    <mergeCell ref="AA80:AF80"/>
    <mergeCell ref="AA81:AF81"/>
    <mergeCell ref="AE77:AF77"/>
    <mergeCell ref="AE78:AF78"/>
    <mergeCell ref="AE53:AG53"/>
    <mergeCell ref="AE54:AG54"/>
    <mergeCell ref="AE56:AG56"/>
    <mergeCell ref="AE72:AG72"/>
    <mergeCell ref="AE73:AG73"/>
    <mergeCell ref="AE47:AG47"/>
    <mergeCell ref="AE48:AG48"/>
    <mergeCell ref="AE57:AG57"/>
    <mergeCell ref="AE59:AG59"/>
    <mergeCell ref="AE60:AG60"/>
    <mergeCell ref="AE41:AG41"/>
    <mergeCell ref="B77:E78"/>
    <mergeCell ref="F77:Z77"/>
    <mergeCell ref="F78:Z78"/>
    <mergeCell ref="AA77:AD77"/>
    <mergeCell ref="AA78:AD78"/>
    <mergeCell ref="F72:G76"/>
    <mergeCell ref="F38:G44"/>
    <mergeCell ref="F47:G62"/>
    <mergeCell ref="AE39:AG39"/>
    <mergeCell ref="AE68:AG68"/>
    <mergeCell ref="AE70:AG70"/>
    <mergeCell ref="H71:AD71"/>
    <mergeCell ref="AE71:AG71"/>
    <mergeCell ref="AE64:AG64"/>
    <mergeCell ref="AE66:AG66"/>
    <mergeCell ref="H67:AD67"/>
    <mergeCell ref="AE67:AG67"/>
    <mergeCell ref="AE51:AG51"/>
    <mergeCell ref="AE58:AG58"/>
    <mergeCell ref="AE75:AG75"/>
    <mergeCell ref="AE43:AG43"/>
    <mergeCell ref="AE65:AG65"/>
    <mergeCell ref="AE69:AG69"/>
    <mergeCell ref="B25:E44"/>
  </mergeCells>
  <phoneticPr fontId="4"/>
  <dataValidations count="2">
    <dataValidation type="list" allowBlank="1" showInputMessage="1" showErrorMessage="1" sqref="AF25:AG42 AE25:AE44 AF44:AG44 AE47:AG76" xr:uid="{00000000-0002-0000-0200-000000000000}">
      <formula1>$AL$1:$AL$2</formula1>
    </dataValidation>
    <dataValidation type="list" allowBlank="1" showInputMessage="1" showErrorMessage="1" sqref="AA16:AG17" xr:uid="{00000000-0002-0000-0200-000001000000}">
      <formula1>$AK$1</formula1>
    </dataValidation>
  </dataValidations>
  <printOptions horizontalCentered="1"/>
  <pageMargins left="0.59055118110236227" right="0.59055118110236227" top="0.59055118110236227" bottom="0.39370078740157483" header="0.51181102362204722" footer="0.51181102362204722"/>
  <pageSetup paperSize="9" scale="73" fitToHeight="2" orientation="portrait" horizontalDpi="300" verticalDpi="300" r:id="rId1"/>
  <headerFooter alignWithMargins="0"/>
  <rowBreaks count="1" manualBreakCount="1">
    <brk id="45" max="3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59999389629810485"/>
  </sheetPr>
  <dimension ref="B1:AN54"/>
  <sheetViews>
    <sheetView showGridLines="0" view="pageBreakPreview" topLeftCell="A28" zoomScale="85" zoomScaleNormal="100" zoomScaleSheetLayoutView="85" workbookViewId="0"/>
  </sheetViews>
  <sheetFormatPr defaultColWidth="9" defaultRowHeight="18" customHeight="1" x14ac:dyDescent="0.15"/>
  <cols>
    <col min="1" max="1" width="2.5" style="1" customWidth="1"/>
    <col min="2" max="29" width="3" style="1" customWidth="1"/>
    <col min="30" max="30" width="2.75" style="1" customWidth="1"/>
    <col min="31" max="34" width="3" style="1" customWidth="1"/>
    <col min="35" max="35" width="2.5" style="1" customWidth="1"/>
    <col min="36" max="38" width="3" style="1" customWidth="1"/>
    <col min="39" max="40" width="3" style="1" hidden="1" customWidth="1"/>
    <col min="41" max="47" width="3" style="1" customWidth="1"/>
    <col min="48" max="16384" width="9" style="1"/>
  </cols>
  <sheetData>
    <row r="1" spans="2:40" ht="18" customHeight="1" x14ac:dyDescent="0.15">
      <c r="B1" s="85" t="s">
        <v>161</v>
      </c>
      <c r="AM1" s="1" t="s">
        <v>162</v>
      </c>
      <c r="AN1" s="1" t="s">
        <v>163</v>
      </c>
    </row>
    <row r="2" spans="2:40" ht="18" customHeight="1" x14ac:dyDescent="0.15">
      <c r="B2" s="700" t="s">
        <v>164</v>
      </c>
      <c r="C2" s="700"/>
      <c r="D2" s="700"/>
      <c r="E2" s="700"/>
      <c r="F2" s="700"/>
      <c r="G2" s="700"/>
      <c r="H2" s="700"/>
      <c r="I2" s="700"/>
      <c r="J2" s="700"/>
      <c r="K2" s="700"/>
      <c r="L2" s="700"/>
      <c r="M2" s="700"/>
      <c r="N2" s="700"/>
      <c r="O2" s="700"/>
      <c r="P2" s="700"/>
      <c r="Q2" s="700"/>
      <c r="R2" s="700"/>
      <c r="S2" s="700"/>
      <c r="T2" s="700"/>
      <c r="U2" s="700"/>
      <c r="V2" s="700"/>
      <c r="W2" s="700"/>
      <c r="X2" s="700"/>
      <c r="Y2" s="700"/>
      <c r="Z2" s="700"/>
      <c r="AA2" s="700"/>
      <c r="AB2" s="700"/>
      <c r="AC2" s="700"/>
      <c r="AD2" s="700"/>
      <c r="AE2" s="700"/>
      <c r="AF2" s="700"/>
      <c r="AG2" s="700"/>
      <c r="AH2" s="700"/>
    </row>
    <row r="3" spans="2:40" ht="18" customHeight="1" thickBot="1" x14ac:dyDescent="0.2">
      <c r="B3" s="9"/>
      <c r="C3" s="9"/>
      <c r="D3" s="9"/>
      <c r="E3" s="9"/>
      <c r="F3" s="9"/>
      <c r="G3" s="9"/>
      <c r="H3" s="9"/>
      <c r="I3" s="9"/>
      <c r="J3" s="9"/>
      <c r="K3" s="9"/>
      <c r="L3" s="9"/>
      <c r="M3" s="9"/>
      <c r="N3" s="9"/>
      <c r="O3" s="9"/>
      <c r="P3" s="9"/>
      <c r="Q3" s="9"/>
      <c r="R3" s="9"/>
      <c r="S3" s="9"/>
      <c r="T3" s="9"/>
      <c r="U3" s="9"/>
      <c r="V3" s="9"/>
      <c r="W3" s="9"/>
      <c r="X3" s="9"/>
      <c r="Y3" s="9"/>
      <c r="Z3" s="9"/>
      <c r="AA3" s="9"/>
      <c r="AB3" s="9"/>
      <c r="AC3" s="9"/>
      <c r="AD3" s="9"/>
      <c r="AE3" s="9"/>
      <c r="AF3" s="9"/>
    </row>
    <row r="4" spans="2:40" ht="17.25" customHeight="1" x14ac:dyDescent="0.15">
      <c r="D4" s="10"/>
      <c r="E4" s="10"/>
      <c r="F4" s="10"/>
      <c r="G4" s="10"/>
      <c r="H4" s="10"/>
      <c r="I4" s="10"/>
      <c r="P4" s="555" t="s">
        <v>8</v>
      </c>
      <c r="Q4" s="556"/>
      <c r="R4" s="556"/>
      <c r="S4" s="556"/>
      <c r="T4" s="556"/>
      <c r="U4" s="556"/>
      <c r="V4" s="585">
        <f>【様式１】加算率!U7</f>
        <v>0</v>
      </c>
      <c r="W4" s="586"/>
      <c r="X4" s="586"/>
      <c r="Y4" s="586"/>
      <c r="Z4" s="586"/>
      <c r="AA4" s="586"/>
      <c r="AB4" s="586"/>
      <c r="AC4" s="586"/>
      <c r="AD4" s="586"/>
      <c r="AE4" s="586"/>
      <c r="AF4" s="586"/>
      <c r="AG4" s="586"/>
      <c r="AH4" s="587"/>
    </row>
    <row r="5" spans="2:40" ht="17.25" customHeight="1" x14ac:dyDescent="0.15">
      <c r="D5" s="10"/>
      <c r="E5" s="10"/>
      <c r="F5" s="10"/>
      <c r="P5" s="543" t="s">
        <v>10</v>
      </c>
      <c r="Q5" s="544"/>
      <c r="R5" s="544"/>
      <c r="S5" s="544"/>
      <c r="T5" s="544"/>
      <c r="U5" s="544"/>
      <c r="V5" s="784">
        <f>【様式１】加算率!U8</f>
        <v>0</v>
      </c>
      <c r="W5" s="785"/>
      <c r="X5" s="785"/>
      <c r="Y5" s="785"/>
      <c r="Z5" s="785"/>
      <c r="AA5" s="785"/>
      <c r="AB5" s="785"/>
      <c r="AC5" s="785"/>
      <c r="AD5" s="785"/>
      <c r="AE5" s="785"/>
      <c r="AF5" s="785"/>
      <c r="AG5" s="785"/>
      <c r="AH5" s="786"/>
    </row>
    <row r="6" spans="2:40" ht="17.25" customHeight="1" x14ac:dyDescent="0.15">
      <c r="D6" s="10"/>
      <c r="E6" s="10"/>
      <c r="F6" s="10"/>
      <c r="P6" s="543" t="s">
        <v>12</v>
      </c>
      <c r="Q6" s="544"/>
      <c r="R6" s="544"/>
      <c r="S6" s="544"/>
      <c r="T6" s="544"/>
      <c r="U6" s="544"/>
      <c r="V6" s="784">
        <f>【様式１】加算率!U9</f>
        <v>0</v>
      </c>
      <c r="W6" s="785"/>
      <c r="X6" s="785"/>
      <c r="Y6" s="785"/>
      <c r="Z6" s="785"/>
      <c r="AA6" s="785"/>
      <c r="AB6" s="785"/>
      <c r="AC6" s="785"/>
      <c r="AD6" s="785"/>
      <c r="AE6" s="785"/>
      <c r="AF6" s="785"/>
      <c r="AG6" s="785"/>
      <c r="AH6" s="786"/>
    </row>
    <row r="7" spans="2:40" ht="17.25" customHeight="1" thickBot="1" x14ac:dyDescent="0.2">
      <c r="D7" s="10"/>
      <c r="E7" s="10"/>
      <c r="F7" s="10"/>
      <c r="G7" s="61"/>
      <c r="H7" s="61"/>
      <c r="I7" s="61"/>
      <c r="J7" s="61"/>
      <c r="K7" s="61"/>
      <c r="L7" s="61"/>
      <c r="M7" s="10"/>
      <c r="N7" s="10"/>
      <c r="O7" s="10"/>
      <c r="P7" s="548" t="s">
        <v>14</v>
      </c>
      <c r="Q7" s="549"/>
      <c r="R7" s="549"/>
      <c r="S7" s="549"/>
      <c r="T7" s="549"/>
      <c r="U7" s="549"/>
      <c r="V7" s="64">
        <f>【様式１】加算率!U10</f>
        <v>0</v>
      </c>
      <c r="W7" s="63">
        <f>【様式１】加算率!V10</f>
        <v>0</v>
      </c>
      <c r="X7" s="64">
        <f>【様式１】加算率!W10</f>
        <v>0</v>
      </c>
      <c r="Y7" s="62">
        <f>【様式１】加算率!X10</f>
        <v>0</v>
      </c>
      <c r="Z7" s="63">
        <f>【様式１】加算率!Y10</f>
        <v>0</v>
      </c>
      <c r="AA7" s="64">
        <f>【様式１】加算率!Z10</f>
        <v>0</v>
      </c>
      <c r="AB7" s="63">
        <f>【様式１】加算率!AA10</f>
        <v>0</v>
      </c>
      <c r="AC7" s="64">
        <f>【様式１】加算率!AB10</f>
        <v>0</v>
      </c>
      <c r="AD7" s="62">
        <f>【様式１】加算率!AC10</f>
        <v>0</v>
      </c>
      <c r="AE7" s="62">
        <f>【様式１】加算率!AD10</f>
        <v>0</v>
      </c>
      <c r="AF7" s="62">
        <f>【様式１】加算率!AE10</f>
        <v>0</v>
      </c>
      <c r="AG7" s="63">
        <f>【様式１】加算率!AF10</f>
        <v>0</v>
      </c>
      <c r="AH7" s="65">
        <f>【様式１】加算率!AG10</f>
        <v>0</v>
      </c>
    </row>
    <row r="8" spans="2:40" ht="9.9499999999999993" customHeight="1" x14ac:dyDescent="0.15">
      <c r="D8" s="10"/>
      <c r="E8" s="10"/>
      <c r="F8" s="10"/>
      <c r="G8" s="61"/>
      <c r="H8" s="61"/>
      <c r="I8" s="61"/>
      <c r="J8" s="61"/>
      <c r="K8" s="61"/>
      <c r="L8" s="61"/>
      <c r="M8" s="10"/>
      <c r="N8" s="10"/>
      <c r="O8" s="10"/>
      <c r="P8" s="61"/>
      <c r="Q8" s="61"/>
      <c r="R8" s="61"/>
      <c r="S8" s="61"/>
      <c r="T8" s="61"/>
      <c r="U8" s="61"/>
      <c r="V8" s="235"/>
      <c r="W8" s="235"/>
      <c r="X8" s="235"/>
      <c r="Y8" s="235"/>
      <c r="Z8" s="235"/>
      <c r="AA8" s="235"/>
      <c r="AB8" s="235"/>
      <c r="AC8" s="235"/>
      <c r="AD8" s="235"/>
      <c r="AE8" s="235"/>
      <c r="AF8" s="235"/>
      <c r="AG8" s="235"/>
      <c r="AH8" s="235"/>
    </row>
    <row r="9" spans="2:40" ht="18" customHeight="1" thickBot="1" x14ac:dyDescent="0.2">
      <c r="B9" s="1" t="s">
        <v>165</v>
      </c>
    </row>
    <row r="10" spans="2:40" ht="18" customHeight="1" x14ac:dyDescent="0.15">
      <c r="C10" s="279" t="s">
        <v>77</v>
      </c>
      <c r="D10" s="790" t="s">
        <v>36</v>
      </c>
      <c r="E10" s="790"/>
      <c r="F10" s="790"/>
      <c r="G10" s="790"/>
      <c r="H10" s="790"/>
      <c r="I10" s="790"/>
      <c r="J10" s="790"/>
      <c r="K10" s="790"/>
      <c r="L10" s="245"/>
      <c r="M10" s="245"/>
      <c r="N10" s="245"/>
      <c r="O10" s="245"/>
      <c r="P10" s="280"/>
      <c r="Q10" s="794" t="str">
        <f>【様式１】加算率!C30</f>
        <v>　</v>
      </c>
      <c r="R10" s="795"/>
      <c r="S10" s="795"/>
      <c r="T10" s="796"/>
    </row>
    <row r="11" spans="2:40" ht="18" customHeight="1" x14ac:dyDescent="0.15">
      <c r="C11" s="281" t="s">
        <v>84</v>
      </c>
      <c r="D11" s="282" t="s">
        <v>166</v>
      </c>
      <c r="E11" s="282"/>
      <c r="F11" s="282"/>
      <c r="G11" s="282"/>
      <c r="H11" s="282"/>
      <c r="I11" s="282"/>
      <c r="J11" s="282"/>
      <c r="K11" s="282"/>
      <c r="L11" s="283"/>
      <c r="M11" s="283"/>
      <c r="N11" s="283"/>
      <c r="O11" s="283"/>
      <c r="P11" s="284"/>
      <c r="Q11" s="799">
        <f>【様式１】加算率!AA17</f>
        <v>0</v>
      </c>
      <c r="R11" s="800"/>
      <c r="S11" s="800"/>
      <c r="T11" s="285" t="s">
        <v>24</v>
      </c>
    </row>
    <row r="12" spans="2:40" ht="18" customHeight="1" thickBot="1" x14ac:dyDescent="0.2">
      <c r="C12" s="286"/>
      <c r="F12" s="805" t="s">
        <v>167</v>
      </c>
      <c r="G12" s="806"/>
      <c r="H12" s="806"/>
      <c r="I12" s="806"/>
      <c r="J12" s="806"/>
      <c r="K12" s="806"/>
      <c r="L12" s="806"/>
      <c r="M12" s="806"/>
      <c r="N12" s="806"/>
      <c r="O12" s="806"/>
      <c r="P12" s="807"/>
      <c r="Q12" s="801"/>
      <c r="R12" s="802"/>
      <c r="S12" s="802"/>
      <c r="T12" s="285" t="s">
        <v>24</v>
      </c>
    </row>
    <row r="13" spans="2:40" ht="33.950000000000003" customHeight="1" x14ac:dyDescent="0.15">
      <c r="C13" s="281" t="s">
        <v>168</v>
      </c>
      <c r="D13" s="791" t="s">
        <v>169</v>
      </c>
      <c r="E13" s="792"/>
      <c r="F13" s="792"/>
      <c r="G13" s="792"/>
      <c r="H13" s="792"/>
      <c r="I13" s="792"/>
      <c r="J13" s="792"/>
      <c r="K13" s="792"/>
      <c r="L13" s="792"/>
      <c r="M13" s="792"/>
      <c r="N13" s="792"/>
      <c r="O13" s="792"/>
      <c r="P13" s="793"/>
      <c r="Q13" s="787"/>
      <c r="R13" s="788"/>
      <c r="S13" s="788"/>
      <c r="T13" s="788"/>
      <c r="U13" s="789"/>
      <c r="V13" s="789"/>
      <c r="W13" s="789"/>
      <c r="X13" s="789"/>
      <c r="Y13" s="789"/>
      <c r="Z13" s="789"/>
      <c r="AA13" s="789"/>
      <c r="AB13" s="789"/>
      <c r="AC13" s="789"/>
      <c r="AD13" s="789"/>
      <c r="AE13" s="789"/>
      <c r="AF13" s="789"/>
      <c r="AG13" s="789"/>
      <c r="AH13" s="287" t="s">
        <v>170</v>
      </c>
    </row>
    <row r="14" spans="2:40" ht="33.950000000000003" customHeight="1" x14ac:dyDescent="0.15">
      <c r="C14" s="237"/>
      <c r="D14" s="288"/>
      <c r="E14" s="289"/>
      <c r="F14" s="798" t="s">
        <v>171</v>
      </c>
      <c r="G14" s="750"/>
      <c r="H14" s="750"/>
      <c r="I14" s="750"/>
      <c r="J14" s="750"/>
      <c r="K14" s="750"/>
      <c r="L14" s="750"/>
      <c r="M14" s="750"/>
      <c r="N14" s="750"/>
      <c r="O14" s="750"/>
      <c r="P14" s="751"/>
      <c r="Q14" s="787"/>
      <c r="R14" s="788"/>
      <c r="S14" s="788"/>
      <c r="T14" s="788"/>
      <c r="U14" s="788"/>
      <c r="V14" s="788"/>
      <c r="W14" s="788"/>
      <c r="X14" s="788"/>
      <c r="Y14" s="788"/>
      <c r="Z14" s="788"/>
      <c r="AA14" s="788"/>
      <c r="AB14" s="788"/>
      <c r="AC14" s="788"/>
      <c r="AD14" s="788"/>
      <c r="AE14" s="788"/>
      <c r="AF14" s="788"/>
      <c r="AG14" s="788"/>
      <c r="AH14" s="290" t="s">
        <v>170</v>
      </c>
    </row>
    <row r="15" spans="2:40" ht="18" customHeight="1" thickBot="1" x14ac:dyDescent="0.2">
      <c r="C15" s="291" t="s">
        <v>172</v>
      </c>
      <c r="D15" s="755" t="s">
        <v>173</v>
      </c>
      <c r="E15" s="755"/>
      <c r="F15" s="755"/>
      <c r="G15" s="755"/>
      <c r="H15" s="755"/>
      <c r="I15" s="755"/>
      <c r="J15" s="755"/>
      <c r="K15" s="755"/>
      <c r="L15" s="755"/>
      <c r="M15" s="755"/>
      <c r="N15" s="755"/>
      <c r="O15" s="755"/>
      <c r="P15" s="797"/>
      <c r="Q15" s="781" t="s">
        <v>174</v>
      </c>
      <c r="R15" s="782"/>
      <c r="S15" s="782"/>
      <c r="T15" s="782"/>
      <c r="U15" s="782"/>
      <c r="V15" s="782"/>
      <c r="W15" s="782"/>
      <c r="X15" s="782"/>
      <c r="Y15" s="782"/>
      <c r="Z15" s="782"/>
      <c r="AA15" s="782"/>
      <c r="AB15" s="782"/>
      <c r="AC15" s="782"/>
      <c r="AD15" s="782"/>
      <c r="AE15" s="782"/>
      <c r="AF15" s="782"/>
      <c r="AG15" s="782"/>
      <c r="AH15" s="783"/>
    </row>
    <row r="16" spans="2:40" ht="27" customHeight="1" x14ac:dyDescent="0.15">
      <c r="C16" s="812" t="s">
        <v>175</v>
      </c>
      <c r="D16" s="812"/>
      <c r="E16" s="804" t="s">
        <v>176</v>
      </c>
      <c r="F16" s="804"/>
      <c r="G16" s="804"/>
      <c r="H16" s="804"/>
      <c r="I16" s="804"/>
      <c r="J16" s="804"/>
      <c r="K16" s="804"/>
      <c r="L16" s="804"/>
      <c r="M16" s="804"/>
      <c r="N16" s="804"/>
      <c r="O16" s="804"/>
      <c r="P16" s="804"/>
      <c r="Q16" s="804"/>
      <c r="R16" s="804"/>
      <c r="S16" s="804"/>
      <c r="T16" s="804"/>
      <c r="U16" s="804"/>
      <c r="V16" s="804"/>
      <c r="W16" s="804"/>
      <c r="X16" s="804"/>
      <c r="Y16" s="804"/>
      <c r="Z16" s="804"/>
      <c r="AA16" s="804"/>
      <c r="AB16" s="804"/>
      <c r="AC16" s="804"/>
      <c r="AD16" s="804"/>
      <c r="AE16" s="804"/>
      <c r="AF16" s="804"/>
      <c r="AG16" s="804"/>
      <c r="AH16" s="804"/>
    </row>
    <row r="17" spans="2:34" ht="50.1" customHeight="1" x14ac:dyDescent="0.15">
      <c r="C17" s="812" t="s">
        <v>177</v>
      </c>
      <c r="D17" s="812"/>
      <c r="E17" s="803" t="s">
        <v>178</v>
      </c>
      <c r="F17" s="803"/>
      <c r="G17" s="803"/>
      <c r="H17" s="803"/>
      <c r="I17" s="803"/>
      <c r="J17" s="803"/>
      <c r="K17" s="803"/>
      <c r="L17" s="803"/>
      <c r="M17" s="803"/>
      <c r="N17" s="803"/>
      <c r="O17" s="803"/>
      <c r="P17" s="803"/>
      <c r="Q17" s="803"/>
      <c r="R17" s="803"/>
      <c r="S17" s="803"/>
      <c r="T17" s="803"/>
      <c r="U17" s="803"/>
      <c r="V17" s="803"/>
      <c r="W17" s="803"/>
      <c r="X17" s="803"/>
      <c r="Y17" s="803"/>
      <c r="Z17" s="803"/>
      <c r="AA17" s="803"/>
      <c r="AB17" s="803"/>
      <c r="AC17" s="803"/>
      <c r="AD17" s="803"/>
      <c r="AE17" s="803"/>
      <c r="AF17" s="803"/>
      <c r="AG17" s="803"/>
      <c r="AH17" s="803"/>
    </row>
    <row r="18" spans="2:34" ht="9.9499999999999993" customHeight="1" x14ac:dyDescent="0.15">
      <c r="C18" s="238"/>
      <c r="D18" s="292"/>
      <c r="E18" s="292"/>
      <c r="F18" s="292"/>
      <c r="G18" s="292"/>
      <c r="H18" s="292"/>
      <c r="I18" s="292"/>
      <c r="J18" s="292"/>
      <c r="K18" s="292"/>
      <c r="L18" s="292"/>
      <c r="M18" s="292"/>
      <c r="N18" s="292"/>
      <c r="O18" s="292"/>
      <c r="P18" s="292"/>
      <c r="Q18" s="292"/>
      <c r="R18" s="292"/>
      <c r="S18" s="292"/>
      <c r="T18" s="292"/>
      <c r="U18" s="292"/>
      <c r="V18" s="292"/>
      <c r="W18" s="292"/>
      <c r="X18" s="292"/>
      <c r="Y18" s="292"/>
      <c r="Z18" s="292"/>
      <c r="AA18" s="292"/>
      <c r="AB18" s="292"/>
      <c r="AC18" s="292"/>
      <c r="AD18" s="292"/>
      <c r="AE18" s="292"/>
      <c r="AF18" s="292"/>
      <c r="AG18" s="292"/>
      <c r="AH18" s="292"/>
    </row>
    <row r="19" spans="2:34" ht="18" customHeight="1" thickBot="1" x14ac:dyDescent="0.2">
      <c r="B19" s="1" t="s">
        <v>179</v>
      </c>
    </row>
    <row r="20" spans="2:34" ht="33.950000000000003" customHeight="1" x14ac:dyDescent="0.15">
      <c r="C20" s="223" t="s">
        <v>77</v>
      </c>
      <c r="D20" s="771" t="s">
        <v>336</v>
      </c>
      <c r="E20" s="706"/>
      <c r="F20" s="706"/>
      <c r="G20" s="706"/>
      <c r="H20" s="706"/>
      <c r="I20" s="706"/>
      <c r="J20" s="706"/>
      <c r="K20" s="706"/>
      <c r="L20" s="706"/>
      <c r="M20" s="706"/>
      <c r="N20" s="706"/>
      <c r="O20" s="706"/>
      <c r="P20" s="772"/>
      <c r="Q20" s="778">
        <f>ROUNDDOWN(Q21+Q30,-3)</f>
        <v>0</v>
      </c>
      <c r="R20" s="817"/>
      <c r="S20" s="817"/>
      <c r="T20" s="817"/>
      <c r="U20" s="817"/>
      <c r="V20" s="817"/>
      <c r="W20" s="817"/>
      <c r="X20" s="817"/>
      <c r="Y20" s="817"/>
      <c r="Z20" s="817"/>
      <c r="AA20" s="817"/>
      <c r="AB20" s="817"/>
      <c r="AC20" s="817"/>
      <c r="AD20" s="817"/>
      <c r="AE20" s="817"/>
      <c r="AF20" s="817"/>
      <c r="AG20" s="817"/>
      <c r="AH20" s="222" t="s">
        <v>170</v>
      </c>
    </row>
    <row r="21" spans="2:34" ht="17.100000000000001" customHeight="1" x14ac:dyDescent="0.15">
      <c r="C21" s="170"/>
      <c r="E21" s="737" t="s">
        <v>180</v>
      </c>
      <c r="F21" s="738"/>
      <c r="G21" s="738"/>
      <c r="H21" s="738"/>
      <c r="I21" s="738"/>
      <c r="J21" s="738"/>
      <c r="K21" s="738"/>
      <c r="L21" s="738"/>
      <c r="M21" s="738"/>
      <c r="N21" s="738"/>
      <c r="O21" s="738"/>
      <c r="P21" s="739"/>
      <c r="Q21" s="818">
        <f>Q22-Q23-Q24-Q25-Q26</f>
        <v>0</v>
      </c>
      <c r="R21" s="819"/>
      <c r="S21" s="819"/>
      <c r="T21" s="819"/>
      <c r="U21" s="819"/>
      <c r="V21" s="819"/>
      <c r="W21" s="819"/>
      <c r="X21" s="819"/>
      <c r="Y21" s="819"/>
      <c r="Z21" s="819"/>
      <c r="AA21" s="819"/>
      <c r="AB21" s="819"/>
      <c r="AC21" s="819"/>
      <c r="AD21" s="819"/>
      <c r="AE21" s="819"/>
      <c r="AF21" s="819"/>
      <c r="AG21" s="819"/>
      <c r="AH21" s="67" t="s">
        <v>170</v>
      </c>
    </row>
    <row r="22" spans="2:34" ht="17.100000000000001" customHeight="1" x14ac:dyDescent="0.15">
      <c r="C22" s="170"/>
      <c r="E22" s="121"/>
      <c r="F22" s="740" t="s">
        <v>181</v>
      </c>
      <c r="G22" s="741"/>
      <c r="H22" s="741"/>
      <c r="I22" s="741"/>
      <c r="J22" s="741"/>
      <c r="K22" s="741"/>
      <c r="L22" s="741"/>
      <c r="M22" s="741"/>
      <c r="N22" s="741"/>
      <c r="O22" s="741"/>
      <c r="P22" s="742"/>
      <c r="Q22" s="774">
        <f>'【様式５別添１】賃金改善明細書（職員別） '!U38</f>
        <v>0</v>
      </c>
      <c r="R22" s="775"/>
      <c r="S22" s="775"/>
      <c r="T22" s="775"/>
      <c r="U22" s="775"/>
      <c r="V22" s="775"/>
      <c r="W22" s="775"/>
      <c r="X22" s="775"/>
      <c r="Y22" s="775"/>
      <c r="Z22" s="775"/>
      <c r="AA22" s="775"/>
      <c r="AB22" s="775"/>
      <c r="AC22" s="775"/>
      <c r="AD22" s="775"/>
      <c r="AE22" s="775"/>
      <c r="AF22" s="775"/>
      <c r="AG22" s="775"/>
      <c r="AH22" s="67" t="s">
        <v>170</v>
      </c>
    </row>
    <row r="23" spans="2:34" ht="32.25" customHeight="1" x14ac:dyDescent="0.15">
      <c r="C23" s="170"/>
      <c r="E23" s="121"/>
      <c r="F23" s="798" t="s">
        <v>182</v>
      </c>
      <c r="G23" s="750"/>
      <c r="H23" s="750"/>
      <c r="I23" s="750"/>
      <c r="J23" s="750"/>
      <c r="K23" s="750"/>
      <c r="L23" s="750"/>
      <c r="M23" s="750"/>
      <c r="N23" s="750"/>
      <c r="O23" s="750"/>
      <c r="P23" s="751"/>
      <c r="Q23" s="774">
        <f>'【様式５別添１】賃金改善明細書（職員別） '!V38</f>
        <v>0</v>
      </c>
      <c r="R23" s="775"/>
      <c r="S23" s="775"/>
      <c r="T23" s="775"/>
      <c r="U23" s="775"/>
      <c r="V23" s="775"/>
      <c r="W23" s="775"/>
      <c r="X23" s="775"/>
      <c r="Y23" s="775"/>
      <c r="Z23" s="775"/>
      <c r="AA23" s="775"/>
      <c r="AB23" s="775"/>
      <c r="AC23" s="775"/>
      <c r="AD23" s="775"/>
      <c r="AE23" s="775"/>
      <c r="AF23" s="775"/>
      <c r="AG23" s="775"/>
      <c r="AH23" s="67" t="s">
        <v>170</v>
      </c>
    </row>
    <row r="24" spans="2:34" ht="33.75" customHeight="1" x14ac:dyDescent="0.15">
      <c r="C24" s="170"/>
      <c r="E24" s="121"/>
      <c r="F24" s="813" t="s">
        <v>183</v>
      </c>
      <c r="G24" s="409"/>
      <c r="H24" s="409"/>
      <c r="I24" s="409"/>
      <c r="J24" s="409"/>
      <c r="K24" s="409"/>
      <c r="L24" s="409"/>
      <c r="M24" s="409"/>
      <c r="N24" s="409"/>
      <c r="O24" s="409"/>
      <c r="P24" s="814"/>
      <c r="Q24" s="774">
        <f>'【様式５別添１】賃金改善明細書（職員別） '!W38</f>
        <v>0</v>
      </c>
      <c r="R24" s="775"/>
      <c r="S24" s="775"/>
      <c r="T24" s="775"/>
      <c r="U24" s="775"/>
      <c r="V24" s="775"/>
      <c r="W24" s="775"/>
      <c r="X24" s="775"/>
      <c r="Y24" s="775"/>
      <c r="Z24" s="775"/>
      <c r="AA24" s="775"/>
      <c r="AB24" s="775"/>
      <c r="AC24" s="775"/>
      <c r="AD24" s="775"/>
      <c r="AE24" s="775"/>
      <c r="AF24" s="775"/>
      <c r="AG24" s="775"/>
      <c r="AH24" s="67" t="s">
        <v>170</v>
      </c>
    </row>
    <row r="25" spans="2:34" ht="36" customHeight="1" x14ac:dyDescent="0.15">
      <c r="C25" s="170"/>
      <c r="E25" s="121"/>
      <c r="F25" s="813" t="s">
        <v>184</v>
      </c>
      <c r="G25" s="409"/>
      <c r="H25" s="409"/>
      <c r="I25" s="409"/>
      <c r="J25" s="409"/>
      <c r="K25" s="409"/>
      <c r="L25" s="409"/>
      <c r="M25" s="409"/>
      <c r="N25" s="409"/>
      <c r="O25" s="409"/>
      <c r="P25" s="814"/>
      <c r="Q25" s="774">
        <f>'【様式５別添１】賃金改善明細書（職員別） '!X38</f>
        <v>0</v>
      </c>
      <c r="R25" s="775"/>
      <c r="S25" s="775"/>
      <c r="T25" s="775"/>
      <c r="U25" s="775"/>
      <c r="V25" s="775"/>
      <c r="W25" s="775"/>
      <c r="X25" s="775"/>
      <c r="Y25" s="775"/>
      <c r="Z25" s="775"/>
      <c r="AA25" s="775"/>
      <c r="AB25" s="775"/>
      <c r="AC25" s="775"/>
      <c r="AD25" s="775"/>
      <c r="AE25" s="775"/>
      <c r="AF25" s="775"/>
      <c r="AG25" s="775"/>
      <c r="AH25" s="67" t="s">
        <v>170</v>
      </c>
    </row>
    <row r="26" spans="2:34" ht="17.100000000000001" customHeight="1" x14ac:dyDescent="0.15">
      <c r="C26" s="170"/>
      <c r="E26" s="123"/>
      <c r="F26" s="743" t="s">
        <v>337</v>
      </c>
      <c r="G26" s="744"/>
      <c r="H26" s="744"/>
      <c r="I26" s="744"/>
      <c r="J26" s="744"/>
      <c r="K26" s="744"/>
      <c r="L26" s="744"/>
      <c r="M26" s="744"/>
      <c r="N26" s="744"/>
      <c r="O26" s="744"/>
      <c r="P26" s="745"/>
      <c r="Q26" s="815">
        <f>Q27+Q28-Q29</f>
        <v>0</v>
      </c>
      <c r="R26" s="816"/>
      <c r="S26" s="816"/>
      <c r="T26" s="816"/>
      <c r="U26" s="816"/>
      <c r="V26" s="816"/>
      <c r="W26" s="816"/>
      <c r="X26" s="816"/>
      <c r="Y26" s="816"/>
      <c r="Z26" s="816"/>
      <c r="AA26" s="816"/>
      <c r="AB26" s="816"/>
      <c r="AC26" s="816"/>
      <c r="AD26" s="816"/>
      <c r="AE26" s="816"/>
      <c r="AF26" s="816"/>
      <c r="AG26" s="816"/>
      <c r="AH26" s="68" t="s">
        <v>170</v>
      </c>
    </row>
    <row r="27" spans="2:34" ht="48" customHeight="1" x14ac:dyDescent="0.15">
      <c r="C27" s="170"/>
      <c r="E27" s="121"/>
      <c r="F27" s="124"/>
      <c r="G27" s="798" t="s">
        <v>353</v>
      </c>
      <c r="H27" s="750"/>
      <c r="I27" s="750"/>
      <c r="J27" s="750"/>
      <c r="K27" s="750"/>
      <c r="L27" s="750"/>
      <c r="M27" s="750"/>
      <c r="N27" s="750"/>
      <c r="O27" s="750"/>
      <c r="P27" s="751"/>
      <c r="Q27" s="774">
        <f>'【様式５別添１】賃金改善明細書（職員別） '!N38</f>
        <v>0</v>
      </c>
      <c r="R27" s="775"/>
      <c r="S27" s="775"/>
      <c r="T27" s="775"/>
      <c r="U27" s="775"/>
      <c r="V27" s="775"/>
      <c r="W27" s="775"/>
      <c r="X27" s="775"/>
      <c r="Y27" s="775"/>
      <c r="Z27" s="775"/>
      <c r="AA27" s="775"/>
      <c r="AB27" s="775"/>
      <c r="AC27" s="775"/>
      <c r="AD27" s="775"/>
      <c r="AE27" s="775"/>
      <c r="AF27" s="775"/>
      <c r="AG27" s="775"/>
      <c r="AH27" s="68" t="s">
        <v>170</v>
      </c>
    </row>
    <row r="28" spans="2:34" ht="45" customHeight="1" x14ac:dyDescent="0.15">
      <c r="C28" s="170"/>
      <c r="E28" s="121"/>
      <c r="F28" s="124"/>
      <c r="G28" s="798" t="s">
        <v>185</v>
      </c>
      <c r="H28" s="750"/>
      <c r="I28" s="750"/>
      <c r="J28" s="750"/>
      <c r="K28" s="750"/>
      <c r="L28" s="750"/>
      <c r="M28" s="750"/>
      <c r="N28" s="750"/>
      <c r="O28" s="750"/>
      <c r="P28" s="751"/>
      <c r="Q28" s="774">
        <f>'【様式５別添１】賃金改善明細書（職員別） '!O38</f>
        <v>0</v>
      </c>
      <c r="R28" s="775"/>
      <c r="S28" s="775"/>
      <c r="T28" s="775"/>
      <c r="U28" s="775"/>
      <c r="V28" s="775"/>
      <c r="W28" s="775"/>
      <c r="X28" s="775"/>
      <c r="Y28" s="775"/>
      <c r="Z28" s="775"/>
      <c r="AA28" s="775"/>
      <c r="AB28" s="775"/>
      <c r="AC28" s="775"/>
      <c r="AD28" s="775"/>
      <c r="AE28" s="775"/>
      <c r="AF28" s="775"/>
      <c r="AG28" s="775"/>
      <c r="AH28" s="68" t="s">
        <v>170</v>
      </c>
    </row>
    <row r="29" spans="2:34" ht="39" customHeight="1" x14ac:dyDescent="0.15">
      <c r="C29" s="170"/>
      <c r="E29" s="293"/>
      <c r="F29" s="406"/>
      <c r="G29" s="749" t="s">
        <v>355</v>
      </c>
      <c r="H29" s="750"/>
      <c r="I29" s="750"/>
      <c r="J29" s="750"/>
      <c r="K29" s="750"/>
      <c r="L29" s="750"/>
      <c r="M29" s="750"/>
      <c r="N29" s="750"/>
      <c r="O29" s="750"/>
      <c r="P29" s="751"/>
      <c r="Q29" s="774">
        <f>'【様式５別添１】賃金改善明細書（職員別） '!P38</f>
        <v>0</v>
      </c>
      <c r="R29" s="775"/>
      <c r="S29" s="775"/>
      <c r="T29" s="775"/>
      <c r="U29" s="775"/>
      <c r="V29" s="775"/>
      <c r="W29" s="775"/>
      <c r="X29" s="775"/>
      <c r="Y29" s="775"/>
      <c r="Z29" s="775"/>
      <c r="AA29" s="775"/>
      <c r="AB29" s="775"/>
      <c r="AC29" s="775"/>
      <c r="AD29" s="775"/>
      <c r="AE29" s="775"/>
      <c r="AF29" s="775"/>
      <c r="AG29" s="775"/>
      <c r="AH29" s="68" t="s">
        <v>170</v>
      </c>
    </row>
    <row r="30" spans="2:34" ht="17.100000000000001" customHeight="1" thickBot="1" x14ac:dyDescent="0.2">
      <c r="C30" s="127"/>
      <c r="D30" s="11"/>
      <c r="E30" s="233" t="s">
        <v>335</v>
      </c>
      <c r="F30" s="234"/>
      <c r="G30" s="360"/>
      <c r="H30" s="360"/>
      <c r="I30" s="360"/>
      <c r="J30" s="360"/>
      <c r="K30" s="360"/>
      <c r="L30" s="360"/>
      <c r="M30" s="360"/>
      <c r="N30" s="360"/>
      <c r="O30" s="360"/>
      <c r="P30" s="361"/>
      <c r="Q30" s="779"/>
      <c r="R30" s="780"/>
      <c r="S30" s="780"/>
      <c r="T30" s="780"/>
      <c r="U30" s="780"/>
      <c r="V30" s="780"/>
      <c r="W30" s="780"/>
      <c r="X30" s="780"/>
      <c r="Y30" s="780"/>
      <c r="Z30" s="780"/>
      <c r="AA30" s="780"/>
      <c r="AB30" s="780"/>
      <c r="AC30" s="780"/>
      <c r="AD30" s="780"/>
      <c r="AE30" s="780"/>
      <c r="AF30" s="780"/>
      <c r="AG30" s="780"/>
      <c r="AH30" s="90" t="s">
        <v>170</v>
      </c>
    </row>
    <row r="31" spans="2:34" ht="54" customHeight="1" x14ac:dyDescent="0.15">
      <c r="C31" s="408" t="s">
        <v>25</v>
      </c>
      <c r="D31" s="808" t="s">
        <v>356</v>
      </c>
      <c r="E31" s="603"/>
      <c r="F31" s="603"/>
      <c r="G31" s="603"/>
      <c r="H31" s="603"/>
      <c r="I31" s="603"/>
      <c r="J31" s="603"/>
      <c r="K31" s="603"/>
      <c r="L31" s="603"/>
      <c r="M31" s="603"/>
      <c r="N31" s="603"/>
      <c r="O31" s="603"/>
      <c r="P31" s="603"/>
      <c r="Q31" s="603"/>
      <c r="R31" s="603"/>
      <c r="S31" s="603"/>
      <c r="T31" s="603"/>
      <c r="U31" s="603"/>
      <c r="V31" s="603"/>
      <c r="W31" s="603"/>
      <c r="X31" s="603"/>
      <c r="Y31" s="603"/>
      <c r="Z31" s="603"/>
      <c r="AA31" s="603"/>
      <c r="AB31" s="603"/>
      <c r="AC31" s="603"/>
      <c r="AD31" s="603"/>
      <c r="AE31" s="603"/>
      <c r="AF31" s="603"/>
      <c r="AG31" s="603"/>
      <c r="AH31" s="603"/>
    </row>
    <row r="32" spans="2:34" ht="9.9499999999999993" customHeight="1" x14ac:dyDescent="0.15"/>
    <row r="33" spans="2:34" s="57" customFormat="1" ht="18" customHeight="1" thickBot="1" x14ac:dyDescent="0.2">
      <c r="B33" s="1" t="s">
        <v>186</v>
      </c>
      <c r="AH33" s="13"/>
    </row>
    <row r="34" spans="2:34" s="57" customFormat="1" ht="18" customHeight="1" x14ac:dyDescent="0.15">
      <c r="C34" s="223" t="s">
        <v>77</v>
      </c>
      <c r="D34" s="762" t="s">
        <v>187</v>
      </c>
      <c r="E34" s="763"/>
      <c r="F34" s="763"/>
      <c r="G34" s="763"/>
      <c r="H34" s="763"/>
      <c r="I34" s="763"/>
      <c r="J34" s="763"/>
      <c r="K34" s="763"/>
      <c r="L34" s="763"/>
      <c r="M34" s="763"/>
      <c r="N34" s="763"/>
      <c r="O34" s="763"/>
      <c r="P34" s="764"/>
      <c r="Q34" s="759">
        <f>IFERROR(VLOOKUP(V5,【様式５別添２】一覧表!D9:H17,2,),0)</f>
        <v>0</v>
      </c>
      <c r="R34" s="760"/>
      <c r="S34" s="760"/>
      <c r="T34" s="760"/>
      <c r="U34" s="760"/>
      <c r="V34" s="760"/>
      <c r="W34" s="760"/>
      <c r="X34" s="760"/>
      <c r="Y34" s="760"/>
      <c r="Z34" s="760"/>
      <c r="AA34" s="760"/>
      <c r="AB34" s="760"/>
      <c r="AC34" s="760"/>
      <c r="AD34" s="760"/>
      <c r="AE34" s="760"/>
      <c r="AF34" s="760"/>
      <c r="AG34" s="761"/>
      <c r="AH34" s="88" t="s">
        <v>170</v>
      </c>
    </row>
    <row r="35" spans="2:34" s="57" customFormat="1" ht="18" customHeight="1" x14ac:dyDescent="0.15">
      <c r="C35" s="170"/>
      <c r="D35" s="113"/>
      <c r="E35" s="171"/>
      <c r="F35" s="171"/>
      <c r="G35" s="171"/>
      <c r="H35" s="740" t="s">
        <v>188</v>
      </c>
      <c r="I35" s="741"/>
      <c r="J35" s="741"/>
      <c r="K35" s="741"/>
      <c r="L35" s="741"/>
      <c r="M35" s="741"/>
      <c r="N35" s="741"/>
      <c r="O35" s="741"/>
      <c r="P35" s="753"/>
      <c r="Q35" s="765">
        <f>IFERROR(VLOOKUP(V5,【様式５別添２】一覧表!D9:H17,3,),0)</f>
        <v>0</v>
      </c>
      <c r="R35" s="766"/>
      <c r="S35" s="766"/>
      <c r="T35" s="766"/>
      <c r="U35" s="766"/>
      <c r="V35" s="766"/>
      <c r="W35" s="766"/>
      <c r="X35" s="766"/>
      <c r="Y35" s="766"/>
      <c r="Z35" s="766"/>
      <c r="AA35" s="766"/>
      <c r="AB35" s="766"/>
      <c r="AC35" s="766"/>
      <c r="AD35" s="766"/>
      <c r="AE35" s="766"/>
      <c r="AF35" s="766"/>
      <c r="AG35" s="767"/>
      <c r="AH35" s="110" t="s">
        <v>170</v>
      </c>
    </row>
    <row r="36" spans="2:34" s="57" customFormat="1" ht="18" customHeight="1" x14ac:dyDescent="0.15">
      <c r="C36" s="236" t="s">
        <v>189</v>
      </c>
      <c r="D36" s="809" t="s">
        <v>190</v>
      </c>
      <c r="E36" s="810"/>
      <c r="F36" s="810"/>
      <c r="G36" s="810"/>
      <c r="H36" s="810"/>
      <c r="I36" s="810"/>
      <c r="J36" s="810"/>
      <c r="K36" s="810"/>
      <c r="L36" s="810"/>
      <c r="M36" s="810"/>
      <c r="N36" s="810"/>
      <c r="O36" s="810"/>
      <c r="P36" s="811"/>
      <c r="Q36" s="765">
        <f>IFERROR(VLOOKUP(V5,【様式５別添２】一覧表!D9:H17,4,),0)</f>
        <v>0</v>
      </c>
      <c r="R36" s="766"/>
      <c r="S36" s="766"/>
      <c r="T36" s="766"/>
      <c r="U36" s="766"/>
      <c r="V36" s="766"/>
      <c r="W36" s="766"/>
      <c r="X36" s="766"/>
      <c r="Y36" s="766"/>
      <c r="Z36" s="766"/>
      <c r="AA36" s="766"/>
      <c r="AB36" s="766"/>
      <c r="AC36" s="766"/>
      <c r="AD36" s="766"/>
      <c r="AE36" s="766"/>
      <c r="AF36" s="766"/>
      <c r="AG36" s="767"/>
      <c r="AH36" s="110" t="s">
        <v>170</v>
      </c>
    </row>
    <row r="37" spans="2:34" s="57" customFormat="1" ht="18" customHeight="1" thickBot="1" x14ac:dyDescent="0.2">
      <c r="C37" s="127"/>
      <c r="D37" s="216"/>
      <c r="E37" s="217"/>
      <c r="F37" s="217"/>
      <c r="G37" s="217"/>
      <c r="H37" s="754" t="s">
        <v>191</v>
      </c>
      <c r="I37" s="755"/>
      <c r="J37" s="755"/>
      <c r="K37" s="755"/>
      <c r="L37" s="755"/>
      <c r="M37" s="755"/>
      <c r="N37" s="755"/>
      <c r="O37" s="755"/>
      <c r="P37" s="756"/>
      <c r="Q37" s="768">
        <f>IFERROR(VLOOKUP(V5,【様式５別添２】一覧表!D9:H17,5,),0)</f>
        <v>0</v>
      </c>
      <c r="R37" s="769"/>
      <c r="S37" s="769"/>
      <c r="T37" s="769"/>
      <c r="U37" s="769"/>
      <c r="V37" s="769"/>
      <c r="W37" s="769"/>
      <c r="X37" s="769"/>
      <c r="Y37" s="769"/>
      <c r="Z37" s="769"/>
      <c r="AA37" s="769"/>
      <c r="AB37" s="769"/>
      <c r="AC37" s="769"/>
      <c r="AD37" s="769"/>
      <c r="AE37" s="769"/>
      <c r="AF37" s="769"/>
      <c r="AG37" s="770"/>
      <c r="AH37" s="73" t="s">
        <v>170</v>
      </c>
    </row>
    <row r="38" spans="2:34" s="57" customFormat="1" ht="13.5" x14ac:dyDescent="0.15">
      <c r="C38" s="70" t="s">
        <v>25</v>
      </c>
      <c r="D38" s="757" t="s">
        <v>192</v>
      </c>
      <c r="E38" s="758"/>
      <c r="F38" s="758"/>
      <c r="G38" s="758"/>
      <c r="H38" s="758"/>
      <c r="I38" s="758"/>
      <c r="J38" s="758"/>
      <c r="K38" s="758"/>
      <c r="L38" s="758"/>
      <c r="M38" s="758"/>
      <c r="N38" s="758"/>
      <c r="O38" s="758"/>
      <c r="P38" s="758"/>
      <c r="Q38" s="758"/>
      <c r="R38" s="758"/>
      <c r="S38" s="758"/>
      <c r="T38" s="758"/>
      <c r="U38" s="758"/>
      <c r="V38" s="758"/>
      <c r="W38" s="758"/>
      <c r="X38" s="758"/>
      <c r="Y38" s="758"/>
      <c r="Z38" s="758"/>
      <c r="AA38" s="758"/>
      <c r="AB38" s="758"/>
      <c r="AC38" s="758"/>
      <c r="AD38" s="758"/>
      <c r="AE38" s="758"/>
      <c r="AF38" s="758"/>
      <c r="AG38" s="758"/>
      <c r="AH38" s="758"/>
    </row>
    <row r="39" spans="2:34" s="57" customFormat="1" ht="9.9499999999999993" customHeight="1" x14ac:dyDescent="0.15">
      <c r="C39" s="70"/>
      <c r="D39" s="74"/>
      <c r="E39" s="74"/>
      <c r="F39" s="74"/>
      <c r="G39" s="74"/>
      <c r="H39" s="74"/>
      <c r="I39" s="74"/>
      <c r="J39" s="74"/>
      <c r="K39" s="74"/>
      <c r="L39" s="74"/>
      <c r="M39" s="74"/>
      <c r="N39" s="74"/>
      <c r="O39" s="74"/>
      <c r="P39" s="74"/>
      <c r="Q39" s="74"/>
      <c r="R39" s="74"/>
      <c r="S39" s="74"/>
      <c r="T39" s="74"/>
      <c r="U39" s="74"/>
      <c r="V39" s="74"/>
      <c r="W39" s="74"/>
      <c r="X39" s="74"/>
      <c r="Y39" s="74"/>
      <c r="Z39" s="74"/>
      <c r="AA39" s="74"/>
      <c r="AB39" s="74"/>
      <c r="AC39" s="74"/>
      <c r="AD39" s="74"/>
      <c r="AE39" s="74"/>
      <c r="AF39" s="74"/>
      <c r="AG39" s="74"/>
      <c r="AH39" s="74"/>
    </row>
    <row r="40" spans="2:34" s="57" customFormat="1" ht="14.25" x14ac:dyDescent="0.15">
      <c r="B40" s="1" t="s">
        <v>193</v>
      </c>
      <c r="AH40" s="13"/>
    </row>
    <row r="41" spans="2:34" s="57" customFormat="1" ht="15" thickBot="1" x14ac:dyDescent="0.2">
      <c r="B41" s="1"/>
      <c r="C41" s="116" t="s">
        <v>194</v>
      </c>
      <c r="AH41" s="13"/>
    </row>
    <row r="42" spans="2:34" s="57" customFormat="1" ht="35.1" customHeight="1" x14ac:dyDescent="0.15">
      <c r="C42" s="218" t="s">
        <v>195</v>
      </c>
      <c r="D42" s="578" t="s">
        <v>196</v>
      </c>
      <c r="E42" s="578"/>
      <c r="F42" s="578"/>
      <c r="G42" s="578"/>
      <c r="H42" s="578"/>
      <c r="I42" s="578"/>
      <c r="J42" s="578"/>
      <c r="K42" s="578"/>
      <c r="L42" s="578"/>
      <c r="M42" s="578"/>
      <c r="N42" s="578"/>
      <c r="O42" s="578"/>
      <c r="P42" s="752"/>
      <c r="Q42" s="776" t="str">
        <f>IF(Q10="あり",Q14,"")</f>
        <v/>
      </c>
      <c r="R42" s="777"/>
      <c r="S42" s="777"/>
      <c r="T42" s="777"/>
      <c r="U42" s="777"/>
      <c r="V42" s="777"/>
      <c r="W42" s="777"/>
      <c r="X42" s="777"/>
      <c r="Y42" s="777"/>
      <c r="Z42" s="777"/>
      <c r="AA42" s="777"/>
      <c r="AB42" s="777"/>
      <c r="AC42" s="777"/>
      <c r="AD42" s="777"/>
      <c r="AE42" s="777"/>
      <c r="AF42" s="777"/>
      <c r="AG42" s="778"/>
      <c r="AH42" s="75" t="s">
        <v>170</v>
      </c>
    </row>
    <row r="43" spans="2:34" s="57" customFormat="1" ht="35.1" customHeight="1" thickBot="1" x14ac:dyDescent="0.2">
      <c r="C43" s="219" t="s">
        <v>197</v>
      </c>
      <c r="D43" s="735" t="s">
        <v>198</v>
      </c>
      <c r="E43" s="735"/>
      <c r="F43" s="735"/>
      <c r="G43" s="735"/>
      <c r="H43" s="735"/>
      <c r="I43" s="735"/>
      <c r="J43" s="735"/>
      <c r="K43" s="735"/>
      <c r="L43" s="735"/>
      <c r="M43" s="735"/>
      <c r="N43" s="735"/>
      <c r="O43" s="735"/>
      <c r="P43" s="736"/>
      <c r="Q43" s="768" t="str">
        <f>IF(Q10="あり",Q20,"")</f>
        <v/>
      </c>
      <c r="R43" s="769"/>
      <c r="S43" s="769"/>
      <c r="T43" s="769"/>
      <c r="U43" s="769"/>
      <c r="V43" s="769"/>
      <c r="W43" s="769"/>
      <c r="X43" s="769"/>
      <c r="Y43" s="769"/>
      <c r="Z43" s="769"/>
      <c r="AA43" s="769"/>
      <c r="AB43" s="769"/>
      <c r="AC43" s="769"/>
      <c r="AD43" s="769"/>
      <c r="AE43" s="769"/>
      <c r="AF43" s="769"/>
      <c r="AG43" s="770"/>
      <c r="AH43" s="73" t="s">
        <v>170</v>
      </c>
    </row>
    <row r="44" spans="2:34" s="57" customFormat="1" ht="9.9499999999999993" customHeight="1" x14ac:dyDescent="0.15">
      <c r="D44" s="171"/>
      <c r="E44" s="171"/>
      <c r="F44" s="171"/>
      <c r="G44" s="171"/>
      <c r="I44" s="171"/>
      <c r="J44" s="171"/>
      <c r="K44" s="171"/>
      <c r="L44" s="171"/>
      <c r="M44" s="171"/>
      <c r="N44" s="171"/>
      <c r="O44" s="171"/>
      <c r="P44" s="171"/>
      <c r="Q44" s="296"/>
      <c r="R44" s="297"/>
      <c r="S44" s="297"/>
      <c r="T44" s="297"/>
      <c r="U44" s="297"/>
      <c r="V44" s="297"/>
      <c r="W44" s="297"/>
      <c r="X44" s="297"/>
      <c r="Y44" s="297"/>
      <c r="Z44" s="297"/>
      <c r="AA44" s="297"/>
      <c r="AB44" s="297"/>
      <c r="AC44" s="297"/>
      <c r="AD44" s="297"/>
      <c r="AE44" s="297"/>
      <c r="AF44" s="297"/>
      <c r="AG44" s="297"/>
      <c r="AH44" s="171"/>
    </row>
    <row r="45" spans="2:34" s="57" customFormat="1" ht="15" thickBot="1" x14ac:dyDescent="0.2">
      <c r="B45" s="1"/>
      <c r="C45" s="116" t="s">
        <v>199</v>
      </c>
      <c r="AH45" s="13"/>
    </row>
    <row r="46" spans="2:34" s="57" customFormat="1" ht="42.75" customHeight="1" x14ac:dyDescent="0.15">
      <c r="B46" s="1"/>
      <c r="C46" s="218" t="s">
        <v>195</v>
      </c>
      <c r="D46" s="578" t="s">
        <v>200</v>
      </c>
      <c r="E46" s="578"/>
      <c r="F46" s="578"/>
      <c r="G46" s="578"/>
      <c r="H46" s="578"/>
      <c r="I46" s="578"/>
      <c r="J46" s="578"/>
      <c r="K46" s="578"/>
      <c r="L46" s="578"/>
      <c r="M46" s="578"/>
      <c r="N46" s="578"/>
      <c r="O46" s="578"/>
      <c r="P46" s="752"/>
      <c r="Q46" s="746"/>
      <c r="R46" s="747"/>
      <c r="S46" s="747"/>
      <c r="T46" s="747"/>
      <c r="U46" s="747"/>
      <c r="V46" s="747"/>
      <c r="W46" s="747"/>
      <c r="X46" s="747"/>
      <c r="Y46" s="747"/>
      <c r="Z46" s="747"/>
      <c r="AA46" s="747"/>
      <c r="AB46" s="747"/>
      <c r="AC46" s="747"/>
      <c r="AD46" s="747"/>
      <c r="AE46" s="747"/>
      <c r="AF46" s="747"/>
      <c r="AG46" s="748"/>
      <c r="AH46" s="75" t="s">
        <v>170</v>
      </c>
    </row>
    <row r="47" spans="2:34" s="57" customFormat="1" ht="35.1" customHeight="1" thickBot="1" x14ac:dyDescent="0.2">
      <c r="C47" s="219" t="s">
        <v>197</v>
      </c>
      <c r="D47" s="735" t="s">
        <v>201</v>
      </c>
      <c r="E47" s="735"/>
      <c r="F47" s="735"/>
      <c r="G47" s="735"/>
      <c r="H47" s="735"/>
      <c r="I47" s="735"/>
      <c r="J47" s="735"/>
      <c r="K47" s="735"/>
      <c r="L47" s="735"/>
      <c r="M47" s="735"/>
      <c r="N47" s="735"/>
      <c r="O47" s="735"/>
      <c r="P47" s="736"/>
      <c r="Q47" s="768" t="str">
        <f>IF(Q10="なし",ROUNDDOWN(Q22-Q23-Q24-Q25,-3),"")</f>
        <v/>
      </c>
      <c r="R47" s="769"/>
      <c r="S47" s="769"/>
      <c r="T47" s="769"/>
      <c r="U47" s="769"/>
      <c r="V47" s="769"/>
      <c r="W47" s="769"/>
      <c r="X47" s="769"/>
      <c r="Y47" s="769"/>
      <c r="Z47" s="769"/>
      <c r="AA47" s="769"/>
      <c r="AB47" s="769"/>
      <c r="AC47" s="769"/>
      <c r="AD47" s="769"/>
      <c r="AE47" s="769"/>
      <c r="AF47" s="769"/>
      <c r="AG47" s="770"/>
      <c r="AH47" s="73" t="s">
        <v>170</v>
      </c>
    </row>
    <row r="48" spans="2:34" s="57" customFormat="1" ht="13.5" x14ac:dyDescent="0.15">
      <c r="C48" s="57" t="s">
        <v>25</v>
      </c>
      <c r="D48" s="57" t="s">
        <v>202</v>
      </c>
      <c r="E48" s="333"/>
      <c r="F48" s="333"/>
      <c r="G48" s="333"/>
      <c r="H48" s="333"/>
      <c r="I48" s="333"/>
      <c r="J48" s="333"/>
      <c r="K48" s="333"/>
      <c r="L48" s="333"/>
      <c r="M48" s="333"/>
      <c r="N48" s="333"/>
      <c r="O48" s="333"/>
      <c r="P48" s="333"/>
      <c r="Q48" s="296"/>
      <c r="R48" s="296"/>
      <c r="S48" s="296"/>
      <c r="T48" s="296"/>
      <c r="U48" s="296"/>
      <c r="V48" s="296"/>
      <c r="W48" s="296"/>
      <c r="X48" s="296"/>
      <c r="Y48" s="296"/>
      <c r="Z48" s="296"/>
      <c r="AA48" s="296"/>
      <c r="AB48" s="296"/>
      <c r="AC48" s="296"/>
      <c r="AD48" s="296"/>
      <c r="AE48" s="296"/>
      <c r="AF48" s="296"/>
      <c r="AG48" s="296"/>
      <c r="AH48" s="171"/>
    </row>
    <row r="49" spans="3:34" s="57" customFormat="1" ht="9.9499999999999993" customHeight="1" x14ac:dyDescent="0.15"/>
    <row r="50" spans="3:34" ht="14.25" x14ac:dyDescent="0.15">
      <c r="C50" s="1" t="s">
        <v>203</v>
      </c>
    </row>
    <row r="51" spans="3:34" ht="9.9499999999999993" customHeight="1" x14ac:dyDescent="0.15"/>
    <row r="52" spans="3:34" ht="14.25" x14ac:dyDescent="0.15">
      <c r="Q52" s="773" t="s">
        <v>95</v>
      </c>
      <c r="R52" s="773"/>
      <c r="S52" s="773"/>
      <c r="T52" s="773"/>
      <c r="U52" s="773"/>
      <c r="V52" s="773"/>
      <c r="W52" s="773"/>
      <c r="X52" s="773"/>
      <c r="Y52" s="560"/>
      <c r="Z52" s="560"/>
      <c r="AA52" s="560"/>
      <c r="AB52" s="560"/>
      <c r="AC52" s="560"/>
      <c r="AD52" s="560"/>
      <c r="AE52" s="560"/>
      <c r="AF52" s="560"/>
      <c r="AG52" s="560"/>
      <c r="AH52" s="560"/>
    </row>
    <row r="53" spans="3:34" ht="14.25" x14ac:dyDescent="0.15">
      <c r="S53" s="601" t="s">
        <v>96</v>
      </c>
      <c r="T53" s="601"/>
      <c r="U53" s="601"/>
      <c r="V53" s="601"/>
      <c r="W53" s="601"/>
      <c r="X53" s="601"/>
      <c r="Y53" s="450"/>
      <c r="Z53" s="450"/>
      <c r="AA53" s="450"/>
      <c r="AB53" s="450"/>
      <c r="AC53" s="450"/>
      <c r="AD53" s="450"/>
      <c r="AE53" s="450"/>
      <c r="AF53" s="450"/>
      <c r="AG53" s="450"/>
      <c r="AH53" s="450"/>
    </row>
    <row r="54" spans="3:34" ht="14.25" x14ac:dyDescent="0.15">
      <c r="S54" s="588" t="s">
        <v>97</v>
      </c>
      <c r="T54" s="588"/>
      <c r="U54" s="588"/>
      <c r="V54" s="588"/>
      <c r="W54" s="588"/>
      <c r="X54" s="588"/>
      <c r="Y54" s="589"/>
      <c r="Z54" s="589"/>
      <c r="AA54" s="589"/>
      <c r="AB54" s="589"/>
      <c r="AC54" s="589"/>
      <c r="AD54" s="589"/>
      <c r="AE54" s="589"/>
      <c r="AF54" s="589"/>
      <c r="AG54" s="589"/>
      <c r="AH54" s="589"/>
    </row>
  </sheetData>
  <sheetProtection insertRows="0"/>
  <mergeCells count="68">
    <mergeCell ref="D31:AH31"/>
    <mergeCell ref="D36:P36"/>
    <mergeCell ref="Q36:AG36"/>
    <mergeCell ref="C16:D16"/>
    <mergeCell ref="C17:D17"/>
    <mergeCell ref="F25:P25"/>
    <mergeCell ref="Q25:AG25"/>
    <mergeCell ref="F23:P23"/>
    <mergeCell ref="F24:P24"/>
    <mergeCell ref="G27:P27"/>
    <mergeCell ref="Q26:AG26"/>
    <mergeCell ref="Q20:AG20"/>
    <mergeCell ref="Q21:AG21"/>
    <mergeCell ref="G28:P28"/>
    <mergeCell ref="Q28:AG28"/>
    <mergeCell ref="Q11:S11"/>
    <mergeCell ref="Q12:S12"/>
    <mergeCell ref="E17:AH17"/>
    <mergeCell ref="E16:AH16"/>
    <mergeCell ref="F12:P12"/>
    <mergeCell ref="B2:AH2"/>
    <mergeCell ref="Q15:AH15"/>
    <mergeCell ref="V4:AH4"/>
    <mergeCell ref="V5:AH5"/>
    <mergeCell ref="P6:U6"/>
    <mergeCell ref="V6:AH6"/>
    <mergeCell ref="P7:U7"/>
    <mergeCell ref="Q14:AG14"/>
    <mergeCell ref="Q13:AG13"/>
    <mergeCell ref="P4:U4"/>
    <mergeCell ref="P5:U5"/>
    <mergeCell ref="D10:K10"/>
    <mergeCell ref="D13:P13"/>
    <mergeCell ref="Q10:T10"/>
    <mergeCell ref="D15:P15"/>
    <mergeCell ref="F14:P14"/>
    <mergeCell ref="S54:X54"/>
    <mergeCell ref="Y54:AH54"/>
    <mergeCell ref="S53:X53"/>
    <mergeCell ref="Y53:AH53"/>
    <mergeCell ref="D20:P20"/>
    <mergeCell ref="Y52:AH52"/>
    <mergeCell ref="Q52:X52"/>
    <mergeCell ref="Q22:AG22"/>
    <mergeCell ref="Q23:AG23"/>
    <mergeCell ref="Q47:AG47"/>
    <mergeCell ref="Q42:AG42"/>
    <mergeCell ref="Q43:AG43"/>
    <mergeCell ref="Q30:AG30"/>
    <mergeCell ref="Q24:AG24"/>
    <mergeCell ref="Q27:AG27"/>
    <mergeCell ref="Q29:AG29"/>
    <mergeCell ref="D47:P47"/>
    <mergeCell ref="E21:P21"/>
    <mergeCell ref="F22:P22"/>
    <mergeCell ref="F26:P26"/>
    <mergeCell ref="Q46:AG46"/>
    <mergeCell ref="G29:P29"/>
    <mergeCell ref="D46:P46"/>
    <mergeCell ref="H35:P35"/>
    <mergeCell ref="H37:P37"/>
    <mergeCell ref="D38:AH38"/>
    <mergeCell ref="Q34:AG34"/>
    <mergeCell ref="D42:P42"/>
    <mergeCell ref="D43:P43"/>
    <mergeCell ref="D34:P34"/>
    <mergeCell ref="Q35:AG35"/>
    <mergeCell ref="Q37:AG37"/>
  </mergeCells>
  <phoneticPr fontId="4"/>
  <printOptions horizontalCentered="1"/>
  <pageMargins left="0.59055118110236227" right="0.59055118110236227" top="0.39370078740157483" bottom="0.19685039370078741" header="0.31496062992125984" footer="0.19685039370078741"/>
  <pageSetup paperSize="9" scale="72"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tint="0.59999389629810485"/>
    <pageSetUpPr fitToPage="1"/>
  </sheetPr>
  <dimension ref="A1:AC55"/>
  <sheetViews>
    <sheetView showGridLines="0" view="pageBreakPreview" zoomScale="55" zoomScaleNormal="100" zoomScaleSheetLayoutView="55" workbookViewId="0"/>
  </sheetViews>
  <sheetFormatPr defaultColWidth="9.125" defaultRowHeight="12" x14ac:dyDescent="0.15"/>
  <cols>
    <col min="1" max="3" width="4.625" style="97" customWidth="1"/>
    <col min="4" max="4" width="15" style="97" customWidth="1"/>
    <col min="5" max="5" width="7.125" style="97" customWidth="1"/>
    <col min="6" max="6" width="16" style="97" customWidth="1"/>
    <col min="7" max="7" width="7.75" style="97" customWidth="1"/>
    <col min="8" max="8" width="10.125" style="97" customWidth="1"/>
    <col min="9" max="10" width="8.5" style="97" customWidth="1"/>
    <col min="11" max="13" width="15.75" style="97" customWidth="1"/>
    <col min="14" max="14" width="18.75" style="97" customWidth="1"/>
    <col min="15" max="16" width="14.75" style="97" customWidth="1"/>
    <col min="17" max="17" width="18.75" style="97" customWidth="1"/>
    <col min="18" max="20" width="15.75" style="97" customWidth="1"/>
    <col min="21" max="21" width="18.75" style="97" customWidth="1"/>
    <col min="22" max="24" width="15.75" style="97" customWidth="1"/>
    <col min="25" max="25" width="18.75" style="97" customWidth="1"/>
    <col min="26" max="27" width="19.5" style="97" customWidth="1"/>
    <col min="28" max="28" width="22.25" style="97" customWidth="1"/>
    <col min="29" max="29" width="2.5" style="97" customWidth="1"/>
    <col min="30" max="16384" width="9.125" style="97"/>
  </cols>
  <sheetData>
    <row r="1" spans="1:29" ht="33.6" customHeight="1" x14ac:dyDescent="0.15">
      <c r="A1" s="134" t="s">
        <v>204</v>
      </c>
      <c r="Y1" s="820" t="s">
        <v>205</v>
      </c>
      <c r="Z1" s="823">
        <f>【様式５】計画書Ⅰ!V5</f>
        <v>0</v>
      </c>
      <c r="AA1" s="824"/>
      <c r="AB1" s="825"/>
    </row>
    <row r="2" spans="1:29" ht="33.6" customHeight="1" x14ac:dyDescent="0.15">
      <c r="A2" s="96"/>
      <c r="Y2" s="821"/>
      <c r="Z2" s="826"/>
      <c r="AA2" s="827"/>
      <c r="AB2" s="828"/>
    </row>
    <row r="3" spans="1:29" ht="24.75" customHeight="1" thickBot="1" x14ac:dyDescent="0.2">
      <c r="A3" s="832" t="s">
        <v>206</v>
      </c>
      <c r="B3" s="832"/>
      <c r="C3" s="832"/>
      <c r="D3" s="832"/>
      <c r="E3" s="832"/>
      <c r="F3" s="832"/>
      <c r="G3" s="832"/>
      <c r="H3" s="832"/>
      <c r="I3" s="832"/>
      <c r="J3" s="832"/>
      <c r="K3" s="832"/>
      <c r="L3" s="832"/>
      <c r="M3" s="832"/>
      <c r="N3" s="135"/>
      <c r="O3" s="98"/>
      <c r="P3" s="98"/>
      <c r="Q3" s="98"/>
      <c r="R3" s="136"/>
      <c r="S3" s="136"/>
      <c r="T3" s="136"/>
      <c r="U3" s="136"/>
      <c r="V3" s="136"/>
      <c r="W3" s="136"/>
      <c r="X3" s="136"/>
      <c r="Y3" s="822"/>
      <c r="Z3" s="829"/>
      <c r="AA3" s="830"/>
      <c r="AB3" s="831"/>
      <c r="AC3" s="137"/>
    </row>
    <row r="4" spans="1:29" ht="10.9" customHeight="1" thickBot="1" x14ac:dyDescent="0.2">
      <c r="A4" s="135"/>
      <c r="B4" s="135"/>
      <c r="C4" s="135"/>
      <c r="D4" s="135"/>
      <c r="E4" s="135"/>
      <c r="F4" s="135"/>
      <c r="G4" s="135"/>
      <c r="H4" s="135"/>
      <c r="I4" s="135"/>
      <c r="J4" s="135"/>
      <c r="K4" s="135"/>
      <c r="L4" s="135"/>
      <c r="M4" s="135"/>
      <c r="N4" s="135"/>
      <c r="O4" s="98"/>
      <c r="P4" s="98"/>
      <c r="Q4" s="98"/>
      <c r="R4" s="136"/>
      <c r="S4" s="136"/>
      <c r="T4" s="136"/>
      <c r="U4" s="136"/>
      <c r="V4" s="136"/>
      <c r="W4" s="136"/>
      <c r="X4" s="136"/>
      <c r="Y4" s="138"/>
      <c r="Z4" s="112"/>
      <c r="AA4" s="99"/>
      <c r="AB4" s="100"/>
      <c r="AC4" s="137"/>
    </row>
    <row r="5" spans="1:29" ht="20.100000000000001" customHeight="1" x14ac:dyDescent="0.15">
      <c r="A5" s="833" t="s">
        <v>207</v>
      </c>
      <c r="B5" s="836" t="s">
        <v>208</v>
      </c>
      <c r="C5" s="837"/>
      <c r="D5" s="838"/>
      <c r="E5" s="845" t="s">
        <v>209</v>
      </c>
      <c r="F5" s="845" t="s">
        <v>210</v>
      </c>
      <c r="G5" s="845" t="s">
        <v>211</v>
      </c>
      <c r="H5" s="845" t="s">
        <v>212</v>
      </c>
      <c r="I5" s="845" t="s">
        <v>213</v>
      </c>
      <c r="J5" s="848" t="s">
        <v>214</v>
      </c>
      <c r="K5" s="851" t="s">
        <v>215</v>
      </c>
      <c r="L5" s="852"/>
      <c r="M5" s="852"/>
      <c r="N5" s="852"/>
      <c r="O5" s="852"/>
      <c r="P5" s="852"/>
      <c r="Q5" s="853"/>
      <c r="R5" s="851" t="s">
        <v>216</v>
      </c>
      <c r="S5" s="852"/>
      <c r="T5" s="852"/>
      <c r="U5" s="854"/>
      <c r="V5" s="855" t="s">
        <v>343</v>
      </c>
      <c r="W5" s="858" t="s">
        <v>344</v>
      </c>
      <c r="X5" s="892" t="s">
        <v>345</v>
      </c>
      <c r="Y5" s="870" t="s">
        <v>346</v>
      </c>
      <c r="Z5" s="861" t="s">
        <v>217</v>
      </c>
      <c r="AA5" s="862"/>
      <c r="AB5" s="863"/>
      <c r="AC5" s="137"/>
    </row>
    <row r="6" spans="1:29" ht="19.899999999999999" customHeight="1" x14ac:dyDescent="0.15">
      <c r="A6" s="834"/>
      <c r="B6" s="839"/>
      <c r="C6" s="840"/>
      <c r="D6" s="841"/>
      <c r="E6" s="846"/>
      <c r="F6" s="846"/>
      <c r="G6" s="846"/>
      <c r="H6" s="846"/>
      <c r="I6" s="846"/>
      <c r="J6" s="849"/>
      <c r="K6" s="881" t="s">
        <v>218</v>
      </c>
      <c r="L6" s="882"/>
      <c r="M6" s="882"/>
      <c r="N6" s="883"/>
      <c r="O6" s="884" t="s">
        <v>219</v>
      </c>
      <c r="P6" s="895" t="s">
        <v>220</v>
      </c>
      <c r="Q6" s="886" t="s">
        <v>338</v>
      </c>
      <c r="R6" s="888" t="s">
        <v>221</v>
      </c>
      <c r="S6" s="888"/>
      <c r="T6" s="889"/>
      <c r="U6" s="890" t="s">
        <v>342</v>
      </c>
      <c r="V6" s="856"/>
      <c r="W6" s="859"/>
      <c r="X6" s="893"/>
      <c r="Y6" s="871"/>
      <c r="Z6" s="864"/>
      <c r="AA6" s="865"/>
      <c r="AB6" s="866"/>
      <c r="AC6" s="139"/>
    </row>
    <row r="7" spans="1:29" ht="51.6" customHeight="1" thickBot="1" x14ac:dyDescent="0.2">
      <c r="A7" s="835"/>
      <c r="B7" s="842"/>
      <c r="C7" s="843"/>
      <c r="D7" s="844"/>
      <c r="E7" s="847"/>
      <c r="F7" s="847"/>
      <c r="G7" s="847"/>
      <c r="H7" s="847"/>
      <c r="I7" s="847"/>
      <c r="J7" s="850"/>
      <c r="K7" s="140" t="s">
        <v>222</v>
      </c>
      <c r="L7" s="141" t="s">
        <v>223</v>
      </c>
      <c r="M7" s="142" t="s">
        <v>224</v>
      </c>
      <c r="N7" s="101" t="s">
        <v>225</v>
      </c>
      <c r="O7" s="885"/>
      <c r="P7" s="896"/>
      <c r="Q7" s="887"/>
      <c r="R7" s="143" t="s">
        <v>339</v>
      </c>
      <c r="S7" s="144" t="s">
        <v>340</v>
      </c>
      <c r="T7" s="145" t="s">
        <v>341</v>
      </c>
      <c r="U7" s="891"/>
      <c r="V7" s="857"/>
      <c r="W7" s="860"/>
      <c r="X7" s="894"/>
      <c r="Y7" s="872"/>
      <c r="Z7" s="867"/>
      <c r="AA7" s="868"/>
      <c r="AB7" s="869"/>
      <c r="AC7" s="146"/>
    </row>
    <row r="8" spans="1:29" ht="30" customHeight="1" x14ac:dyDescent="0.15">
      <c r="A8" s="147">
        <v>1</v>
      </c>
      <c r="B8" s="873"/>
      <c r="C8" s="873"/>
      <c r="D8" s="873"/>
      <c r="E8" s="148"/>
      <c r="F8" s="148"/>
      <c r="G8" s="148"/>
      <c r="H8" s="148"/>
      <c r="I8" s="149"/>
      <c r="J8" s="150"/>
      <c r="K8" s="173"/>
      <c r="L8" s="174"/>
      <c r="M8" s="174"/>
      <c r="N8" s="304">
        <f t="shared" ref="N8:N37" si="0">SUM(K8:M8)</f>
        <v>0</v>
      </c>
      <c r="O8" s="175"/>
      <c r="P8" s="175"/>
      <c r="Q8" s="315">
        <f>SUM(N8:O8)-P8</f>
        <v>0</v>
      </c>
      <c r="R8" s="176"/>
      <c r="S8" s="174"/>
      <c r="T8" s="175"/>
      <c r="U8" s="322">
        <f t="shared" ref="U8:U37" si="1">SUM(R8:T8)</f>
        <v>0</v>
      </c>
      <c r="V8" s="352"/>
      <c r="W8" s="397"/>
      <c r="X8" s="353"/>
      <c r="Y8" s="305">
        <f>U8-Q8-V8-W8-X8</f>
        <v>0</v>
      </c>
      <c r="Z8" s="874"/>
      <c r="AA8" s="874"/>
      <c r="AB8" s="875"/>
      <c r="AC8" s="151"/>
    </row>
    <row r="9" spans="1:29" ht="30" customHeight="1" x14ac:dyDescent="0.15">
      <c r="A9" s="152">
        <f>A8+1</f>
        <v>2</v>
      </c>
      <c r="B9" s="876"/>
      <c r="C9" s="877"/>
      <c r="D9" s="878"/>
      <c r="E9" s="153"/>
      <c r="F9" s="154"/>
      <c r="G9" s="155"/>
      <c r="H9" s="155"/>
      <c r="I9" s="156"/>
      <c r="J9" s="157"/>
      <c r="K9" s="177"/>
      <c r="L9" s="178"/>
      <c r="M9" s="178"/>
      <c r="N9" s="306">
        <f t="shared" si="0"/>
        <v>0</v>
      </c>
      <c r="O9" s="179"/>
      <c r="P9" s="179"/>
      <c r="Q9" s="318">
        <f t="shared" ref="Q9:Q37" si="2">SUM(N9:O9)-P9</f>
        <v>0</v>
      </c>
      <c r="R9" s="180"/>
      <c r="S9" s="178"/>
      <c r="T9" s="179"/>
      <c r="U9" s="323">
        <f t="shared" si="1"/>
        <v>0</v>
      </c>
      <c r="V9" s="354"/>
      <c r="W9" s="398"/>
      <c r="X9" s="355"/>
      <c r="Y9" s="307">
        <f t="shared" ref="Y9:Y37" si="3">U9-Q9-V9-W9-X9</f>
        <v>0</v>
      </c>
      <c r="Z9" s="879"/>
      <c r="AA9" s="879"/>
      <c r="AB9" s="880"/>
      <c r="AC9" s="151"/>
    </row>
    <row r="10" spans="1:29" ht="30" customHeight="1" x14ac:dyDescent="0.15">
      <c r="A10" s="158">
        <f t="shared" ref="A10:A36" si="4">A9+1</f>
        <v>3</v>
      </c>
      <c r="B10" s="876"/>
      <c r="C10" s="877"/>
      <c r="D10" s="878"/>
      <c r="E10" s="154"/>
      <c r="F10" s="154"/>
      <c r="G10" s="154"/>
      <c r="H10" s="154"/>
      <c r="I10" s="159"/>
      <c r="J10" s="160"/>
      <c r="K10" s="181"/>
      <c r="L10" s="182"/>
      <c r="M10" s="182"/>
      <c r="N10" s="306">
        <f t="shared" si="0"/>
        <v>0</v>
      </c>
      <c r="O10" s="183"/>
      <c r="P10" s="183"/>
      <c r="Q10" s="319">
        <f t="shared" si="2"/>
        <v>0</v>
      </c>
      <c r="R10" s="184"/>
      <c r="S10" s="182"/>
      <c r="T10" s="183"/>
      <c r="U10" s="323">
        <f t="shared" si="1"/>
        <v>0</v>
      </c>
      <c r="V10" s="354"/>
      <c r="W10" s="398"/>
      <c r="X10" s="355"/>
      <c r="Y10" s="307">
        <f t="shared" si="3"/>
        <v>0</v>
      </c>
      <c r="Z10" s="897"/>
      <c r="AA10" s="898"/>
      <c r="AB10" s="899"/>
      <c r="AC10" s="151"/>
    </row>
    <row r="11" spans="1:29" ht="30" customHeight="1" x14ac:dyDescent="0.15">
      <c r="A11" s="158">
        <f t="shared" si="4"/>
        <v>4</v>
      </c>
      <c r="B11" s="876"/>
      <c r="C11" s="877"/>
      <c r="D11" s="878"/>
      <c r="E11" s="154"/>
      <c r="F11" s="154"/>
      <c r="G11" s="154"/>
      <c r="H11" s="154"/>
      <c r="I11" s="159"/>
      <c r="J11" s="160"/>
      <c r="K11" s="181"/>
      <c r="L11" s="182"/>
      <c r="M11" s="182"/>
      <c r="N11" s="306">
        <f t="shared" si="0"/>
        <v>0</v>
      </c>
      <c r="O11" s="183"/>
      <c r="P11" s="183"/>
      <c r="Q11" s="319">
        <f t="shared" si="2"/>
        <v>0</v>
      </c>
      <c r="R11" s="184"/>
      <c r="S11" s="182"/>
      <c r="T11" s="183"/>
      <c r="U11" s="323">
        <f t="shared" si="1"/>
        <v>0</v>
      </c>
      <c r="V11" s="354"/>
      <c r="W11" s="398"/>
      <c r="X11" s="355"/>
      <c r="Y11" s="307">
        <f t="shared" si="3"/>
        <v>0</v>
      </c>
      <c r="Z11" s="900"/>
      <c r="AA11" s="900"/>
      <c r="AB11" s="901"/>
      <c r="AC11" s="151"/>
    </row>
    <row r="12" spans="1:29" ht="30" customHeight="1" x14ac:dyDescent="0.15">
      <c r="A12" s="158">
        <f t="shared" si="4"/>
        <v>5</v>
      </c>
      <c r="B12" s="876"/>
      <c r="C12" s="877"/>
      <c r="D12" s="878"/>
      <c r="E12" s="154"/>
      <c r="F12" s="154"/>
      <c r="G12" s="154"/>
      <c r="H12" s="154"/>
      <c r="I12" s="159"/>
      <c r="J12" s="160"/>
      <c r="K12" s="181"/>
      <c r="L12" s="182"/>
      <c r="M12" s="182"/>
      <c r="N12" s="306">
        <f t="shared" si="0"/>
        <v>0</v>
      </c>
      <c r="O12" s="183"/>
      <c r="P12" s="183"/>
      <c r="Q12" s="319">
        <f t="shared" si="2"/>
        <v>0</v>
      </c>
      <c r="R12" s="184"/>
      <c r="S12" s="182"/>
      <c r="T12" s="183"/>
      <c r="U12" s="323">
        <f t="shared" si="1"/>
        <v>0</v>
      </c>
      <c r="V12" s="354"/>
      <c r="W12" s="398"/>
      <c r="X12" s="355"/>
      <c r="Y12" s="307">
        <f t="shared" si="3"/>
        <v>0</v>
      </c>
      <c r="Z12" s="879"/>
      <c r="AA12" s="879"/>
      <c r="AB12" s="880"/>
      <c r="AC12" s="151"/>
    </row>
    <row r="13" spans="1:29" ht="30" customHeight="1" x14ac:dyDescent="0.15">
      <c r="A13" s="158">
        <f t="shared" si="4"/>
        <v>6</v>
      </c>
      <c r="B13" s="876"/>
      <c r="C13" s="877"/>
      <c r="D13" s="878"/>
      <c r="E13" s="154"/>
      <c r="F13" s="154"/>
      <c r="G13" s="153"/>
      <c r="H13" s="153"/>
      <c r="I13" s="161"/>
      <c r="J13" s="162"/>
      <c r="K13" s="181"/>
      <c r="L13" s="182"/>
      <c r="M13" s="183"/>
      <c r="N13" s="306">
        <f t="shared" si="0"/>
        <v>0</v>
      </c>
      <c r="O13" s="183"/>
      <c r="P13" s="183"/>
      <c r="Q13" s="319">
        <f t="shared" si="2"/>
        <v>0</v>
      </c>
      <c r="R13" s="184"/>
      <c r="S13" s="182"/>
      <c r="T13" s="183"/>
      <c r="U13" s="323">
        <f t="shared" si="1"/>
        <v>0</v>
      </c>
      <c r="V13" s="354"/>
      <c r="W13" s="398"/>
      <c r="X13" s="355"/>
      <c r="Y13" s="307">
        <f t="shared" si="3"/>
        <v>0</v>
      </c>
      <c r="Z13" s="898"/>
      <c r="AA13" s="898"/>
      <c r="AB13" s="899"/>
      <c r="AC13" s="151"/>
    </row>
    <row r="14" spans="1:29" ht="30" customHeight="1" x14ac:dyDescent="0.15">
      <c r="A14" s="158">
        <f t="shared" si="4"/>
        <v>7</v>
      </c>
      <c r="B14" s="876"/>
      <c r="C14" s="877"/>
      <c r="D14" s="878"/>
      <c r="E14" s="154"/>
      <c r="F14" s="154"/>
      <c r="G14" s="154"/>
      <c r="H14" s="154"/>
      <c r="I14" s="159"/>
      <c r="J14" s="160"/>
      <c r="K14" s="181"/>
      <c r="L14" s="182"/>
      <c r="M14" s="183"/>
      <c r="N14" s="306">
        <f t="shared" si="0"/>
        <v>0</v>
      </c>
      <c r="O14" s="183"/>
      <c r="P14" s="183"/>
      <c r="Q14" s="319">
        <f t="shared" si="2"/>
        <v>0</v>
      </c>
      <c r="R14" s="184"/>
      <c r="S14" s="182"/>
      <c r="T14" s="183"/>
      <c r="U14" s="323">
        <f t="shared" si="1"/>
        <v>0</v>
      </c>
      <c r="V14" s="354"/>
      <c r="W14" s="398"/>
      <c r="X14" s="355"/>
      <c r="Y14" s="307">
        <f t="shared" si="3"/>
        <v>0</v>
      </c>
      <c r="Z14" s="898"/>
      <c r="AA14" s="898"/>
      <c r="AB14" s="899"/>
      <c r="AC14" s="151"/>
    </row>
    <row r="15" spans="1:29" ht="30" customHeight="1" x14ac:dyDescent="0.15">
      <c r="A15" s="158">
        <f t="shared" si="4"/>
        <v>8</v>
      </c>
      <c r="B15" s="902"/>
      <c r="C15" s="902"/>
      <c r="D15" s="902"/>
      <c r="E15" s="226"/>
      <c r="F15" s="226"/>
      <c r="G15" s="226"/>
      <c r="H15" s="154"/>
      <c r="I15" s="159"/>
      <c r="J15" s="159"/>
      <c r="K15" s="185"/>
      <c r="L15" s="182"/>
      <c r="M15" s="183"/>
      <c r="N15" s="306">
        <f t="shared" si="0"/>
        <v>0</v>
      </c>
      <c r="O15" s="186"/>
      <c r="P15" s="186"/>
      <c r="Q15" s="319">
        <f t="shared" si="2"/>
        <v>0</v>
      </c>
      <c r="R15" s="187"/>
      <c r="S15" s="182"/>
      <c r="T15" s="183"/>
      <c r="U15" s="323">
        <f t="shared" si="1"/>
        <v>0</v>
      </c>
      <c r="V15" s="354"/>
      <c r="W15" s="398"/>
      <c r="X15" s="355"/>
      <c r="Y15" s="307">
        <f t="shared" si="3"/>
        <v>0</v>
      </c>
      <c r="Z15" s="898"/>
      <c r="AA15" s="898"/>
      <c r="AB15" s="899"/>
      <c r="AC15" s="151"/>
    </row>
    <row r="16" spans="1:29" ht="30" customHeight="1" x14ac:dyDescent="0.15">
      <c r="A16" s="158">
        <f t="shared" si="4"/>
        <v>9</v>
      </c>
      <c r="B16" s="902"/>
      <c r="C16" s="902"/>
      <c r="D16" s="902"/>
      <c r="E16" s="226"/>
      <c r="F16" s="226"/>
      <c r="G16" s="226"/>
      <c r="H16" s="154"/>
      <c r="I16" s="159"/>
      <c r="J16" s="159"/>
      <c r="K16" s="185"/>
      <c r="L16" s="182"/>
      <c r="M16" s="183"/>
      <c r="N16" s="306">
        <f t="shared" si="0"/>
        <v>0</v>
      </c>
      <c r="O16" s="186"/>
      <c r="P16" s="186"/>
      <c r="Q16" s="319">
        <f t="shared" si="2"/>
        <v>0</v>
      </c>
      <c r="R16" s="187"/>
      <c r="S16" s="182"/>
      <c r="T16" s="183"/>
      <c r="U16" s="323">
        <f t="shared" si="1"/>
        <v>0</v>
      </c>
      <c r="V16" s="354"/>
      <c r="W16" s="398"/>
      <c r="X16" s="355"/>
      <c r="Y16" s="307">
        <f t="shared" si="3"/>
        <v>0</v>
      </c>
      <c r="Z16" s="898"/>
      <c r="AA16" s="898"/>
      <c r="AB16" s="899"/>
      <c r="AC16" s="151"/>
    </row>
    <row r="17" spans="1:29" ht="30" customHeight="1" x14ac:dyDescent="0.15">
      <c r="A17" s="158">
        <f t="shared" si="4"/>
        <v>10</v>
      </c>
      <c r="B17" s="902"/>
      <c r="C17" s="902"/>
      <c r="D17" s="902"/>
      <c r="E17" s="226"/>
      <c r="F17" s="226"/>
      <c r="G17" s="226"/>
      <c r="H17" s="154"/>
      <c r="I17" s="159"/>
      <c r="J17" s="159"/>
      <c r="K17" s="185"/>
      <c r="L17" s="182"/>
      <c r="M17" s="183"/>
      <c r="N17" s="306">
        <f t="shared" si="0"/>
        <v>0</v>
      </c>
      <c r="O17" s="186"/>
      <c r="P17" s="186"/>
      <c r="Q17" s="319">
        <f t="shared" si="2"/>
        <v>0</v>
      </c>
      <c r="R17" s="187"/>
      <c r="S17" s="182"/>
      <c r="T17" s="183"/>
      <c r="U17" s="323">
        <f t="shared" si="1"/>
        <v>0</v>
      </c>
      <c r="V17" s="354"/>
      <c r="W17" s="398"/>
      <c r="X17" s="355"/>
      <c r="Y17" s="307">
        <f t="shared" si="3"/>
        <v>0</v>
      </c>
      <c r="Z17" s="898"/>
      <c r="AA17" s="898"/>
      <c r="AB17" s="899"/>
      <c r="AC17" s="151"/>
    </row>
    <row r="18" spans="1:29" ht="30" customHeight="1" x14ac:dyDescent="0.15">
      <c r="A18" s="158">
        <f t="shared" si="4"/>
        <v>11</v>
      </c>
      <c r="B18" s="902"/>
      <c r="C18" s="902"/>
      <c r="D18" s="902"/>
      <c r="E18" s="226"/>
      <c r="F18" s="226"/>
      <c r="G18" s="226"/>
      <c r="H18" s="154"/>
      <c r="I18" s="159"/>
      <c r="J18" s="159"/>
      <c r="K18" s="185"/>
      <c r="L18" s="182"/>
      <c r="M18" s="183"/>
      <c r="N18" s="306">
        <f t="shared" si="0"/>
        <v>0</v>
      </c>
      <c r="O18" s="186"/>
      <c r="P18" s="186"/>
      <c r="Q18" s="319">
        <f t="shared" si="2"/>
        <v>0</v>
      </c>
      <c r="R18" s="187"/>
      <c r="S18" s="182"/>
      <c r="T18" s="183"/>
      <c r="U18" s="323">
        <f t="shared" si="1"/>
        <v>0</v>
      </c>
      <c r="V18" s="354"/>
      <c r="W18" s="398"/>
      <c r="X18" s="355"/>
      <c r="Y18" s="307">
        <f t="shared" si="3"/>
        <v>0</v>
      </c>
      <c r="Z18" s="898"/>
      <c r="AA18" s="898"/>
      <c r="AB18" s="899"/>
      <c r="AC18" s="151"/>
    </row>
    <row r="19" spans="1:29" ht="30" customHeight="1" x14ac:dyDescent="0.15">
      <c r="A19" s="158">
        <f t="shared" si="4"/>
        <v>12</v>
      </c>
      <c r="B19" s="902"/>
      <c r="C19" s="902"/>
      <c r="D19" s="902"/>
      <c r="E19" s="226"/>
      <c r="F19" s="226"/>
      <c r="G19" s="226"/>
      <c r="H19" s="154"/>
      <c r="I19" s="159"/>
      <c r="J19" s="159"/>
      <c r="K19" s="185"/>
      <c r="L19" s="182"/>
      <c r="M19" s="183"/>
      <c r="N19" s="306">
        <f t="shared" si="0"/>
        <v>0</v>
      </c>
      <c r="O19" s="186"/>
      <c r="P19" s="186"/>
      <c r="Q19" s="319">
        <f t="shared" si="2"/>
        <v>0</v>
      </c>
      <c r="R19" s="187"/>
      <c r="S19" s="182"/>
      <c r="T19" s="183"/>
      <c r="U19" s="323">
        <f t="shared" si="1"/>
        <v>0</v>
      </c>
      <c r="V19" s="354"/>
      <c r="W19" s="398"/>
      <c r="X19" s="355"/>
      <c r="Y19" s="307">
        <f t="shared" si="3"/>
        <v>0</v>
      </c>
      <c r="Z19" s="898"/>
      <c r="AA19" s="898"/>
      <c r="AB19" s="899"/>
      <c r="AC19" s="151"/>
    </row>
    <row r="20" spans="1:29" ht="30" customHeight="1" x14ac:dyDescent="0.15">
      <c r="A20" s="158">
        <f t="shared" si="4"/>
        <v>13</v>
      </c>
      <c r="B20" s="902"/>
      <c r="C20" s="902"/>
      <c r="D20" s="902"/>
      <c r="E20" s="226"/>
      <c r="F20" s="226"/>
      <c r="G20" s="226"/>
      <c r="H20" s="154"/>
      <c r="I20" s="159"/>
      <c r="J20" s="159"/>
      <c r="K20" s="185"/>
      <c r="L20" s="182"/>
      <c r="M20" s="183"/>
      <c r="N20" s="306">
        <f t="shared" si="0"/>
        <v>0</v>
      </c>
      <c r="O20" s="186"/>
      <c r="P20" s="186"/>
      <c r="Q20" s="319">
        <f t="shared" si="2"/>
        <v>0</v>
      </c>
      <c r="R20" s="187"/>
      <c r="S20" s="182"/>
      <c r="T20" s="183"/>
      <c r="U20" s="323">
        <f t="shared" si="1"/>
        <v>0</v>
      </c>
      <c r="V20" s="354"/>
      <c r="W20" s="398"/>
      <c r="X20" s="355"/>
      <c r="Y20" s="307">
        <f t="shared" si="3"/>
        <v>0</v>
      </c>
      <c r="Z20" s="898"/>
      <c r="AA20" s="898"/>
      <c r="AB20" s="899"/>
      <c r="AC20" s="151"/>
    </row>
    <row r="21" spans="1:29" ht="30" customHeight="1" x14ac:dyDescent="0.15">
      <c r="A21" s="158">
        <f t="shared" si="4"/>
        <v>14</v>
      </c>
      <c r="B21" s="902"/>
      <c r="C21" s="902"/>
      <c r="D21" s="902"/>
      <c r="E21" s="226"/>
      <c r="F21" s="226"/>
      <c r="G21" s="226"/>
      <c r="H21" s="154"/>
      <c r="I21" s="159"/>
      <c r="J21" s="159"/>
      <c r="K21" s="185"/>
      <c r="L21" s="182"/>
      <c r="M21" s="183"/>
      <c r="N21" s="306">
        <f t="shared" si="0"/>
        <v>0</v>
      </c>
      <c r="O21" s="186"/>
      <c r="P21" s="186"/>
      <c r="Q21" s="319">
        <f t="shared" si="2"/>
        <v>0</v>
      </c>
      <c r="R21" s="187"/>
      <c r="S21" s="182"/>
      <c r="T21" s="183"/>
      <c r="U21" s="323">
        <f t="shared" si="1"/>
        <v>0</v>
      </c>
      <c r="V21" s="354"/>
      <c r="W21" s="398"/>
      <c r="X21" s="355"/>
      <c r="Y21" s="307">
        <f t="shared" si="3"/>
        <v>0</v>
      </c>
      <c r="Z21" s="898"/>
      <c r="AA21" s="898"/>
      <c r="AB21" s="899"/>
      <c r="AC21" s="151"/>
    </row>
    <row r="22" spans="1:29" ht="30" customHeight="1" x14ac:dyDescent="0.15">
      <c r="A22" s="158">
        <f t="shared" si="4"/>
        <v>15</v>
      </c>
      <c r="B22" s="902"/>
      <c r="C22" s="902"/>
      <c r="D22" s="902"/>
      <c r="E22" s="226"/>
      <c r="F22" s="226"/>
      <c r="G22" s="226"/>
      <c r="H22" s="154"/>
      <c r="I22" s="159"/>
      <c r="J22" s="159"/>
      <c r="K22" s="185"/>
      <c r="L22" s="182"/>
      <c r="M22" s="183"/>
      <c r="N22" s="306">
        <f t="shared" si="0"/>
        <v>0</v>
      </c>
      <c r="O22" s="186"/>
      <c r="P22" s="186"/>
      <c r="Q22" s="319">
        <f t="shared" si="2"/>
        <v>0</v>
      </c>
      <c r="R22" s="187"/>
      <c r="S22" s="182"/>
      <c r="T22" s="183"/>
      <c r="U22" s="323">
        <f t="shared" si="1"/>
        <v>0</v>
      </c>
      <c r="V22" s="354"/>
      <c r="W22" s="398"/>
      <c r="X22" s="355"/>
      <c r="Y22" s="307">
        <f t="shared" si="3"/>
        <v>0</v>
      </c>
      <c r="Z22" s="898"/>
      <c r="AA22" s="898"/>
      <c r="AB22" s="899"/>
      <c r="AC22" s="151"/>
    </row>
    <row r="23" spans="1:29" ht="30" customHeight="1" x14ac:dyDescent="0.15">
      <c r="A23" s="158">
        <f t="shared" si="4"/>
        <v>16</v>
      </c>
      <c r="B23" s="902"/>
      <c r="C23" s="902"/>
      <c r="D23" s="902"/>
      <c r="E23" s="226"/>
      <c r="F23" s="226"/>
      <c r="G23" s="226"/>
      <c r="H23" s="154"/>
      <c r="I23" s="159"/>
      <c r="J23" s="159"/>
      <c r="K23" s="185"/>
      <c r="L23" s="182"/>
      <c r="M23" s="183"/>
      <c r="N23" s="306">
        <f t="shared" si="0"/>
        <v>0</v>
      </c>
      <c r="O23" s="186"/>
      <c r="P23" s="186"/>
      <c r="Q23" s="319">
        <f t="shared" si="2"/>
        <v>0</v>
      </c>
      <c r="R23" s="187"/>
      <c r="S23" s="182"/>
      <c r="T23" s="183"/>
      <c r="U23" s="323">
        <f t="shared" si="1"/>
        <v>0</v>
      </c>
      <c r="V23" s="354"/>
      <c r="W23" s="398"/>
      <c r="X23" s="355"/>
      <c r="Y23" s="307">
        <f t="shared" si="3"/>
        <v>0</v>
      </c>
      <c r="Z23" s="898"/>
      <c r="AA23" s="898"/>
      <c r="AB23" s="899"/>
      <c r="AC23" s="151"/>
    </row>
    <row r="24" spans="1:29" ht="30" customHeight="1" x14ac:dyDescent="0.15">
      <c r="A24" s="158">
        <f t="shared" si="4"/>
        <v>17</v>
      </c>
      <c r="B24" s="902"/>
      <c r="C24" s="902"/>
      <c r="D24" s="902"/>
      <c r="E24" s="226"/>
      <c r="F24" s="226"/>
      <c r="G24" s="226"/>
      <c r="H24" s="154"/>
      <c r="I24" s="159"/>
      <c r="J24" s="159"/>
      <c r="K24" s="185"/>
      <c r="L24" s="182"/>
      <c r="M24" s="183"/>
      <c r="N24" s="306">
        <f t="shared" si="0"/>
        <v>0</v>
      </c>
      <c r="O24" s="186"/>
      <c r="P24" s="186"/>
      <c r="Q24" s="319">
        <f t="shared" si="2"/>
        <v>0</v>
      </c>
      <c r="R24" s="187"/>
      <c r="S24" s="182"/>
      <c r="T24" s="183"/>
      <c r="U24" s="323">
        <f t="shared" si="1"/>
        <v>0</v>
      </c>
      <c r="V24" s="354"/>
      <c r="W24" s="398"/>
      <c r="X24" s="355"/>
      <c r="Y24" s="307">
        <f t="shared" si="3"/>
        <v>0</v>
      </c>
      <c r="Z24" s="898"/>
      <c r="AA24" s="898"/>
      <c r="AB24" s="899"/>
      <c r="AC24" s="151"/>
    </row>
    <row r="25" spans="1:29" ht="30" customHeight="1" x14ac:dyDescent="0.15">
      <c r="A25" s="158">
        <f t="shared" si="4"/>
        <v>18</v>
      </c>
      <c r="B25" s="902"/>
      <c r="C25" s="902"/>
      <c r="D25" s="902"/>
      <c r="E25" s="226"/>
      <c r="F25" s="226"/>
      <c r="G25" s="226"/>
      <c r="H25" s="154"/>
      <c r="I25" s="159"/>
      <c r="J25" s="159"/>
      <c r="K25" s="185"/>
      <c r="L25" s="182"/>
      <c r="M25" s="183"/>
      <c r="N25" s="306">
        <f t="shared" si="0"/>
        <v>0</v>
      </c>
      <c r="O25" s="186"/>
      <c r="P25" s="186"/>
      <c r="Q25" s="319">
        <f t="shared" si="2"/>
        <v>0</v>
      </c>
      <c r="R25" s="187"/>
      <c r="S25" s="182"/>
      <c r="T25" s="183"/>
      <c r="U25" s="323">
        <f t="shared" si="1"/>
        <v>0</v>
      </c>
      <c r="V25" s="354"/>
      <c r="W25" s="398"/>
      <c r="X25" s="355"/>
      <c r="Y25" s="307">
        <f t="shared" si="3"/>
        <v>0</v>
      </c>
      <c r="Z25" s="898"/>
      <c r="AA25" s="898"/>
      <c r="AB25" s="899"/>
      <c r="AC25" s="151"/>
    </row>
    <row r="26" spans="1:29" ht="30" customHeight="1" x14ac:dyDescent="0.15">
      <c r="A26" s="158">
        <f t="shared" si="4"/>
        <v>19</v>
      </c>
      <c r="B26" s="902"/>
      <c r="C26" s="902"/>
      <c r="D26" s="902"/>
      <c r="E26" s="226"/>
      <c r="F26" s="226"/>
      <c r="G26" s="226"/>
      <c r="H26" s="154"/>
      <c r="I26" s="159"/>
      <c r="J26" s="159"/>
      <c r="K26" s="185"/>
      <c r="L26" s="182"/>
      <c r="M26" s="183"/>
      <c r="N26" s="306">
        <f t="shared" si="0"/>
        <v>0</v>
      </c>
      <c r="O26" s="186"/>
      <c r="P26" s="186"/>
      <c r="Q26" s="319">
        <f t="shared" si="2"/>
        <v>0</v>
      </c>
      <c r="R26" s="187"/>
      <c r="S26" s="182"/>
      <c r="T26" s="183"/>
      <c r="U26" s="323">
        <f t="shared" si="1"/>
        <v>0</v>
      </c>
      <c r="V26" s="354"/>
      <c r="W26" s="398"/>
      <c r="X26" s="355"/>
      <c r="Y26" s="307">
        <f t="shared" si="3"/>
        <v>0</v>
      </c>
      <c r="Z26" s="898"/>
      <c r="AA26" s="898"/>
      <c r="AB26" s="899"/>
      <c r="AC26" s="151"/>
    </row>
    <row r="27" spans="1:29" ht="30" customHeight="1" x14ac:dyDescent="0.15">
      <c r="A27" s="158">
        <f t="shared" si="4"/>
        <v>20</v>
      </c>
      <c r="B27" s="902"/>
      <c r="C27" s="902"/>
      <c r="D27" s="902"/>
      <c r="E27" s="226"/>
      <c r="F27" s="226"/>
      <c r="G27" s="226"/>
      <c r="H27" s="154"/>
      <c r="I27" s="159"/>
      <c r="J27" s="156"/>
      <c r="K27" s="185"/>
      <c r="L27" s="182"/>
      <c r="M27" s="183"/>
      <c r="N27" s="308">
        <f t="shared" si="0"/>
        <v>0</v>
      </c>
      <c r="O27" s="186"/>
      <c r="P27" s="186"/>
      <c r="Q27" s="320">
        <f t="shared" si="2"/>
        <v>0</v>
      </c>
      <c r="R27" s="187"/>
      <c r="S27" s="182"/>
      <c r="T27" s="183"/>
      <c r="U27" s="324">
        <f t="shared" si="1"/>
        <v>0</v>
      </c>
      <c r="V27" s="356"/>
      <c r="W27" s="399"/>
      <c r="X27" s="357"/>
      <c r="Y27" s="307">
        <f t="shared" si="3"/>
        <v>0</v>
      </c>
      <c r="Z27" s="898"/>
      <c r="AA27" s="898"/>
      <c r="AB27" s="899"/>
      <c r="AC27" s="151"/>
    </row>
    <row r="28" spans="1:29" ht="30" customHeight="1" x14ac:dyDescent="0.15">
      <c r="A28" s="158">
        <f t="shared" si="4"/>
        <v>21</v>
      </c>
      <c r="B28" s="902"/>
      <c r="C28" s="902"/>
      <c r="D28" s="902"/>
      <c r="E28" s="226"/>
      <c r="F28" s="226"/>
      <c r="G28" s="226"/>
      <c r="H28" s="154"/>
      <c r="I28" s="159"/>
      <c r="J28" s="156"/>
      <c r="K28" s="185"/>
      <c r="L28" s="182"/>
      <c r="M28" s="183"/>
      <c r="N28" s="308">
        <f t="shared" si="0"/>
        <v>0</v>
      </c>
      <c r="O28" s="186"/>
      <c r="P28" s="186"/>
      <c r="Q28" s="320">
        <f t="shared" si="2"/>
        <v>0</v>
      </c>
      <c r="R28" s="187"/>
      <c r="S28" s="182"/>
      <c r="T28" s="183"/>
      <c r="U28" s="324">
        <f t="shared" si="1"/>
        <v>0</v>
      </c>
      <c r="V28" s="356"/>
      <c r="W28" s="399"/>
      <c r="X28" s="357"/>
      <c r="Y28" s="307">
        <f t="shared" si="3"/>
        <v>0</v>
      </c>
      <c r="Z28" s="898"/>
      <c r="AA28" s="898"/>
      <c r="AB28" s="899"/>
      <c r="AC28" s="151"/>
    </row>
    <row r="29" spans="1:29" ht="30" customHeight="1" x14ac:dyDescent="0.15">
      <c r="A29" s="158">
        <f t="shared" si="4"/>
        <v>22</v>
      </c>
      <c r="B29" s="902"/>
      <c r="C29" s="902"/>
      <c r="D29" s="902"/>
      <c r="E29" s="226"/>
      <c r="F29" s="226"/>
      <c r="G29" s="226"/>
      <c r="H29" s="154"/>
      <c r="I29" s="159"/>
      <c r="J29" s="156"/>
      <c r="K29" s="185"/>
      <c r="L29" s="182"/>
      <c r="M29" s="183"/>
      <c r="N29" s="308">
        <f t="shared" si="0"/>
        <v>0</v>
      </c>
      <c r="O29" s="186"/>
      <c r="P29" s="186"/>
      <c r="Q29" s="320">
        <f t="shared" si="2"/>
        <v>0</v>
      </c>
      <c r="R29" s="187"/>
      <c r="S29" s="182"/>
      <c r="T29" s="183"/>
      <c r="U29" s="324">
        <f t="shared" si="1"/>
        <v>0</v>
      </c>
      <c r="V29" s="356"/>
      <c r="W29" s="399"/>
      <c r="X29" s="357"/>
      <c r="Y29" s="307">
        <f t="shared" si="3"/>
        <v>0</v>
      </c>
      <c r="Z29" s="898"/>
      <c r="AA29" s="898"/>
      <c r="AB29" s="899"/>
      <c r="AC29" s="151"/>
    </row>
    <row r="30" spans="1:29" ht="30" customHeight="1" x14ac:dyDescent="0.15">
      <c r="A30" s="158">
        <f t="shared" si="4"/>
        <v>23</v>
      </c>
      <c r="B30" s="902"/>
      <c r="C30" s="902"/>
      <c r="D30" s="902"/>
      <c r="E30" s="226"/>
      <c r="F30" s="226"/>
      <c r="G30" s="226"/>
      <c r="H30" s="154"/>
      <c r="I30" s="159"/>
      <c r="J30" s="156"/>
      <c r="K30" s="185"/>
      <c r="L30" s="182"/>
      <c r="M30" s="183"/>
      <c r="N30" s="308">
        <f t="shared" si="0"/>
        <v>0</v>
      </c>
      <c r="O30" s="186"/>
      <c r="P30" s="186"/>
      <c r="Q30" s="320">
        <f t="shared" si="2"/>
        <v>0</v>
      </c>
      <c r="R30" s="187"/>
      <c r="S30" s="182"/>
      <c r="T30" s="183"/>
      <c r="U30" s="324">
        <f t="shared" si="1"/>
        <v>0</v>
      </c>
      <c r="V30" s="356"/>
      <c r="W30" s="399"/>
      <c r="X30" s="357"/>
      <c r="Y30" s="307">
        <f t="shared" si="3"/>
        <v>0</v>
      </c>
      <c r="Z30" s="898"/>
      <c r="AA30" s="898"/>
      <c r="AB30" s="899"/>
      <c r="AC30" s="151"/>
    </row>
    <row r="31" spans="1:29" ht="30" customHeight="1" x14ac:dyDescent="0.15">
      <c r="A31" s="158">
        <f t="shared" si="4"/>
        <v>24</v>
      </c>
      <c r="B31" s="902"/>
      <c r="C31" s="902"/>
      <c r="D31" s="902"/>
      <c r="E31" s="226"/>
      <c r="F31" s="226"/>
      <c r="G31" s="226"/>
      <c r="H31" s="154"/>
      <c r="I31" s="159"/>
      <c r="J31" s="156"/>
      <c r="K31" s="185"/>
      <c r="L31" s="182"/>
      <c r="M31" s="183"/>
      <c r="N31" s="308">
        <f t="shared" si="0"/>
        <v>0</v>
      </c>
      <c r="O31" s="186"/>
      <c r="P31" s="186"/>
      <c r="Q31" s="320">
        <f t="shared" si="2"/>
        <v>0</v>
      </c>
      <c r="R31" s="187"/>
      <c r="S31" s="182"/>
      <c r="T31" s="183"/>
      <c r="U31" s="324">
        <f t="shared" si="1"/>
        <v>0</v>
      </c>
      <c r="V31" s="356"/>
      <c r="W31" s="399"/>
      <c r="X31" s="357"/>
      <c r="Y31" s="307">
        <f t="shared" si="3"/>
        <v>0</v>
      </c>
      <c r="Z31" s="898"/>
      <c r="AA31" s="898"/>
      <c r="AB31" s="899"/>
      <c r="AC31" s="151"/>
    </row>
    <row r="32" spans="1:29" ht="30" customHeight="1" x14ac:dyDescent="0.15">
      <c r="A32" s="158">
        <f t="shared" si="4"/>
        <v>25</v>
      </c>
      <c r="B32" s="902"/>
      <c r="C32" s="902"/>
      <c r="D32" s="902"/>
      <c r="E32" s="226"/>
      <c r="F32" s="226"/>
      <c r="G32" s="226"/>
      <c r="H32" s="154"/>
      <c r="I32" s="159"/>
      <c r="J32" s="156"/>
      <c r="K32" s="185"/>
      <c r="L32" s="182"/>
      <c r="M32" s="183"/>
      <c r="N32" s="308">
        <f t="shared" si="0"/>
        <v>0</v>
      </c>
      <c r="O32" s="186"/>
      <c r="P32" s="186"/>
      <c r="Q32" s="320">
        <f t="shared" si="2"/>
        <v>0</v>
      </c>
      <c r="R32" s="187"/>
      <c r="S32" s="182"/>
      <c r="T32" s="183"/>
      <c r="U32" s="324">
        <f t="shared" si="1"/>
        <v>0</v>
      </c>
      <c r="V32" s="356"/>
      <c r="W32" s="399"/>
      <c r="X32" s="357"/>
      <c r="Y32" s="307">
        <f t="shared" si="3"/>
        <v>0</v>
      </c>
      <c r="Z32" s="898"/>
      <c r="AA32" s="898"/>
      <c r="AB32" s="899"/>
      <c r="AC32" s="151"/>
    </row>
    <row r="33" spans="1:29" ht="30" customHeight="1" x14ac:dyDescent="0.15">
      <c r="A33" s="158">
        <f t="shared" si="4"/>
        <v>26</v>
      </c>
      <c r="B33" s="902"/>
      <c r="C33" s="902"/>
      <c r="D33" s="902"/>
      <c r="E33" s="226"/>
      <c r="F33" s="226"/>
      <c r="G33" s="226"/>
      <c r="H33" s="154"/>
      <c r="I33" s="159"/>
      <c r="J33" s="156"/>
      <c r="K33" s="185"/>
      <c r="L33" s="182"/>
      <c r="M33" s="183"/>
      <c r="N33" s="308">
        <f t="shared" si="0"/>
        <v>0</v>
      </c>
      <c r="O33" s="186"/>
      <c r="P33" s="186"/>
      <c r="Q33" s="320">
        <f t="shared" si="2"/>
        <v>0</v>
      </c>
      <c r="R33" s="187"/>
      <c r="S33" s="182"/>
      <c r="T33" s="183"/>
      <c r="U33" s="324">
        <f t="shared" si="1"/>
        <v>0</v>
      </c>
      <c r="V33" s="356"/>
      <c r="W33" s="399"/>
      <c r="X33" s="357"/>
      <c r="Y33" s="307">
        <f t="shared" si="3"/>
        <v>0</v>
      </c>
      <c r="Z33" s="898"/>
      <c r="AA33" s="898"/>
      <c r="AB33" s="899"/>
      <c r="AC33" s="151"/>
    </row>
    <row r="34" spans="1:29" ht="30" customHeight="1" x14ac:dyDescent="0.15">
      <c r="A34" s="158">
        <f t="shared" si="4"/>
        <v>27</v>
      </c>
      <c r="B34" s="902"/>
      <c r="C34" s="902"/>
      <c r="D34" s="902"/>
      <c r="E34" s="226"/>
      <c r="F34" s="226"/>
      <c r="G34" s="226"/>
      <c r="H34" s="154"/>
      <c r="I34" s="159"/>
      <c r="J34" s="156"/>
      <c r="K34" s="185"/>
      <c r="L34" s="182"/>
      <c r="M34" s="183"/>
      <c r="N34" s="308">
        <f t="shared" si="0"/>
        <v>0</v>
      </c>
      <c r="O34" s="186"/>
      <c r="P34" s="186"/>
      <c r="Q34" s="320">
        <f t="shared" si="2"/>
        <v>0</v>
      </c>
      <c r="R34" s="187"/>
      <c r="S34" s="182"/>
      <c r="T34" s="183"/>
      <c r="U34" s="324">
        <f t="shared" si="1"/>
        <v>0</v>
      </c>
      <c r="V34" s="356"/>
      <c r="W34" s="399"/>
      <c r="X34" s="357"/>
      <c r="Y34" s="307">
        <f t="shared" si="3"/>
        <v>0</v>
      </c>
      <c r="Z34" s="898"/>
      <c r="AA34" s="898"/>
      <c r="AB34" s="899"/>
      <c r="AC34" s="151"/>
    </row>
    <row r="35" spans="1:29" ht="30" customHeight="1" x14ac:dyDescent="0.15">
      <c r="A35" s="158">
        <f t="shared" si="4"/>
        <v>28</v>
      </c>
      <c r="B35" s="902"/>
      <c r="C35" s="902"/>
      <c r="D35" s="902"/>
      <c r="E35" s="226"/>
      <c r="F35" s="226"/>
      <c r="G35" s="226"/>
      <c r="H35" s="154"/>
      <c r="I35" s="159"/>
      <c r="J35" s="156"/>
      <c r="K35" s="185"/>
      <c r="L35" s="182"/>
      <c r="M35" s="183"/>
      <c r="N35" s="308">
        <f t="shared" si="0"/>
        <v>0</v>
      </c>
      <c r="O35" s="186"/>
      <c r="P35" s="186"/>
      <c r="Q35" s="320">
        <f t="shared" si="2"/>
        <v>0</v>
      </c>
      <c r="R35" s="187"/>
      <c r="S35" s="182"/>
      <c r="T35" s="183"/>
      <c r="U35" s="324">
        <f t="shared" si="1"/>
        <v>0</v>
      </c>
      <c r="V35" s="356"/>
      <c r="W35" s="399"/>
      <c r="X35" s="357"/>
      <c r="Y35" s="307">
        <f t="shared" si="3"/>
        <v>0</v>
      </c>
      <c r="Z35" s="898"/>
      <c r="AA35" s="898"/>
      <c r="AB35" s="899"/>
      <c r="AC35" s="151"/>
    </row>
    <row r="36" spans="1:29" ht="30" customHeight="1" x14ac:dyDescent="0.15">
      <c r="A36" s="158">
        <f t="shared" si="4"/>
        <v>29</v>
      </c>
      <c r="B36" s="902"/>
      <c r="C36" s="902"/>
      <c r="D36" s="902"/>
      <c r="E36" s="226"/>
      <c r="F36" s="226"/>
      <c r="G36" s="226"/>
      <c r="H36" s="154"/>
      <c r="I36" s="159"/>
      <c r="J36" s="156"/>
      <c r="K36" s="185"/>
      <c r="L36" s="182"/>
      <c r="M36" s="183"/>
      <c r="N36" s="308">
        <f t="shared" si="0"/>
        <v>0</v>
      </c>
      <c r="O36" s="186"/>
      <c r="P36" s="186"/>
      <c r="Q36" s="320">
        <f t="shared" si="2"/>
        <v>0</v>
      </c>
      <c r="R36" s="184"/>
      <c r="S36" s="183"/>
      <c r="T36" s="183"/>
      <c r="U36" s="324">
        <f t="shared" si="1"/>
        <v>0</v>
      </c>
      <c r="V36" s="356"/>
      <c r="W36" s="399"/>
      <c r="X36" s="357"/>
      <c r="Y36" s="307">
        <f t="shared" si="3"/>
        <v>0</v>
      </c>
      <c r="Z36" s="898"/>
      <c r="AA36" s="898"/>
      <c r="AB36" s="899"/>
      <c r="AC36" s="151"/>
    </row>
    <row r="37" spans="1:29" ht="30" customHeight="1" thickBot="1" x14ac:dyDescent="0.2">
      <c r="A37" s="163">
        <f>A36+1</f>
        <v>30</v>
      </c>
      <c r="B37" s="903"/>
      <c r="C37" s="903"/>
      <c r="D37" s="903"/>
      <c r="E37" s="227"/>
      <c r="F37" s="227"/>
      <c r="G37" s="227"/>
      <c r="H37" s="154"/>
      <c r="I37" s="159"/>
      <c r="J37" s="164"/>
      <c r="K37" s="188"/>
      <c r="L37" s="189"/>
      <c r="M37" s="190"/>
      <c r="N37" s="309">
        <f t="shared" si="0"/>
        <v>0</v>
      </c>
      <c r="O37" s="191"/>
      <c r="P37" s="191"/>
      <c r="Q37" s="320">
        <f t="shared" si="2"/>
        <v>0</v>
      </c>
      <c r="R37" s="192"/>
      <c r="S37" s="193"/>
      <c r="T37" s="194"/>
      <c r="U37" s="325">
        <f t="shared" si="1"/>
        <v>0</v>
      </c>
      <c r="V37" s="358"/>
      <c r="W37" s="400"/>
      <c r="X37" s="359"/>
      <c r="Y37" s="310">
        <f t="shared" si="3"/>
        <v>0</v>
      </c>
      <c r="Z37" s="904"/>
      <c r="AA37" s="904"/>
      <c r="AB37" s="905"/>
      <c r="AC37" s="151"/>
    </row>
    <row r="38" spans="1:29" ht="30" customHeight="1" thickBot="1" x14ac:dyDescent="0.2">
      <c r="A38" s="165"/>
      <c r="B38" s="906" t="s">
        <v>226</v>
      </c>
      <c r="C38" s="907"/>
      <c r="D38" s="907"/>
      <c r="E38" s="907"/>
      <c r="F38" s="907"/>
      <c r="G38" s="907"/>
      <c r="H38" s="907"/>
      <c r="I38" s="907"/>
      <c r="J38" s="908"/>
      <c r="K38" s="311">
        <f t="shared" ref="K38:Y38" si="5">SUM(K8:K37)</f>
        <v>0</v>
      </c>
      <c r="L38" s="312">
        <f t="shared" si="5"/>
        <v>0</v>
      </c>
      <c r="M38" s="312">
        <f t="shared" si="5"/>
        <v>0</v>
      </c>
      <c r="N38" s="313">
        <f t="shared" si="5"/>
        <v>0</v>
      </c>
      <c r="O38" s="314">
        <f t="shared" si="5"/>
        <v>0</v>
      </c>
      <c r="P38" s="314">
        <f t="shared" ref="P38" si="6">SUM(P8:P37)</f>
        <v>0</v>
      </c>
      <c r="Q38" s="321">
        <f t="shared" si="5"/>
        <v>0</v>
      </c>
      <c r="R38" s="316">
        <f t="shared" si="5"/>
        <v>0</v>
      </c>
      <c r="S38" s="312">
        <f t="shared" si="5"/>
        <v>0</v>
      </c>
      <c r="T38" s="312">
        <f t="shared" si="5"/>
        <v>0</v>
      </c>
      <c r="U38" s="326">
        <f t="shared" si="5"/>
        <v>0</v>
      </c>
      <c r="V38" s="312">
        <f t="shared" si="5"/>
        <v>0</v>
      </c>
      <c r="W38" s="401">
        <f t="shared" si="5"/>
        <v>0</v>
      </c>
      <c r="X38" s="402">
        <f t="shared" ref="X38" si="7">SUM(X8:X37)</f>
        <v>0</v>
      </c>
      <c r="Y38" s="327">
        <f t="shared" si="5"/>
        <v>0</v>
      </c>
      <c r="Z38" s="909" t="s">
        <v>227</v>
      </c>
      <c r="AA38" s="910"/>
      <c r="AB38" s="911"/>
      <c r="AC38" s="151"/>
    </row>
    <row r="39" spans="1:29" s="102" customFormat="1" ht="19.899999999999999" customHeight="1" x14ac:dyDescent="0.2">
      <c r="A39" s="912" t="s">
        <v>228</v>
      </c>
      <c r="B39" s="913"/>
      <c r="C39" s="913"/>
      <c r="D39" s="913"/>
      <c r="E39" s="913"/>
      <c r="F39" s="913"/>
      <c r="G39" s="913"/>
      <c r="H39" s="913"/>
      <c r="I39" s="913"/>
      <c r="J39" s="913"/>
      <c r="K39" s="913"/>
      <c r="L39" s="913"/>
      <c r="M39" s="913"/>
      <c r="N39" s="913"/>
      <c r="O39" s="913"/>
      <c r="P39" s="913"/>
      <c r="Q39" s="913"/>
      <c r="R39" s="913"/>
      <c r="S39" s="913"/>
      <c r="T39" s="913"/>
      <c r="U39" s="913"/>
      <c r="V39" s="228"/>
      <c r="W39" s="228"/>
      <c r="X39" s="166"/>
      <c r="Y39" s="914">
        <f>【様式５】計画書Ⅰ!Q30</f>
        <v>0</v>
      </c>
      <c r="Z39" s="916" t="s">
        <v>352</v>
      </c>
      <c r="AA39" s="917"/>
      <c r="AB39" s="917"/>
      <c r="AC39" s="167"/>
    </row>
    <row r="40" spans="1:29" s="102" customFormat="1" ht="19.899999999999999" customHeight="1" thickBot="1" x14ac:dyDescent="0.25">
      <c r="A40" s="920" t="s">
        <v>229</v>
      </c>
      <c r="B40" s="920"/>
      <c r="C40" s="920"/>
      <c r="D40" s="920"/>
      <c r="E40" s="920"/>
      <c r="F40" s="920"/>
      <c r="G40" s="920"/>
      <c r="H40" s="920"/>
      <c r="I40" s="920"/>
      <c r="J40" s="920"/>
      <c r="K40" s="920"/>
      <c r="L40" s="920"/>
      <c r="M40" s="920"/>
      <c r="N40" s="920"/>
      <c r="O40" s="920"/>
      <c r="P40" s="920"/>
      <c r="Q40" s="920"/>
      <c r="R40" s="920"/>
      <c r="S40" s="920"/>
      <c r="T40" s="920"/>
      <c r="U40" s="920"/>
      <c r="V40" s="229"/>
      <c r="W40" s="229"/>
      <c r="X40" s="168"/>
      <c r="Y40" s="915"/>
      <c r="Z40" s="918"/>
      <c r="AA40" s="919"/>
      <c r="AB40" s="919"/>
      <c r="AC40" s="167"/>
    </row>
    <row r="41" spans="1:29" s="102" customFormat="1" ht="19.899999999999999" customHeight="1" x14ac:dyDescent="0.2">
      <c r="A41" s="920" t="s">
        <v>230</v>
      </c>
      <c r="B41" s="923"/>
      <c r="C41" s="923"/>
      <c r="D41" s="923"/>
      <c r="E41" s="923"/>
      <c r="F41" s="923"/>
      <c r="G41" s="923"/>
      <c r="H41" s="923"/>
      <c r="I41" s="923"/>
      <c r="J41" s="923"/>
      <c r="K41" s="923"/>
      <c r="L41" s="923"/>
      <c r="M41" s="923"/>
      <c r="N41" s="923"/>
      <c r="O41" s="923"/>
      <c r="P41" s="923"/>
      <c r="Q41" s="923"/>
      <c r="R41" s="923"/>
      <c r="S41" s="923"/>
      <c r="T41" s="923"/>
      <c r="U41" s="923"/>
      <c r="V41" s="231"/>
      <c r="W41" s="231"/>
      <c r="X41" s="169"/>
      <c r="Y41" s="924">
        <f>Y38+Y39</f>
        <v>0</v>
      </c>
      <c r="Z41" s="918" t="s">
        <v>231</v>
      </c>
      <c r="AA41" s="919"/>
      <c r="AB41" s="919"/>
      <c r="AC41" s="167"/>
    </row>
    <row r="42" spans="1:29" s="102" customFormat="1" ht="19.899999999999999" customHeight="1" thickBot="1" x14ac:dyDescent="0.25">
      <c r="A42" s="103" t="s">
        <v>175</v>
      </c>
      <c r="B42" s="923" t="s">
        <v>232</v>
      </c>
      <c r="C42" s="923"/>
      <c r="D42" s="923"/>
      <c r="E42" s="923"/>
      <c r="F42" s="923"/>
      <c r="G42" s="923"/>
      <c r="H42" s="923"/>
      <c r="I42" s="923"/>
      <c r="J42" s="923"/>
      <c r="K42" s="923"/>
      <c r="L42" s="923"/>
      <c r="M42" s="923"/>
      <c r="N42" s="923"/>
      <c r="O42" s="923"/>
      <c r="P42" s="923"/>
      <c r="Q42" s="923"/>
      <c r="R42" s="923"/>
      <c r="S42" s="923"/>
      <c r="T42" s="923"/>
      <c r="U42" s="923"/>
      <c r="V42" s="231"/>
      <c r="W42" s="231"/>
      <c r="X42" s="169"/>
      <c r="Y42" s="925"/>
      <c r="Z42" s="918"/>
      <c r="AA42" s="919"/>
      <c r="AB42" s="919"/>
      <c r="AC42" s="167"/>
    </row>
    <row r="43" spans="1:29" s="104" customFormat="1" ht="19.899999999999999" customHeight="1" x14ac:dyDescent="0.15">
      <c r="A43" s="103" t="s">
        <v>233</v>
      </c>
      <c r="B43" s="922" t="s">
        <v>234</v>
      </c>
      <c r="C43" s="922"/>
      <c r="D43" s="922"/>
      <c r="E43" s="922"/>
      <c r="F43" s="922"/>
      <c r="G43" s="922"/>
      <c r="H43" s="922"/>
      <c r="I43" s="922"/>
      <c r="J43" s="922"/>
      <c r="K43" s="922"/>
      <c r="L43" s="922"/>
      <c r="M43" s="922"/>
      <c r="N43" s="922"/>
      <c r="O43" s="922"/>
      <c r="P43" s="922"/>
      <c r="Q43" s="922"/>
      <c r="R43" s="922"/>
      <c r="S43" s="922"/>
      <c r="T43" s="922"/>
      <c r="U43" s="922"/>
      <c r="V43" s="922"/>
      <c r="W43" s="922"/>
      <c r="X43" s="922"/>
      <c r="Y43" s="922"/>
      <c r="Z43" s="922"/>
      <c r="AA43" s="922"/>
      <c r="AB43" s="922"/>
      <c r="AC43" s="922"/>
    </row>
    <row r="44" spans="1:29" s="105" customFormat="1" ht="19.899999999999999" customHeight="1" x14ac:dyDescent="0.15">
      <c r="A44" s="103" t="s">
        <v>235</v>
      </c>
      <c r="B44" s="921" t="s">
        <v>236</v>
      </c>
      <c r="C44" s="921"/>
      <c r="D44" s="921"/>
      <c r="E44" s="921"/>
      <c r="F44" s="921"/>
      <c r="G44" s="921"/>
      <c r="H44" s="921"/>
      <c r="I44" s="921"/>
      <c r="J44" s="921"/>
      <c r="K44" s="921"/>
      <c r="L44" s="921"/>
      <c r="M44" s="921"/>
      <c r="N44" s="921"/>
      <c r="O44" s="921"/>
      <c r="P44" s="921"/>
      <c r="Q44" s="921"/>
      <c r="R44" s="921"/>
      <c r="S44" s="921"/>
      <c r="T44" s="921"/>
      <c r="U44" s="921"/>
      <c r="V44" s="230"/>
      <c r="W44" s="230"/>
      <c r="X44" s="230"/>
      <c r="Y44" s="103"/>
      <c r="Z44" s="103"/>
      <c r="AA44" s="103"/>
      <c r="AB44" s="103"/>
      <c r="AC44" s="103"/>
    </row>
    <row r="45" spans="1:29" s="102" customFormat="1" ht="19.899999999999999" customHeight="1" x14ac:dyDescent="0.2">
      <c r="A45" s="103"/>
      <c r="B45" s="921" t="s">
        <v>237</v>
      </c>
      <c r="C45" s="921"/>
      <c r="D45" s="921"/>
      <c r="E45" s="921"/>
      <c r="F45" s="921"/>
      <c r="G45" s="921"/>
      <c r="H45" s="921"/>
      <c r="I45" s="921"/>
      <c r="J45" s="921"/>
      <c r="K45" s="921"/>
      <c r="L45" s="921"/>
      <c r="M45" s="921"/>
      <c r="N45" s="921"/>
      <c r="O45" s="921"/>
      <c r="P45" s="921"/>
      <c r="Q45" s="921"/>
      <c r="R45" s="921"/>
      <c r="S45" s="921"/>
      <c r="T45" s="921"/>
      <c r="U45" s="921"/>
      <c r="V45" s="230"/>
      <c r="W45" s="230"/>
      <c r="X45" s="230"/>
      <c r="Y45" s="103"/>
      <c r="Z45" s="103"/>
      <c r="AA45" s="103"/>
      <c r="AB45" s="103"/>
      <c r="AC45" s="103"/>
    </row>
    <row r="46" spans="1:29" s="102" customFormat="1" ht="19.899999999999999" customHeight="1" x14ac:dyDescent="0.2">
      <c r="A46" s="103" t="s">
        <v>238</v>
      </c>
      <c r="B46" s="922" t="s">
        <v>239</v>
      </c>
      <c r="C46" s="922"/>
      <c r="D46" s="922"/>
      <c r="E46" s="922"/>
      <c r="F46" s="922"/>
      <c r="G46" s="922"/>
      <c r="H46" s="922"/>
      <c r="I46" s="922"/>
      <c r="J46" s="922"/>
      <c r="K46" s="922"/>
      <c r="L46" s="922"/>
      <c r="M46" s="922"/>
      <c r="N46" s="922"/>
      <c r="O46" s="922"/>
      <c r="P46" s="922"/>
      <c r="Q46" s="922"/>
      <c r="R46" s="922"/>
      <c r="S46" s="922"/>
      <c r="T46" s="922"/>
      <c r="U46" s="922"/>
      <c r="V46" s="922"/>
      <c r="W46" s="922"/>
      <c r="X46" s="922"/>
      <c r="Y46" s="922"/>
      <c r="Z46" s="922"/>
      <c r="AA46" s="922"/>
      <c r="AB46" s="922"/>
      <c r="AC46" s="922"/>
    </row>
    <row r="47" spans="1:29" s="102" customFormat="1" ht="19.899999999999999" customHeight="1" x14ac:dyDescent="0.2">
      <c r="A47" s="103" t="s">
        <v>240</v>
      </c>
      <c r="B47" s="103" t="s">
        <v>241</v>
      </c>
      <c r="C47" s="103"/>
      <c r="D47" s="103"/>
      <c r="E47" s="103"/>
      <c r="F47" s="103"/>
      <c r="G47" s="103"/>
      <c r="H47" s="103"/>
      <c r="I47" s="103"/>
      <c r="J47" s="103"/>
      <c r="K47" s="103"/>
      <c r="L47" s="103"/>
      <c r="M47" s="103"/>
      <c r="N47" s="103"/>
      <c r="O47" s="103"/>
      <c r="P47" s="103"/>
      <c r="Q47" s="103"/>
      <c r="R47" s="103"/>
      <c r="S47" s="103"/>
      <c r="T47" s="103"/>
      <c r="U47" s="103"/>
      <c r="V47" s="103"/>
      <c r="W47" s="103"/>
      <c r="X47" s="103"/>
      <c r="Y47" s="103"/>
      <c r="Z47" s="103"/>
      <c r="AA47" s="103"/>
      <c r="AB47" s="103"/>
      <c r="AC47" s="103"/>
    </row>
    <row r="48" spans="1:29" s="102" customFormat="1" ht="19.899999999999999" customHeight="1" x14ac:dyDescent="0.2">
      <c r="A48" s="103" t="s">
        <v>242</v>
      </c>
      <c r="B48" s="103" t="s">
        <v>243</v>
      </c>
      <c r="C48" s="103"/>
      <c r="D48" s="103"/>
      <c r="E48" s="103"/>
      <c r="F48" s="103"/>
      <c r="G48" s="103"/>
      <c r="H48" s="103"/>
      <c r="I48" s="103"/>
      <c r="J48" s="103"/>
      <c r="K48" s="103"/>
      <c r="L48" s="103"/>
      <c r="M48" s="103"/>
      <c r="N48" s="103"/>
      <c r="O48" s="103"/>
      <c r="P48" s="103"/>
      <c r="Q48" s="103"/>
      <c r="R48" s="103"/>
      <c r="S48" s="103"/>
      <c r="T48" s="103"/>
      <c r="U48" s="103"/>
      <c r="V48" s="103"/>
      <c r="W48" s="103"/>
      <c r="X48" s="103"/>
      <c r="Y48" s="103"/>
      <c r="Z48" s="103"/>
      <c r="AA48" s="103"/>
      <c r="AB48" s="103"/>
      <c r="AC48" s="103"/>
    </row>
    <row r="49" spans="1:29" s="102" customFormat="1" ht="19.899999999999999" customHeight="1" x14ac:dyDescent="0.2">
      <c r="A49" s="103" t="s">
        <v>244</v>
      </c>
      <c r="B49" s="404" t="s">
        <v>245</v>
      </c>
      <c r="C49" s="103"/>
      <c r="D49" s="103"/>
      <c r="E49" s="103"/>
      <c r="F49" s="103"/>
      <c r="G49" s="103"/>
      <c r="H49" s="103"/>
      <c r="I49" s="103"/>
      <c r="J49" s="103"/>
      <c r="K49" s="103"/>
      <c r="L49" s="103"/>
      <c r="M49" s="103"/>
      <c r="N49" s="103"/>
      <c r="O49" s="103"/>
      <c r="P49" s="103"/>
      <c r="Q49" s="103"/>
      <c r="R49" s="103"/>
      <c r="S49" s="103"/>
      <c r="T49" s="103"/>
      <c r="U49" s="103"/>
      <c r="V49" s="103"/>
      <c r="W49" s="103"/>
      <c r="X49" s="103"/>
      <c r="Y49" s="103"/>
      <c r="Z49" s="103"/>
      <c r="AA49" s="103"/>
      <c r="AB49" s="103"/>
      <c r="AC49" s="103"/>
    </row>
    <row r="50" spans="1:29" ht="19.899999999999999" customHeight="1" x14ac:dyDescent="0.2">
      <c r="A50" s="102" t="s">
        <v>246</v>
      </c>
      <c r="B50" s="403" t="s">
        <v>247</v>
      </c>
      <c r="C50" s="106"/>
      <c r="D50" s="106"/>
      <c r="E50" s="106"/>
      <c r="F50" s="106"/>
      <c r="G50" s="106"/>
      <c r="H50" s="106"/>
      <c r="I50" s="106"/>
      <c r="J50" s="106"/>
      <c r="K50" s="106"/>
      <c r="L50" s="106"/>
      <c r="M50" s="106"/>
      <c r="N50" s="106"/>
      <c r="O50" s="106"/>
      <c r="P50" s="106"/>
      <c r="Q50" s="106"/>
      <c r="R50" s="106"/>
      <c r="S50" s="106"/>
      <c r="T50" s="106"/>
      <c r="U50" s="106"/>
      <c r="V50" s="106"/>
      <c r="W50" s="106"/>
      <c r="X50" s="106"/>
      <c r="Y50" s="106"/>
      <c r="Z50" s="106"/>
      <c r="AA50" s="106"/>
      <c r="AB50" s="106"/>
      <c r="AC50" s="106"/>
    </row>
    <row r="51" spans="1:29" ht="12" customHeight="1" x14ac:dyDescent="0.15">
      <c r="B51" s="107"/>
      <c r="C51" s="107"/>
      <c r="D51" s="107"/>
      <c r="E51" s="107"/>
      <c r="F51" s="107"/>
      <c r="G51" s="107"/>
      <c r="H51" s="107"/>
      <c r="I51" s="107"/>
      <c r="J51" s="107"/>
      <c r="K51" s="107"/>
      <c r="L51" s="107"/>
      <c r="M51" s="107"/>
      <c r="N51" s="107"/>
      <c r="O51" s="107"/>
      <c r="P51" s="107"/>
      <c r="Q51" s="107"/>
      <c r="R51" s="107"/>
      <c r="S51" s="107"/>
      <c r="T51" s="107"/>
      <c r="U51" s="107"/>
      <c r="V51" s="107"/>
      <c r="W51" s="107"/>
      <c r="X51" s="107"/>
      <c r="Y51" s="107"/>
      <c r="Z51" s="107"/>
      <c r="AA51" s="107"/>
      <c r="AB51" s="107"/>
      <c r="AC51" s="107"/>
    </row>
    <row r="52" spans="1:29" ht="12" customHeight="1" x14ac:dyDescent="0.15">
      <c r="B52" s="107"/>
      <c r="C52" s="107"/>
      <c r="D52" s="107"/>
      <c r="E52" s="107"/>
      <c r="F52" s="107"/>
      <c r="G52" s="107"/>
      <c r="H52" s="107"/>
      <c r="I52" s="107"/>
      <c r="J52" s="107"/>
      <c r="K52" s="107"/>
      <c r="L52" s="107"/>
      <c r="M52" s="107"/>
      <c r="N52" s="107"/>
      <c r="O52" s="107"/>
      <c r="P52" s="107"/>
      <c r="Q52" s="107"/>
      <c r="R52" s="107"/>
      <c r="S52" s="107"/>
      <c r="T52" s="107"/>
      <c r="U52" s="107"/>
      <c r="V52" s="107"/>
      <c r="W52" s="107"/>
      <c r="X52" s="107"/>
      <c r="Y52" s="107"/>
      <c r="Z52" s="107"/>
      <c r="AA52" s="107"/>
      <c r="AB52" s="107"/>
      <c r="AC52" s="107"/>
    </row>
    <row r="53" spans="1:29" ht="12" customHeight="1" x14ac:dyDescent="0.15">
      <c r="B53" s="107"/>
      <c r="C53" s="107"/>
      <c r="D53" s="107"/>
      <c r="E53" s="107"/>
      <c r="F53" s="107"/>
      <c r="G53" s="107"/>
      <c r="H53" s="107"/>
      <c r="I53" s="107"/>
      <c r="J53" s="107"/>
      <c r="K53" s="107"/>
      <c r="L53" s="107"/>
      <c r="M53" s="107"/>
      <c r="N53" s="107"/>
      <c r="O53" s="107"/>
      <c r="P53" s="107"/>
      <c r="Q53" s="107"/>
      <c r="R53" s="107"/>
      <c r="S53" s="107"/>
      <c r="T53" s="107"/>
      <c r="U53" s="107"/>
      <c r="V53" s="107"/>
      <c r="W53" s="107"/>
      <c r="X53" s="107"/>
      <c r="Y53" s="107"/>
      <c r="Z53" s="107"/>
      <c r="AA53" s="107"/>
      <c r="AB53" s="107"/>
      <c r="AC53" s="107"/>
    </row>
    <row r="54" spans="1:29" ht="12" customHeight="1" x14ac:dyDescent="0.15">
      <c r="B54" s="108"/>
      <c r="C54" s="107"/>
      <c r="D54" s="107"/>
      <c r="E54" s="107"/>
      <c r="F54" s="107"/>
      <c r="G54" s="107"/>
      <c r="H54" s="107"/>
      <c r="I54" s="107"/>
      <c r="J54" s="107"/>
      <c r="K54" s="107"/>
      <c r="L54" s="107"/>
      <c r="M54" s="107"/>
      <c r="N54" s="107"/>
      <c r="O54" s="107"/>
      <c r="P54" s="107"/>
      <c r="Q54" s="107"/>
      <c r="R54" s="107"/>
      <c r="S54" s="107"/>
      <c r="T54" s="107"/>
      <c r="U54" s="107"/>
      <c r="V54" s="107"/>
      <c r="W54" s="107"/>
      <c r="X54" s="107"/>
      <c r="Y54" s="107"/>
      <c r="Z54" s="107"/>
      <c r="AA54" s="107"/>
      <c r="AB54" s="107"/>
      <c r="AC54" s="107"/>
    </row>
    <row r="55" spans="1:29" x14ac:dyDescent="0.15">
      <c r="B55" s="109"/>
      <c r="C55" s="109"/>
      <c r="D55" s="109"/>
      <c r="E55" s="109"/>
      <c r="F55" s="109"/>
      <c r="G55" s="109"/>
      <c r="H55" s="109"/>
      <c r="I55" s="109"/>
      <c r="J55" s="109"/>
      <c r="K55" s="109"/>
      <c r="L55" s="109"/>
      <c r="M55" s="109"/>
      <c r="N55" s="109"/>
      <c r="O55" s="109"/>
      <c r="P55" s="109"/>
      <c r="Q55" s="109"/>
      <c r="R55" s="109"/>
      <c r="S55" s="109"/>
      <c r="T55" s="109"/>
      <c r="U55" s="109"/>
      <c r="V55" s="109"/>
      <c r="W55" s="109"/>
      <c r="X55" s="109"/>
      <c r="Y55" s="109"/>
      <c r="Z55" s="109"/>
      <c r="AA55" s="109"/>
      <c r="AB55" s="109"/>
      <c r="AC55" s="109"/>
    </row>
  </sheetData>
  <sheetProtection formatCells="0" insertColumns="0" insertRows="0" selectLockedCells="1"/>
  <mergeCells count="98">
    <mergeCell ref="B45:U45"/>
    <mergeCell ref="B46:AC46"/>
    <mergeCell ref="A41:U41"/>
    <mergeCell ref="Y41:Y42"/>
    <mergeCell ref="Z41:AB42"/>
    <mergeCell ref="B42:U42"/>
    <mergeCell ref="B43:AC43"/>
    <mergeCell ref="B44:U44"/>
    <mergeCell ref="B37:D37"/>
    <mergeCell ref="Z37:AB37"/>
    <mergeCell ref="B38:J38"/>
    <mergeCell ref="Z38:AB38"/>
    <mergeCell ref="A39:U39"/>
    <mergeCell ref="Y39:Y40"/>
    <mergeCell ref="Z39:AB40"/>
    <mergeCell ref="A40:U40"/>
    <mergeCell ref="B34:D34"/>
    <mergeCell ref="Z34:AB34"/>
    <mergeCell ref="B35:D35"/>
    <mergeCell ref="Z35:AB35"/>
    <mergeCell ref="B36:D36"/>
    <mergeCell ref="Z36:AB36"/>
    <mergeCell ref="B31:D31"/>
    <mergeCell ref="Z31:AB31"/>
    <mergeCell ref="B32:D32"/>
    <mergeCell ref="Z32:AB32"/>
    <mergeCell ref="B33:D33"/>
    <mergeCell ref="Z33:AB33"/>
    <mergeCell ref="B28:D28"/>
    <mergeCell ref="Z28:AB28"/>
    <mergeCell ref="B29:D29"/>
    <mergeCell ref="Z29:AB29"/>
    <mergeCell ref="B30:D30"/>
    <mergeCell ref="Z30:AB30"/>
    <mergeCell ref="B25:D25"/>
    <mergeCell ref="Z25:AB25"/>
    <mergeCell ref="B26:D26"/>
    <mergeCell ref="Z26:AB26"/>
    <mergeCell ref="B27:D27"/>
    <mergeCell ref="Z27:AB27"/>
    <mergeCell ref="B22:D22"/>
    <mergeCell ref="Z22:AB22"/>
    <mergeCell ref="B23:D23"/>
    <mergeCell ref="Z23:AB23"/>
    <mergeCell ref="B24:D24"/>
    <mergeCell ref="Z24:AB24"/>
    <mergeCell ref="B19:D19"/>
    <mergeCell ref="Z19:AB19"/>
    <mergeCell ref="B20:D20"/>
    <mergeCell ref="Z20:AB20"/>
    <mergeCell ref="B21:D21"/>
    <mergeCell ref="Z21:AB21"/>
    <mergeCell ref="B16:D16"/>
    <mergeCell ref="Z16:AB16"/>
    <mergeCell ref="B17:D17"/>
    <mergeCell ref="Z17:AB17"/>
    <mergeCell ref="B18:D18"/>
    <mergeCell ref="Z18:AB18"/>
    <mergeCell ref="B13:D13"/>
    <mergeCell ref="Z13:AB13"/>
    <mergeCell ref="B14:D14"/>
    <mergeCell ref="Z14:AB14"/>
    <mergeCell ref="B15:D15"/>
    <mergeCell ref="Z15:AB15"/>
    <mergeCell ref="B10:D10"/>
    <mergeCell ref="Z10:AB10"/>
    <mergeCell ref="B11:D11"/>
    <mergeCell ref="Z11:AB11"/>
    <mergeCell ref="B12:D12"/>
    <mergeCell ref="Z12:AB12"/>
    <mergeCell ref="Y5:Y7"/>
    <mergeCell ref="B8:D8"/>
    <mergeCell ref="Z8:AB8"/>
    <mergeCell ref="B9:D9"/>
    <mergeCell ref="Z9:AB9"/>
    <mergeCell ref="K6:N6"/>
    <mergeCell ref="O6:O7"/>
    <mergeCell ref="Q6:Q7"/>
    <mergeCell ref="R6:T6"/>
    <mergeCell ref="U6:U7"/>
    <mergeCell ref="X5:X7"/>
    <mergeCell ref="P6:P7"/>
    <mergeCell ref="Y1:Y3"/>
    <mergeCell ref="Z1:AB3"/>
    <mergeCell ref="A3:M3"/>
    <mergeCell ref="A5:A7"/>
    <mergeCell ref="B5:D7"/>
    <mergeCell ref="E5:E7"/>
    <mergeCell ref="F5:F7"/>
    <mergeCell ref="G5:G7"/>
    <mergeCell ref="H5:H7"/>
    <mergeCell ref="I5:I7"/>
    <mergeCell ref="J5:J7"/>
    <mergeCell ref="K5:Q5"/>
    <mergeCell ref="R5:U5"/>
    <mergeCell ref="V5:V7"/>
    <mergeCell ref="W5:W7"/>
    <mergeCell ref="Z5:AB7"/>
  </mergeCells>
  <phoneticPr fontId="4"/>
  <conditionalFormatting sqref="B8:O38 Y8:AB37 Q8:W38">
    <cfRule type="containsBlanks" dxfId="3" priority="4">
      <formula>LEN(TRIM(B8))=0</formula>
    </cfRule>
  </conditionalFormatting>
  <conditionalFormatting sqref="Y38:AB38">
    <cfRule type="containsBlanks" dxfId="2" priority="3">
      <formula>LEN(TRIM(Y38))=0</formula>
    </cfRule>
  </conditionalFormatting>
  <conditionalFormatting sqref="X8:X38">
    <cfRule type="containsBlanks" dxfId="1" priority="2">
      <formula>LEN(TRIM(X8))=0</formula>
    </cfRule>
  </conditionalFormatting>
  <conditionalFormatting sqref="P8:P38">
    <cfRule type="containsBlanks" dxfId="0" priority="1">
      <formula>LEN(TRIM(P8))=0</formula>
    </cfRule>
  </conditionalFormatting>
  <dataValidations count="6">
    <dataValidation type="list" showErrorMessage="1" sqref="E8:E14 J8:J14" xr:uid="{00000000-0002-0000-0600-000000000000}">
      <formula1>"○,×"</formula1>
    </dataValidation>
    <dataValidation type="list" allowBlank="1" showInputMessage="1" showErrorMessage="1" sqref="WUZ983040:WUZ983059 IN65536:IN65555 SJ65536:SJ65555 ACF65536:ACF65555 AMB65536:AMB65555 AVX65536:AVX65555 BFT65536:BFT65555 BPP65536:BPP65555 BZL65536:BZL65555 CJH65536:CJH65555 CTD65536:CTD65555 DCZ65536:DCZ65555 DMV65536:DMV65555 DWR65536:DWR65555 EGN65536:EGN65555 EQJ65536:EQJ65555 FAF65536:FAF65555 FKB65536:FKB65555 FTX65536:FTX65555 GDT65536:GDT65555 GNP65536:GNP65555 GXL65536:GXL65555 HHH65536:HHH65555 HRD65536:HRD65555 IAZ65536:IAZ65555 IKV65536:IKV65555 IUR65536:IUR65555 JEN65536:JEN65555 JOJ65536:JOJ65555 JYF65536:JYF65555 KIB65536:KIB65555 KRX65536:KRX65555 LBT65536:LBT65555 LLP65536:LLP65555 LVL65536:LVL65555 MFH65536:MFH65555 MPD65536:MPD65555 MYZ65536:MYZ65555 NIV65536:NIV65555 NSR65536:NSR65555 OCN65536:OCN65555 OMJ65536:OMJ65555 OWF65536:OWF65555 PGB65536:PGB65555 PPX65536:PPX65555 PZT65536:PZT65555 QJP65536:QJP65555 QTL65536:QTL65555 RDH65536:RDH65555 RND65536:RND65555 RWZ65536:RWZ65555 SGV65536:SGV65555 SQR65536:SQR65555 TAN65536:TAN65555 TKJ65536:TKJ65555 TUF65536:TUF65555 UEB65536:UEB65555 UNX65536:UNX65555 UXT65536:UXT65555 VHP65536:VHP65555 VRL65536:VRL65555 WBH65536:WBH65555 WLD65536:WLD65555 WUZ65536:WUZ65555 IN131072:IN131091 SJ131072:SJ131091 ACF131072:ACF131091 AMB131072:AMB131091 AVX131072:AVX131091 BFT131072:BFT131091 BPP131072:BPP131091 BZL131072:BZL131091 CJH131072:CJH131091 CTD131072:CTD131091 DCZ131072:DCZ131091 DMV131072:DMV131091 DWR131072:DWR131091 EGN131072:EGN131091 EQJ131072:EQJ131091 FAF131072:FAF131091 FKB131072:FKB131091 FTX131072:FTX131091 GDT131072:GDT131091 GNP131072:GNP131091 GXL131072:GXL131091 HHH131072:HHH131091 HRD131072:HRD131091 IAZ131072:IAZ131091 IKV131072:IKV131091 IUR131072:IUR131091 JEN131072:JEN131091 JOJ131072:JOJ131091 JYF131072:JYF131091 KIB131072:KIB131091 KRX131072:KRX131091 LBT131072:LBT131091 LLP131072:LLP131091 LVL131072:LVL131091 MFH131072:MFH131091 MPD131072:MPD131091 MYZ131072:MYZ131091 NIV131072:NIV131091 NSR131072:NSR131091 OCN131072:OCN131091 OMJ131072:OMJ131091 OWF131072:OWF131091 PGB131072:PGB131091 PPX131072:PPX131091 PZT131072:PZT131091 QJP131072:QJP131091 QTL131072:QTL131091 RDH131072:RDH131091 RND131072:RND131091 RWZ131072:RWZ131091 SGV131072:SGV131091 SQR131072:SQR131091 TAN131072:TAN131091 TKJ131072:TKJ131091 TUF131072:TUF131091 UEB131072:UEB131091 UNX131072:UNX131091 UXT131072:UXT131091 VHP131072:VHP131091 VRL131072:VRL131091 WBH131072:WBH131091 WLD131072:WLD131091 WUZ131072:WUZ131091 IN196608:IN196627 SJ196608:SJ196627 ACF196608:ACF196627 AMB196608:AMB196627 AVX196608:AVX196627 BFT196608:BFT196627 BPP196608:BPP196627 BZL196608:BZL196627 CJH196608:CJH196627 CTD196608:CTD196627 DCZ196608:DCZ196627 DMV196608:DMV196627 DWR196608:DWR196627 EGN196608:EGN196627 EQJ196608:EQJ196627 FAF196608:FAF196627 FKB196608:FKB196627 FTX196608:FTX196627 GDT196608:GDT196627 GNP196608:GNP196627 GXL196608:GXL196627 HHH196608:HHH196627 HRD196608:HRD196627 IAZ196608:IAZ196627 IKV196608:IKV196627 IUR196608:IUR196627 JEN196608:JEN196627 JOJ196608:JOJ196627 JYF196608:JYF196627 KIB196608:KIB196627 KRX196608:KRX196627 LBT196608:LBT196627 LLP196608:LLP196627 LVL196608:LVL196627 MFH196608:MFH196627 MPD196608:MPD196627 MYZ196608:MYZ196627 NIV196608:NIV196627 NSR196608:NSR196627 OCN196608:OCN196627 OMJ196608:OMJ196627 OWF196608:OWF196627 PGB196608:PGB196627 PPX196608:PPX196627 PZT196608:PZT196627 QJP196608:QJP196627 QTL196608:QTL196627 RDH196608:RDH196627 RND196608:RND196627 RWZ196608:RWZ196627 SGV196608:SGV196627 SQR196608:SQR196627 TAN196608:TAN196627 TKJ196608:TKJ196627 TUF196608:TUF196627 UEB196608:UEB196627 UNX196608:UNX196627 UXT196608:UXT196627 VHP196608:VHP196627 VRL196608:VRL196627 WBH196608:WBH196627 WLD196608:WLD196627 WUZ196608:WUZ196627 IN262144:IN262163 SJ262144:SJ262163 ACF262144:ACF262163 AMB262144:AMB262163 AVX262144:AVX262163 BFT262144:BFT262163 BPP262144:BPP262163 BZL262144:BZL262163 CJH262144:CJH262163 CTD262144:CTD262163 DCZ262144:DCZ262163 DMV262144:DMV262163 DWR262144:DWR262163 EGN262144:EGN262163 EQJ262144:EQJ262163 FAF262144:FAF262163 FKB262144:FKB262163 FTX262144:FTX262163 GDT262144:GDT262163 GNP262144:GNP262163 GXL262144:GXL262163 HHH262144:HHH262163 HRD262144:HRD262163 IAZ262144:IAZ262163 IKV262144:IKV262163 IUR262144:IUR262163 JEN262144:JEN262163 JOJ262144:JOJ262163 JYF262144:JYF262163 KIB262144:KIB262163 KRX262144:KRX262163 LBT262144:LBT262163 LLP262144:LLP262163 LVL262144:LVL262163 MFH262144:MFH262163 MPD262144:MPD262163 MYZ262144:MYZ262163 NIV262144:NIV262163 NSR262144:NSR262163 OCN262144:OCN262163 OMJ262144:OMJ262163 OWF262144:OWF262163 PGB262144:PGB262163 PPX262144:PPX262163 PZT262144:PZT262163 QJP262144:QJP262163 QTL262144:QTL262163 RDH262144:RDH262163 RND262144:RND262163 RWZ262144:RWZ262163 SGV262144:SGV262163 SQR262144:SQR262163 TAN262144:TAN262163 TKJ262144:TKJ262163 TUF262144:TUF262163 UEB262144:UEB262163 UNX262144:UNX262163 UXT262144:UXT262163 VHP262144:VHP262163 VRL262144:VRL262163 WBH262144:WBH262163 WLD262144:WLD262163 WUZ262144:WUZ262163 IN327680:IN327699 SJ327680:SJ327699 ACF327680:ACF327699 AMB327680:AMB327699 AVX327680:AVX327699 BFT327680:BFT327699 BPP327680:BPP327699 BZL327680:BZL327699 CJH327680:CJH327699 CTD327680:CTD327699 DCZ327680:DCZ327699 DMV327680:DMV327699 DWR327680:DWR327699 EGN327680:EGN327699 EQJ327680:EQJ327699 FAF327680:FAF327699 FKB327680:FKB327699 FTX327680:FTX327699 GDT327680:GDT327699 GNP327680:GNP327699 GXL327680:GXL327699 HHH327680:HHH327699 HRD327680:HRD327699 IAZ327680:IAZ327699 IKV327680:IKV327699 IUR327680:IUR327699 JEN327680:JEN327699 JOJ327680:JOJ327699 JYF327680:JYF327699 KIB327680:KIB327699 KRX327680:KRX327699 LBT327680:LBT327699 LLP327680:LLP327699 LVL327680:LVL327699 MFH327680:MFH327699 MPD327680:MPD327699 MYZ327680:MYZ327699 NIV327680:NIV327699 NSR327680:NSR327699 OCN327680:OCN327699 OMJ327680:OMJ327699 OWF327680:OWF327699 PGB327680:PGB327699 PPX327680:PPX327699 PZT327680:PZT327699 QJP327680:QJP327699 QTL327680:QTL327699 RDH327680:RDH327699 RND327680:RND327699 RWZ327680:RWZ327699 SGV327680:SGV327699 SQR327680:SQR327699 TAN327680:TAN327699 TKJ327680:TKJ327699 TUF327680:TUF327699 UEB327680:UEB327699 UNX327680:UNX327699 UXT327680:UXT327699 VHP327680:VHP327699 VRL327680:VRL327699 WBH327680:WBH327699 WLD327680:WLD327699 WUZ327680:WUZ327699 IN393216:IN393235 SJ393216:SJ393235 ACF393216:ACF393235 AMB393216:AMB393235 AVX393216:AVX393235 BFT393216:BFT393235 BPP393216:BPP393235 BZL393216:BZL393235 CJH393216:CJH393235 CTD393216:CTD393235 DCZ393216:DCZ393235 DMV393216:DMV393235 DWR393216:DWR393235 EGN393216:EGN393235 EQJ393216:EQJ393235 FAF393216:FAF393235 FKB393216:FKB393235 FTX393216:FTX393235 GDT393216:GDT393235 GNP393216:GNP393235 GXL393216:GXL393235 HHH393216:HHH393235 HRD393216:HRD393235 IAZ393216:IAZ393235 IKV393216:IKV393235 IUR393216:IUR393235 JEN393216:JEN393235 JOJ393216:JOJ393235 JYF393216:JYF393235 KIB393216:KIB393235 KRX393216:KRX393235 LBT393216:LBT393235 LLP393216:LLP393235 LVL393216:LVL393235 MFH393216:MFH393235 MPD393216:MPD393235 MYZ393216:MYZ393235 NIV393216:NIV393235 NSR393216:NSR393235 OCN393216:OCN393235 OMJ393216:OMJ393235 OWF393216:OWF393235 PGB393216:PGB393235 PPX393216:PPX393235 PZT393216:PZT393235 QJP393216:QJP393235 QTL393216:QTL393235 RDH393216:RDH393235 RND393216:RND393235 RWZ393216:RWZ393235 SGV393216:SGV393235 SQR393216:SQR393235 TAN393216:TAN393235 TKJ393216:TKJ393235 TUF393216:TUF393235 UEB393216:UEB393235 UNX393216:UNX393235 UXT393216:UXT393235 VHP393216:VHP393235 VRL393216:VRL393235 WBH393216:WBH393235 WLD393216:WLD393235 WUZ393216:WUZ393235 IN458752:IN458771 SJ458752:SJ458771 ACF458752:ACF458771 AMB458752:AMB458771 AVX458752:AVX458771 BFT458752:BFT458771 BPP458752:BPP458771 BZL458752:BZL458771 CJH458752:CJH458771 CTD458752:CTD458771 DCZ458752:DCZ458771 DMV458752:DMV458771 DWR458752:DWR458771 EGN458752:EGN458771 EQJ458752:EQJ458771 FAF458752:FAF458771 FKB458752:FKB458771 FTX458752:FTX458771 GDT458752:GDT458771 GNP458752:GNP458771 GXL458752:GXL458771 HHH458752:HHH458771 HRD458752:HRD458771 IAZ458752:IAZ458771 IKV458752:IKV458771 IUR458752:IUR458771 JEN458752:JEN458771 JOJ458752:JOJ458771 JYF458752:JYF458771 KIB458752:KIB458771 KRX458752:KRX458771 LBT458752:LBT458771 LLP458752:LLP458771 LVL458752:LVL458771 MFH458752:MFH458771 MPD458752:MPD458771 MYZ458752:MYZ458771 NIV458752:NIV458771 NSR458752:NSR458771 OCN458752:OCN458771 OMJ458752:OMJ458771 OWF458752:OWF458771 PGB458752:PGB458771 PPX458752:PPX458771 PZT458752:PZT458771 QJP458752:QJP458771 QTL458752:QTL458771 RDH458752:RDH458771 RND458752:RND458771 RWZ458752:RWZ458771 SGV458752:SGV458771 SQR458752:SQR458771 TAN458752:TAN458771 TKJ458752:TKJ458771 TUF458752:TUF458771 UEB458752:UEB458771 UNX458752:UNX458771 UXT458752:UXT458771 VHP458752:VHP458771 VRL458752:VRL458771 WBH458752:WBH458771 WLD458752:WLD458771 WUZ458752:WUZ458771 IN524288:IN524307 SJ524288:SJ524307 ACF524288:ACF524307 AMB524288:AMB524307 AVX524288:AVX524307 BFT524288:BFT524307 BPP524288:BPP524307 BZL524288:BZL524307 CJH524288:CJH524307 CTD524288:CTD524307 DCZ524288:DCZ524307 DMV524288:DMV524307 DWR524288:DWR524307 EGN524288:EGN524307 EQJ524288:EQJ524307 FAF524288:FAF524307 FKB524288:FKB524307 FTX524288:FTX524307 GDT524288:GDT524307 GNP524288:GNP524307 GXL524288:GXL524307 HHH524288:HHH524307 HRD524288:HRD524307 IAZ524288:IAZ524307 IKV524288:IKV524307 IUR524288:IUR524307 JEN524288:JEN524307 JOJ524288:JOJ524307 JYF524288:JYF524307 KIB524288:KIB524307 KRX524288:KRX524307 LBT524288:LBT524307 LLP524288:LLP524307 LVL524288:LVL524307 MFH524288:MFH524307 MPD524288:MPD524307 MYZ524288:MYZ524307 NIV524288:NIV524307 NSR524288:NSR524307 OCN524288:OCN524307 OMJ524288:OMJ524307 OWF524288:OWF524307 PGB524288:PGB524307 PPX524288:PPX524307 PZT524288:PZT524307 QJP524288:QJP524307 QTL524288:QTL524307 RDH524288:RDH524307 RND524288:RND524307 RWZ524288:RWZ524307 SGV524288:SGV524307 SQR524288:SQR524307 TAN524288:TAN524307 TKJ524288:TKJ524307 TUF524288:TUF524307 UEB524288:UEB524307 UNX524288:UNX524307 UXT524288:UXT524307 VHP524288:VHP524307 VRL524288:VRL524307 WBH524288:WBH524307 WLD524288:WLD524307 WUZ524288:WUZ524307 IN589824:IN589843 SJ589824:SJ589843 ACF589824:ACF589843 AMB589824:AMB589843 AVX589824:AVX589843 BFT589824:BFT589843 BPP589824:BPP589843 BZL589824:BZL589843 CJH589824:CJH589843 CTD589824:CTD589843 DCZ589824:DCZ589843 DMV589824:DMV589843 DWR589824:DWR589843 EGN589824:EGN589843 EQJ589824:EQJ589843 FAF589824:FAF589843 FKB589824:FKB589843 FTX589824:FTX589843 GDT589824:GDT589843 GNP589824:GNP589843 GXL589824:GXL589843 HHH589824:HHH589843 HRD589824:HRD589843 IAZ589824:IAZ589843 IKV589824:IKV589843 IUR589824:IUR589843 JEN589824:JEN589843 JOJ589824:JOJ589843 JYF589824:JYF589843 KIB589824:KIB589843 KRX589824:KRX589843 LBT589824:LBT589843 LLP589824:LLP589843 LVL589824:LVL589843 MFH589824:MFH589843 MPD589824:MPD589843 MYZ589824:MYZ589843 NIV589824:NIV589843 NSR589824:NSR589843 OCN589824:OCN589843 OMJ589824:OMJ589843 OWF589824:OWF589843 PGB589824:PGB589843 PPX589824:PPX589843 PZT589824:PZT589843 QJP589824:QJP589843 QTL589824:QTL589843 RDH589824:RDH589843 RND589824:RND589843 RWZ589824:RWZ589843 SGV589824:SGV589843 SQR589824:SQR589843 TAN589824:TAN589843 TKJ589824:TKJ589843 TUF589824:TUF589843 UEB589824:UEB589843 UNX589824:UNX589843 UXT589824:UXT589843 VHP589824:VHP589843 VRL589824:VRL589843 WBH589824:WBH589843 WLD589824:WLD589843 WUZ589824:WUZ589843 IN655360:IN655379 SJ655360:SJ655379 ACF655360:ACF655379 AMB655360:AMB655379 AVX655360:AVX655379 BFT655360:BFT655379 BPP655360:BPP655379 BZL655360:BZL655379 CJH655360:CJH655379 CTD655360:CTD655379 DCZ655360:DCZ655379 DMV655360:DMV655379 DWR655360:DWR655379 EGN655360:EGN655379 EQJ655360:EQJ655379 FAF655360:FAF655379 FKB655360:FKB655379 FTX655360:FTX655379 GDT655360:GDT655379 GNP655360:GNP655379 GXL655360:GXL655379 HHH655360:HHH655379 HRD655360:HRD655379 IAZ655360:IAZ655379 IKV655360:IKV655379 IUR655360:IUR655379 JEN655360:JEN655379 JOJ655360:JOJ655379 JYF655360:JYF655379 KIB655360:KIB655379 KRX655360:KRX655379 LBT655360:LBT655379 LLP655360:LLP655379 LVL655360:LVL655379 MFH655360:MFH655379 MPD655360:MPD655379 MYZ655360:MYZ655379 NIV655360:NIV655379 NSR655360:NSR655379 OCN655360:OCN655379 OMJ655360:OMJ655379 OWF655360:OWF655379 PGB655360:PGB655379 PPX655360:PPX655379 PZT655360:PZT655379 QJP655360:QJP655379 QTL655360:QTL655379 RDH655360:RDH655379 RND655360:RND655379 RWZ655360:RWZ655379 SGV655360:SGV655379 SQR655360:SQR655379 TAN655360:TAN655379 TKJ655360:TKJ655379 TUF655360:TUF655379 UEB655360:UEB655379 UNX655360:UNX655379 UXT655360:UXT655379 VHP655360:VHP655379 VRL655360:VRL655379 WBH655360:WBH655379 WLD655360:WLD655379 WUZ655360:WUZ655379 IN720896:IN720915 SJ720896:SJ720915 ACF720896:ACF720915 AMB720896:AMB720915 AVX720896:AVX720915 BFT720896:BFT720915 BPP720896:BPP720915 BZL720896:BZL720915 CJH720896:CJH720915 CTD720896:CTD720915 DCZ720896:DCZ720915 DMV720896:DMV720915 DWR720896:DWR720915 EGN720896:EGN720915 EQJ720896:EQJ720915 FAF720896:FAF720915 FKB720896:FKB720915 FTX720896:FTX720915 GDT720896:GDT720915 GNP720896:GNP720915 GXL720896:GXL720915 HHH720896:HHH720915 HRD720896:HRD720915 IAZ720896:IAZ720915 IKV720896:IKV720915 IUR720896:IUR720915 JEN720896:JEN720915 JOJ720896:JOJ720915 JYF720896:JYF720915 KIB720896:KIB720915 KRX720896:KRX720915 LBT720896:LBT720915 LLP720896:LLP720915 LVL720896:LVL720915 MFH720896:MFH720915 MPD720896:MPD720915 MYZ720896:MYZ720915 NIV720896:NIV720915 NSR720896:NSR720915 OCN720896:OCN720915 OMJ720896:OMJ720915 OWF720896:OWF720915 PGB720896:PGB720915 PPX720896:PPX720915 PZT720896:PZT720915 QJP720896:QJP720915 QTL720896:QTL720915 RDH720896:RDH720915 RND720896:RND720915 RWZ720896:RWZ720915 SGV720896:SGV720915 SQR720896:SQR720915 TAN720896:TAN720915 TKJ720896:TKJ720915 TUF720896:TUF720915 UEB720896:UEB720915 UNX720896:UNX720915 UXT720896:UXT720915 VHP720896:VHP720915 VRL720896:VRL720915 WBH720896:WBH720915 WLD720896:WLD720915 WUZ720896:WUZ720915 IN786432:IN786451 SJ786432:SJ786451 ACF786432:ACF786451 AMB786432:AMB786451 AVX786432:AVX786451 BFT786432:BFT786451 BPP786432:BPP786451 BZL786432:BZL786451 CJH786432:CJH786451 CTD786432:CTD786451 DCZ786432:DCZ786451 DMV786432:DMV786451 DWR786432:DWR786451 EGN786432:EGN786451 EQJ786432:EQJ786451 FAF786432:FAF786451 FKB786432:FKB786451 FTX786432:FTX786451 GDT786432:GDT786451 GNP786432:GNP786451 GXL786432:GXL786451 HHH786432:HHH786451 HRD786432:HRD786451 IAZ786432:IAZ786451 IKV786432:IKV786451 IUR786432:IUR786451 JEN786432:JEN786451 JOJ786432:JOJ786451 JYF786432:JYF786451 KIB786432:KIB786451 KRX786432:KRX786451 LBT786432:LBT786451 LLP786432:LLP786451 LVL786432:LVL786451 MFH786432:MFH786451 MPD786432:MPD786451 MYZ786432:MYZ786451 NIV786432:NIV786451 NSR786432:NSR786451 OCN786432:OCN786451 OMJ786432:OMJ786451 OWF786432:OWF786451 PGB786432:PGB786451 PPX786432:PPX786451 PZT786432:PZT786451 QJP786432:QJP786451 QTL786432:QTL786451 RDH786432:RDH786451 RND786432:RND786451 RWZ786432:RWZ786451 SGV786432:SGV786451 SQR786432:SQR786451 TAN786432:TAN786451 TKJ786432:TKJ786451 TUF786432:TUF786451 UEB786432:UEB786451 UNX786432:UNX786451 UXT786432:UXT786451 VHP786432:VHP786451 VRL786432:VRL786451 WBH786432:WBH786451 WLD786432:WLD786451 WUZ786432:WUZ786451 IN851968:IN851987 SJ851968:SJ851987 ACF851968:ACF851987 AMB851968:AMB851987 AVX851968:AVX851987 BFT851968:BFT851987 BPP851968:BPP851987 BZL851968:BZL851987 CJH851968:CJH851987 CTD851968:CTD851987 DCZ851968:DCZ851987 DMV851968:DMV851987 DWR851968:DWR851987 EGN851968:EGN851987 EQJ851968:EQJ851987 FAF851968:FAF851987 FKB851968:FKB851987 FTX851968:FTX851987 GDT851968:GDT851987 GNP851968:GNP851987 GXL851968:GXL851987 HHH851968:HHH851987 HRD851968:HRD851987 IAZ851968:IAZ851987 IKV851968:IKV851987 IUR851968:IUR851987 JEN851968:JEN851987 JOJ851968:JOJ851987 JYF851968:JYF851987 KIB851968:KIB851987 KRX851968:KRX851987 LBT851968:LBT851987 LLP851968:LLP851987 LVL851968:LVL851987 MFH851968:MFH851987 MPD851968:MPD851987 MYZ851968:MYZ851987 NIV851968:NIV851987 NSR851968:NSR851987 OCN851968:OCN851987 OMJ851968:OMJ851987 OWF851968:OWF851987 PGB851968:PGB851987 PPX851968:PPX851987 PZT851968:PZT851987 QJP851968:QJP851987 QTL851968:QTL851987 RDH851968:RDH851987 RND851968:RND851987 RWZ851968:RWZ851987 SGV851968:SGV851987 SQR851968:SQR851987 TAN851968:TAN851987 TKJ851968:TKJ851987 TUF851968:TUF851987 UEB851968:UEB851987 UNX851968:UNX851987 UXT851968:UXT851987 VHP851968:VHP851987 VRL851968:VRL851987 WBH851968:WBH851987 WLD851968:WLD851987 WUZ851968:WUZ851987 IN917504:IN917523 SJ917504:SJ917523 ACF917504:ACF917523 AMB917504:AMB917523 AVX917504:AVX917523 BFT917504:BFT917523 BPP917504:BPP917523 BZL917504:BZL917523 CJH917504:CJH917523 CTD917504:CTD917523 DCZ917504:DCZ917523 DMV917504:DMV917523 DWR917504:DWR917523 EGN917504:EGN917523 EQJ917504:EQJ917523 FAF917504:FAF917523 FKB917504:FKB917523 FTX917504:FTX917523 GDT917504:GDT917523 GNP917504:GNP917523 GXL917504:GXL917523 HHH917504:HHH917523 HRD917504:HRD917523 IAZ917504:IAZ917523 IKV917504:IKV917523 IUR917504:IUR917523 JEN917504:JEN917523 JOJ917504:JOJ917523 JYF917504:JYF917523 KIB917504:KIB917523 KRX917504:KRX917523 LBT917504:LBT917523 LLP917504:LLP917523 LVL917504:LVL917523 MFH917504:MFH917523 MPD917504:MPD917523 MYZ917504:MYZ917523 NIV917504:NIV917523 NSR917504:NSR917523 OCN917504:OCN917523 OMJ917504:OMJ917523 OWF917504:OWF917523 PGB917504:PGB917523 PPX917504:PPX917523 PZT917504:PZT917523 QJP917504:QJP917523 QTL917504:QTL917523 RDH917504:RDH917523 RND917504:RND917523 RWZ917504:RWZ917523 SGV917504:SGV917523 SQR917504:SQR917523 TAN917504:TAN917523 TKJ917504:TKJ917523 TUF917504:TUF917523 UEB917504:UEB917523 UNX917504:UNX917523 UXT917504:UXT917523 VHP917504:VHP917523 VRL917504:VRL917523 WBH917504:WBH917523 WLD917504:WLD917523 WUZ917504:WUZ917523 IN983040:IN983059 SJ983040:SJ983059 ACF983040:ACF983059 AMB983040:AMB983059 AVX983040:AVX983059 BFT983040:BFT983059 BPP983040:BPP983059 BZL983040:BZL983059 CJH983040:CJH983059 CTD983040:CTD983059 DCZ983040:DCZ983059 DMV983040:DMV983059 DWR983040:DWR983059 EGN983040:EGN983059 EQJ983040:EQJ983059 FAF983040:FAF983059 FKB983040:FKB983059 FTX983040:FTX983059 GDT983040:GDT983059 GNP983040:GNP983059 GXL983040:GXL983059 HHH983040:HHH983059 HRD983040:HRD983059 IAZ983040:IAZ983059 IKV983040:IKV983059 IUR983040:IUR983059 JEN983040:JEN983059 JOJ983040:JOJ983059 JYF983040:JYF983059 KIB983040:KIB983059 KRX983040:KRX983059 LBT983040:LBT983059 LLP983040:LLP983059 LVL983040:LVL983059 MFH983040:MFH983059 MPD983040:MPD983059 MYZ983040:MYZ983059 NIV983040:NIV983059 NSR983040:NSR983059 OCN983040:OCN983059 OMJ983040:OMJ983059 OWF983040:OWF983059 PGB983040:PGB983059 PPX983040:PPX983059 PZT983040:PZT983059 QJP983040:QJP983059 QTL983040:QTL983059 RDH983040:RDH983059 RND983040:RND983059 RWZ983040:RWZ983059 SGV983040:SGV983059 SQR983040:SQR983059 TAN983040:TAN983059 TKJ983040:TKJ983059 TUF983040:TUF983059 UEB983040:UEB983059 UNX983040:UNX983059 UXT983040:UXT983059 VHP983040:VHP983059 VRL983040:VRL983059 WBH983040:WBH983059 WLD983040:WLD983059 IN8:IN42 SJ8:SJ42 ACF8:ACF42 AMB8:AMB42 AVX8:AVX42 BFT8:BFT42 BPP8:BPP42 BZL8:BZL42 CJH8:CJH42 CTD8:CTD42 DCZ8:DCZ42 DMV8:DMV42 DWR8:DWR42 EGN8:EGN42 EQJ8:EQJ42 FAF8:FAF42 FKB8:FKB42 FTX8:FTX42 GDT8:GDT42 GNP8:GNP42 GXL8:GXL42 HHH8:HHH42 HRD8:HRD42 IAZ8:IAZ42 IKV8:IKV42 IUR8:IUR42 JEN8:JEN42 JOJ8:JOJ42 JYF8:JYF42 KIB8:KIB42 KRX8:KRX42 LBT8:LBT42 LLP8:LLP42 LVL8:LVL42 MFH8:MFH42 MPD8:MPD42 MYZ8:MYZ42 NIV8:NIV42 NSR8:NSR42 OCN8:OCN42 OMJ8:OMJ42 OWF8:OWF42 PGB8:PGB42 PPX8:PPX42 PZT8:PZT42 QJP8:QJP42 QTL8:QTL42 RDH8:RDH42 RND8:RND42 RWZ8:RWZ42 SGV8:SGV42 SQR8:SQR42 TAN8:TAN42 TKJ8:TKJ42 TUF8:TUF42 UEB8:UEB42 UNX8:UNX42 UXT8:UXT42 VHP8:VHP42 VRL8:VRL42 WBH8:WBH42 WLD8:WLD42 WUZ8:WUZ42" xr:uid="{00000000-0002-0000-0600-000001000000}">
      <formula1>$B$53:$B$54</formula1>
    </dataValidation>
    <dataValidation type="list" showInputMessage="1" showErrorMessage="1" prompt="空白にする時は、「Delete」キーを押してください。" sqref="WUX983040:WUX983059 IL65536:IL65555 SH65536:SH65555 ACD65536:ACD65555 ALZ65536:ALZ65555 AVV65536:AVV65555 BFR65536:BFR65555 BPN65536:BPN65555 BZJ65536:BZJ65555 CJF65536:CJF65555 CTB65536:CTB65555 DCX65536:DCX65555 DMT65536:DMT65555 DWP65536:DWP65555 EGL65536:EGL65555 EQH65536:EQH65555 FAD65536:FAD65555 FJZ65536:FJZ65555 FTV65536:FTV65555 GDR65536:GDR65555 GNN65536:GNN65555 GXJ65536:GXJ65555 HHF65536:HHF65555 HRB65536:HRB65555 IAX65536:IAX65555 IKT65536:IKT65555 IUP65536:IUP65555 JEL65536:JEL65555 JOH65536:JOH65555 JYD65536:JYD65555 KHZ65536:KHZ65555 KRV65536:KRV65555 LBR65536:LBR65555 LLN65536:LLN65555 LVJ65536:LVJ65555 MFF65536:MFF65555 MPB65536:MPB65555 MYX65536:MYX65555 NIT65536:NIT65555 NSP65536:NSP65555 OCL65536:OCL65555 OMH65536:OMH65555 OWD65536:OWD65555 PFZ65536:PFZ65555 PPV65536:PPV65555 PZR65536:PZR65555 QJN65536:QJN65555 QTJ65536:QTJ65555 RDF65536:RDF65555 RNB65536:RNB65555 RWX65536:RWX65555 SGT65536:SGT65555 SQP65536:SQP65555 TAL65536:TAL65555 TKH65536:TKH65555 TUD65536:TUD65555 UDZ65536:UDZ65555 UNV65536:UNV65555 UXR65536:UXR65555 VHN65536:VHN65555 VRJ65536:VRJ65555 WBF65536:WBF65555 WLB65536:WLB65555 WUX65536:WUX65555 IL131072:IL131091 SH131072:SH131091 ACD131072:ACD131091 ALZ131072:ALZ131091 AVV131072:AVV131091 BFR131072:BFR131091 BPN131072:BPN131091 BZJ131072:BZJ131091 CJF131072:CJF131091 CTB131072:CTB131091 DCX131072:DCX131091 DMT131072:DMT131091 DWP131072:DWP131091 EGL131072:EGL131091 EQH131072:EQH131091 FAD131072:FAD131091 FJZ131072:FJZ131091 FTV131072:FTV131091 GDR131072:GDR131091 GNN131072:GNN131091 GXJ131072:GXJ131091 HHF131072:HHF131091 HRB131072:HRB131091 IAX131072:IAX131091 IKT131072:IKT131091 IUP131072:IUP131091 JEL131072:JEL131091 JOH131072:JOH131091 JYD131072:JYD131091 KHZ131072:KHZ131091 KRV131072:KRV131091 LBR131072:LBR131091 LLN131072:LLN131091 LVJ131072:LVJ131091 MFF131072:MFF131091 MPB131072:MPB131091 MYX131072:MYX131091 NIT131072:NIT131091 NSP131072:NSP131091 OCL131072:OCL131091 OMH131072:OMH131091 OWD131072:OWD131091 PFZ131072:PFZ131091 PPV131072:PPV131091 PZR131072:PZR131091 QJN131072:QJN131091 QTJ131072:QTJ131091 RDF131072:RDF131091 RNB131072:RNB131091 RWX131072:RWX131091 SGT131072:SGT131091 SQP131072:SQP131091 TAL131072:TAL131091 TKH131072:TKH131091 TUD131072:TUD131091 UDZ131072:UDZ131091 UNV131072:UNV131091 UXR131072:UXR131091 VHN131072:VHN131091 VRJ131072:VRJ131091 WBF131072:WBF131091 WLB131072:WLB131091 WUX131072:WUX131091 IL196608:IL196627 SH196608:SH196627 ACD196608:ACD196627 ALZ196608:ALZ196627 AVV196608:AVV196627 BFR196608:BFR196627 BPN196608:BPN196627 BZJ196608:BZJ196627 CJF196608:CJF196627 CTB196608:CTB196627 DCX196608:DCX196627 DMT196608:DMT196627 DWP196608:DWP196627 EGL196608:EGL196627 EQH196608:EQH196627 FAD196608:FAD196627 FJZ196608:FJZ196627 FTV196608:FTV196627 GDR196608:GDR196627 GNN196608:GNN196627 GXJ196608:GXJ196627 HHF196608:HHF196627 HRB196608:HRB196627 IAX196608:IAX196627 IKT196608:IKT196627 IUP196608:IUP196627 JEL196608:JEL196627 JOH196608:JOH196627 JYD196608:JYD196627 KHZ196608:KHZ196627 KRV196608:KRV196627 LBR196608:LBR196627 LLN196608:LLN196627 LVJ196608:LVJ196627 MFF196608:MFF196627 MPB196608:MPB196627 MYX196608:MYX196627 NIT196608:NIT196627 NSP196608:NSP196627 OCL196608:OCL196627 OMH196608:OMH196627 OWD196608:OWD196627 PFZ196608:PFZ196627 PPV196608:PPV196627 PZR196608:PZR196627 QJN196608:QJN196627 QTJ196608:QTJ196627 RDF196608:RDF196627 RNB196608:RNB196627 RWX196608:RWX196627 SGT196608:SGT196627 SQP196608:SQP196627 TAL196608:TAL196627 TKH196608:TKH196627 TUD196608:TUD196627 UDZ196608:UDZ196627 UNV196608:UNV196627 UXR196608:UXR196627 VHN196608:VHN196627 VRJ196608:VRJ196627 WBF196608:WBF196627 WLB196608:WLB196627 WUX196608:WUX196627 IL262144:IL262163 SH262144:SH262163 ACD262144:ACD262163 ALZ262144:ALZ262163 AVV262144:AVV262163 BFR262144:BFR262163 BPN262144:BPN262163 BZJ262144:BZJ262163 CJF262144:CJF262163 CTB262144:CTB262163 DCX262144:DCX262163 DMT262144:DMT262163 DWP262144:DWP262163 EGL262144:EGL262163 EQH262144:EQH262163 FAD262144:FAD262163 FJZ262144:FJZ262163 FTV262144:FTV262163 GDR262144:GDR262163 GNN262144:GNN262163 GXJ262144:GXJ262163 HHF262144:HHF262163 HRB262144:HRB262163 IAX262144:IAX262163 IKT262144:IKT262163 IUP262144:IUP262163 JEL262144:JEL262163 JOH262144:JOH262163 JYD262144:JYD262163 KHZ262144:KHZ262163 KRV262144:KRV262163 LBR262144:LBR262163 LLN262144:LLN262163 LVJ262144:LVJ262163 MFF262144:MFF262163 MPB262144:MPB262163 MYX262144:MYX262163 NIT262144:NIT262163 NSP262144:NSP262163 OCL262144:OCL262163 OMH262144:OMH262163 OWD262144:OWD262163 PFZ262144:PFZ262163 PPV262144:PPV262163 PZR262144:PZR262163 QJN262144:QJN262163 QTJ262144:QTJ262163 RDF262144:RDF262163 RNB262144:RNB262163 RWX262144:RWX262163 SGT262144:SGT262163 SQP262144:SQP262163 TAL262144:TAL262163 TKH262144:TKH262163 TUD262144:TUD262163 UDZ262144:UDZ262163 UNV262144:UNV262163 UXR262144:UXR262163 VHN262144:VHN262163 VRJ262144:VRJ262163 WBF262144:WBF262163 WLB262144:WLB262163 WUX262144:WUX262163 IL327680:IL327699 SH327680:SH327699 ACD327680:ACD327699 ALZ327680:ALZ327699 AVV327680:AVV327699 BFR327680:BFR327699 BPN327680:BPN327699 BZJ327680:BZJ327699 CJF327680:CJF327699 CTB327680:CTB327699 DCX327680:DCX327699 DMT327680:DMT327699 DWP327680:DWP327699 EGL327680:EGL327699 EQH327680:EQH327699 FAD327680:FAD327699 FJZ327680:FJZ327699 FTV327680:FTV327699 GDR327680:GDR327699 GNN327680:GNN327699 GXJ327680:GXJ327699 HHF327680:HHF327699 HRB327680:HRB327699 IAX327680:IAX327699 IKT327680:IKT327699 IUP327680:IUP327699 JEL327680:JEL327699 JOH327680:JOH327699 JYD327680:JYD327699 KHZ327680:KHZ327699 KRV327680:KRV327699 LBR327680:LBR327699 LLN327680:LLN327699 LVJ327680:LVJ327699 MFF327680:MFF327699 MPB327680:MPB327699 MYX327680:MYX327699 NIT327680:NIT327699 NSP327680:NSP327699 OCL327680:OCL327699 OMH327680:OMH327699 OWD327680:OWD327699 PFZ327680:PFZ327699 PPV327680:PPV327699 PZR327680:PZR327699 QJN327680:QJN327699 QTJ327680:QTJ327699 RDF327680:RDF327699 RNB327680:RNB327699 RWX327680:RWX327699 SGT327680:SGT327699 SQP327680:SQP327699 TAL327680:TAL327699 TKH327680:TKH327699 TUD327680:TUD327699 UDZ327680:UDZ327699 UNV327680:UNV327699 UXR327680:UXR327699 VHN327680:VHN327699 VRJ327680:VRJ327699 WBF327680:WBF327699 WLB327680:WLB327699 WUX327680:WUX327699 IL393216:IL393235 SH393216:SH393235 ACD393216:ACD393235 ALZ393216:ALZ393235 AVV393216:AVV393235 BFR393216:BFR393235 BPN393216:BPN393235 BZJ393216:BZJ393235 CJF393216:CJF393235 CTB393216:CTB393235 DCX393216:DCX393235 DMT393216:DMT393235 DWP393216:DWP393235 EGL393216:EGL393235 EQH393216:EQH393235 FAD393216:FAD393235 FJZ393216:FJZ393235 FTV393216:FTV393235 GDR393216:GDR393235 GNN393216:GNN393235 GXJ393216:GXJ393235 HHF393216:HHF393235 HRB393216:HRB393235 IAX393216:IAX393235 IKT393216:IKT393235 IUP393216:IUP393235 JEL393216:JEL393235 JOH393216:JOH393235 JYD393216:JYD393235 KHZ393216:KHZ393235 KRV393216:KRV393235 LBR393216:LBR393235 LLN393216:LLN393235 LVJ393216:LVJ393235 MFF393216:MFF393235 MPB393216:MPB393235 MYX393216:MYX393235 NIT393216:NIT393235 NSP393216:NSP393235 OCL393216:OCL393235 OMH393216:OMH393235 OWD393216:OWD393235 PFZ393216:PFZ393235 PPV393216:PPV393235 PZR393216:PZR393235 QJN393216:QJN393235 QTJ393216:QTJ393235 RDF393216:RDF393235 RNB393216:RNB393235 RWX393216:RWX393235 SGT393216:SGT393235 SQP393216:SQP393235 TAL393216:TAL393235 TKH393216:TKH393235 TUD393216:TUD393235 UDZ393216:UDZ393235 UNV393216:UNV393235 UXR393216:UXR393235 VHN393216:VHN393235 VRJ393216:VRJ393235 WBF393216:WBF393235 WLB393216:WLB393235 WUX393216:WUX393235 IL458752:IL458771 SH458752:SH458771 ACD458752:ACD458771 ALZ458752:ALZ458771 AVV458752:AVV458771 BFR458752:BFR458771 BPN458752:BPN458771 BZJ458752:BZJ458771 CJF458752:CJF458771 CTB458752:CTB458771 DCX458752:DCX458771 DMT458752:DMT458771 DWP458752:DWP458771 EGL458752:EGL458771 EQH458752:EQH458771 FAD458752:FAD458771 FJZ458752:FJZ458771 FTV458752:FTV458771 GDR458752:GDR458771 GNN458752:GNN458771 GXJ458752:GXJ458771 HHF458752:HHF458771 HRB458752:HRB458771 IAX458752:IAX458771 IKT458752:IKT458771 IUP458752:IUP458771 JEL458752:JEL458771 JOH458752:JOH458771 JYD458752:JYD458771 KHZ458752:KHZ458771 KRV458752:KRV458771 LBR458752:LBR458771 LLN458752:LLN458771 LVJ458752:LVJ458771 MFF458752:MFF458771 MPB458752:MPB458771 MYX458752:MYX458771 NIT458752:NIT458771 NSP458752:NSP458771 OCL458752:OCL458771 OMH458752:OMH458771 OWD458752:OWD458771 PFZ458752:PFZ458771 PPV458752:PPV458771 PZR458752:PZR458771 QJN458752:QJN458771 QTJ458752:QTJ458771 RDF458752:RDF458771 RNB458752:RNB458771 RWX458752:RWX458771 SGT458752:SGT458771 SQP458752:SQP458771 TAL458752:TAL458771 TKH458752:TKH458771 TUD458752:TUD458771 UDZ458752:UDZ458771 UNV458752:UNV458771 UXR458752:UXR458771 VHN458752:VHN458771 VRJ458752:VRJ458771 WBF458752:WBF458771 WLB458752:WLB458771 WUX458752:WUX458771 IL524288:IL524307 SH524288:SH524307 ACD524288:ACD524307 ALZ524288:ALZ524307 AVV524288:AVV524307 BFR524288:BFR524307 BPN524288:BPN524307 BZJ524288:BZJ524307 CJF524288:CJF524307 CTB524288:CTB524307 DCX524288:DCX524307 DMT524288:DMT524307 DWP524288:DWP524307 EGL524288:EGL524307 EQH524288:EQH524307 FAD524288:FAD524307 FJZ524288:FJZ524307 FTV524288:FTV524307 GDR524288:GDR524307 GNN524288:GNN524307 GXJ524288:GXJ524307 HHF524288:HHF524307 HRB524288:HRB524307 IAX524288:IAX524307 IKT524288:IKT524307 IUP524288:IUP524307 JEL524288:JEL524307 JOH524288:JOH524307 JYD524288:JYD524307 KHZ524288:KHZ524307 KRV524288:KRV524307 LBR524288:LBR524307 LLN524288:LLN524307 LVJ524288:LVJ524307 MFF524288:MFF524307 MPB524288:MPB524307 MYX524288:MYX524307 NIT524288:NIT524307 NSP524288:NSP524307 OCL524288:OCL524307 OMH524288:OMH524307 OWD524288:OWD524307 PFZ524288:PFZ524307 PPV524288:PPV524307 PZR524288:PZR524307 QJN524288:QJN524307 QTJ524288:QTJ524307 RDF524288:RDF524307 RNB524288:RNB524307 RWX524288:RWX524307 SGT524288:SGT524307 SQP524288:SQP524307 TAL524288:TAL524307 TKH524288:TKH524307 TUD524288:TUD524307 UDZ524288:UDZ524307 UNV524288:UNV524307 UXR524288:UXR524307 VHN524288:VHN524307 VRJ524288:VRJ524307 WBF524288:WBF524307 WLB524288:WLB524307 WUX524288:WUX524307 IL589824:IL589843 SH589824:SH589843 ACD589824:ACD589843 ALZ589824:ALZ589843 AVV589824:AVV589843 BFR589824:BFR589843 BPN589824:BPN589843 BZJ589824:BZJ589843 CJF589824:CJF589843 CTB589824:CTB589843 DCX589824:DCX589843 DMT589824:DMT589843 DWP589824:DWP589843 EGL589824:EGL589843 EQH589824:EQH589843 FAD589824:FAD589843 FJZ589824:FJZ589843 FTV589824:FTV589843 GDR589824:GDR589843 GNN589824:GNN589843 GXJ589824:GXJ589843 HHF589824:HHF589843 HRB589824:HRB589843 IAX589824:IAX589843 IKT589824:IKT589843 IUP589824:IUP589843 JEL589824:JEL589843 JOH589824:JOH589843 JYD589824:JYD589843 KHZ589824:KHZ589843 KRV589824:KRV589843 LBR589824:LBR589843 LLN589824:LLN589843 LVJ589824:LVJ589843 MFF589824:MFF589843 MPB589824:MPB589843 MYX589824:MYX589843 NIT589824:NIT589843 NSP589824:NSP589843 OCL589824:OCL589843 OMH589824:OMH589843 OWD589824:OWD589843 PFZ589824:PFZ589843 PPV589824:PPV589843 PZR589824:PZR589843 QJN589824:QJN589843 QTJ589824:QTJ589843 RDF589824:RDF589843 RNB589824:RNB589843 RWX589824:RWX589843 SGT589824:SGT589843 SQP589824:SQP589843 TAL589824:TAL589843 TKH589824:TKH589843 TUD589824:TUD589843 UDZ589824:UDZ589843 UNV589824:UNV589843 UXR589824:UXR589843 VHN589824:VHN589843 VRJ589824:VRJ589843 WBF589824:WBF589843 WLB589824:WLB589843 WUX589824:WUX589843 IL655360:IL655379 SH655360:SH655379 ACD655360:ACD655379 ALZ655360:ALZ655379 AVV655360:AVV655379 BFR655360:BFR655379 BPN655360:BPN655379 BZJ655360:BZJ655379 CJF655360:CJF655379 CTB655360:CTB655379 DCX655360:DCX655379 DMT655360:DMT655379 DWP655360:DWP655379 EGL655360:EGL655379 EQH655360:EQH655379 FAD655360:FAD655379 FJZ655360:FJZ655379 FTV655360:FTV655379 GDR655360:GDR655379 GNN655360:GNN655379 GXJ655360:GXJ655379 HHF655360:HHF655379 HRB655360:HRB655379 IAX655360:IAX655379 IKT655360:IKT655379 IUP655360:IUP655379 JEL655360:JEL655379 JOH655360:JOH655379 JYD655360:JYD655379 KHZ655360:KHZ655379 KRV655360:KRV655379 LBR655360:LBR655379 LLN655360:LLN655379 LVJ655360:LVJ655379 MFF655360:MFF655379 MPB655360:MPB655379 MYX655360:MYX655379 NIT655360:NIT655379 NSP655360:NSP655379 OCL655360:OCL655379 OMH655360:OMH655379 OWD655360:OWD655379 PFZ655360:PFZ655379 PPV655360:PPV655379 PZR655360:PZR655379 QJN655360:QJN655379 QTJ655360:QTJ655379 RDF655360:RDF655379 RNB655360:RNB655379 RWX655360:RWX655379 SGT655360:SGT655379 SQP655360:SQP655379 TAL655360:TAL655379 TKH655360:TKH655379 TUD655360:TUD655379 UDZ655360:UDZ655379 UNV655360:UNV655379 UXR655360:UXR655379 VHN655360:VHN655379 VRJ655360:VRJ655379 WBF655360:WBF655379 WLB655360:WLB655379 WUX655360:WUX655379 IL720896:IL720915 SH720896:SH720915 ACD720896:ACD720915 ALZ720896:ALZ720915 AVV720896:AVV720915 BFR720896:BFR720915 BPN720896:BPN720915 BZJ720896:BZJ720915 CJF720896:CJF720915 CTB720896:CTB720915 DCX720896:DCX720915 DMT720896:DMT720915 DWP720896:DWP720915 EGL720896:EGL720915 EQH720896:EQH720915 FAD720896:FAD720915 FJZ720896:FJZ720915 FTV720896:FTV720915 GDR720896:GDR720915 GNN720896:GNN720915 GXJ720896:GXJ720915 HHF720896:HHF720915 HRB720896:HRB720915 IAX720896:IAX720915 IKT720896:IKT720915 IUP720896:IUP720915 JEL720896:JEL720915 JOH720896:JOH720915 JYD720896:JYD720915 KHZ720896:KHZ720915 KRV720896:KRV720915 LBR720896:LBR720915 LLN720896:LLN720915 LVJ720896:LVJ720915 MFF720896:MFF720915 MPB720896:MPB720915 MYX720896:MYX720915 NIT720896:NIT720915 NSP720896:NSP720915 OCL720896:OCL720915 OMH720896:OMH720915 OWD720896:OWD720915 PFZ720896:PFZ720915 PPV720896:PPV720915 PZR720896:PZR720915 QJN720896:QJN720915 QTJ720896:QTJ720915 RDF720896:RDF720915 RNB720896:RNB720915 RWX720896:RWX720915 SGT720896:SGT720915 SQP720896:SQP720915 TAL720896:TAL720915 TKH720896:TKH720915 TUD720896:TUD720915 UDZ720896:UDZ720915 UNV720896:UNV720915 UXR720896:UXR720915 VHN720896:VHN720915 VRJ720896:VRJ720915 WBF720896:WBF720915 WLB720896:WLB720915 WUX720896:WUX720915 IL786432:IL786451 SH786432:SH786451 ACD786432:ACD786451 ALZ786432:ALZ786451 AVV786432:AVV786451 BFR786432:BFR786451 BPN786432:BPN786451 BZJ786432:BZJ786451 CJF786432:CJF786451 CTB786432:CTB786451 DCX786432:DCX786451 DMT786432:DMT786451 DWP786432:DWP786451 EGL786432:EGL786451 EQH786432:EQH786451 FAD786432:FAD786451 FJZ786432:FJZ786451 FTV786432:FTV786451 GDR786432:GDR786451 GNN786432:GNN786451 GXJ786432:GXJ786451 HHF786432:HHF786451 HRB786432:HRB786451 IAX786432:IAX786451 IKT786432:IKT786451 IUP786432:IUP786451 JEL786432:JEL786451 JOH786432:JOH786451 JYD786432:JYD786451 KHZ786432:KHZ786451 KRV786432:KRV786451 LBR786432:LBR786451 LLN786432:LLN786451 LVJ786432:LVJ786451 MFF786432:MFF786451 MPB786432:MPB786451 MYX786432:MYX786451 NIT786432:NIT786451 NSP786432:NSP786451 OCL786432:OCL786451 OMH786432:OMH786451 OWD786432:OWD786451 PFZ786432:PFZ786451 PPV786432:PPV786451 PZR786432:PZR786451 QJN786432:QJN786451 QTJ786432:QTJ786451 RDF786432:RDF786451 RNB786432:RNB786451 RWX786432:RWX786451 SGT786432:SGT786451 SQP786432:SQP786451 TAL786432:TAL786451 TKH786432:TKH786451 TUD786432:TUD786451 UDZ786432:UDZ786451 UNV786432:UNV786451 UXR786432:UXR786451 VHN786432:VHN786451 VRJ786432:VRJ786451 WBF786432:WBF786451 WLB786432:WLB786451 WUX786432:WUX786451 IL851968:IL851987 SH851968:SH851987 ACD851968:ACD851987 ALZ851968:ALZ851987 AVV851968:AVV851987 BFR851968:BFR851987 BPN851968:BPN851987 BZJ851968:BZJ851987 CJF851968:CJF851987 CTB851968:CTB851987 DCX851968:DCX851987 DMT851968:DMT851987 DWP851968:DWP851987 EGL851968:EGL851987 EQH851968:EQH851987 FAD851968:FAD851987 FJZ851968:FJZ851987 FTV851968:FTV851987 GDR851968:GDR851987 GNN851968:GNN851987 GXJ851968:GXJ851987 HHF851968:HHF851987 HRB851968:HRB851987 IAX851968:IAX851987 IKT851968:IKT851987 IUP851968:IUP851987 JEL851968:JEL851987 JOH851968:JOH851987 JYD851968:JYD851987 KHZ851968:KHZ851987 KRV851968:KRV851987 LBR851968:LBR851987 LLN851968:LLN851987 LVJ851968:LVJ851987 MFF851968:MFF851987 MPB851968:MPB851987 MYX851968:MYX851987 NIT851968:NIT851987 NSP851968:NSP851987 OCL851968:OCL851987 OMH851968:OMH851987 OWD851968:OWD851987 PFZ851968:PFZ851987 PPV851968:PPV851987 PZR851968:PZR851987 QJN851968:QJN851987 QTJ851968:QTJ851987 RDF851968:RDF851987 RNB851968:RNB851987 RWX851968:RWX851987 SGT851968:SGT851987 SQP851968:SQP851987 TAL851968:TAL851987 TKH851968:TKH851987 TUD851968:TUD851987 UDZ851968:UDZ851987 UNV851968:UNV851987 UXR851968:UXR851987 VHN851968:VHN851987 VRJ851968:VRJ851987 WBF851968:WBF851987 WLB851968:WLB851987 WUX851968:WUX851987 IL917504:IL917523 SH917504:SH917523 ACD917504:ACD917523 ALZ917504:ALZ917523 AVV917504:AVV917523 BFR917504:BFR917523 BPN917504:BPN917523 BZJ917504:BZJ917523 CJF917504:CJF917523 CTB917504:CTB917523 DCX917504:DCX917523 DMT917504:DMT917523 DWP917504:DWP917523 EGL917504:EGL917523 EQH917504:EQH917523 FAD917504:FAD917523 FJZ917504:FJZ917523 FTV917504:FTV917523 GDR917504:GDR917523 GNN917504:GNN917523 GXJ917504:GXJ917523 HHF917504:HHF917523 HRB917504:HRB917523 IAX917504:IAX917523 IKT917504:IKT917523 IUP917504:IUP917523 JEL917504:JEL917523 JOH917504:JOH917523 JYD917504:JYD917523 KHZ917504:KHZ917523 KRV917504:KRV917523 LBR917504:LBR917523 LLN917504:LLN917523 LVJ917504:LVJ917523 MFF917504:MFF917523 MPB917504:MPB917523 MYX917504:MYX917523 NIT917504:NIT917523 NSP917504:NSP917523 OCL917504:OCL917523 OMH917504:OMH917523 OWD917504:OWD917523 PFZ917504:PFZ917523 PPV917504:PPV917523 PZR917504:PZR917523 QJN917504:QJN917523 QTJ917504:QTJ917523 RDF917504:RDF917523 RNB917504:RNB917523 RWX917504:RWX917523 SGT917504:SGT917523 SQP917504:SQP917523 TAL917504:TAL917523 TKH917504:TKH917523 TUD917504:TUD917523 UDZ917504:UDZ917523 UNV917504:UNV917523 UXR917504:UXR917523 VHN917504:VHN917523 VRJ917504:VRJ917523 WBF917504:WBF917523 WLB917504:WLB917523 WUX917504:WUX917523 IL983040:IL983059 SH983040:SH983059 ACD983040:ACD983059 ALZ983040:ALZ983059 AVV983040:AVV983059 BFR983040:BFR983059 BPN983040:BPN983059 BZJ983040:BZJ983059 CJF983040:CJF983059 CTB983040:CTB983059 DCX983040:DCX983059 DMT983040:DMT983059 DWP983040:DWP983059 EGL983040:EGL983059 EQH983040:EQH983059 FAD983040:FAD983059 FJZ983040:FJZ983059 FTV983040:FTV983059 GDR983040:GDR983059 GNN983040:GNN983059 GXJ983040:GXJ983059 HHF983040:HHF983059 HRB983040:HRB983059 IAX983040:IAX983059 IKT983040:IKT983059 IUP983040:IUP983059 JEL983040:JEL983059 JOH983040:JOH983059 JYD983040:JYD983059 KHZ983040:KHZ983059 KRV983040:KRV983059 LBR983040:LBR983059 LLN983040:LLN983059 LVJ983040:LVJ983059 MFF983040:MFF983059 MPB983040:MPB983059 MYX983040:MYX983059 NIT983040:NIT983059 NSP983040:NSP983059 OCL983040:OCL983059 OMH983040:OMH983059 OWD983040:OWD983059 PFZ983040:PFZ983059 PPV983040:PPV983059 PZR983040:PZR983059 QJN983040:QJN983059 QTJ983040:QTJ983059 RDF983040:RDF983059 RNB983040:RNB983059 RWX983040:RWX983059 SGT983040:SGT983059 SQP983040:SQP983059 TAL983040:TAL983059 TKH983040:TKH983059 TUD983040:TUD983059 UDZ983040:UDZ983059 UNV983040:UNV983059 UXR983040:UXR983059 VHN983040:VHN983059 VRJ983040:VRJ983059 WBF983040:WBF983059 WLB983040:WLB983059 IL8:IL42 SH8:SH42 ACD8:ACD42 ALZ8:ALZ42 AVV8:AVV42 BFR8:BFR42 BPN8:BPN42 BZJ8:BZJ42 CJF8:CJF42 CTB8:CTB42 DCX8:DCX42 DMT8:DMT42 DWP8:DWP42 EGL8:EGL42 EQH8:EQH42 FAD8:FAD42 FJZ8:FJZ42 FTV8:FTV42 GDR8:GDR42 GNN8:GNN42 GXJ8:GXJ42 HHF8:HHF42 HRB8:HRB42 IAX8:IAX42 IKT8:IKT42 IUP8:IUP42 JEL8:JEL42 JOH8:JOH42 JYD8:JYD42 KHZ8:KHZ42 KRV8:KRV42 LBR8:LBR42 LLN8:LLN42 LVJ8:LVJ42 MFF8:MFF42 MPB8:MPB42 MYX8:MYX42 NIT8:NIT42 NSP8:NSP42 OCL8:OCL42 OMH8:OMH42 OWD8:OWD42 PFZ8:PFZ42 PPV8:PPV42 PZR8:PZR42 QJN8:QJN42 QTJ8:QTJ42 RDF8:RDF42 RNB8:RNB42 RWX8:RWX42 SGT8:SGT42 SQP8:SQP42 TAL8:TAL42 TKH8:TKH42 TUD8:TUD42 UDZ8:UDZ42 UNV8:UNV42 UXR8:UXR42 VHN8:VHN42 VRJ8:VRJ42 WBF8:WBF42 WLB8:WLB42 WUX8:WUX42" xr:uid="{00000000-0002-0000-0600-000002000000}">
      <formula1>",×"</formula1>
    </dataValidation>
    <dataValidation type="list" allowBlank="1" showInputMessage="1" showErrorMessage="1" sqref="WUV983040:WUV983059 H65537:H65556 IJ65536:IJ65555 SF65536:SF65555 ACB65536:ACB65555 ALX65536:ALX65555 AVT65536:AVT65555 BFP65536:BFP65555 BPL65536:BPL65555 BZH65536:BZH65555 CJD65536:CJD65555 CSZ65536:CSZ65555 DCV65536:DCV65555 DMR65536:DMR65555 DWN65536:DWN65555 EGJ65536:EGJ65555 EQF65536:EQF65555 FAB65536:FAB65555 FJX65536:FJX65555 FTT65536:FTT65555 GDP65536:GDP65555 GNL65536:GNL65555 GXH65536:GXH65555 HHD65536:HHD65555 HQZ65536:HQZ65555 IAV65536:IAV65555 IKR65536:IKR65555 IUN65536:IUN65555 JEJ65536:JEJ65555 JOF65536:JOF65555 JYB65536:JYB65555 KHX65536:KHX65555 KRT65536:KRT65555 LBP65536:LBP65555 LLL65536:LLL65555 LVH65536:LVH65555 MFD65536:MFD65555 MOZ65536:MOZ65555 MYV65536:MYV65555 NIR65536:NIR65555 NSN65536:NSN65555 OCJ65536:OCJ65555 OMF65536:OMF65555 OWB65536:OWB65555 PFX65536:PFX65555 PPT65536:PPT65555 PZP65536:PZP65555 QJL65536:QJL65555 QTH65536:QTH65555 RDD65536:RDD65555 RMZ65536:RMZ65555 RWV65536:RWV65555 SGR65536:SGR65555 SQN65536:SQN65555 TAJ65536:TAJ65555 TKF65536:TKF65555 TUB65536:TUB65555 UDX65536:UDX65555 UNT65536:UNT65555 UXP65536:UXP65555 VHL65536:VHL65555 VRH65536:VRH65555 WBD65536:WBD65555 WKZ65536:WKZ65555 WUV65536:WUV65555 H131073:H131092 IJ131072:IJ131091 SF131072:SF131091 ACB131072:ACB131091 ALX131072:ALX131091 AVT131072:AVT131091 BFP131072:BFP131091 BPL131072:BPL131091 BZH131072:BZH131091 CJD131072:CJD131091 CSZ131072:CSZ131091 DCV131072:DCV131091 DMR131072:DMR131091 DWN131072:DWN131091 EGJ131072:EGJ131091 EQF131072:EQF131091 FAB131072:FAB131091 FJX131072:FJX131091 FTT131072:FTT131091 GDP131072:GDP131091 GNL131072:GNL131091 GXH131072:GXH131091 HHD131072:HHD131091 HQZ131072:HQZ131091 IAV131072:IAV131091 IKR131072:IKR131091 IUN131072:IUN131091 JEJ131072:JEJ131091 JOF131072:JOF131091 JYB131072:JYB131091 KHX131072:KHX131091 KRT131072:KRT131091 LBP131072:LBP131091 LLL131072:LLL131091 LVH131072:LVH131091 MFD131072:MFD131091 MOZ131072:MOZ131091 MYV131072:MYV131091 NIR131072:NIR131091 NSN131072:NSN131091 OCJ131072:OCJ131091 OMF131072:OMF131091 OWB131072:OWB131091 PFX131072:PFX131091 PPT131072:PPT131091 PZP131072:PZP131091 QJL131072:QJL131091 QTH131072:QTH131091 RDD131072:RDD131091 RMZ131072:RMZ131091 RWV131072:RWV131091 SGR131072:SGR131091 SQN131072:SQN131091 TAJ131072:TAJ131091 TKF131072:TKF131091 TUB131072:TUB131091 UDX131072:UDX131091 UNT131072:UNT131091 UXP131072:UXP131091 VHL131072:VHL131091 VRH131072:VRH131091 WBD131072:WBD131091 WKZ131072:WKZ131091 WUV131072:WUV131091 H196609:H196628 IJ196608:IJ196627 SF196608:SF196627 ACB196608:ACB196627 ALX196608:ALX196627 AVT196608:AVT196627 BFP196608:BFP196627 BPL196608:BPL196627 BZH196608:BZH196627 CJD196608:CJD196627 CSZ196608:CSZ196627 DCV196608:DCV196627 DMR196608:DMR196627 DWN196608:DWN196627 EGJ196608:EGJ196627 EQF196608:EQF196627 FAB196608:FAB196627 FJX196608:FJX196627 FTT196608:FTT196627 GDP196608:GDP196627 GNL196608:GNL196627 GXH196608:GXH196627 HHD196608:HHD196627 HQZ196608:HQZ196627 IAV196608:IAV196627 IKR196608:IKR196627 IUN196608:IUN196627 JEJ196608:JEJ196627 JOF196608:JOF196627 JYB196608:JYB196627 KHX196608:KHX196627 KRT196608:KRT196627 LBP196608:LBP196627 LLL196608:LLL196627 LVH196608:LVH196627 MFD196608:MFD196627 MOZ196608:MOZ196627 MYV196608:MYV196627 NIR196608:NIR196627 NSN196608:NSN196627 OCJ196608:OCJ196627 OMF196608:OMF196627 OWB196608:OWB196627 PFX196608:PFX196627 PPT196608:PPT196627 PZP196608:PZP196627 QJL196608:QJL196627 QTH196608:QTH196627 RDD196608:RDD196627 RMZ196608:RMZ196627 RWV196608:RWV196627 SGR196608:SGR196627 SQN196608:SQN196627 TAJ196608:TAJ196627 TKF196608:TKF196627 TUB196608:TUB196627 UDX196608:UDX196627 UNT196608:UNT196627 UXP196608:UXP196627 VHL196608:VHL196627 VRH196608:VRH196627 WBD196608:WBD196627 WKZ196608:WKZ196627 WUV196608:WUV196627 H262145:H262164 IJ262144:IJ262163 SF262144:SF262163 ACB262144:ACB262163 ALX262144:ALX262163 AVT262144:AVT262163 BFP262144:BFP262163 BPL262144:BPL262163 BZH262144:BZH262163 CJD262144:CJD262163 CSZ262144:CSZ262163 DCV262144:DCV262163 DMR262144:DMR262163 DWN262144:DWN262163 EGJ262144:EGJ262163 EQF262144:EQF262163 FAB262144:FAB262163 FJX262144:FJX262163 FTT262144:FTT262163 GDP262144:GDP262163 GNL262144:GNL262163 GXH262144:GXH262163 HHD262144:HHD262163 HQZ262144:HQZ262163 IAV262144:IAV262163 IKR262144:IKR262163 IUN262144:IUN262163 JEJ262144:JEJ262163 JOF262144:JOF262163 JYB262144:JYB262163 KHX262144:KHX262163 KRT262144:KRT262163 LBP262144:LBP262163 LLL262144:LLL262163 LVH262144:LVH262163 MFD262144:MFD262163 MOZ262144:MOZ262163 MYV262144:MYV262163 NIR262144:NIR262163 NSN262144:NSN262163 OCJ262144:OCJ262163 OMF262144:OMF262163 OWB262144:OWB262163 PFX262144:PFX262163 PPT262144:PPT262163 PZP262144:PZP262163 QJL262144:QJL262163 QTH262144:QTH262163 RDD262144:RDD262163 RMZ262144:RMZ262163 RWV262144:RWV262163 SGR262144:SGR262163 SQN262144:SQN262163 TAJ262144:TAJ262163 TKF262144:TKF262163 TUB262144:TUB262163 UDX262144:UDX262163 UNT262144:UNT262163 UXP262144:UXP262163 VHL262144:VHL262163 VRH262144:VRH262163 WBD262144:WBD262163 WKZ262144:WKZ262163 WUV262144:WUV262163 H327681:H327700 IJ327680:IJ327699 SF327680:SF327699 ACB327680:ACB327699 ALX327680:ALX327699 AVT327680:AVT327699 BFP327680:BFP327699 BPL327680:BPL327699 BZH327680:BZH327699 CJD327680:CJD327699 CSZ327680:CSZ327699 DCV327680:DCV327699 DMR327680:DMR327699 DWN327680:DWN327699 EGJ327680:EGJ327699 EQF327680:EQF327699 FAB327680:FAB327699 FJX327680:FJX327699 FTT327680:FTT327699 GDP327680:GDP327699 GNL327680:GNL327699 GXH327680:GXH327699 HHD327680:HHD327699 HQZ327680:HQZ327699 IAV327680:IAV327699 IKR327680:IKR327699 IUN327680:IUN327699 JEJ327680:JEJ327699 JOF327680:JOF327699 JYB327680:JYB327699 KHX327680:KHX327699 KRT327680:KRT327699 LBP327680:LBP327699 LLL327680:LLL327699 LVH327680:LVH327699 MFD327680:MFD327699 MOZ327680:MOZ327699 MYV327680:MYV327699 NIR327680:NIR327699 NSN327680:NSN327699 OCJ327680:OCJ327699 OMF327680:OMF327699 OWB327680:OWB327699 PFX327680:PFX327699 PPT327680:PPT327699 PZP327680:PZP327699 QJL327680:QJL327699 QTH327680:QTH327699 RDD327680:RDD327699 RMZ327680:RMZ327699 RWV327680:RWV327699 SGR327680:SGR327699 SQN327680:SQN327699 TAJ327680:TAJ327699 TKF327680:TKF327699 TUB327680:TUB327699 UDX327680:UDX327699 UNT327680:UNT327699 UXP327680:UXP327699 VHL327680:VHL327699 VRH327680:VRH327699 WBD327680:WBD327699 WKZ327680:WKZ327699 WUV327680:WUV327699 H393217:H393236 IJ393216:IJ393235 SF393216:SF393235 ACB393216:ACB393235 ALX393216:ALX393235 AVT393216:AVT393235 BFP393216:BFP393235 BPL393216:BPL393235 BZH393216:BZH393235 CJD393216:CJD393235 CSZ393216:CSZ393235 DCV393216:DCV393235 DMR393216:DMR393235 DWN393216:DWN393235 EGJ393216:EGJ393235 EQF393216:EQF393235 FAB393216:FAB393235 FJX393216:FJX393235 FTT393216:FTT393235 GDP393216:GDP393235 GNL393216:GNL393235 GXH393216:GXH393235 HHD393216:HHD393235 HQZ393216:HQZ393235 IAV393216:IAV393235 IKR393216:IKR393235 IUN393216:IUN393235 JEJ393216:JEJ393235 JOF393216:JOF393235 JYB393216:JYB393235 KHX393216:KHX393235 KRT393216:KRT393235 LBP393216:LBP393235 LLL393216:LLL393235 LVH393216:LVH393235 MFD393216:MFD393235 MOZ393216:MOZ393235 MYV393216:MYV393235 NIR393216:NIR393235 NSN393216:NSN393235 OCJ393216:OCJ393235 OMF393216:OMF393235 OWB393216:OWB393235 PFX393216:PFX393235 PPT393216:PPT393235 PZP393216:PZP393235 QJL393216:QJL393235 QTH393216:QTH393235 RDD393216:RDD393235 RMZ393216:RMZ393235 RWV393216:RWV393235 SGR393216:SGR393235 SQN393216:SQN393235 TAJ393216:TAJ393235 TKF393216:TKF393235 TUB393216:TUB393235 UDX393216:UDX393235 UNT393216:UNT393235 UXP393216:UXP393235 VHL393216:VHL393235 VRH393216:VRH393235 WBD393216:WBD393235 WKZ393216:WKZ393235 WUV393216:WUV393235 H458753:H458772 IJ458752:IJ458771 SF458752:SF458771 ACB458752:ACB458771 ALX458752:ALX458771 AVT458752:AVT458771 BFP458752:BFP458771 BPL458752:BPL458771 BZH458752:BZH458771 CJD458752:CJD458771 CSZ458752:CSZ458771 DCV458752:DCV458771 DMR458752:DMR458771 DWN458752:DWN458771 EGJ458752:EGJ458771 EQF458752:EQF458771 FAB458752:FAB458771 FJX458752:FJX458771 FTT458752:FTT458771 GDP458752:GDP458771 GNL458752:GNL458771 GXH458752:GXH458771 HHD458752:HHD458771 HQZ458752:HQZ458771 IAV458752:IAV458771 IKR458752:IKR458771 IUN458752:IUN458771 JEJ458752:JEJ458771 JOF458752:JOF458771 JYB458752:JYB458771 KHX458752:KHX458771 KRT458752:KRT458771 LBP458752:LBP458771 LLL458752:LLL458771 LVH458752:LVH458771 MFD458752:MFD458771 MOZ458752:MOZ458771 MYV458752:MYV458771 NIR458752:NIR458771 NSN458752:NSN458771 OCJ458752:OCJ458771 OMF458752:OMF458771 OWB458752:OWB458771 PFX458752:PFX458771 PPT458752:PPT458771 PZP458752:PZP458771 QJL458752:QJL458771 QTH458752:QTH458771 RDD458752:RDD458771 RMZ458752:RMZ458771 RWV458752:RWV458771 SGR458752:SGR458771 SQN458752:SQN458771 TAJ458752:TAJ458771 TKF458752:TKF458771 TUB458752:TUB458771 UDX458752:UDX458771 UNT458752:UNT458771 UXP458752:UXP458771 VHL458752:VHL458771 VRH458752:VRH458771 WBD458752:WBD458771 WKZ458752:WKZ458771 WUV458752:WUV458771 H524289:H524308 IJ524288:IJ524307 SF524288:SF524307 ACB524288:ACB524307 ALX524288:ALX524307 AVT524288:AVT524307 BFP524288:BFP524307 BPL524288:BPL524307 BZH524288:BZH524307 CJD524288:CJD524307 CSZ524288:CSZ524307 DCV524288:DCV524307 DMR524288:DMR524307 DWN524288:DWN524307 EGJ524288:EGJ524307 EQF524288:EQF524307 FAB524288:FAB524307 FJX524288:FJX524307 FTT524288:FTT524307 GDP524288:GDP524307 GNL524288:GNL524307 GXH524288:GXH524307 HHD524288:HHD524307 HQZ524288:HQZ524307 IAV524288:IAV524307 IKR524288:IKR524307 IUN524288:IUN524307 JEJ524288:JEJ524307 JOF524288:JOF524307 JYB524288:JYB524307 KHX524288:KHX524307 KRT524288:KRT524307 LBP524288:LBP524307 LLL524288:LLL524307 LVH524288:LVH524307 MFD524288:MFD524307 MOZ524288:MOZ524307 MYV524288:MYV524307 NIR524288:NIR524307 NSN524288:NSN524307 OCJ524288:OCJ524307 OMF524288:OMF524307 OWB524288:OWB524307 PFX524288:PFX524307 PPT524288:PPT524307 PZP524288:PZP524307 QJL524288:QJL524307 QTH524288:QTH524307 RDD524288:RDD524307 RMZ524288:RMZ524307 RWV524288:RWV524307 SGR524288:SGR524307 SQN524288:SQN524307 TAJ524288:TAJ524307 TKF524288:TKF524307 TUB524288:TUB524307 UDX524288:UDX524307 UNT524288:UNT524307 UXP524288:UXP524307 VHL524288:VHL524307 VRH524288:VRH524307 WBD524288:WBD524307 WKZ524288:WKZ524307 WUV524288:WUV524307 H589825:H589844 IJ589824:IJ589843 SF589824:SF589843 ACB589824:ACB589843 ALX589824:ALX589843 AVT589824:AVT589843 BFP589824:BFP589843 BPL589824:BPL589843 BZH589824:BZH589843 CJD589824:CJD589843 CSZ589824:CSZ589843 DCV589824:DCV589843 DMR589824:DMR589843 DWN589824:DWN589843 EGJ589824:EGJ589843 EQF589824:EQF589843 FAB589824:FAB589843 FJX589824:FJX589843 FTT589824:FTT589843 GDP589824:GDP589843 GNL589824:GNL589843 GXH589824:GXH589843 HHD589824:HHD589843 HQZ589824:HQZ589843 IAV589824:IAV589843 IKR589824:IKR589843 IUN589824:IUN589843 JEJ589824:JEJ589843 JOF589824:JOF589843 JYB589824:JYB589843 KHX589824:KHX589843 KRT589824:KRT589843 LBP589824:LBP589843 LLL589824:LLL589843 LVH589824:LVH589843 MFD589824:MFD589843 MOZ589824:MOZ589843 MYV589824:MYV589843 NIR589824:NIR589843 NSN589824:NSN589843 OCJ589824:OCJ589843 OMF589824:OMF589843 OWB589824:OWB589843 PFX589824:PFX589843 PPT589824:PPT589843 PZP589824:PZP589843 QJL589824:QJL589843 QTH589824:QTH589843 RDD589824:RDD589843 RMZ589824:RMZ589843 RWV589824:RWV589843 SGR589824:SGR589843 SQN589824:SQN589843 TAJ589824:TAJ589843 TKF589824:TKF589843 TUB589824:TUB589843 UDX589824:UDX589843 UNT589824:UNT589843 UXP589824:UXP589843 VHL589824:VHL589843 VRH589824:VRH589843 WBD589824:WBD589843 WKZ589824:WKZ589843 WUV589824:WUV589843 H655361:H655380 IJ655360:IJ655379 SF655360:SF655379 ACB655360:ACB655379 ALX655360:ALX655379 AVT655360:AVT655379 BFP655360:BFP655379 BPL655360:BPL655379 BZH655360:BZH655379 CJD655360:CJD655379 CSZ655360:CSZ655379 DCV655360:DCV655379 DMR655360:DMR655379 DWN655360:DWN655379 EGJ655360:EGJ655379 EQF655360:EQF655379 FAB655360:FAB655379 FJX655360:FJX655379 FTT655360:FTT655379 GDP655360:GDP655379 GNL655360:GNL655379 GXH655360:GXH655379 HHD655360:HHD655379 HQZ655360:HQZ655379 IAV655360:IAV655379 IKR655360:IKR655379 IUN655360:IUN655379 JEJ655360:JEJ655379 JOF655360:JOF655379 JYB655360:JYB655379 KHX655360:KHX655379 KRT655360:KRT655379 LBP655360:LBP655379 LLL655360:LLL655379 LVH655360:LVH655379 MFD655360:MFD655379 MOZ655360:MOZ655379 MYV655360:MYV655379 NIR655360:NIR655379 NSN655360:NSN655379 OCJ655360:OCJ655379 OMF655360:OMF655379 OWB655360:OWB655379 PFX655360:PFX655379 PPT655360:PPT655379 PZP655360:PZP655379 QJL655360:QJL655379 QTH655360:QTH655379 RDD655360:RDD655379 RMZ655360:RMZ655379 RWV655360:RWV655379 SGR655360:SGR655379 SQN655360:SQN655379 TAJ655360:TAJ655379 TKF655360:TKF655379 TUB655360:TUB655379 UDX655360:UDX655379 UNT655360:UNT655379 UXP655360:UXP655379 VHL655360:VHL655379 VRH655360:VRH655379 WBD655360:WBD655379 WKZ655360:WKZ655379 WUV655360:WUV655379 H720897:H720916 IJ720896:IJ720915 SF720896:SF720915 ACB720896:ACB720915 ALX720896:ALX720915 AVT720896:AVT720915 BFP720896:BFP720915 BPL720896:BPL720915 BZH720896:BZH720915 CJD720896:CJD720915 CSZ720896:CSZ720915 DCV720896:DCV720915 DMR720896:DMR720915 DWN720896:DWN720915 EGJ720896:EGJ720915 EQF720896:EQF720915 FAB720896:FAB720915 FJX720896:FJX720915 FTT720896:FTT720915 GDP720896:GDP720915 GNL720896:GNL720915 GXH720896:GXH720915 HHD720896:HHD720915 HQZ720896:HQZ720915 IAV720896:IAV720915 IKR720896:IKR720915 IUN720896:IUN720915 JEJ720896:JEJ720915 JOF720896:JOF720915 JYB720896:JYB720915 KHX720896:KHX720915 KRT720896:KRT720915 LBP720896:LBP720915 LLL720896:LLL720915 LVH720896:LVH720915 MFD720896:MFD720915 MOZ720896:MOZ720915 MYV720896:MYV720915 NIR720896:NIR720915 NSN720896:NSN720915 OCJ720896:OCJ720915 OMF720896:OMF720915 OWB720896:OWB720915 PFX720896:PFX720915 PPT720896:PPT720915 PZP720896:PZP720915 QJL720896:QJL720915 QTH720896:QTH720915 RDD720896:RDD720915 RMZ720896:RMZ720915 RWV720896:RWV720915 SGR720896:SGR720915 SQN720896:SQN720915 TAJ720896:TAJ720915 TKF720896:TKF720915 TUB720896:TUB720915 UDX720896:UDX720915 UNT720896:UNT720915 UXP720896:UXP720915 VHL720896:VHL720915 VRH720896:VRH720915 WBD720896:WBD720915 WKZ720896:WKZ720915 WUV720896:WUV720915 H786433:H786452 IJ786432:IJ786451 SF786432:SF786451 ACB786432:ACB786451 ALX786432:ALX786451 AVT786432:AVT786451 BFP786432:BFP786451 BPL786432:BPL786451 BZH786432:BZH786451 CJD786432:CJD786451 CSZ786432:CSZ786451 DCV786432:DCV786451 DMR786432:DMR786451 DWN786432:DWN786451 EGJ786432:EGJ786451 EQF786432:EQF786451 FAB786432:FAB786451 FJX786432:FJX786451 FTT786432:FTT786451 GDP786432:GDP786451 GNL786432:GNL786451 GXH786432:GXH786451 HHD786432:HHD786451 HQZ786432:HQZ786451 IAV786432:IAV786451 IKR786432:IKR786451 IUN786432:IUN786451 JEJ786432:JEJ786451 JOF786432:JOF786451 JYB786432:JYB786451 KHX786432:KHX786451 KRT786432:KRT786451 LBP786432:LBP786451 LLL786432:LLL786451 LVH786432:LVH786451 MFD786432:MFD786451 MOZ786432:MOZ786451 MYV786432:MYV786451 NIR786432:NIR786451 NSN786432:NSN786451 OCJ786432:OCJ786451 OMF786432:OMF786451 OWB786432:OWB786451 PFX786432:PFX786451 PPT786432:PPT786451 PZP786432:PZP786451 QJL786432:QJL786451 QTH786432:QTH786451 RDD786432:RDD786451 RMZ786432:RMZ786451 RWV786432:RWV786451 SGR786432:SGR786451 SQN786432:SQN786451 TAJ786432:TAJ786451 TKF786432:TKF786451 TUB786432:TUB786451 UDX786432:UDX786451 UNT786432:UNT786451 UXP786432:UXP786451 VHL786432:VHL786451 VRH786432:VRH786451 WBD786432:WBD786451 WKZ786432:WKZ786451 WUV786432:WUV786451 H851969:H851988 IJ851968:IJ851987 SF851968:SF851987 ACB851968:ACB851987 ALX851968:ALX851987 AVT851968:AVT851987 BFP851968:BFP851987 BPL851968:BPL851987 BZH851968:BZH851987 CJD851968:CJD851987 CSZ851968:CSZ851987 DCV851968:DCV851987 DMR851968:DMR851987 DWN851968:DWN851987 EGJ851968:EGJ851987 EQF851968:EQF851987 FAB851968:FAB851987 FJX851968:FJX851987 FTT851968:FTT851987 GDP851968:GDP851987 GNL851968:GNL851987 GXH851968:GXH851987 HHD851968:HHD851987 HQZ851968:HQZ851987 IAV851968:IAV851987 IKR851968:IKR851987 IUN851968:IUN851987 JEJ851968:JEJ851987 JOF851968:JOF851987 JYB851968:JYB851987 KHX851968:KHX851987 KRT851968:KRT851987 LBP851968:LBP851987 LLL851968:LLL851987 LVH851968:LVH851987 MFD851968:MFD851987 MOZ851968:MOZ851987 MYV851968:MYV851987 NIR851968:NIR851987 NSN851968:NSN851987 OCJ851968:OCJ851987 OMF851968:OMF851987 OWB851968:OWB851987 PFX851968:PFX851987 PPT851968:PPT851987 PZP851968:PZP851987 QJL851968:QJL851987 QTH851968:QTH851987 RDD851968:RDD851987 RMZ851968:RMZ851987 RWV851968:RWV851987 SGR851968:SGR851987 SQN851968:SQN851987 TAJ851968:TAJ851987 TKF851968:TKF851987 TUB851968:TUB851987 UDX851968:UDX851987 UNT851968:UNT851987 UXP851968:UXP851987 VHL851968:VHL851987 VRH851968:VRH851987 WBD851968:WBD851987 WKZ851968:WKZ851987 WUV851968:WUV851987 H917505:H917524 IJ917504:IJ917523 SF917504:SF917523 ACB917504:ACB917523 ALX917504:ALX917523 AVT917504:AVT917523 BFP917504:BFP917523 BPL917504:BPL917523 BZH917504:BZH917523 CJD917504:CJD917523 CSZ917504:CSZ917523 DCV917504:DCV917523 DMR917504:DMR917523 DWN917504:DWN917523 EGJ917504:EGJ917523 EQF917504:EQF917523 FAB917504:FAB917523 FJX917504:FJX917523 FTT917504:FTT917523 GDP917504:GDP917523 GNL917504:GNL917523 GXH917504:GXH917523 HHD917504:HHD917523 HQZ917504:HQZ917523 IAV917504:IAV917523 IKR917504:IKR917523 IUN917504:IUN917523 JEJ917504:JEJ917523 JOF917504:JOF917523 JYB917504:JYB917523 KHX917504:KHX917523 KRT917504:KRT917523 LBP917504:LBP917523 LLL917504:LLL917523 LVH917504:LVH917523 MFD917504:MFD917523 MOZ917504:MOZ917523 MYV917504:MYV917523 NIR917504:NIR917523 NSN917504:NSN917523 OCJ917504:OCJ917523 OMF917504:OMF917523 OWB917504:OWB917523 PFX917504:PFX917523 PPT917504:PPT917523 PZP917504:PZP917523 QJL917504:QJL917523 QTH917504:QTH917523 RDD917504:RDD917523 RMZ917504:RMZ917523 RWV917504:RWV917523 SGR917504:SGR917523 SQN917504:SQN917523 TAJ917504:TAJ917523 TKF917504:TKF917523 TUB917504:TUB917523 UDX917504:UDX917523 UNT917504:UNT917523 UXP917504:UXP917523 VHL917504:VHL917523 VRH917504:VRH917523 WBD917504:WBD917523 WKZ917504:WKZ917523 WUV917504:WUV917523 H983041:H983060 IJ983040:IJ983059 SF983040:SF983059 ACB983040:ACB983059 ALX983040:ALX983059 AVT983040:AVT983059 BFP983040:BFP983059 BPL983040:BPL983059 BZH983040:BZH983059 CJD983040:CJD983059 CSZ983040:CSZ983059 DCV983040:DCV983059 DMR983040:DMR983059 DWN983040:DWN983059 EGJ983040:EGJ983059 EQF983040:EQF983059 FAB983040:FAB983059 FJX983040:FJX983059 FTT983040:FTT983059 GDP983040:GDP983059 GNL983040:GNL983059 GXH983040:GXH983059 HHD983040:HHD983059 HQZ983040:HQZ983059 IAV983040:IAV983059 IKR983040:IKR983059 IUN983040:IUN983059 JEJ983040:JEJ983059 JOF983040:JOF983059 JYB983040:JYB983059 KHX983040:KHX983059 KRT983040:KRT983059 LBP983040:LBP983059 LLL983040:LLL983059 LVH983040:LVH983059 MFD983040:MFD983059 MOZ983040:MOZ983059 MYV983040:MYV983059 NIR983040:NIR983059 NSN983040:NSN983059 OCJ983040:OCJ983059 OMF983040:OMF983059 OWB983040:OWB983059 PFX983040:PFX983059 PPT983040:PPT983059 PZP983040:PZP983059 QJL983040:QJL983059 QTH983040:QTH983059 RDD983040:RDD983059 RMZ983040:RMZ983059 RWV983040:RWV983059 SGR983040:SGR983059 SQN983040:SQN983059 TAJ983040:TAJ983059 TKF983040:TKF983059 TUB983040:TUB983059 UDX983040:UDX983059 UNT983040:UNT983059 UXP983040:UXP983059 VHL983040:VHL983059 VRH983040:VRH983059 WBD983040:WBD983059 WKZ983040:WKZ983059 WUV8:WUV42 WKZ8:WKZ42 IJ8:IJ42 SF8:SF42 ACB8:ACB42 ALX8:ALX42 AVT8:AVT42 BFP8:BFP42 BPL8:BPL42 BZH8:BZH42 CJD8:CJD42 CSZ8:CSZ42 DCV8:DCV42 DMR8:DMR42 DWN8:DWN42 EGJ8:EGJ42 EQF8:EQF42 FAB8:FAB42 FJX8:FJX42 FTT8:FTT42 GDP8:GDP42 GNL8:GNL42 GXH8:GXH42 HHD8:HHD42 HQZ8:HQZ42 IAV8:IAV42 IKR8:IKR42 IUN8:IUN42 JEJ8:JEJ42 JOF8:JOF42 JYB8:JYB42 KHX8:KHX42 KRT8:KRT42 LBP8:LBP42 LLL8:LLL42 LVH8:LVH42 MFD8:MFD42 MOZ8:MOZ42 MYV8:MYV42 NIR8:NIR42 NSN8:NSN42 OCJ8:OCJ42 OMF8:OMF42 OWB8:OWB42 PFX8:PFX42 PPT8:PPT42 PZP8:PZP42 QJL8:QJL42 QTH8:QTH42 RDD8:RDD42 RMZ8:RMZ42 RWV8:RWV42 SGR8:SGR42 SQN8:SQN42 TAJ8:TAJ42 TKF8:TKF42 TUB8:TUB42 UDX8:UDX42 UNT8:UNT42 UXP8:UXP42 VHL8:VHL42 VRH8:VRH42 WBD8:WBD42 H8:H37" xr:uid="{00000000-0002-0000-0600-000003000000}">
      <formula1>"常勤,非常勤"</formula1>
    </dataValidation>
    <dataValidation type="list" allowBlank="1" showInputMessage="1" showErrorMessage="1" sqref="WUW983040:WUW983059 I65537:I65556 IK65536:IK65555 SG65536:SG65555 ACC65536:ACC65555 ALY65536:ALY65555 AVU65536:AVU65555 BFQ65536:BFQ65555 BPM65536:BPM65555 BZI65536:BZI65555 CJE65536:CJE65555 CTA65536:CTA65555 DCW65536:DCW65555 DMS65536:DMS65555 DWO65536:DWO65555 EGK65536:EGK65555 EQG65536:EQG65555 FAC65536:FAC65555 FJY65536:FJY65555 FTU65536:FTU65555 GDQ65536:GDQ65555 GNM65536:GNM65555 GXI65536:GXI65555 HHE65536:HHE65555 HRA65536:HRA65555 IAW65536:IAW65555 IKS65536:IKS65555 IUO65536:IUO65555 JEK65536:JEK65555 JOG65536:JOG65555 JYC65536:JYC65555 KHY65536:KHY65555 KRU65536:KRU65555 LBQ65536:LBQ65555 LLM65536:LLM65555 LVI65536:LVI65555 MFE65536:MFE65555 MPA65536:MPA65555 MYW65536:MYW65555 NIS65536:NIS65555 NSO65536:NSO65555 OCK65536:OCK65555 OMG65536:OMG65555 OWC65536:OWC65555 PFY65536:PFY65555 PPU65536:PPU65555 PZQ65536:PZQ65555 QJM65536:QJM65555 QTI65536:QTI65555 RDE65536:RDE65555 RNA65536:RNA65555 RWW65536:RWW65555 SGS65536:SGS65555 SQO65536:SQO65555 TAK65536:TAK65555 TKG65536:TKG65555 TUC65536:TUC65555 UDY65536:UDY65555 UNU65536:UNU65555 UXQ65536:UXQ65555 VHM65536:VHM65555 VRI65536:VRI65555 WBE65536:WBE65555 WLA65536:WLA65555 WUW65536:WUW65555 I131073:I131092 IK131072:IK131091 SG131072:SG131091 ACC131072:ACC131091 ALY131072:ALY131091 AVU131072:AVU131091 BFQ131072:BFQ131091 BPM131072:BPM131091 BZI131072:BZI131091 CJE131072:CJE131091 CTA131072:CTA131091 DCW131072:DCW131091 DMS131072:DMS131091 DWO131072:DWO131091 EGK131072:EGK131091 EQG131072:EQG131091 FAC131072:FAC131091 FJY131072:FJY131091 FTU131072:FTU131091 GDQ131072:GDQ131091 GNM131072:GNM131091 GXI131072:GXI131091 HHE131072:HHE131091 HRA131072:HRA131091 IAW131072:IAW131091 IKS131072:IKS131091 IUO131072:IUO131091 JEK131072:JEK131091 JOG131072:JOG131091 JYC131072:JYC131091 KHY131072:KHY131091 KRU131072:KRU131091 LBQ131072:LBQ131091 LLM131072:LLM131091 LVI131072:LVI131091 MFE131072:MFE131091 MPA131072:MPA131091 MYW131072:MYW131091 NIS131072:NIS131091 NSO131072:NSO131091 OCK131072:OCK131091 OMG131072:OMG131091 OWC131072:OWC131091 PFY131072:PFY131091 PPU131072:PPU131091 PZQ131072:PZQ131091 QJM131072:QJM131091 QTI131072:QTI131091 RDE131072:RDE131091 RNA131072:RNA131091 RWW131072:RWW131091 SGS131072:SGS131091 SQO131072:SQO131091 TAK131072:TAK131091 TKG131072:TKG131091 TUC131072:TUC131091 UDY131072:UDY131091 UNU131072:UNU131091 UXQ131072:UXQ131091 VHM131072:VHM131091 VRI131072:VRI131091 WBE131072:WBE131091 WLA131072:WLA131091 WUW131072:WUW131091 I196609:I196628 IK196608:IK196627 SG196608:SG196627 ACC196608:ACC196627 ALY196608:ALY196627 AVU196608:AVU196627 BFQ196608:BFQ196627 BPM196608:BPM196627 BZI196608:BZI196627 CJE196608:CJE196627 CTA196608:CTA196627 DCW196608:DCW196627 DMS196608:DMS196627 DWO196608:DWO196627 EGK196608:EGK196627 EQG196608:EQG196627 FAC196608:FAC196627 FJY196608:FJY196627 FTU196608:FTU196627 GDQ196608:GDQ196627 GNM196608:GNM196627 GXI196608:GXI196627 HHE196608:HHE196627 HRA196608:HRA196627 IAW196608:IAW196627 IKS196608:IKS196627 IUO196608:IUO196627 JEK196608:JEK196627 JOG196608:JOG196627 JYC196608:JYC196627 KHY196608:KHY196627 KRU196608:KRU196627 LBQ196608:LBQ196627 LLM196608:LLM196627 LVI196608:LVI196627 MFE196608:MFE196627 MPA196608:MPA196627 MYW196608:MYW196627 NIS196608:NIS196627 NSO196608:NSO196627 OCK196608:OCK196627 OMG196608:OMG196627 OWC196608:OWC196627 PFY196608:PFY196627 PPU196608:PPU196627 PZQ196608:PZQ196627 QJM196608:QJM196627 QTI196608:QTI196627 RDE196608:RDE196627 RNA196608:RNA196627 RWW196608:RWW196627 SGS196608:SGS196627 SQO196608:SQO196627 TAK196608:TAK196627 TKG196608:TKG196627 TUC196608:TUC196627 UDY196608:UDY196627 UNU196608:UNU196627 UXQ196608:UXQ196627 VHM196608:VHM196627 VRI196608:VRI196627 WBE196608:WBE196627 WLA196608:WLA196627 WUW196608:WUW196627 I262145:I262164 IK262144:IK262163 SG262144:SG262163 ACC262144:ACC262163 ALY262144:ALY262163 AVU262144:AVU262163 BFQ262144:BFQ262163 BPM262144:BPM262163 BZI262144:BZI262163 CJE262144:CJE262163 CTA262144:CTA262163 DCW262144:DCW262163 DMS262144:DMS262163 DWO262144:DWO262163 EGK262144:EGK262163 EQG262144:EQG262163 FAC262144:FAC262163 FJY262144:FJY262163 FTU262144:FTU262163 GDQ262144:GDQ262163 GNM262144:GNM262163 GXI262144:GXI262163 HHE262144:HHE262163 HRA262144:HRA262163 IAW262144:IAW262163 IKS262144:IKS262163 IUO262144:IUO262163 JEK262144:JEK262163 JOG262144:JOG262163 JYC262144:JYC262163 KHY262144:KHY262163 KRU262144:KRU262163 LBQ262144:LBQ262163 LLM262144:LLM262163 LVI262144:LVI262163 MFE262144:MFE262163 MPA262144:MPA262163 MYW262144:MYW262163 NIS262144:NIS262163 NSO262144:NSO262163 OCK262144:OCK262163 OMG262144:OMG262163 OWC262144:OWC262163 PFY262144:PFY262163 PPU262144:PPU262163 PZQ262144:PZQ262163 QJM262144:QJM262163 QTI262144:QTI262163 RDE262144:RDE262163 RNA262144:RNA262163 RWW262144:RWW262163 SGS262144:SGS262163 SQO262144:SQO262163 TAK262144:TAK262163 TKG262144:TKG262163 TUC262144:TUC262163 UDY262144:UDY262163 UNU262144:UNU262163 UXQ262144:UXQ262163 VHM262144:VHM262163 VRI262144:VRI262163 WBE262144:WBE262163 WLA262144:WLA262163 WUW262144:WUW262163 I327681:I327700 IK327680:IK327699 SG327680:SG327699 ACC327680:ACC327699 ALY327680:ALY327699 AVU327680:AVU327699 BFQ327680:BFQ327699 BPM327680:BPM327699 BZI327680:BZI327699 CJE327680:CJE327699 CTA327680:CTA327699 DCW327680:DCW327699 DMS327680:DMS327699 DWO327680:DWO327699 EGK327680:EGK327699 EQG327680:EQG327699 FAC327680:FAC327699 FJY327680:FJY327699 FTU327680:FTU327699 GDQ327680:GDQ327699 GNM327680:GNM327699 GXI327680:GXI327699 HHE327680:HHE327699 HRA327680:HRA327699 IAW327680:IAW327699 IKS327680:IKS327699 IUO327680:IUO327699 JEK327680:JEK327699 JOG327680:JOG327699 JYC327680:JYC327699 KHY327680:KHY327699 KRU327680:KRU327699 LBQ327680:LBQ327699 LLM327680:LLM327699 LVI327680:LVI327699 MFE327680:MFE327699 MPA327680:MPA327699 MYW327680:MYW327699 NIS327680:NIS327699 NSO327680:NSO327699 OCK327680:OCK327699 OMG327680:OMG327699 OWC327680:OWC327699 PFY327680:PFY327699 PPU327680:PPU327699 PZQ327680:PZQ327699 QJM327680:QJM327699 QTI327680:QTI327699 RDE327680:RDE327699 RNA327680:RNA327699 RWW327680:RWW327699 SGS327680:SGS327699 SQO327680:SQO327699 TAK327680:TAK327699 TKG327680:TKG327699 TUC327680:TUC327699 UDY327680:UDY327699 UNU327680:UNU327699 UXQ327680:UXQ327699 VHM327680:VHM327699 VRI327680:VRI327699 WBE327680:WBE327699 WLA327680:WLA327699 WUW327680:WUW327699 I393217:I393236 IK393216:IK393235 SG393216:SG393235 ACC393216:ACC393235 ALY393216:ALY393235 AVU393216:AVU393235 BFQ393216:BFQ393235 BPM393216:BPM393235 BZI393216:BZI393235 CJE393216:CJE393235 CTA393216:CTA393235 DCW393216:DCW393235 DMS393216:DMS393235 DWO393216:DWO393235 EGK393216:EGK393235 EQG393216:EQG393235 FAC393216:FAC393235 FJY393216:FJY393235 FTU393216:FTU393235 GDQ393216:GDQ393235 GNM393216:GNM393235 GXI393216:GXI393235 HHE393216:HHE393235 HRA393216:HRA393235 IAW393216:IAW393235 IKS393216:IKS393235 IUO393216:IUO393235 JEK393216:JEK393235 JOG393216:JOG393235 JYC393216:JYC393235 KHY393216:KHY393235 KRU393216:KRU393235 LBQ393216:LBQ393235 LLM393216:LLM393235 LVI393216:LVI393235 MFE393216:MFE393235 MPA393216:MPA393235 MYW393216:MYW393235 NIS393216:NIS393235 NSO393216:NSO393235 OCK393216:OCK393235 OMG393216:OMG393235 OWC393216:OWC393235 PFY393216:PFY393235 PPU393216:PPU393235 PZQ393216:PZQ393235 QJM393216:QJM393235 QTI393216:QTI393235 RDE393216:RDE393235 RNA393216:RNA393235 RWW393216:RWW393235 SGS393216:SGS393235 SQO393216:SQO393235 TAK393216:TAK393235 TKG393216:TKG393235 TUC393216:TUC393235 UDY393216:UDY393235 UNU393216:UNU393235 UXQ393216:UXQ393235 VHM393216:VHM393235 VRI393216:VRI393235 WBE393216:WBE393235 WLA393216:WLA393235 WUW393216:WUW393235 I458753:I458772 IK458752:IK458771 SG458752:SG458771 ACC458752:ACC458771 ALY458752:ALY458771 AVU458752:AVU458771 BFQ458752:BFQ458771 BPM458752:BPM458771 BZI458752:BZI458771 CJE458752:CJE458771 CTA458752:CTA458771 DCW458752:DCW458771 DMS458752:DMS458771 DWO458752:DWO458771 EGK458752:EGK458771 EQG458752:EQG458771 FAC458752:FAC458771 FJY458752:FJY458771 FTU458752:FTU458771 GDQ458752:GDQ458771 GNM458752:GNM458771 GXI458752:GXI458771 HHE458752:HHE458771 HRA458752:HRA458771 IAW458752:IAW458771 IKS458752:IKS458771 IUO458752:IUO458771 JEK458752:JEK458771 JOG458752:JOG458771 JYC458752:JYC458771 KHY458752:KHY458771 KRU458752:KRU458771 LBQ458752:LBQ458771 LLM458752:LLM458771 LVI458752:LVI458771 MFE458752:MFE458771 MPA458752:MPA458771 MYW458752:MYW458771 NIS458752:NIS458771 NSO458752:NSO458771 OCK458752:OCK458771 OMG458752:OMG458771 OWC458752:OWC458771 PFY458752:PFY458771 PPU458752:PPU458771 PZQ458752:PZQ458771 QJM458752:QJM458771 QTI458752:QTI458771 RDE458752:RDE458771 RNA458752:RNA458771 RWW458752:RWW458771 SGS458752:SGS458771 SQO458752:SQO458771 TAK458752:TAK458771 TKG458752:TKG458771 TUC458752:TUC458771 UDY458752:UDY458771 UNU458752:UNU458771 UXQ458752:UXQ458771 VHM458752:VHM458771 VRI458752:VRI458771 WBE458752:WBE458771 WLA458752:WLA458771 WUW458752:WUW458771 I524289:I524308 IK524288:IK524307 SG524288:SG524307 ACC524288:ACC524307 ALY524288:ALY524307 AVU524288:AVU524307 BFQ524288:BFQ524307 BPM524288:BPM524307 BZI524288:BZI524307 CJE524288:CJE524307 CTA524288:CTA524307 DCW524288:DCW524307 DMS524288:DMS524307 DWO524288:DWO524307 EGK524288:EGK524307 EQG524288:EQG524307 FAC524288:FAC524307 FJY524288:FJY524307 FTU524288:FTU524307 GDQ524288:GDQ524307 GNM524288:GNM524307 GXI524288:GXI524307 HHE524288:HHE524307 HRA524288:HRA524307 IAW524288:IAW524307 IKS524288:IKS524307 IUO524288:IUO524307 JEK524288:JEK524307 JOG524288:JOG524307 JYC524288:JYC524307 KHY524288:KHY524307 KRU524288:KRU524307 LBQ524288:LBQ524307 LLM524288:LLM524307 LVI524288:LVI524307 MFE524288:MFE524307 MPA524288:MPA524307 MYW524288:MYW524307 NIS524288:NIS524307 NSO524288:NSO524307 OCK524288:OCK524307 OMG524288:OMG524307 OWC524288:OWC524307 PFY524288:PFY524307 PPU524288:PPU524307 PZQ524288:PZQ524307 QJM524288:QJM524307 QTI524288:QTI524307 RDE524288:RDE524307 RNA524288:RNA524307 RWW524288:RWW524307 SGS524288:SGS524307 SQO524288:SQO524307 TAK524288:TAK524307 TKG524288:TKG524307 TUC524288:TUC524307 UDY524288:UDY524307 UNU524288:UNU524307 UXQ524288:UXQ524307 VHM524288:VHM524307 VRI524288:VRI524307 WBE524288:WBE524307 WLA524288:WLA524307 WUW524288:WUW524307 I589825:I589844 IK589824:IK589843 SG589824:SG589843 ACC589824:ACC589843 ALY589824:ALY589843 AVU589824:AVU589843 BFQ589824:BFQ589843 BPM589824:BPM589843 BZI589824:BZI589843 CJE589824:CJE589843 CTA589824:CTA589843 DCW589824:DCW589843 DMS589824:DMS589843 DWO589824:DWO589843 EGK589824:EGK589843 EQG589824:EQG589843 FAC589824:FAC589843 FJY589824:FJY589843 FTU589824:FTU589843 GDQ589824:GDQ589843 GNM589824:GNM589843 GXI589824:GXI589843 HHE589824:HHE589843 HRA589824:HRA589843 IAW589824:IAW589843 IKS589824:IKS589843 IUO589824:IUO589843 JEK589824:JEK589843 JOG589824:JOG589843 JYC589824:JYC589843 KHY589824:KHY589843 KRU589824:KRU589843 LBQ589824:LBQ589843 LLM589824:LLM589843 LVI589824:LVI589843 MFE589824:MFE589843 MPA589824:MPA589843 MYW589824:MYW589843 NIS589824:NIS589843 NSO589824:NSO589843 OCK589824:OCK589843 OMG589824:OMG589843 OWC589824:OWC589843 PFY589824:PFY589843 PPU589824:PPU589843 PZQ589824:PZQ589843 QJM589824:QJM589843 QTI589824:QTI589843 RDE589824:RDE589843 RNA589824:RNA589843 RWW589824:RWW589843 SGS589824:SGS589843 SQO589824:SQO589843 TAK589824:TAK589843 TKG589824:TKG589843 TUC589824:TUC589843 UDY589824:UDY589843 UNU589824:UNU589843 UXQ589824:UXQ589843 VHM589824:VHM589843 VRI589824:VRI589843 WBE589824:WBE589843 WLA589824:WLA589843 WUW589824:WUW589843 I655361:I655380 IK655360:IK655379 SG655360:SG655379 ACC655360:ACC655379 ALY655360:ALY655379 AVU655360:AVU655379 BFQ655360:BFQ655379 BPM655360:BPM655379 BZI655360:BZI655379 CJE655360:CJE655379 CTA655360:CTA655379 DCW655360:DCW655379 DMS655360:DMS655379 DWO655360:DWO655379 EGK655360:EGK655379 EQG655360:EQG655379 FAC655360:FAC655379 FJY655360:FJY655379 FTU655360:FTU655379 GDQ655360:GDQ655379 GNM655360:GNM655379 GXI655360:GXI655379 HHE655360:HHE655379 HRA655360:HRA655379 IAW655360:IAW655379 IKS655360:IKS655379 IUO655360:IUO655379 JEK655360:JEK655379 JOG655360:JOG655379 JYC655360:JYC655379 KHY655360:KHY655379 KRU655360:KRU655379 LBQ655360:LBQ655379 LLM655360:LLM655379 LVI655360:LVI655379 MFE655360:MFE655379 MPA655360:MPA655379 MYW655360:MYW655379 NIS655360:NIS655379 NSO655360:NSO655379 OCK655360:OCK655379 OMG655360:OMG655379 OWC655360:OWC655379 PFY655360:PFY655379 PPU655360:PPU655379 PZQ655360:PZQ655379 QJM655360:QJM655379 QTI655360:QTI655379 RDE655360:RDE655379 RNA655360:RNA655379 RWW655360:RWW655379 SGS655360:SGS655379 SQO655360:SQO655379 TAK655360:TAK655379 TKG655360:TKG655379 TUC655360:TUC655379 UDY655360:UDY655379 UNU655360:UNU655379 UXQ655360:UXQ655379 VHM655360:VHM655379 VRI655360:VRI655379 WBE655360:WBE655379 WLA655360:WLA655379 WUW655360:WUW655379 I720897:I720916 IK720896:IK720915 SG720896:SG720915 ACC720896:ACC720915 ALY720896:ALY720915 AVU720896:AVU720915 BFQ720896:BFQ720915 BPM720896:BPM720915 BZI720896:BZI720915 CJE720896:CJE720915 CTA720896:CTA720915 DCW720896:DCW720915 DMS720896:DMS720915 DWO720896:DWO720915 EGK720896:EGK720915 EQG720896:EQG720915 FAC720896:FAC720915 FJY720896:FJY720915 FTU720896:FTU720915 GDQ720896:GDQ720915 GNM720896:GNM720915 GXI720896:GXI720915 HHE720896:HHE720915 HRA720896:HRA720915 IAW720896:IAW720915 IKS720896:IKS720915 IUO720896:IUO720915 JEK720896:JEK720915 JOG720896:JOG720915 JYC720896:JYC720915 KHY720896:KHY720915 KRU720896:KRU720915 LBQ720896:LBQ720915 LLM720896:LLM720915 LVI720896:LVI720915 MFE720896:MFE720915 MPA720896:MPA720915 MYW720896:MYW720915 NIS720896:NIS720915 NSO720896:NSO720915 OCK720896:OCK720915 OMG720896:OMG720915 OWC720896:OWC720915 PFY720896:PFY720915 PPU720896:PPU720915 PZQ720896:PZQ720915 QJM720896:QJM720915 QTI720896:QTI720915 RDE720896:RDE720915 RNA720896:RNA720915 RWW720896:RWW720915 SGS720896:SGS720915 SQO720896:SQO720915 TAK720896:TAK720915 TKG720896:TKG720915 TUC720896:TUC720915 UDY720896:UDY720915 UNU720896:UNU720915 UXQ720896:UXQ720915 VHM720896:VHM720915 VRI720896:VRI720915 WBE720896:WBE720915 WLA720896:WLA720915 WUW720896:WUW720915 I786433:I786452 IK786432:IK786451 SG786432:SG786451 ACC786432:ACC786451 ALY786432:ALY786451 AVU786432:AVU786451 BFQ786432:BFQ786451 BPM786432:BPM786451 BZI786432:BZI786451 CJE786432:CJE786451 CTA786432:CTA786451 DCW786432:DCW786451 DMS786432:DMS786451 DWO786432:DWO786451 EGK786432:EGK786451 EQG786432:EQG786451 FAC786432:FAC786451 FJY786432:FJY786451 FTU786432:FTU786451 GDQ786432:GDQ786451 GNM786432:GNM786451 GXI786432:GXI786451 HHE786432:HHE786451 HRA786432:HRA786451 IAW786432:IAW786451 IKS786432:IKS786451 IUO786432:IUO786451 JEK786432:JEK786451 JOG786432:JOG786451 JYC786432:JYC786451 KHY786432:KHY786451 KRU786432:KRU786451 LBQ786432:LBQ786451 LLM786432:LLM786451 LVI786432:LVI786451 MFE786432:MFE786451 MPA786432:MPA786451 MYW786432:MYW786451 NIS786432:NIS786451 NSO786432:NSO786451 OCK786432:OCK786451 OMG786432:OMG786451 OWC786432:OWC786451 PFY786432:PFY786451 PPU786432:PPU786451 PZQ786432:PZQ786451 QJM786432:QJM786451 QTI786432:QTI786451 RDE786432:RDE786451 RNA786432:RNA786451 RWW786432:RWW786451 SGS786432:SGS786451 SQO786432:SQO786451 TAK786432:TAK786451 TKG786432:TKG786451 TUC786432:TUC786451 UDY786432:UDY786451 UNU786432:UNU786451 UXQ786432:UXQ786451 VHM786432:VHM786451 VRI786432:VRI786451 WBE786432:WBE786451 WLA786432:WLA786451 WUW786432:WUW786451 I851969:I851988 IK851968:IK851987 SG851968:SG851987 ACC851968:ACC851987 ALY851968:ALY851987 AVU851968:AVU851987 BFQ851968:BFQ851987 BPM851968:BPM851987 BZI851968:BZI851987 CJE851968:CJE851987 CTA851968:CTA851987 DCW851968:DCW851987 DMS851968:DMS851987 DWO851968:DWO851987 EGK851968:EGK851987 EQG851968:EQG851987 FAC851968:FAC851987 FJY851968:FJY851987 FTU851968:FTU851987 GDQ851968:GDQ851987 GNM851968:GNM851987 GXI851968:GXI851987 HHE851968:HHE851987 HRA851968:HRA851987 IAW851968:IAW851987 IKS851968:IKS851987 IUO851968:IUO851987 JEK851968:JEK851987 JOG851968:JOG851987 JYC851968:JYC851987 KHY851968:KHY851987 KRU851968:KRU851987 LBQ851968:LBQ851987 LLM851968:LLM851987 LVI851968:LVI851987 MFE851968:MFE851987 MPA851968:MPA851987 MYW851968:MYW851987 NIS851968:NIS851987 NSO851968:NSO851987 OCK851968:OCK851987 OMG851968:OMG851987 OWC851968:OWC851987 PFY851968:PFY851987 PPU851968:PPU851987 PZQ851968:PZQ851987 QJM851968:QJM851987 QTI851968:QTI851987 RDE851968:RDE851987 RNA851968:RNA851987 RWW851968:RWW851987 SGS851968:SGS851987 SQO851968:SQO851987 TAK851968:TAK851987 TKG851968:TKG851987 TUC851968:TUC851987 UDY851968:UDY851987 UNU851968:UNU851987 UXQ851968:UXQ851987 VHM851968:VHM851987 VRI851968:VRI851987 WBE851968:WBE851987 WLA851968:WLA851987 WUW851968:WUW851987 I917505:I917524 IK917504:IK917523 SG917504:SG917523 ACC917504:ACC917523 ALY917504:ALY917523 AVU917504:AVU917523 BFQ917504:BFQ917523 BPM917504:BPM917523 BZI917504:BZI917523 CJE917504:CJE917523 CTA917504:CTA917523 DCW917504:DCW917523 DMS917504:DMS917523 DWO917504:DWO917523 EGK917504:EGK917523 EQG917504:EQG917523 FAC917504:FAC917523 FJY917504:FJY917523 FTU917504:FTU917523 GDQ917504:GDQ917523 GNM917504:GNM917523 GXI917504:GXI917523 HHE917504:HHE917523 HRA917504:HRA917523 IAW917504:IAW917523 IKS917504:IKS917523 IUO917504:IUO917523 JEK917504:JEK917523 JOG917504:JOG917523 JYC917504:JYC917523 KHY917504:KHY917523 KRU917504:KRU917523 LBQ917504:LBQ917523 LLM917504:LLM917523 LVI917504:LVI917523 MFE917504:MFE917523 MPA917504:MPA917523 MYW917504:MYW917523 NIS917504:NIS917523 NSO917504:NSO917523 OCK917504:OCK917523 OMG917504:OMG917523 OWC917504:OWC917523 PFY917504:PFY917523 PPU917504:PPU917523 PZQ917504:PZQ917523 QJM917504:QJM917523 QTI917504:QTI917523 RDE917504:RDE917523 RNA917504:RNA917523 RWW917504:RWW917523 SGS917504:SGS917523 SQO917504:SQO917523 TAK917504:TAK917523 TKG917504:TKG917523 TUC917504:TUC917523 UDY917504:UDY917523 UNU917504:UNU917523 UXQ917504:UXQ917523 VHM917504:VHM917523 VRI917504:VRI917523 WBE917504:WBE917523 WLA917504:WLA917523 WUW917504:WUW917523 I983041:I983060 IK983040:IK983059 SG983040:SG983059 ACC983040:ACC983059 ALY983040:ALY983059 AVU983040:AVU983059 BFQ983040:BFQ983059 BPM983040:BPM983059 BZI983040:BZI983059 CJE983040:CJE983059 CTA983040:CTA983059 DCW983040:DCW983059 DMS983040:DMS983059 DWO983040:DWO983059 EGK983040:EGK983059 EQG983040:EQG983059 FAC983040:FAC983059 FJY983040:FJY983059 FTU983040:FTU983059 GDQ983040:GDQ983059 GNM983040:GNM983059 GXI983040:GXI983059 HHE983040:HHE983059 HRA983040:HRA983059 IAW983040:IAW983059 IKS983040:IKS983059 IUO983040:IUO983059 JEK983040:JEK983059 JOG983040:JOG983059 JYC983040:JYC983059 KHY983040:KHY983059 KRU983040:KRU983059 LBQ983040:LBQ983059 LLM983040:LLM983059 LVI983040:LVI983059 MFE983040:MFE983059 MPA983040:MPA983059 MYW983040:MYW983059 NIS983040:NIS983059 NSO983040:NSO983059 OCK983040:OCK983059 OMG983040:OMG983059 OWC983040:OWC983059 PFY983040:PFY983059 PPU983040:PPU983059 PZQ983040:PZQ983059 QJM983040:QJM983059 QTI983040:QTI983059 RDE983040:RDE983059 RNA983040:RNA983059 RWW983040:RWW983059 SGS983040:SGS983059 SQO983040:SQO983059 TAK983040:TAK983059 TKG983040:TKG983059 TUC983040:TUC983059 UDY983040:UDY983059 UNU983040:UNU983059 UXQ983040:UXQ983059 VHM983040:VHM983059 VRI983040:VRI983059 WBE983040:WBE983059 WLA983040:WLA983059 IK8:IK42 SG8:SG42 ACC8:ACC42 ALY8:ALY42 AVU8:AVU42 BFQ8:BFQ42 BPM8:BPM42 BZI8:BZI42 CJE8:CJE42 CTA8:CTA42 DCW8:DCW42 DMS8:DMS42 DWO8:DWO42 EGK8:EGK42 EQG8:EQG42 FAC8:FAC42 FJY8:FJY42 FTU8:FTU42 GDQ8:GDQ42 GNM8:GNM42 GXI8:GXI42 HHE8:HHE42 HRA8:HRA42 IAW8:IAW42 IKS8:IKS42 IUO8:IUO42 JEK8:JEK42 JOG8:JOG42 JYC8:JYC42 KHY8:KHY42 KRU8:KRU42 LBQ8:LBQ42 LLM8:LLM42 LVI8:LVI42 MFE8:MFE42 MPA8:MPA42 MYW8:MYW42 NIS8:NIS42 NSO8:NSO42 OCK8:OCK42 OMG8:OMG42 OWC8:OWC42 PFY8:PFY42 PPU8:PPU42 PZQ8:PZQ42 QJM8:QJM42 QTI8:QTI42 RDE8:RDE42 RNA8:RNA42 RWW8:RWW42 SGS8:SGS42 SQO8:SQO42 TAK8:TAK42 TKG8:TKG42 TUC8:TUC42 UDY8:UDY42 UNU8:UNU42 UXQ8:UXQ42 VHM8:VHM42 VRI8:VRI42 WBE8:WBE42 WLA8:WLA42 WUW8:WUW42" xr:uid="{00000000-0002-0000-0600-000004000000}">
      <formula1>"教育・保育従事者,教育・保育従事者以外"</formula1>
    </dataValidation>
    <dataValidation type="custom" allowBlank="1" showInputMessage="1" showErrorMessage="1" sqref="AC65536:AC65555 AC131072:AC131091 AC196608:AC196627 AC262144:AC262163 AC327680:AC327699 AC393216:AC393235 AC458752:AC458771 AC524288:AC524307 AC589824:AC589843 AC655360:AC655379 AC720896:AC720915 AC786432:AC786451 AC851968:AC851987 AC917504:AC917523 AC983040:AC983059 WVA983040:WWB983059 VRM983040:VSN983059 WBI983040:WCJ983059 IO65536:JP65555 SK65536:TL65555 ACG65536:ADH65555 AMC65536:AND65555 AVY65536:AWZ65555 BFU65536:BGV65555 BPQ65536:BQR65555 BZM65536:CAN65555 CJI65536:CKJ65555 CTE65536:CUF65555 DDA65536:DEB65555 DMW65536:DNX65555 DWS65536:DXT65555 EGO65536:EHP65555 EQK65536:ERL65555 FAG65536:FBH65555 FKC65536:FLD65555 FTY65536:FUZ65555 GDU65536:GEV65555 GNQ65536:GOR65555 GXM65536:GYN65555 HHI65536:HIJ65555 HRE65536:HSF65555 IBA65536:ICB65555 IKW65536:ILX65555 IUS65536:IVT65555 JEO65536:JFP65555 JOK65536:JPL65555 JYG65536:JZH65555 KIC65536:KJD65555 KRY65536:KSZ65555 LBU65536:LCV65555 LLQ65536:LMR65555 LVM65536:LWN65555 MFI65536:MGJ65555 MPE65536:MQF65555 MZA65536:NAB65555 NIW65536:NJX65555 NSS65536:NTT65555 OCO65536:ODP65555 OMK65536:ONL65555 OWG65536:OXH65555 PGC65536:PHD65555 PPY65536:PQZ65555 PZU65536:QAV65555 QJQ65536:QKR65555 QTM65536:QUN65555 RDI65536:REJ65555 RNE65536:ROF65555 RXA65536:RYB65555 SGW65536:SHX65555 SQS65536:SRT65555 TAO65536:TBP65555 TKK65536:TLL65555 TUG65536:TVH65555 UEC65536:UFD65555 UNY65536:UOZ65555 UXU65536:UYV65555 VHQ65536:VIR65555 VRM65536:VSN65555 WBI65536:WCJ65555 WLE65536:WMF65555 WVA65536:WWB65555 IO131072:JP131091 SK131072:TL131091 ACG131072:ADH131091 AMC131072:AND131091 AVY131072:AWZ131091 BFU131072:BGV131091 BPQ131072:BQR131091 BZM131072:CAN131091 CJI131072:CKJ131091 CTE131072:CUF131091 DDA131072:DEB131091 DMW131072:DNX131091 DWS131072:DXT131091 EGO131072:EHP131091 EQK131072:ERL131091 FAG131072:FBH131091 FKC131072:FLD131091 FTY131072:FUZ131091 GDU131072:GEV131091 GNQ131072:GOR131091 GXM131072:GYN131091 HHI131072:HIJ131091 HRE131072:HSF131091 IBA131072:ICB131091 IKW131072:ILX131091 IUS131072:IVT131091 JEO131072:JFP131091 JOK131072:JPL131091 JYG131072:JZH131091 KIC131072:KJD131091 KRY131072:KSZ131091 LBU131072:LCV131091 LLQ131072:LMR131091 LVM131072:LWN131091 MFI131072:MGJ131091 MPE131072:MQF131091 MZA131072:NAB131091 NIW131072:NJX131091 NSS131072:NTT131091 OCO131072:ODP131091 OMK131072:ONL131091 OWG131072:OXH131091 PGC131072:PHD131091 PPY131072:PQZ131091 PZU131072:QAV131091 QJQ131072:QKR131091 QTM131072:QUN131091 RDI131072:REJ131091 RNE131072:ROF131091 RXA131072:RYB131091 SGW131072:SHX131091 SQS131072:SRT131091 TAO131072:TBP131091 TKK131072:TLL131091 TUG131072:TVH131091 UEC131072:UFD131091 UNY131072:UOZ131091 UXU131072:UYV131091 VHQ131072:VIR131091 VRM131072:VSN131091 WBI131072:WCJ131091 WLE131072:WMF131091 WVA131072:WWB131091 IO196608:JP196627 SK196608:TL196627 ACG196608:ADH196627 AMC196608:AND196627 AVY196608:AWZ196627 BFU196608:BGV196627 BPQ196608:BQR196627 BZM196608:CAN196627 CJI196608:CKJ196627 CTE196608:CUF196627 DDA196608:DEB196627 DMW196608:DNX196627 DWS196608:DXT196627 EGO196608:EHP196627 EQK196608:ERL196627 FAG196608:FBH196627 FKC196608:FLD196627 FTY196608:FUZ196627 GDU196608:GEV196627 GNQ196608:GOR196627 GXM196608:GYN196627 HHI196608:HIJ196627 HRE196608:HSF196627 IBA196608:ICB196627 IKW196608:ILX196627 IUS196608:IVT196627 JEO196608:JFP196627 JOK196608:JPL196627 JYG196608:JZH196627 KIC196608:KJD196627 KRY196608:KSZ196627 LBU196608:LCV196627 LLQ196608:LMR196627 LVM196608:LWN196627 MFI196608:MGJ196627 MPE196608:MQF196627 MZA196608:NAB196627 NIW196608:NJX196627 NSS196608:NTT196627 OCO196608:ODP196627 OMK196608:ONL196627 OWG196608:OXH196627 PGC196608:PHD196627 PPY196608:PQZ196627 PZU196608:QAV196627 QJQ196608:QKR196627 QTM196608:QUN196627 RDI196608:REJ196627 RNE196608:ROF196627 RXA196608:RYB196627 SGW196608:SHX196627 SQS196608:SRT196627 TAO196608:TBP196627 TKK196608:TLL196627 TUG196608:TVH196627 UEC196608:UFD196627 UNY196608:UOZ196627 UXU196608:UYV196627 VHQ196608:VIR196627 VRM196608:VSN196627 WBI196608:WCJ196627 WLE196608:WMF196627 WVA196608:WWB196627 IO262144:JP262163 SK262144:TL262163 ACG262144:ADH262163 AMC262144:AND262163 AVY262144:AWZ262163 BFU262144:BGV262163 BPQ262144:BQR262163 BZM262144:CAN262163 CJI262144:CKJ262163 CTE262144:CUF262163 DDA262144:DEB262163 DMW262144:DNX262163 DWS262144:DXT262163 EGO262144:EHP262163 EQK262144:ERL262163 FAG262144:FBH262163 FKC262144:FLD262163 FTY262144:FUZ262163 GDU262144:GEV262163 GNQ262144:GOR262163 GXM262144:GYN262163 HHI262144:HIJ262163 HRE262144:HSF262163 IBA262144:ICB262163 IKW262144:ILX262163 IUS262144:IVT262163 JEO262144:JFP262163 JOK262144:JPL262163 JYG262144:JZH262163 KIC262144:KJD262163 KRY262144:KSZ262163 LBU262144:LCV262163 LLQ262144:LMR262163 LVM262144:LWN262163 MFI262144:MGJ262163 MPE262144:MQF262163 MZA262144:NAB262163 NIW262144:NJX262163 NSS262144:NTT262163 OCO262144:ODP262163 OMK262144:ONL262163 OWG262144:OXH262163 PGC262144:PHD262163 PPY262144:PQZ262163 PZU262144:QAV262163 QJQ262144:QKR262163 QTM262144:QUN262163 RDI262144:REJ262163 RNE262144:ROF262163 RXA262144:RYB262163 SGW262144:SHX262163 SQS262144:SRT262163 TAO262144:TBP262163 TKK262144:TLL262163 TUG262144:TVH262163 UEC262144:UFD262163 UNY262144:UOZ262163 UXU262144:UYV262163 VHQ262144:VIR262163 VRM262144:VSN262163 WBI262144:WCJ262163 WLE262144:WMF262163 WVA262144:WWB262163 IO327680:JP327699 SK327680:TL327699 ACG327680:ADH327699 AMC327680:AND327699 AVY327680:AWZ327699 BFU327680:BGV327699 BPQ327680:BQR327699 BZM327680:CAN327699 CJI327680:CKJ327699 CTE327680:CUF327699 DDA327680:DEB327699 DMW327680:DNX327699 DWS327680:DXT327699 EGO327680:EHP327699 EQK327680:ERL327699 FAG327680:FBH327699 FKC327680:FLD327699 FTY327680:FUZ327699 GDU327680:GEV327699 GNQ327680:GOR327699 GXM327680:GYN327699 HHI327680:HIJ327699 HRE327680:HSF327699 IBA327680:ICB327699 IKW327680:ILX327699 IUS327680:IVT327699 JEO327680:JFP327699 JOK327680:JPL327699 JYG327680:JZH327699 KIC327680:KJD327699 KRY327680:KSZ327699 LBU327680:LCV327699 LLQ327680:LMR327699 LVM327680:LWN327699 MFI327680:MGJ327699 MPE327680:MQF327699 MZA327680:NAB327699 NIW327680:NJX327699 NSS327680:NTT327699 OCO327680:ODP327699 OMK327680:ONL327699 OWG327680:OXH327699 PGC327680:PHD327699 PPY327680:PQZ327699 PZU327680:QAV327699 QJQ327680:QKR327699 QTM327680:QUN327699 RDI327680:REJ327699 RNE327680:ROF327699 RXA327680:RYB327699 SGW327680:SHX327699 SQS327680:SRT327699 TAO327680:TBP327699 TKK327680:TLL327699 TUG327680:TVH327699 UEC327680:UFD327699 UNY327680:UOZ327699 UXU327680:UYV327699 VHQ327680:VIR327699 VRM327680:VSN327699 WBI327680:WCJ327699 WLE327680:WMF327699 WVA327680:WWB327699 IO393216:JP393235 SK393216:TL393235 ACG393216:ADH393235 AMC393216:AND393235 AVY393216:AWZ393235 BFU393216:BGV393235 BPQ393216:BQR393235 BZM393216:CAN393235 CJI393216:CKJ393235 CTE393216:CUF393235 DDA393216:DEB393235 DMW393216:DNX393235 DWS393216:DXT393235 EGO393216:EHP393235 EQK393216:ERL393235 FAG393216:FBH393235 FKC393216:FLD393235 FTY393216:FUZ393235 GDU393216:GEV393235 GNQ393216:GOR393235 GXM393216:GYN393235 HHI393216:HIJ393235 HRE393216:HSF393235 IBA393216:ICB393235 IKW393216:ILX393235 IUS393216:IVT393235 JEO393216:JFP393235 JOK393216:JPL393235 JYG393216:JZH393235 KIC393216:KJD393235 KRY393216:KSZ393235 LBU393216:LCV393235 LLQ393216:LMR393235 LVM393216:LWN393235 MFI393216:MGJ393235 MPE393216:MQF393235 MZA393216:NAB393235 NIW393216:NJX393235 NSS393216:NTT393235 OCO393216:ODP393235 OMK393216:ONL393235 OWG393216:OXH393235 PGC393216:PHD393235 PPY393216:PQZ393235 PZU393216:QAV393235 QJQ393216:QKR393235 QTM393216:QUN393235 RDI393216:REJ393235 RNE393216:ROF393235 RXA393216:RYB393235 SGW393216:SHX393235 SQS393216:SRT393235 TAO393216:TBP393235 TKK393216:TLL393235 TUG393216:TVH393235 UEC393216:UFD393235 UNY393216:UOZ393235 UXU393216:UYV393235 VHQ393216:VIR393235 VRM393216:VSN393235 WBI393216:WCJ393235 WLE393216:WMF393235 WVA393216:WWB393235 IO458752:JP458771 SK458752:TL458771 ACG458752:ADH458771 AMC458752:AND458771 AVY458752:AWZ458771 BFU458752:BGV458771 BPQ458752:BQR458771 BZM458752:CAN458771 CJI458752:CKJ458771 CTE458752:CUF458771 DDA458752:DEB458771 DMW458752:DNX458771 DWS458752:DXT458771 EGO458752:EHP458771 EQK458752:ERL458771 FAG458752:FBH458771 FKC458752:FLD458771 FTY458752:FUZ458771 GDU458752:GEV458771 GNQ458752:GOR458771 GXM458752:GYN458771 HHI458752:HIJ458771 HRE458752:HSF458771 IBA458752:ICB458771 IKW458752:ILX458771 IUS458752:IVT458771 JEO458752:JFP458771 JOK458752:JPL458771 JYG458752:JZH458771 KIC458752:KJD458771 KRY458752:KSZ458771 LBU458752:LCV458771 LLQ458752:LMR458771 LVM458752:LWN458771 MFI458752:MGJ458771 MPE458752:MQF458771 MZA458752:NAB458771 NIW458752:NJX458771 NSS458752:NTT458771 OCO458752:ODP458771 OMK458752:ONL458771 OWG458752:OXH458771 PGC458752:PHD458771 PPY458752:PQZ458771 PZU458752:QAV458771 QJQ458752:QKR458771 QTM458752:QUN458771 RDI458752:REJ458771 RNE458752:ROF458771 RXA458752:RYB458771 SGW458752:SHX458771 SQS458752:SRT458771 TAO458752:TBP458771 TKK458752:TLL458771 TUG458752:TVH458771 UEC458752:UFD458771 UNY458752:UOZ458771 UXU458752:UYV458771 VHQ458752:VIR458771 VRM458752:VSN458771 WBI458752:WCJ458771 WLE458752:WMF458771 WVA458752:WWB458771 IO524288:JP524307 SK524288:TL524307 ACG524288:ADH524307 AMC524288:AND524307 AVY524288:AWZ524307 BFU524288:BGV524307 BPQ524288:BQR524307 BZM524288:CAN524307 CJI524288:CKJ524307 CTE524288:CUF524307 DDA524288:DEB524307 DMW524288:DNX524307 DWS524288:DXT524307 EGO524288:EHP524307 EQK524288:ERL524307 FAG524288:FBH524307 FKC524288:FLD524307 FTY524288:FUZ524307 GDU524288:GEV524307 GNQ524288:GOR524307 GXM524288:GYN524307 HHI524288:HIJ524307 HRE524288:HSF524307 IBA524288:ICB524307 IKW524288:ILX524307 IUS524288:IVT524307 JEO524288:JFP524307 JOK524288:JPL524307 JYG524288:JZH524307 KIC524288:KJD524307 KRY524288:KSZ524307 LBU524288:LCV524307 LLQ524288:LMR524307 LVM524288:LWN524307 MFI524288:MGJ524307 MPE524288:MQF524307 MZA524288:NAB524307 NIW524288:NJX524307 NSS524288:NTT524307 OCO524288:ODP524307 OMK524288:ONL524307 OWG524288:OXH524307 PGC524288:PHD524307 PPY524288:PQZ524307 PZU524288:QAV524307 QJQ524288:QKR524307 QTM524288:QUN524307 RDI524288:REJ524307 RNE524288:ROF524307 RXA524288:RYB524307 SGW524288:SHX524307 SQS524288:SRT524307 TAO524288:TBP524307 TKK524288:TLL524307 TUG524288:TVH524307 UEC524288:UFD524307 UNY524288:UOZ524307 UXU524288:UYV524307 VHQ524288:VIR524307 VRM524288:VSN524307 WBI524288:WCJ524307 WLE524288:WMF524307 WVA524288:WWB524307 IO589824:JP589843 SK589824:TL589843 ACG589824:ADH589843 AMC589824:AND589843 AVY589824:AWZ589843 BFU589824:BGV589843 BPQ589824:BQR589843 BZM589824:CAN589843 CJI589824:CKJ589843 CTE589824:CUF589843 DDA589824:DEB589843 DMW589824:DNX589843 DWS589824:DXT589843 EGO589824:EHP589843 EQK589824:ERL589843 FAG589824:FBH589843 FKC589824:FLD589843 FTY589824:FUZ589843 GDU589824:GEV589843 GNQ589824:GOR589843 GXM589824:GYN589843 HHI589824:HIJ589843 HRE589824:HSF589843 IBA589824:ICB589843 IKW589824:ILX589843 IUS589824:IVT589843 JEO589824:JFP589843 JOK589824:JPL589843 JYG589824:JZH589843 KIC589824:KJD589843 KRY589824:KSZ589843 LBU589824:LCV589843 LLQ589824:LMR589843 LVM589824:LWN589843 MFI589824:MGJ589843 MPE589824:MQF589843 MZA589824:NAB589843 NIW589824:NJX589843 NSS589824:NTT589843 OCO589824:ODP589843 OMK589824:ONL589843 OWG589824:OXH589843 PGC589824:PHD589843 PPY589824:PQZ589843 PZU589824:QAV589843 QJQ589824:QKR589843 QTM589824:QUN589843 RDI589824:REJ589843 RNE589824:ROF589843 RXA589824:RYB589843 SGW589824:SHX589843 SQS589824:SRT589843 TAO589824:TBP589843 TKK589824:TLL589843 TUG589824:TVH589843 UEC589824:UFD589843 UNY589824:UOZ589843 UXU589824:UYV589843 VHQ589824:VIR589843 VRM589824:VSN589843 WBI589824:WCJ589843 WLE589824:WMF589843 WVA589824:WWB589843 IO655360:JP655379 SK655360:TL655379 ACG655360:ADH655379 AMC655360:AND655379 AVY655360:AWZ655379 BFU655360:BGV655379 BPQ655360:BQR655379 BZM655360:CAN655379 CJI655360:CKJ655379 CTE655360:CUF655379 DDA655360:DEB655379 DMW655360:DNX655379 DWS655360:DXT655379 EGO655360:EHP655379 EQK655360:ERL655379 FAG655360:FBH655379 FKC655360:FLD655379 FTY655360:FUZ655379 GDU655360:GEV655379 GNQ655360:GOR655379 GXM655360:GYN655379 HHI655360:HIJ655379 HRE655360:HSF655379 IBA655360:ICB655379 IKW655360:ILX655379 IUS655360:IVT655379 JEO655360:JFP655379 JOK655360:JPL655379 JYG655360:JZH655379 KIC655360:KJD655379 KRY655360:KSZ655379 LBU655360:LCV655379 LLQ655360:LMR655379 LVM655360:LWN655379 MFI655360:MGJ655379 MPE655360:MQF655379 MZA655360:NAB655379 NIW655360:NJX655379 NSS655360:NTT655379 OCO655360:ODP655379 OMK655360:ONL655379 OWG655360:OXH655379 PGC655360:PHD655379 PPY655360:PQZ655379 PZU655360:QAV655379 QJQ655360:QKR655379 QTM655360:QUN655379 RDI655360:REJ655379 RNE655360:ROF655379 RXA655360:RYB655379 SGW655360:SHX655379 SQS655360:SRT655379 TAO655360:TBP655379 TKK655360:TLL655379 TUG655360:TVH655379 UEC655360:UFD655379 UNY655360:UOZ655379 UXU655360:UYV655379 VHQ655360:VIR655379 VRM655360:VSN655379 WBI655360:WCJ655379 WLE655360:WMF655379 WVA655360:WWB655379 IO720896:JP720915 SK720896:TL720915 ACG720896:ADH720915 AMC720896:AND720915 AVY720896:AWZ720915 BFU720896:BGV720915 BPQ720896:BQR720915 BZM720896:CAN720915 CJI720896:CKJ720915 CTE720896:CUF720915 DDA720896:DEB720915 DMW720896:DNX720915 DWS720896:DXT720915 EGO720896:EHP720915 EQK720896:ERL720915 FAG720896:FBH720915 FKC720896:FLD720915 FTY720896:FUZ720915 GDU720896:GEV720915 GNQ720896:GOR720915 GXM720896:GYN720915 HHI720896:HIJ720915 HRE720896:HSF720915 IBA720896:ICB720915 IKW720896:ILX720915 IUS720896:IVT720915 JEO720896:JFP720915 JOK720896:JPL720915 JYG720896:JZH720915 KIC720896:KJD720915 KRY720896:KSZ720915 LBU720896:LCV720915 LLQ720896:LMR720915 LVM720896:LWN720915 MFI720896:MGJ720915 MPE720896:MQF720915 MZA720896:NAB720915 NIW720896:NJX720915 NSS720896:NTT720915 OCO720896:ODP720915 OMK720896:ONL720915 OWG720896:OXH720915 PGC720896:PHD720915 PPY720896:PQZ720915 PZU720896:QAV720915 QJQ720896:QKR720915 QTM720896:QUN720915 RDI720896:REJ720915 RNE720896:ROF720915 RXA720896:RYB720915 SGW720896:SHX720915 SQS720896:SRT720915 TAO720896:TBP720915 TKK720896:TLL720915 TUG720896:TVH720915 UEC720896:UFD720915 UNY720896:UOZ720915 UXU720896:UYV720915 VHQ720896:VIR720915 VRM720896:VSN720915 WBI720896:WCJ720915 WLE720896:WMF720915 WVA720896:WWB720915 IO786432:JP786451 SK786432:TL786451 ACG786432:ADH786451 AMC786432:AND786451 AVY786432:AWZ786451 BFU786432:BGV786451 BPQ786432:BQR786451 BZM786432:CAN786451 CJI786432:CKJ786451 CTE786432:CUF786451 DDA786432:DEB786451 DMW786432:DNX786451 DWS786432:DXT786451 EGO786432:EHP786451 EQK786432:ERL786451 FAG786432:FBH786451 FKC786432:FLD786451 FTY786432:FUZ786451 GDU786432:GEV786451 GNQ786432:GOR786451 GXM786432:GYN786451 HHI786432:HIJ786451 HRE786432:HSF786451 IBA786432:ICB786451 IKW786432:ILX786451 IUS786432:IVT786451 JEO786432:JFP786451 JOK786432:JPL786451 JYG786432:JZH786451 KIC786432:KJD786451 KRY786432:KSZ786451 LBU786432:LCV786451 LLQ786432:LMR786451 LVM786432:LWN786451 MFI786432:MGJ786451 MPE786432:MQF786451 MZA786432:NAB786451 NIW786432:NJX786451 NSS786432:NTT786451 OCO786432:ODP786451 OMK786432:ONL786451 OWG786432:OXH786451 PGC786432:PHD786451 PPY786432:PQZ786451 PZU786432:QAV786451 QJQ786432:QKR786451 QTM786432:QUN786451 RDI786432:REJ786451 RNE786432:ROF786451 RXA786432:RYB786451 SGW786432:SHX786451 SQS786432:SRT786451 TAO786432:TBP786451 TKK786432:TLL786451 TUG786432:TVH786451 UEC786432:UFD786451 UNY786432:UOZ786451 UXU786432:UYV786451 VHQ786432:VIR786451 VRM786432:VSN786451 WBI786432:WCJ786451 WLE786432:WMF786451 WVA786432:WWB786451 IO851968:JP851987 SK851968:TL851987 ACG851968:ADH851987 AMC851968:AND851987 AVY851968:AWZ851987 BFU851968:BGV851987 BPQ851968:BQR851987 BZM851968:CAN851987 CJI851968:CKJ851987 CTE851968:CUF851987 DDA851968:DEB851987 DMW851968:DNX851987 DWS851968:DXT851987 EGO851968:EHP851987 EQK851968:ERL851987 FAG851968:FBH851987 FKC851968:FLD851987 FTY851968:FUZ851987 GDU851968:GEV851987 GNQ851968:GOR851987 GXM851968:GYN851987 HHI851968:HIJ851987 HRE851968:HSF851987 IBA851968:ICB851987 IKW851968:ILX851987 IUS851968:IVT851987 JEO851968:JFP851987 JOK851968:JPL851987 JYG851968:JZH851987 KIC851968:KJD851987 KRY851968:KSZ851987 LBU851968:LCV851987 LLQ851968:LMR851987 LVM851968:LWN851987 MFI851968:MGJ851987 MPE851968:MQF851987 MZA851968:NAB851987 NIW851968:NJX851987 NSS851968:NTT851987 OCO851968:ODP851987 OMK851968:ONL851987 OWG851968:OXH851987 PGC851968:PHD851987 PPY851968:PQZ851987 PZU851968:QAV851987 QJQ851968:QKR851987 QTM851968:QUN851987 RDI851968:REJ851987 RNE851968:ROF851987 RXA851968:RYB851987 SGW851968:SHX851987 SQS851968:SRT851987 TAO851968:TBP851987 TKK851968:TLL851987 TUG851968:TVH851987 UEC851968:UFD851987 UNY851968:UOZ851987 UXU851968:UYV851987 VHQ851968:VIR851987 VRM851968:VSN851987 WBI851968:WCJ851987 WLE851968:WMF851987 WVA851968:WWB851987 IO917504:JP917523 SK917504:TL917523 ACG917504:ADH917523 AMC917504:AND917523 AVY917504:AWZ917523 BFU917504:BGV917523 BPQ917504:BQR917523 BZM917504:CAN917523 CJI917504:CKJ917523 CTE917504:CUF917523 DDA917504:DEB917523 DMW917504:DNX917523 DWS917504:DXT917523 EGO917504:EHP917523 EQK917504:ERL917523 FAG917504:FBH917523 FKC917504:FLD917523 FTY917504:FUZ917523 GDU917504:GEV917523 GNQ917504:GOR917523 GXM917504:GYN917523 HHI917504:HIJ917523 HRE917504:HSF917523 IBA917504:ICB917523 IKW917504:ILX917523 IUS917504:IVT917523 JEO917504:JFP917523 JOK917504:JPL917523 JYG917504:JZH917523 KIC917504:KJD917523 KRY917504:KSZ917523 LBU917504:LCV917523 LLQ917504:LMR917523 LVM917504:LWN917523 MFI917504:MGJ917523 MPE917504:MQF917523 MZA917504:NAB917523 NIW917504:NJX917523 NSS917504:NTT917523 OCO917504:ODP917523 OMK917504:ONL917523 OWG917504:OXH917523 PGC917504:PHD917523 PPY917504:PQZ917523 PZU917504:QAV917523 QJQ917504:QKR917523 QTM917504:QUN917523 RDI917504:REJ917523 RNE917504:ROF917523 RXA917504:RYB917523 SGW917504:SHX917523 SQS917504:SRT917523 TAO917504:TBP917523 TKK917504:TLL917523 TUG917504:TVH917523 UEC917504:UFD917523 UNY917504:UOZ917523 UXU917504:UYV917523 VHQ917504:VIR917523 VRM917504:VSN917523 WBI917504:WCJ917523 WLE917504:WMF917523 WVA917504:WWB917523 IO983040:JP983059 SK983040:TL983059 ACG983040:ADH983059 AMC983040:AND983059 AVY983040:AWZ983059 BFU983040:BGV983059 BPQ983040:BQR983059 BZM983040:CAN983059 CJI983040:CKJ983059 CTE983040:CUF983059 DDA983040:DEB983059 DMW983040:DNX983059 DWS983040:DXT983059 EGO983040:EHP983059 EQK983040:ERL983059 FAG983040:FBH983059 FKC983040:FLD983059 FTY983040:FUZ983059 GDU983040:GEV983059 GNQ983040:GOR983059 GXM983040:GYN983059 HHI983040:HIJ983059 HRE983040:HSF983059 IBA983040:ICB983059 IKW983040:ILX983059 IUS983040:IVT983059 JEO983040:JFP983059 JOK983040:JPL983059 JYG983040:JZH983059 KIC983040:KJD983059 KRY983040:KSZ983059 LBU983040:LCV983059 LLQ983040:LMR983059 LVM983040:LWN983059 MFI983040:MGJ983059 MPE983040:MQF983059 MZA983040:NAB983059 NIW983040:NJX983059 NSS983040:NTT983059 OCO983040:ODP983059 OMK983040:ONL983059 OWG983040:OXH983059 PGC983040:PHD983059 PPY983040:PQZ983059 PZU983040:QAV983059 QJQ983040:QKR983059 QTM983040:QUN983059 RDI983040:REJ983059 RNE983040:ROF983059 RXA983040:RYB983059 SGW983040:SHX983059 SQS983040:SRT983059 TAO983040:TBP983059 TKK983040:TLL983059 TUG983040:TVH983059 UEC983040:UFD983059 UNY983040:UOZ983059 UXU983040:UYV983059 VHQ983040:VIR983059 WLE983040:WMF983059 AC8:AC42 SK8:TL42 ACG8:ADH42 AMC8:AND42 AVY8:AWZ42 BFU8:BGV42 BPQ8:BQR42 BZM8:CAN42 CJI8:CKJ42 CTE8:CUF42 DDA8:DEB42 DMW8:DNX42 DWS8:DXT42 EGO8:EHP42 EQK8:ERL42 FAG8:FBH42 FKC8:FLD42 FTY8:FUZ42 GDU8:GEV42 GNQ8:GOR42 GXM8:GYN42 HHI8:HIJ42 HRE8:HSF42 IBA8:ICB42 IKW8:ILX42 IUS8:IVT42 JEO8:JFP42 JOK8:JPL42 JYG8:JZH42 KIC8:KJD42 KRY8:KSZ42 LBU8:LCV42 LLQ8:LMR42 LVM8:LWN42 MFI8:MGJ42 MPE8:MQF42 MZA8:NAB42 NIW8:NJX42 NSS8:NTT42 OCO8:ODP42 OMK8:ONL42 OWG8:OXH42 PGC8:PHD42 PPY8:PQZ42 PZU8:QAV42 QJQ8:QKR42 QTM8:QUN42 RDI8:REJ42 RNE8:ROF42 RXA8:RYB42 SGW8:SHX42 SQS8:SRT42 TAO8:TBP42 TKK8:TLL42 TUG8:TVH42 UEC8:UFD42 UNY8:UOZ42 UXU8:UYV42 VHQ8:VIR42 VRM8:VSN42 WBI8:WCJ42 WLE8:WMF42 WVA8:WWB42 IO8:JP42 K65537:AB65556 K131073:AB131092 K196609:AB196628 K262145:AB262164 K327681:AB327700 K393217:AB393236 K458753:AB458772 K524289:AB524308 K589825:AB589844 K655361:AB655380 K720897:AB720916 K786433:AB786452 K851969:AB851988 K917505:AB917524 K983041:AB983060" xr:uid="{00000000-0002-0000-0600-000005000000}">
      <formula1>IF(#REF!="×","")</formula1>
    </dataValidation>
  </dataValidations>
  <printOptions horizontalCentered="1"/>
  <pageMargins left="0.51181102362204722" right="0.51181102362204722" top="0.74803149606299213" bottom="0.74803149606299213" header="0.31496062992125984" footer="0.31496062992125984"/>
  <pageSetup paperSize="9" scale="35" fitToHeight="0" orientation="landscape" r:id="rId1"/>
  <headerFooter>
    <oddHeader xml:space="preserve">&amp;R
</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3" tint="0.59999389629810485"/>
  </sheetPr>
  <dimension ref="A1:H21"/>
  <sheetViews>
    <sheetView showGridLines="0" view="pageBreakPreview" zoomScaleNormal="100" zoomScaleSheetLayoutView="100" workbookViewId="0"/>
  </sheetViews>
  <sheetFormatPr defaultColWidth="9" defaultRowHeight="18" customHeight="1" x14ac:dyDescent="0.15"/>
  <cols>
    <col min="1" max="1" width="5" style="1" customWidth="1"/>
    <col min="2" max="2" width="15.625" style="1" customWidth="1"/>
    <col min="3" max="3" width="14.625" style="1" customWidth="1"/>
    <col min="4" max="4" width="22" style="1" customWidth="1"/>
    <col min="5" max="8" width="13.75" style="1" customWidth="1"/>
    <col min="9" max="9" width="2.5" style="1" customWidth="1"/>
    <col min="10" max="21" width="3" style="1" customWidth="1"/>
    <col min="22" max="16384" width="9" style="1"/>
  </cols>
  <sheetData>
    <row r="1" spans="1:8" ht="18" customHeight="1" thickBot="1" x14ac:dyDescent="0.2">
      <c r="A1" s="85" t="s">
        <v>248</v>
      </c>
    </row>
    <row r="2" spans="1:8" ht="18" customHeight="1" thickBot="1" x14ac:dyDescent="0.2">
      <c r="D2" s="369" t="s">
        <v>205</v>
      </c>
      <c r="E2" s="932">
        <f>【様式５】計画書Ⅰ!V5</f>
        <v>0</v>
      </c>
      <c r="F2" s="933"/>
      <c r="G2" s="933"/>
      <c r="H2" s="934"/>
    </row>
    <row r="4" spans="1:8" ht="18" customHeight="1" x14ac:dyDescent="0.15">
      <c r="A4" s="560" t="s">
        <v>249</v>
      </c>
      <c r="B4" s="560"/>
      <c r="C4" s="560"/>
      <c r="D4" s="560"/>
      <c r="E4" s="560"/>
      <c r="F4" s="560"/>
      <c r="G4" s="560"/>
      <c r="H4" s="561"/>
    </row>
    <row r="5" spans="1:8" ht="18" customHeight="1" thickBot="1" x14ac:dyDescent="0.2">
      <c r="A5" s="9"/>
      <c r="B5" s="9"/>
      <c r="C5" s="9"/>
      <c r="D5" s="9"/>
      <c r="E5" s="9"/>
      <c r="F5" s="9"/>
      <c r="G5" s="9"/>
      <c r="H5" s="9"/>
    </row>
    <row r="6" spans="1:8" ht="39.950000000000003" customHeight="1" x14ac:dyDescent="0.15">
      <c r="A6" s="935" t="s">
        <v>250</v>
      </c>
      <c r="B6" s="937" t="s">
        <v>251</v>
      </c>
      <c r="C6" s="937" t="s">
        <v>252</v>
      </c>
      <c r="D6" s="937" t="s">
        <v>253</v>
      </c>
      <c r="E6" s="939" t="s">
        <v>254</v>
      </c>
      <c r="F6" s="517"/>
      <c r="G6" s="939" t="s">
        <v>255</v>
      </c>
      <c r="H6" s="640"/>
    </row>
    <row r="7" spans="1:8" ht="56.1" customHeight="1" thickBot="1" x14ac:dyDescent="0.2">
      <c r="A7" s="936"/>
      <c r="B7" s="938"/>
      <c r="C7" s="938"/>
      <c r="D7" s="938"/>
      <c r="E7" s="298"/>
      <c r="F7" s="213" t="s">
        <v>256</v>
      </c>
      <c r="G7" s="43"/>
      <c r="H7" s="214" t="s">
        <v>256</v>
      </c>
    </row>
    <row r="8" spans="1:8" ht="21.75" customHeight="1" x14ac:dyDescent="0.15">
      <c r="A8" s="299" t="s">
        <v>257</v>
      </c>
      <c r="B8" s="300" t="s">
        <v>258</v>
      </c>
      <c r="C8" s="300" t="s">
        <v>259</v>
      </c>
      <c r="D8" s="300" t="s">
        <v>260</v>
      </c>
      <c r="E8" s="383">
        <v>200000</v>
      </c>
      <c r="F8" s="383">
        <v>0</v>
      </c>
      <c r="G8" s="384"/>
      <c r="H8" s="385"/>
    </row>
    <row r="9" spans="1:8" ht="21.75" customHeight="1" x14ac:dyDescent="0.15">
      <c r="A9" s="84"/>
      <c r="B9" s="232"/>
      <c r="C9" s="232"/>
      <c r="D9" s="232"/>
      <c r="E9" s="386"/>
      <c r="F9" s="386"/>
      <c r="G9" s="387"/>
      <c r="H9" s="388"/>
    </row>
    <row r="10" spans="1:8" ht="21.75" customHeight="1" x14ac:dyDescent="0.15">
      <c r="A10" s="84"/>
      <c r="B10" s="232"/>
      <c r="C10" s="232"/>
      <c r="D10" s="232"/>
      <c r="E10" s="386"/>
      <c r="F10" s="386"/>
      <c r="G10" s="387"/>
      <c r="H10" s="389"/>
    </row>
    <row r="11" spans="1:8" ht="21.75" customHeight="1" x14ac:dyDescent="0.15">
      <c r="A11" s="84"/>
      <c r="B11" s="232"/>
      <c r="C11" s="232"/>
      <c r="D11" s="232"/>
      <c r="E11" s="386"/>
      <c r="F11" s="386"/>
      <c r="G11" s="387"/>
      <c r="H11" s="389"/>
    </row>
    <row r="12" spans="1:8" ht="21.75" customHeight="1" x14ac:dyDescent="0.15">
      <c r="A12" s="84"/>
      <c r="B12" s="232"/>
      <c r="C12" s="232"/>
      <c r="D12" s="232"/>
      <c r="E12" s="386"/>
      <c r="F12" s="386"/>
      <c r="G12" s="387"/>
      <c r="H12" s="389"/>
    </row>
    <row r="13" spans="1:8" ht="21.75" customHeight="1" x14ac:dyDescent="0.15">
      <c r="A13" s="84"/>
      <c r="B13" s="232"/>
      <c r="C13" s="232"/>
      <c r="D13" s="232"/>
      <c r="E13" s="386"/>
      <c r="F13" s="386"/>
      <c r="G13" s="387"/>
      <c r="H13" s="389"/>
    </row>
    <row r="14" spans="1:8" ht="21.75" customHeight="1" x14ac:dyDescent="0.15">
      <c r="A14" s="84"/>
      <c r="B14" s="232"/>
      <c r="C14" s="232"/>
      <c r="D14" s="232"/>
      <c r="E14" s="386"/>
      <c r="F14" s="386"/>
      <c r="G14" s="387"/>
      <c r="H14" s="389"/>
    </row>
    <row r="15" spans="1:8" ht="21.75" customHeight="1" x14ac:dyDescent="0.15">
      <c r="A15" s="84"/>
      <c r="B15" s="232"/>
      <c r="C15" s="232"/>
      <c r="D15" s="232"/>
      <c r="E15" s="386"/>
      <c r="F15" s="386"/>
      <c r="G15" s="387"/>
      <c r="H15" s="389"/>
    </row>
    <row r="16" spans="1:8" ht="21.75" customHeight="1" x14ac:dyDescent="0.15">
      <c r="A16" s="84"/>
      <c r="B16" s="232"/>
      <c r="C16" s="232"/>
      <c r="D16" s="232"/>
      <c r="E16" s="386"/>
      <c r="F16" s="386"/>
      <c r="G16" s="387"/>
      <c r="H16" s="389"/>
    </row>
    <row r="17" spans="1:8" ht="21.75" customHeight="1" x14ac:dyDescent="0.15">
      <c r="A17" s="94"/>
      <c r="B17" s="93"/>
      <c r="C17" s="93"/>
      <c r="D17" s="93"/>
      <c r="E17" s="390"/>
      <c r="F17" s="390"/>
      <c r="G17" s="391"/>
      <c r="H17" s="392"/>
    </row>
    <row r="18" spans="1:8" ht="21.75" customHeight="1" thickBot="1" x14ac:dyDescent="0.2">
      <c r="A18" s="926" t="s">
        <v>261</v>
      </c>
      <c r="B18" s="927"/>
      <c r="C18" s="927"/>
      <c r="D18" s="928"/>
      <c r="E18" s="393">
        <f>SUM(E9:E17)</f>
        <v>0</v>
      </c>
      <c r="F18" s="394">
        <f>SUM(F9:F17)</f>
        <v>0</v>
      </c>
      <c r="G18" s="395">
        <f>SUM(G9:G17)</f>
        <v>0</v>
      </c>
      <c r="H18" s="396">
        <f>SUM(H10:H17)</f>
        <v>0</v>
      </c>
    </row>
    <row r="19" spans="1:8" ht="19.5" customHeight="1" x14ac:dyDescent="0.15">
      <c r="A19" s="301" t="s">
        <v>175</v>
      </c>
      <c r="B19" s="929" t="s">
        <v>262</v>
      </c>
      <c r="C19" s="929"/>
      <c r="D19" s="929"/>
      <c r="E19" s="929"/>
      <c r="F19" s="929"/>
      <c r="G19" s="929"/>
      <c r="H19" s="929"/>
    </row>
    <row r="20" spans="1:8" ht="19.5" customHeight="1" x14ac:dyDescent="0.15">
      <c r="A20" s="302"/>
      <c r="B20" s="930"/>
      <c r="C20" s="930"/>
      <c r="D20" s="930"/>
      <c r="E20" s="930"/>
      <c r="F20" s="930"/>
      <c r="G20" s="930"/>
      <c r="H20" s="930"/>
    </row>
    <row r="21" spans="1:8" ht="18" customHeight="1" x14ac:dyDescent="0.15">
      <c r="A21" s="303"/>
      <c r="B21" s="931"/>
      <c r="C21" s="931"/>
      <c r="D21" s="931"/>
      <c r="E21" s="931"/>
      <c r="F21" s="931"/>
      <c r="G21" s="931"/>
      <c r="H21" s="931"/>
    </row>
  </sheetData>
  <sheetProtection insertColumns="0" insertRows="0"/>
  <mergeCells count="11">
    <mergeCell ref="A18:D18"/>
    <mergeCell ref="B19:H20"/>
    <mergeCell ref="B21:H21"/>
    <mergeCell ref="E2:H2"/>
    <mergeCell ref="A4:H4"/>
    <mergeCell ref="A6:A7"/>
    <mergeCell ref="B6:B7"/>
    <mergeCell ref="C6:C7"/>
    <mergeCell ref="D6:D7"/>
    <mergeCell ref="E6:F6"/>
    <mergeCell ref="G6:H6"/>
  </mergeCells>
  <phoneticPr fontId="4"/>
  <printOptions horizontalCentered="1"/>
  <pageMargins left="0.55118110236220474" right="0.55118110236220474" top="0.70866141732283472" bottom="0.98425196850393704" header="0.51181102362204722" footer="0.51181102362204722"/>
  <pageSetup paperSize="9" scale="83" orientation="portrait" horizontalDpi="300" verticalDpi="300" r:id="rId1"/>
  <headerFooter alignWithMargins="0"/>
  <ignoredErrors>
    <ignoredError sqref="E18:F18"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6" tint="0.39997558519241921"/>
    <pageSetUpPr fitToPage="1"/>
  </sheetPr>
  <dimension ref="A1:AJ57"/>
  <sheetViews>
    <sheetView showGridLines="0" view="pageBreakPreview" zoomScale="85" zoomScaleNormal="100" zoomScaleSheetLayoutView="85" workbookViewId="0"/>
  </sheetViews>
  <sheetFormatPr defaultColWidth="9" defaultRowHeight="18" customHeight="1" x14ac:dyDescent="0.15"/>
  <cols>
    <col min="1" max="1" width="2.125" style="1" customWidth="1"/>
    <col min="2" max="2" width="3.25" style="1" customWidth="1"/>
    <col min="3" max="3" width="5.625" style="1" customWidth="1"/>
    <col min="4" max="8" width="3.25" style="1" customWidth="1"/>
    <col min="9" max="9" width="3.375" style="1" customWidth="1"/>
    <col min="10" max="15" width="3.25" style="1" customWidth="1"/>
    <col min="16" max="27" width="3.75" style="1" customWidth="1"/>
    <col min="28" max="32" width="3.25" style="1" customWidth="1"/>
    <col min="33" max="33" width="2.75" style="1" customWidth="1"/>
    <col min="34" max="34" width="1.625" style="1" customWidth="1"/>
    <col min="35" max="35" width="3" style="1" hidden="1" customWidth="1"/>
    <col min="36" max="36" width="3" style="1" customWidth="1"/>
    <col min="37" max="37" width="11.25" style="1" bestFit="1" customWidth="1"/>
    <col min="38" max="16384" width="9" style="1"/>
  </cols>
  <sheetData>
    <row r="1" spans="1:35" ht="18" customHeight="1" x14ac:dyDescent="0.15">
      <c r="A1" s="85"/>
      <c r="B1" s="85" t="s">
        <v>264</v>
      </c>
    </row>
    <row r="2" spans="1:35" ht="18" customHeight="1" x14ac:dyDescent="0.15">
      <c r="A2" s="405"/>
      <c r="B2" s="700" t="s">
        <v>265</v>
      </c>
      <c r="C2" s="700"/>
      <c r="D2" s="700"/>
      <c r="E2" s="700"/>
      <c r="F2" s="700"/>
      <c r="G2" s="700"/>
      <c r="H2" s="700"/>
      <c r="I2" s="700"/>
      <c r="J2" s="700"/>
      <c r="K2" s="700"/>
      <c r="L2" s="700"/>
      <c r="M2" s="700"/>
      <c r="N2" s="700"/>
      <c r="O2" s="700"/>
      <c r="P2" s="700"/>
      <c r="Q2" s="700"/>
      <c r="R2" s="700"/>
      <c r="S2" s="700"/>
      <c r="T2" s="700"/>
      <c r="U2" s="700"/>
      <c r="V2" s="700"/>
      <c r="W2" s="700"/>
      <c r="X2" s="700"/>
      <c r="Y2" s="700"/>
      <c r="Z2" s="700"/>
      <c r="AA2" s="700"/>
      <c r="AB2" s="700"/>
      <c r="AC2" s="700"/>
      <c r="AD2" s="700"/>
      <c r="AE2" s="700"/>
      <c r="AF2" s="700"/>
      <c r="AG2" s="405"/>
    </row>
    <row r="3" spans="1:35" ht="18" customHeight="1" thickBot="1" x14ac:dyDescent="0.2">
      <c r="A3" s="59"/>
      <c r="B3" s="59"/>
      <c r="C3" s="59"/>
      <c r="D3" s="59"/>
      <c r="E3" s="59"/>
      <c r="F3" s="59"/>
      <c r="G3" s="59"/>
      <c r="H3" s="59"/>
      <c r="I3" s="59"/>
      <c r="J3" s="59"/>
      <c r="K3" s="59"/>
      <c r="L3" s="59"/>
      <c r="M3" s="59"/>
      <c r="N3" s="59"/>
      <c r="O3" s="59"/>
      <c r="P3" s="59"/>
      <c r="Q3" s="59"/>
      <c r="R3" s="59"/>
      <c r="S3" s="59"/>
      <c r="T3" s="59"/>
      <c r="U3" s="59"/>
      <c r="V3" s="59"/>
      <c r="W3" s="59"/>
      <c r="X3" s="59"/>
      <c r="Y3" s="59"/>
      <c r="Z3" s="59"/>
      <c r="AA3" s="59"/>
      <c r="AB3" s="59"/>
      <c r="AC3" s="59"/>
      <c r="AD3" s="59"/>
      <c r="AE3" s="9"/>
    </row>
    <row r="4" spans="1:35" ht="17.25" customHeight="1" x14ac:dyDescent="0.15">
      <c r="C4" s="10"/>
      <c r="D4" s="10"/>
      <c r="E4" s="10"/>
      <c r="F4" s="10"/>
      <c r="G4" s="10"/>
      <c r="H4" s="10"/>
      <c r="N4" s="60"/>
      <c r="O4" s="555" t="s">
        <v>8</v>
      </c>
      <c r="P4" s="556"/>
      <c r="Q4" s="556"/>
      <c r="R4" s="556"/>
      <c r="S4" s="556"/>
      <c r="T4" s="556"/>
      <c r="U4" s="585">
        <f>【様式３】加算人数認定!U8</f>
        <v>0</v>
      </c>
      <c r="V4" s="586"/>
      <c r="W4" s="586"/>
      <c r="X4" s="586"/>
      <c r="Y4" s="586"/>
      <c r="Z4" s="586"/>
      <c r="AA4" s="586"/>
      <c r="AB4" s="586"/>
      <c r="AC4" s="586"/>
      <c r="AD4" s="586"/>
      <c r="AE4" s="586"/>
      <c r="AF4" s="586"/>
      <c r="AG4" s="587"/>
    </row>
    <row r="5" spans="1:35" ht="17.25" customHeight="1" x14ac:dyDescent="0.15">
      <c r="C5" s="10"/>
      <c r="D5" s="10"/>
      <c r="E5" s="10"/>
      <c r="O5" s="543" t="s">
        <v>10</v>
      </c>
      <c r="P5" s="544"/>
      <c r="Q5" s="544"/>
      <c r="R5" s="544"/>
      <c r="S5" s="544"/>
      <c r="T5" s="544"/>
      <c r="U5" s="784">
        <f>【様式３】加算人数認定!U9</f>
        <v>0</v>
      </c>
      <c r="V5" s="785"/>
      <c r="W5" s="785"/>
      <c r="X5" s="785"/>
      <c r="Y5" s="785"/>
      <c r="Z5" s="785"/>
      <c r="AA5" s="785"/>
      <c r="AB5" s="785"/>
      <c r="AC5" s="785"/>
      <c r="AD5" s="785"/>
      <c r="AE5" s="785"/>
      <c r="AF5" s="785"/>
      <c r="AG5" s="786"/>
    </row>
    <row r="6" spans="1:35" ht="17.25" customHeight="1" x14ac:dyDescent="0.15">
      <c r="C6" s="10"/>
      <c r="D6" s="10"/>
      <c r="E6" s="10"/>
      <c r="O6" s="543" t="s">
        <v>12</v>
      </c>
      <c r="P6" s="544"/>
      <c r="Q6" s="544"/>
      <c r="R6" s="544"/>
      <c r="S6" s="544"/>
      <c r="T6" s="544"/>
      <c r="U6" s="784">
        <f>【様式３】加算人数認定!U10</f>
        <v>0</v>
      </c>
      <c r="V6" s="785"/>
      <c r="W6" s="785"/>
      <c r="X6" s="785"/>
      <c r="Y6" s="785"/>
      <c r="Z6" s="785"/>
      <c r="AA6" s="785"/>
      <c r="AB6" s="785"/>
      <c r="AC6" s="785"/>
      <c r="AD6" s="785"/>
      <c r="AE6" s="785"/>
      <c r="AF6" s="785"/>
      <c r="AG6" s="786"/>
    </row>
    <row r="7" spans="1:35" ht="17.25" customHeight="1" thickBot="1" x14ac:dyDescent="0.2">
      <c r="C7" s="10"/>
      <c r="D7" s="10"/>
      <c r="E7" s="10"/>
      <c r="F7" s="61"/>
      <c r="G7" s="61"/>
      <c r="H7" s="61"/>
      <c r="I7" s="61"/>
      <c r="J7" s="61"/>
      <c r="K7" s="61"/>
      <c r="L7" s="10"/>
      <c r="M7" s="10"/>
      <c r="N7" s="10"/>
      <c r="O7" s="548" t="s">
        <v>14</v>
      </c>
      <c r="P7" s="549"/>
      <c r="Q7" s="549"/>
      <c r="R7" s="549"/>
      <c r="S7" s="549"/>
      <c r="T7" s="549"/>
      <c r="U7" s="64">
        <f>【様式３】加算人数認定!U11</f>
        <v>0</v>
      </c>
      <c r="V7" s="63">
        <f>【様式３】加算人数認定!V11</f>
        <v>0</v>
      </c>
      <c r="W7" s="64">
        <f>【様式３】加算人数認定!W11</f>
        <v>0</v>
      </c>
      <c r="X7" s="62">
        <f>【様式３】加算人数認定!X11</f>
        <v>0</v>
      </c>
      <c r="Y7" s="63">
        <f>【様式３】加算人数認定!Y11</f>
        <v>0</v>
      </c>
      <c r="Z7" s="64">
        <f>【様式３】加算人数認定!Z11</f>
        <v>0</v>
      </c>
      <c r="AA7" s="63">
        <f>【様式３】加算人数認定!AA11</f>
        <v>0</v>
      </c>
      <c r="AB7" s="64">
        <f>【様式３】加算人数認定!AB11</f>
        <v>0</v>
      </c>
      <c r="AC7" s="62">
        <f>【様式３】加算人数認定!AC11</f>
        <v>0</v>
      </c>
      <c r="AD7" s="62">
        <f>【様式３】加算人数認定!AD11</f>
        <v>0</v>
      </c>
      <c r="AE7" s="62">
        <f>【様式３】加算人数認定!AE11</f>
        <v>0</v>
      </c>
      <c r="AF7" s="63">
        <f>【様式３】加算人数認定!AF11</f>
        <v>0</v>
      </c>
      <c r="AG7" s="65">
        <f>【様式３】加算人数認定!AG11</f>
        <v>0</v>
      </c>
    </row>
    <row r="8" spans="1:35" ht="18" customHeight="1" x14ac:dyDescent="0.15">
      <c r="Q8" s="235"/>
      <c r="R8" s="235"/>
      <c r="S8" s="235"/>
      <c r="T8" s="235"/>
      <c r="U8" s="235"/>
      <c r="V8" s="235"/>
      <c r="W8" s="235"/>
      <c r="X8" s="235"/>
    </row>
    <row r="9" spans="1:35" ht="18" customHeight="1" thickBot="1" x14ac:dyDescent="0.2">
      <c r="A9" s="1" t="s">
        <v>266</v>
      </c>
    </row>
    <row r="10" spans="1:35" ht="18" customHeight="1" thickBot="1" x14ac:dyDescent="0.2">
      <c r="B10" s="131" t="s">
        <v>77</v>
      </c>
      <c r="C10" s="942" t="s">
        <v>267</v>
      </c>
      <c r="D10" s="943"/>
      <c r="E10" s="943"/>
      <c r="F10" s="943"/>
      <c r="G10" s="943"/>
      <c r="H10" s="943"/>
      <c r="I10" s="943"/>
      <c r="J10" s="943"/>
      <c r="K10" s="943"/>
      <c r="L10" s="943"/>
      <c r="M10" s="943"/>
      <c r="N10" s="943"/>
      <c r="O10" s="944"/>
      <c r="P10" s="948"/>
      <c r="Q10" s="949"/>
      <c r="R10" s="949"/>
      <c r="S10" s="950"/>
      <c r="AI10" s="1" t="s">
        <v>268</v>
      </c>
    </row>
    <row r="11" spans="1:35" ht="18" customHeight="1" thickBot="1" x14ac:dyDescent="0.2">
      <c r="B11" s="940" t="s">
        <v>84</v>
      </c>
      <c r="C11" s="951" t="s">
        <v>269</v>
      </c>
      <c r="D11" s="952"/>
      <c r="E11" s="952"/>
      <c r="F11" s="952"/>
      <c r="G11" s="952"/>
      <c r="H11" s="952"/>
      <c r="I11" s="952"/>
      <c r="J11" s="952"/>
      <c r="K11" s="952"/>
      <c r="L11" s="952"/>
      <c r="M11" s="952"/>
      <c r="N11" s="952"/>
      <c r="O11" s="953"/>
      <c r="P11" s="468" t="s">
        <v>270</v>
      </c>
      <c r="Q11" s="465"/>
      <c r="R11" s="89"/>
      <c r="S11" s="132" t="s">
        <v>63</v>
      </c>
      <c r="T11" s="957" t="s">
        <v>271</v>
      </c>
      <c r="U11" s="957"/>
      <c r="V11" s="58"/>
      <c r="W11" s="115" t="s">
        <v>63</v>
      </c>
      <c r="X11" s="91"/>
      <c r="Y11" s="11"/>
      <c r="Z11" s="11"/>
      <c r="AA11" s="11"/>
      <c r="AB11" s="11"/>
      <c r="AC11" s="11"/>
      <c r="AD11" s="11"/>
      <c r="AE11" s="11"/>
      <c r="AF11" s="11"/>
      <c r="AG11" s="11"/>
      <c r="AI11" s="1" t="s">
        <v>272</v>
      </c>
    </row>
    <row r="12" spans="1:35" ht="18" customHeight="1" x14ac:dyDescent="0.15">
      <c r="B12" s="941"/>
      <c r="C12" s="951"/>
      <c r="D12" s="952"/>
      <c r="E12" s="952"/>
      <c r="F12" s="952"/>
      <c r="G12" s="952"/>
      <c r="H12" s="952"/>
      <c r="I12" s="952"/>
      <c r="J12" s="952"/>
      <c r="K12" s="952"/>
      <c r="L12" s="952"/>
      <c r="M12" s="952"/>
      <c r="N12" s="952"/>
      <c r="O12" s="953"/>
      <c r="P12" s="945"/>
      <c r="Q12" s="946"/>
      <c r="R12" s="946"/>
      <c r="S12" s="946"/>
      <c r="T12" s="946"/>
      <c r="U12" s="946"/>
      <c r="V12" s="946"/>
      <c r="W12" s="946"/>
      <c r="X12" s="947"/>
      <c r="Y12" s="947"/>
      <c r="Z12" s="947"/>
      <c r="AA12" s="947"/>
      <c r="AB12" s="947"/>
      <c r="AC12" s="947"/>
      <c r="AD12" s="947"/>
      <c r="AE12" s="947"/>
      <c r="AF12" s="947"/>
      <c r="AG12" s="66" t="s">
        <v>170</v>
      </c>
    </row>
    <row r="13" spans="1:35" ht="33.950000000000003" customHeight="1" thickBot="1" x14ac:dyDescent="0.2">
      <c r="B13" s="170" t="s">
        <v>189</v>
      </c>
      <c r="C13" s="113"/>
      <c r="D13" s="171"/>
      <c r="E13" s="956" t="s">
        <v>273</v>
      </c>
      <c r="F13" s="792"/>
      <c r="G13" s="792"/>
      <c r="H13" s="792"/>
      <c r="I13" s="792"/>
      <c r="J13" s="792"/>
      <c r="K13" s="792"/>
      <c r="L13" s="792"/>
      <c r="M13" s="792"/>
      <c r="N13" s="792"/>
      <c r="O13" s="793"/>
      <c r="P13" s="945"/>
      <c r="Q13" s="946"/>
      <c r="R13" s="946"/>
      <c r="S13" s="946"/>
      <c r="T13" s="946"/>
      <c r="U13" s="946"/>
      <c r="V13" s="946"/>
      <c r="W13" s="946"/>
      <c r="X13" s="946"/>
      <c r="Y13" s="946"/>
      <c r="Z13" s="946"/>
      <c r="AA13" s="946"/>
      <c r="AB13" s="946"/>
      <c r="AC13" s="946"/>
      <c r="AD13" s="946"/>
      <c r="AE13" s="946"/>
      <c r="AF13" s="946"/>
      <c r="AG13" s="67" t="s">
        <v>170</v>
      </c>
    </row>
    <row r="14" spans="1:35" ht="18" customHeight="1" thickBot="1" x14ac:dyDescent="0.2">
      <c r="B14" s="133" t="s">
        <v>168</v>
      </c>
      <c r="C14" s="961" t="s">
        <v>173</v>
      </c>
      <c r="D14" s="962"/>
      <c r="E14" s="962"/>
      <c r="F14" s="962"/>
      <c r="G14" s="962"/>
      <c r="H14" s="962"/>
      <c r="I14" s="962"/>
      <c r="J14" s="962"/>
      <c r="K14" s="962"/>
      <c r="L14" s="962"/>
      <c r="M14" s="962"/>
      <c r="N14" s="962"/>
      <c r="O14" s="963"/>
      <c r="P14" s="970" t="s">
        <v>174</v>
      </c>
      <c r="Q14" s="971"/>
      <c r="R14" s="971"/>
      <c r="S14" s="971"/>
      <c r="T14" s="971"/>
      <c r="U14" s="971"/>
      <c r="V14" s="971"/>
      <c r="W14" s="971"/>
      <c r="X14" s="971"/>
      <c r="Y14" s="971"/>
      <c r="Z14" s="971"/>
      <c r="AA14" s="971"/>
      <c r="AB14" s="971"/>
      <c r="AC14" s="328" t="s">
        <v>274</v>
      </c>
      <c r="AD14" s="242"/>
      <c r="AE14" s="49" t="s">
        <v>275</v>
      </c>
      <c r="AF14" s="328"/>
      <c r="AG14" s="329" t="s">
        <v>276</v>
      </c>
    </row>
    <row r="15" spans="1:35" ht="45" customHeight="1" x14ac:dyDescent="0.15">
      <c r="B15" s="215" t="s">
        <v>25</v>
      </c>
      <c r="C15" s="958" t="s">
        <v>277</v>
      </c>
      <c r="D15" s="958"/>
      <c r="E15" s="958"/>
      <c r="F15" s="958"/>
      <c r="G15" s="958"/>
      <c r="H15" s="958"/>
      <c r="I15" s="958"/>
      <c r="J15" s="958"/>
      <c r="K15" s="958"/>
      <c r="L15" s="958"/>
      <c r="M15" s="958"/>
      <c r="N15" s="958"/>
      <c r="O15" s="958"/>
      <c r="P15" s="958"/>
      <c r="Q15" s="958"/>
      <c r="R15" s="958"/>
      <c r="S15" s="958"/>
      <c r="T15" s="958"/>
      <c r="U15" s="958"/>
      <c r="V15" s="958"/>
      <c r="W15" s="958"/>
      <c r="X15" s="958"/>
      <c r="Y15" s="958"/>
      <c r="Z15" s="958"/>
      <c r="AA15" s="958"/>
      <c r="AB15" s="958"/>
      <c r="AC15" s="958"/>
      <c r="AD15" s="958"/>
      <c r="AE15" s="958"/>
      <c r="AF15" s="958"/>
      <c r="AG15" s="958"/>
    </row>
    <row r="16" spans="1:35" ht="9.9499999999999993" customHeight="1" x14ac:dyDescent="0.15">
      <c r="B16" s="69"/>
      <c r="C16" s="70"/>
      <c r="D16" s="71"/>
      <c r="E16" s="71"/>
      <c r="F16" s="71"/>
      <c r="G16" s="71"/>
      <c r="H16" s="71"/>
      <c r="I16" s="71"/>
      <c r="J16" s="71"/>
      <c r="K16" s="71"/>
      <c r="L16" s="71"/>
      <c r="M16" s="71"/>
      <c r="N16" s="71"/>
      <c r="O16" s="71"/>
      <c r="P16" s="71"/>
      <c r="Q16" s="71"/>
      <c r="R16" s="71"/>
      <c r="S16" s="71"/>
      <c r="T16" s="71"/>
      <c r="U16" s="71"/>
      <c r="V16" s="71"/>
      <c r="W16" s="71"/>
      <c r="X16" s="71"/>
      <c r="Y16" s="71"/>
      <c r="Z16" s="71"/>
      <c r="AA16" s="71"/>
      <c r="AB16" s="71"/>
      <c r="AC16" s="71"/>
      <c r="AD16" s="71"/>
      <c r="AE16" s="71"/>
      <c r="AF16" s="71"/>
      <c r="AG16" s="72"/>
    </row>
    <row r="17" spans="1:33" ht="17.100000000000001" customHeight="1" thickBot="1" x14ac:dyDescent="0.2">
      <c r="A17" s="82" t="s">
        <v>278</v>
      </c>
      <c r="B17" s="117"/>
      <c r="C17" s="116"/>
      <c r="D17" s="116"/>
      <c r="E17" s="116"/>
      <c r="F17" s="116"/>
      <c r="G17" s="116"/>
      <c r="H17" s="116"/>
      <c r="I17" s="116"/>
      <c r="J17" s="116"/>
      <c r="K17" s="116"/>
      <c r="L17" s="116"/>
      <c r="M17" s="116"/>
      <c r="N17" s="116"/>
      <c r="O17" s="116"/>
      <c r="P17" s="263"/>
      <c r="Q17" s="263"/>
      <c r="R17" s="263"/>
      <c r="S17" s="263"/>
      <c r="T17" s="263"/>
      <c r="U17" s="263"/>
      <c r="V17" s="263"/>
      <c r="W17" s="263"/>
      <c r="X17" s="263"/>
      <c r="Y17" s="263"/>
      <c r="Z17" s="263"/>
      <c r="AA17" s="263"/>
      <c r="AB17" s="263"/>
      <c r="AC17" s="263"/>
      <c r="AD17" s="263"/>
      <c r="AE17" s="263"/>
      <c r="AF17" s="263"/>
      <c r="AG17" s="263"/>
    </row>
    <row r="18" spans="1:33" ht="33.950000000000003" customHeight="1" x14ac:dyDescent="0.15">
      <c r="B18" s="223" t="s">
        <v>77</v>
      </c>
      <c r="C18" s="762" t="s">
        <v>351</v>
      </c>
      <c r="D18" s="968"/>
      <c r="E18" s="968"/>
      <c r="F18" s="968"/>
      <c r="G18" s="968"/>
      <c r="H18" s="968"/>
      <c r="I18" s="968"/>
      <c r="J18" s="968"/>
      <c r="K18" s="968"/>
      <c r="L18" s="968"/>
      <c r="M18" s="968"/>
      <c r="N18" s="968"/>
      <c r="O18" s="969"/>
      <c r="P18" s="964">
        <f>ROUNDDOWN(P19+P28,-3)</f>
        <v>0</v>
      </c>
      <c r="Q18" s="965"/>
      <c r="R18" s="965"/>
      <c r="S18" s="965"/>
      <c r="T18" s="965"/>
      <c r="U18" s="965"/>
      <c r="V18" s="965"/>
      <c r="W18" s="965"/>
      <c r="X18" s="965"/>
      <c r="Y18" s="965"/>
      <c r="Z18" s="965"/>
      <c r="AA18" s="965"/>
      <c r="AB18" s="965"/>
      <c r="AC18" s="965"/>
      <c r="AD18" s="965"/>
      <c r="AE18" s="965"/>
      <c r="AF18" s="965"/>
      <c r="AG18" s="222" t="s">
        <v>170</v>
      </c>
    </row>
    <row r="19" spans="1:33" ht="17.100000000000001" customHeight="1" x14ac:dyDescent="0.15">
      <c r="B19" s="170"/>
      <c r="D19" s="118" t="s">
        <v>350</v>
      </c>
      <c r="E19" s="119"/>
      <c r="F19" s="119"/>
      <c r="G19" s="119"/>
      <c r="H19" s="119"/>
      <c r="I19" s="119"/>
      <c r="J19" s="119"/>
      <c r="K19" s="119"/>
      <c r="L19" s="119"/>
      <c r="M19" s="119"/>
      <c r="N19" s="119"/>
      <c r="O19" s="120"/>
      <c r="P19" s="966">
        <f>P20-P21-P23-P27</f>
        <v>0</v>
      </c>
      <c r="Q19" s="967"/>
      <c r="R19" s="967"/>
      <c r="S19" s="967"/>
      <c r="T19" s="967"/>
      <c r="U19" s="967"/>
      <c r="V19" s="967"/>
      <c r="W19" s="967"/>
      <c r="X19" s="967"/>
      <c r="Y19" s="967"/>
      <c r="Z19" s="967"/>
      <c r="AA19" s="967"/>
      <c r="AB19" s="967"/>
      <c r="AC19" s="967"/>
      <c r="AD19" s="967"/>
      <c r="AE19" s="967"/>
      <c r="AF19" s="967"/>
      <c r="AG19" s="67" t="s">
        <v>170</v>
      </c>
    </row>
    <row r="20" spans="1:33" ht="59.25" customHeight="1" x14ac:dyDescent="0.15">
      <c r="B20" s="170"/>
      <c r="D20" s="121"/>
      <c r="E20" s="798" t="s">
        <v>279</v>
      </c>
      <c r="F20" s="750"/>
      <c r="G20" s="750"/>
      <c r="H20" s="750"/>
      <c r="I20" s="750"/>
      <c r="J20" s="750"/>
      <c r="K20" s="750"/>
      <c r="L20" s="750"/>
      <c r="M20" s="750"/>
      <c r="N20" s="750"/>
      <c r="O20" s="751"/>
      <c r="P20" s="959"/>
      <c r="Q20" s="960"/>
      <c r="R20" s="960"/>
      <c r="S20" s="960"/>
      <c r="T20" s="960"/>
      <c r="U20" s="960"/>
      <c r="V20" s="960"/>
      <c r="W20" s="960"/>
      <c r="X20" s="960"/>
      <c r="Y20" s="960"/>
      <c r="Z20" s="960"/>
      <c r="AA20" s="960"/>
      <c r="AB20" s="960"/>
      <c r="AC20" s="960"/>
      <c r="AD20" s="960"/>
      <c r="AE20" s="960"/>
      <c r="AF20" s="960"/>
      <c r="AG20" s="67" t="s">
        <v>170</v>
      </c>
    </row>
    <row r="21" spans="1:33" ht="33.75" customHeight="1" x14ac:dyDescent="0.15">
      <c r="B21" s="170"/>
      <c r="D21" s="121"/>
      <c r="E21" s="798" t="s">
        <v>280</v>
      </c>
      <c r="F21" s="750"/>
      <c r="G21" s="750"/>
      <c r="H21" s="750"/>
      <c r="I21" s="750"/>
      <c r="J21" s="750"/>
      <c r="K21" s="750"/>
      <c r="L21" s="750"/>
      <c r="M21" s="750"/>
      <c r="N21" s="750"/>
      <c r="O21" s="751"/>
      <c r="P21" s="959"/>
      <c r="Q21" s="960"/>
      <c r="R21" s="960"/>
      <c r="S21" s="960"/>
      <c r="T21" s="960"/>
      <c r="U21" s="960"/>
      <c r="V21" s="960"/>
      <c r="W21" s="960"/>
      <c r="X21" s="960"/>
      <c r="Y21" s="960"/>
      <c r="Z21" s="960"/>
      <c r="AA21" s="960"/>
      <c r="AB21" s="960"/>
      <c r="AC21" s="960"/>
      <c r="AD21" s="960"/>
      <c r="AE21" s="960"/>
      <c r="AF21" s="960"/>
      <c r="AG21" s="67" t="s">
        <v>170</v>
      </c>
    </row>
    <row r="22" spans="1:33" ht="39" hidden="1" customHeight="1" x14ac:dyDescent="0.15">
      <c r="B22" s="170"/>
      <c r="D22" s="121"/>
      <c r="E22" s="122" t="s">
        <v>281</v>
      </c>
      <c r="F22" s="750" t="s">
        <v>282</v>
      </c>
      <c r="G22" s="954"/>
      <c r="H22" s="954"/>
      <c r="I22" s="954"/>
      <c r="J22" s="954"/>
      <c r="K22" s="954"/>
      <c r="L22" s="954"/>
      <c r="M22" s="954"/>
      <c r="N22" s="954"/>
      <c r="O22" s="955"/>
      <c r="P22" s="330"/>
      <c r="Q22" s="331"/>
      <c r="R22" s="331"/>
      <c r="S22" s="331"/>
      <c r="T22" s="331"/>
      <c r="U22" s="331"/>
      <c r="V22" s="331"/>
      <c r="W22" s="331"/>
      <c r="X22" s="331"/>
      <c r="Y22" s="331"/>
      <c r="Z22" s="331"/>
      <c r="AA22" s="331"/>
      <c r="AB22" s="331"/>
      <c r="AC22" s="331"/>
      <c r="AD22" s="331"/>
      <c r="AE22" s="331"/>
      <c r="AF22" s="331"/>
      <c r="AG22" s="67" t="s">
        <v>170</v>
      </c>
    </row>
    <row r="23" spans="1:33" ht="17.100000000000001" customHeight="1" x14ac:dyDescent="0.15">
      <c r="B23" s="170"/>
      <c r="D23" s="123"/>
      <c r="E23" s="118" t="s">
        <v>349</v>
      </c>
      <c r="F23" s="119"/>
      <c r="G23" s="294"/>
      <c r="H23" s="294"/>
      <c r="I23" s="294"/>
      <c r="J23" s="294"/>
      <c r="K23" s="294"/>
      <c r="L23" s="294"/>
      <c r="M23" s="294"/>
      <c r="N23" s="294"/>
      <c r="O23" s="295"/>
      <c r="P23" s="984">
        <f>P24+P25-P26</f>
        <v>0</v>
      </c>
      <c r="Q23" s="985"/>
      <c r="R23" s="985"/>
      <c r="S23" s="985"/>
      <c r="T23" s="985"/>
      <c r="U23" s="985"/>
      <c r="V23" s="985"/>
      <c r="W23" s="985"/>
      <c r="X23" s="985"/>
      <c r="Y23" s="985"/>
      <c r="Z23" s="985"/>
      <c r="AA23" s="985"/>
      <c r="AB23" s="985"/>
      <c r="AC23" s="985"/>
      <c r="AD23" s="985"/>
      <c r="AE23" s="985"/>
      <c r="AF23" s="985"/>
      <c r="AG23" s="68" t="s">
        <v>170</v>
      </c>
    </row>
    <row r="24" spans="1:33" ht="89.25" customHeight="1" x14ac:dyDescent="0.15">
      <c r="B24" s="170"/>
      <c r="D24" s="121"/>
      <c r="E24" s="124"/>
      <c r="F24" s="813" t="s">
        <v>354</v>
      </c>
      <c r="G24" s="409"/>
      <c r="H24" s="409"/>
      <c r="I24" s="409"/>
      <c r="J24" s="409"/>
      <c r="K24" s="409"/>
      <c r="L24" s="409"/>
      <c r="M24" s="409"/>
      <c r="N24" s="409"/>
      <c r="O24" s="814"/>
      <c r="P24" s="959"/>
      <c r="Q24" s="960"/>
      <c r="R24" s="960"/>
      <c r="S24" s="960"/>
      <c r="T24" s="960"/>
      <c r="U24" s="960"/>
      <c r="V24" s="960"/>
      <c r="W24" s="960"/>
      <c r="X24" s="960"/>
      <c r="Y24" s="960"/>
      <c r="Z24" s="960"/>
      <c r="AA24" s="960"/>
      <c r="AB24" s="960"/>
      <c r="AC24" s="960"/>
      <c r="AD24" s="960"/>
      <c r="AE24" s="960"/>
      <c r="AF24" s="960"/>
      <c r="AG24" s="66" t="s">
        <v>170</v>
      </c>
    </row>
    <row r="25" spans="1:33" ht="45" customHeight="1" x14ac:dyDescent="0.15">
      <c r="B25" s="170"/>
      <c r="D25" s="121"/>
      <c r="E25" s="407"/>
      <c r="F25" s="798" t="s">
        <v>283</v>
      </c>
      <c r="G25" s="750"/>
      <c r="H25" s="750"/>
      <c r="I25" s="750"/>
      <c r="J25" s="750"/>
      <c r="K25" s="750"/>
      <c r="L25" s="750"/>
      <c r="M25" s="750"/>
      <c r="N25" s="750"/>
      <c r="O25" s="751"/>
      <c r="P25" s="959"/>
      <c r="Q25" s="960"/>
      <c r="R25" s="960"/>
      <c r="S25" s="960"/>
      <c r="T25" s="960"/>
      <c r="U25" s="960"/>
      <c r="V25" s="960"/>
      <c r="W25" s="960"/>
      <c r="X25" s="960"/>
      <c r="Y25" s="960"/>
      <c r="Z25" s="960"/>
      <c r="AA25" s="960"/>
      <c r="AB25" s="960"/>
      <c r="AC25" s="960"/>
      <c r="AD25" s="960"/>
      <c r="AE25" s="960"/>
      <c r="AF25" s="960"/>
      <c r="AG25" s="67" t="s">
        <v>170</v>
      </c>
    </row>
    <row r="26" spans="1:33" ht="45" customHeight="1" x14ac:dyDescent="0.15">
      <c r="B26" s="170"/>
      <c r="D26" s="121"/>
      <c r="E26" s="125"/>
      <c r="F26" s="749" t="s">
        <v>357</v>
      </c>
      <c r="G26" s="986"/>
      <c r="H26" s="986"/>
      <c r="I26" s="986"/>
      <c r="J26" s="986"/>
      <c r="K26" s="986"/>
      <c r="L26" s="986"/>
      <c r="M26" s="986"/>
      <c r="N26" s="986"/>
      <c r="O26" s="987"/>
      <c r="P26" s="959"/>
      <c r="Q26" s="960"/>
      <c r="R26" s="960"/>
      <c r="S26" s="960"/>
      <c r="T26" s="960"/>
      <c r="U26" s="960"/>
      <c r="V26" s="960"/>
      <c r="W26" s="960"/>
      <c r="X26" s="960"/>
      <c r="Y26" s="960"/>
      <c r="Z26" s="960"/>
      <c r="AA26" s="960"/>
      <c r="AB26" s="960"/>
      <c r="AC26" s="960"/>
      <c r="AD26" s="960"/>
      <c r="AE26" s="960"/>
      <c r="AF26" s="960"/>
      <c r="AG26" s="67" t="s">
        <v>170</v>
      </c>
    </row>
    <row r="27" spans="1:33" ht="69.95" customHeight="1" x14ac:dyDescent="0.15">
      <c r="B27" s="170"/>
      <c r="D27" s="126"/>
      <c r="E27" s="813" t="s">
        <v>347</v>
      </c>
      <c r="F27" s="409"/>
      <c r="G27" s="409"/>
      <c r="H27" s="409"/>
      <c r="I27" s="409"/>
      <c r="J27" s="409"/>
      <c r="K27" s="409"/>
      <c r="L27" s="409"/>
      <c r="M27" s="409"/>
      <c r="N27" s="409"/>
      <c r="O27" s="814"/>
      <c r="P27" s="959"/>
      <c r="Q27" s="960"/>
      <c r="R27" s="960"/>
      <c r="S27" s="960"/>
      <c r="T27" s="960"/>
      <c r="U27" s="960"/>
      <c r="V27" s="960"/>
      <c r="W27" s="960"/>
      <c r="X27" s="960"/>
      <c r="Y27" s="960"/>
      <c r="Z27" s="960"/>
      <c r="AA27" s="960"/>
      <c r="AB27" s="960"/>
      <c r="AC27" s="960"/>
      <c r="AD27" s="960"/>
      <c r="AE27" s="960"/>
      <c r="AF27" s="960"/>
      <c r="AG27" s="67" t="s">
        <v>170</v>
      </c>
    </row>
    <row r="28" spans="1:33" ht="17.100000000000001" customHeight="1" thickBot="1" x14ac:dyDescent="0.2">
      <c r="B28" s="127"/>
      <c r="C28" s="11"/>
      <c r="D28" s="233" t="s">
        <v>348</v>
      </c>
      <c r="E28" s="234"/>
      <c r="F28" s="234"/>
      <c r="G28" s="234"/>
      <c r="H28" s="234"/>
      <c r="I28" s="234"/>
      <c r="J28" s="234"/>
      <c r="K28" s="234"/>
      <c r="L28" s="234"/>
      <c r="M28" s="234"/>
      <c r="N28" s="234"/>
      <c r="O28" s="128"/>
      <c r="P28" s="779"/>
      <c r="Q28" s="780"/>
      <c r="R28" s="780"/>
      <c r="S28" s="780"/>
      <c r="T28" s="780"/>
      <c r="U28" s="780"/>
      <c r="V28" s="780"/>
      <c r="W28" s="780"/>
      <c r="X28" s="780"/>
      <c r="Y28" s="780"/>
      <c r="Z28" s="780"/>
      <c r="AA28" s="780"/>
      <c r="AB28" s="780"/>
      <c r="AC28" s="780"/>
      <c r="AD28" s="780"/>
      <c r="AE28" s="780"/>
      <c r="AF28" s="780"/>
      <c r="AG28" s="90" t="s">
        <v>170</v>
      </c>
    </row>
    <row r="29" spans="1:33" ht="51" customHeight="1" x14ac:dyDescent="0.15">
      <c r="B29" s="408" t="s">
        <v>25</v>
      </c>
      <c r="C29" s="808" t="s">
        <v>356</v>
      </c>
      <c r="D29" s="989"/>
      <c r="E29" s="989"/>
      <c r="F29" s="989"/>
      <c r="G29" s="989"/>
      <c r="H29" s="989"/>
      <c r="I29" s="989"/>
      <c r="J29" s="989"/>
      <c r="K29" s="989"/>
      <c r="L29" s="989"/>
      <c r="M29" s="989"/>
      <c r="N29" s="989"/>
      <c r="O29" s="989"/>
      <c r="P29" s="989"/>
      <c r="Q29" s="989"/>
      <c r="R29" s="989"/>
      <c r="S29" s="989"/>
      <c r="T29" s="989"/>
      <c r="U29" s="989"/>
      <c r="V29" s="989"/>
      <c r="W29" s="989"/>
      <c r="X29" s="989"/>
      <c r="Y29" s="989"/>
      <c r="Z29" s="989"/>
      <c r="AA29" s="989"/>
      <c r="AB29" s="989"/>
      <c r="AC29" s="989"/>
      <c r="AD29" s="989"/>
      <c r="AE29" s="989"/>
      <c r="AF29" s="989"/>
      <c r="AG29" s="989"/>
    </row>
    <row r="30" spans="1:33" ht="9.9499999999999993" customHeight="1" x14ac:dyDescent="0.15"/>
    <row r="31" spans="1:33" s="57" customFormat="1" ht="18" customHeight="1" thickBot="1" x14ac:dyDescent="0.2">
      <c r="A31" s="1" t="s">
        <v>284</v>
      </c>
      <c r="AG31" s="13"/>
    </row>
    <row r="32" spans="1:33" s="57" customFormat="1" ht="18" customHeight="1" x14ac:dyDescent="0.15">
      <c r="B32" s="223" t="s">
        <v>77</v>
      </c>
      <c r="C32" s="762" t="s">
        <v>187</v>
      </c>
      <c r="D32" s="763"/>
      <c r="E32" s="763"/>
      <c r="F32" s="763"/>
      <c r="G32" s="763"/>
      <c r="H32" s="763"/>
      <c r="I32" s="763"/>
      <c r="J32" s="763"/>
      <c r="K32" s="763"/>
      <c r="L32" s="763"/>
      <c r="M32" s="763"/>
      <c r="N32" s="763"/>
      <c r="O32" s="764"/>
      <c r="P32" s="759">
        <f>IFERROR(VLOOKUP(U5,【様式７別添２】一覧表!D10:H17,2,),0)</f>
        <v>0</v>
      </c>
      <c r="Q32" s="760"/>
      <c r="R32" s="760"/>
      <c r="S32" s="760"/>
      <c r="T32" s="760"/>
      <c r="U32" s="760"/>
      <c r="V32" s="760"/>
      <c r="W32" s="760"/>
      <c r="X32" s="760"/>
      <c r="Y32" s="760"/>
      <c r="Z32" s="760"/>
      <c r="AA32" s="760"/>
      <c r="AB32" s="760"/>
      <c r="AC32" s="760"/>
      <c r="AD32" s="760"/>
      <c r="AE32" s="760"/>
      <c r="AF32" s="761"/>
      <c r="AG32" s="88" t="s">
        <v>170</v>
      </c>
    </row>
    <row r="33" spans="1:36" s="57" customFormat="1" ht="18" customHeight="1" x14ac:dyDescent="0.15">
      <c r="B33" s="170"/>
      <c r="C33" s="113"/>
      <c r="D33" s="171"/>
      <c r="E33" s="171"/>
      <c r="F33" s="171"/>
      <c r="G33" s="740" t="s">
        <v>188</v>
      </c>
      <c r="H33" s="741"/>
      <c r="I33" s="741"/>
      <c r="J33" s="741"/>
      <c r="K33" s="741"/>
      <c r="L33" s="741"/>
      <c r="M33" s="741"/>
      <c r="N33" s="741"/>
      <c r="O33" s="753"/>
      <c r="P33" s="765">
        <f>IFERROR(VLOOKUP(U5,【様式７別添２】一覧表!D10:H17,3,),0)</f>
        <v>0</v>
      </c>
      <c r="Q33" s="766"/>
      <c r="R33" s="766"/>
      <c r="S33" s="766"/>
      <c r="T33" s="766"/>
      <c r="U33" s="766"/>
      <c r="V33" s="766"/>
      <c r="W33" s="766"/>
      <c r="X33" s="766"/>
      <c r="Y33" s="766"/>
      <c r="Z33" s="766"/>
      <c r="AA33" s="766"/>
      <c r="AB33" s="766"/>
      <c r="AC33" s="766"/>
      <c r="AD33" s="766"/>
      <c r="AE33" s="766"/>
      <c r="AF33" s="767"/>
      <c r="AG33" s="110" t="s">
        <v>170</v>
      </c>
    </row>
    <row r="34" spans="1:36" s="57" customFormat="1" ht="18" customHeight="1" x14ac:dyDescent="0.15">
      <c r="B34" s="236" t="s">
        <v>189</v>
      </c>
      <c r="C34" s="809" t="s">
        <v>190</v>
      </c>
      <c r="D34" s="810"/>
      <c r="E34" s="810"/>
      <c r="F34" s="810"/>
      <c r="G34" s="810"/>
      <c r="H34" s="810"/>
      <c r="I34" s="810"/>
      <c r="J34" s="810"/>
      <c r="K34" s="810"/>
      <c r="L34" s="810"/>
      <c r="M34" s="810"/>
      <c r="N34" s="810"/>
      <c r="O34" s="811"/>
      <c r="P34" s="765">
        <f>IFERROR(VLOOKUP(U5,【様式７別添２】一覧表!D10:H17,4,),0)</f>
        <v>0</v>
      </c>
      <c r="Q34" s="766"/>
      <c r="R34" s="766"/>
      <c r="S34" s="766"/>
      <c r="T34" s="766"/>
      <c r="U34" s="766"/>
      <c r="V34" s="766"/>
      <c r="W34" s="766"/>
      <c r="X34" s="766"/>
      <c r="Y34" s="766"/>
      <c r="Z34" s="766"/>
      <c r="AA34" s="766"/>
      <c r="AB34" s="766"/>
      <c r="AC34" s="766"/>
      <c r="AD34" s="766"/>
      <c r="AE34" s="766"/>
      <c r="AF34" s="767"/>
      <c r="AG34" s="110" t="s">
        <v>170</v>
      </c>
    </row>
    <row r="35" spans="1:36" s="57" customFormat="1" ht="18" customHeight="1" thickBot="1" x14ac:dyDescent="0.2">
      <c r="B35" s="127"/>
      <c r="C35" s="216"/>
      <c r="D35" s="217"/>
      <c r="E35" s="217"/>
      <c r="F35" s="217"/>
      <c r="G35" s="754" t="s">
        <v>191</v>
      </c>
      <c r="H35" s="755"/>
      <c r="I35" s="755"/>
      <c r="J35" s="755"/>
      <c r="K35" s="755"/>
      <c r="L35" s="755"/>
      <c r="M35" s="755"/>
      <c r="N35" s="755"/>
      <c r="O35" s="756"/>
      <c r="P35" s="768">
        <f>IFERROR(VLOOKUP(U5,【様式７別添２】一覧表!D10:H17,5,),0)</f>
        <v>0</v>
      </c>
      <c r="Q35" s="769"/>
      <c r="R35" s="769"/>
      <c r="S35" s="769"/>
      <c r="T35" s="769"/>
      <c r="U35" s="769"/>
      <c r="V35" s="769"/>
      <c r="W35" s="769"/>
      <c r="X35" s="769"/>
      <c r="Y35" s="769"/>
      <c r="Z35" s="769"/>
      <c r="AA35" s="769"/>
      <c r="AB35" s="769"/>
      <c r="AC35" s="769"/>
      <c r="AD35" s="769"/>
      <c r="AE35" s="769"/>
      <c r="AF35" s="770"/>
      <c r="AG35" s="73" t="s">
        <v>170</v>
      </c>
    </row>
    <row r="36" spans="1:36" s="57" customFormat="1" ht="18" customHeight="1" x14ac:dyDescent="0.15">
      <c r="B36" s="70" t="s">
        <v>25</v>
      </c>
      <c r="C36" s="972" t="s">
        <v>285</v>
      </c>
      <c r="D36" s="973"/>
      <c r="E36" s="973"/>
      <c r="F36" s="973"/>
      <c r="G36" s="973"/>
      <c r="H36" s="973"/>
      <c r="I36" s="973"/>
      <c r="J36" s="973"/>
      <c r="K36" s="973"/>
      <c r="L36" s="973"/>
      <c r="M36" s="973"/>
      <c r="N36" s="973"/>
      <c r="O36" s="973"/>
      <c r="P36" s="973"/>
      <c r="Q36" s="973"/>
      <c r="R36" s="973"/>
      <c r="S36" s="973"/>
      <c r="T36" s="973"/>
      <c r="U36" s="973"/>
      <c r="V36" s="973"/>
      <c r="W36" s="973"/>
      <c r="X36" s="973"/>
      <c r="Y36" s="973"/>
      <c r="Z36" s="973"/>
      <c r="AA36" s="973"/>
      <c r="AB36" s="973"/>
      <c r="AC36" s="973"/>
      <c r="AD36" s="973"/>
      <c r="AE36" s="973"/>
      <c r="AF36" s="973"/>
      <c r="AG36" s="973"/>
    </row>
    <row r="37" spans="1:36" s="57" customFormat="1" ht="9.9499999999999993" customHeight="1" x14ac:dyDescent="0.15">
      <c r="B37" s="70"/>
      <c r="C37" s="74"/>
      <c r="D37" s="74"/>
      <c r="E37" s="74"/>
      <c r="F37" s="74"/>
      <c r="G37" s="74"/>
      <c r="H37" s="74"/>
      <c r="I37" s="74"/>
      <c r="J37" s="74"/>
      <c r="K37" s="74"/>
      <c r="L37" s="74"/>
      <c r="M37" s="74"/>
      <c r="N37" s="74"/>
      <c r="O37" s="74"/>
      <c r="P37" s="74"/>
      <c r="Q37" s="74"/>
      <c r="R37" s="74"/>
      <c r="S37" s="74"/>
      <c r="T37" s="74"/>
      <c r="U37" s="74"/>
      <c r="V37" s="74"/>
      <c r="W37" s="74"/>
      <c r="X37" s="74"/>
      <c r="Y37" s="74"/>
      <c r="Z37" s="74"/>
      <c r="AA37" s="74"/>
      <c r="AB37" s="74"/>
      <c r="AC37" s="74"/>
      <c r="AD37" s="74"/>
      <c r="AE37" s="74"/>
      <c r="AF37" s="74"/>
      <c r="AG37" s="74"/>
    </row>
    <row r="38" spans="1:36" s="57" customFormat="1" ht="18" customHeight="1" x14ac:dyDescent="0.15">
      <c r="A38" s="1" t="s">
        <v>193</v>
      </c>
      <c r="AG38" s="13"/>
    </row>
    <row r="39" spans="1:36" s="57" customFormat="1" ht="18" customHeight="1" thickBot="1" x14ac:dyDescent="0.2">
      <c r="A39" s="1"/>
      <c r="B39" s="57" t="s">
        <v>286</v>
      </c>
      <c r="AG39" s="13"/>
    </row>
    <row r="40" spans="1:36" s="57" customFormat="1" ht="35.1" customHeight="1" x14ac:dyDescent="0.15">
      <c r="B40" s="218" t="s">
        <v>195</v>
      </c>
      <c r="C40" s="978" t="s">
        <v>287</v>
      </c>
      <c r="D40" s="978"/>
      <c r="E40" s="978"/>
      <c r="F40" s="978"/>
      <c r="G40" s="978"/>
      <c r="H40" s="978"/>
      <c r="I40" s="978"/>
      <c r="J40" s="978"/>
      <c r="K40" s="978"/>
      <c r="L40" s="978"/>
      <c r="M40" s="978"/>
      <c r="N40" s="978"/>
      <c r="O40" s="979"/>
      <c r="P40" s="776" t="str">
        <f>IF(P10="あり",P13,"")</f>
        <v/>
      </c>
      <c r="Q40" s="777"/>
      <c r="R40" s="777"/>
      <c r="S40" s="777"/>
      <c r="T40" s="777"/>
      <c r="U40" s="777"/>
      <c r="V40" s="777"/>
      <c r="W40" s="777"/>
      <c r="X40" s="777"/>
      <c r="Y40" s="777"/>
      <c r="Z40" s="777"/>
      <c r="AA40" s="777"/>
      <c r="AB40" s="777"/>
      <c r="AC40" s="777"/>
      <c r="AD40" s="777"/>
      <c r="AE40" s="777"/>
      <c r="AF40" s="778"/>
      <c r="AG40" s="75" t="s">
        <v>170</v>
      </c>
      <c r="AJ40" s="111"/>
    </row>
    <row r="41" spans="1:36" s="57" customFormat="1" ht="35.1" customHeight="1" thickBot="1" x14ac:dyDescent="0.2">
      <c r="B41" s="219" t="s">
        <v>197</v>
      </c>
      <c r="C41" s="975" t="s">
        <v>198</v>
      </c>
      <c r="D41" s="975"/>
      <c r="E41" s="975"/>
      <c r="F41" s="975"/>
      <c r="G41" s="975"/>
      <c r="H41" s="975"/>
      <c r="I41" s="975"/>
      <c r="J41" s="975"/>
      <c r="K41" s="975"/>
      <c r="L41" s="975"/>
      <c r="M41" s="975"/>
      <c r="N41" s="975"/>
      <c r="O41" s="976"/>
      <c r="P41" s="768" t="str">
        <f>IF(P10="あり",P18,"")</f>
        <v/>
      </c>
      <c r="Q41" s="769"/>
      <c r="R41" s="769"/>
      <c r="S41" s="769"/>
      <c r="T41" s="769"/>
      <c r="U41" s="769"/>
      <c r="V41" s="769"/>
      <c r="W41" s="769"/>
      <c r="X41" s="769"/>
      <c r="Y41" s="769"/>
      <c r="Z41" s="769"/>
      <c r="AA41" s="769"/>
      <c r="AB41" s="769"/>
      <c r="AC41" s="769"/>
      <c r="AD41" s="769"/>
      <c r="AE41" s="769"/>
      <c r="AF41" s="770"/>
      <c r="AG41" s="73" t="s">
        <v>170</v>
      </c>
      <c r="AJ41" s="111"/>
    </row>
    <row r="42" spans="1:36" s="57" customFormat="1" ht="35.1" customHeight="1" x14ac:dyDescent="0.15">
      <c r="B42" s="317" t="s">
        <v>288</v>
      </c>
      <c r="C42" s="988" t="s">
        <v>289</v>
      </c>
      <c r="D42" s="988"/>
      <c r="E42" s="988"/>
      <c r="F42" s="988"/>
      <c r="G42" s="988"/>
      <c r="H42" s="988"/>
      <c r="I42" s="988"/>
      <c r="J42" s="988"/>
      <c r="K42" s="988"/>
      <c r="L42" s="988"/>
      <c r="M42" s="988"/>
      <c r="N42" s="988"/>
      <c r="O42" s="988"/>
      <c r="P42" s="988"/>
      <c r="Q42" s="988"/>
      <c r="R42" s="988"/>
      <c r="S42" s="988"/>
      <c r="T42" s="988"/>
      <c r="U42" s="988"/>
      <c r="V42" s="988"/>
      <c r="W42" s="988"/>
      <c r="X42" s="988"/>
      <c r="Y42" s="988"/>
      <c r="Z42" s="988"/>
      <c r="AA42" s="988"/>
      <c r="AB42" s="988"/>
      <c r="AC42" s="988"/>
      <c r="AD42" s="988"/>
      <c r="AE42" s="988"/>
      <c r="AF42" s="988"/>
      <c r="AG42" s="988"/>
      <c r="AJ42" s="111"/>
    </row>
    <row r="43" spans="1:36" s="57" customFormat="1" ht="9.9499999999999993" customHeight="1" x14ac:dyDescent="0.15">
      <c r="C43" s="362"/>
      <c r="D43" s="362"/>
      <c r="E43" s="362"/>
      <c r="F43" s="362"/>
      <c r="G43" s="362"/>
      <c r="H43" s="362"/>
      <c r="I43" s="362"/>
      <c r="J43" s="362"/>
      <c r="K43" s="362"/>
      <c r="L43" s="362"/>
      <c r="M43" s="362"/>
      <c r="N43" s="362"/>
      <c r="O43" s="362"/>
      <c r="P43" s="296"/>
      <c r="Q43" s="296"/>
      <c r="R43" s="296"/>
      <c r="S43" s="296"/>
      <c r="T43" s="296"/>
      <c r="U43" s="296"/>
      <c r="V43" s="296"/>
      <c r="W43" s="296"/>
      <c r="X43" s="296"/>
      <c r="Y43" s="296"/>
      <c r="Z43" s="296"/>
      <c r="AA43" s="296"/>
      <c r="AB43" s="296"/>
      <c r="AC43" s="296"/>
      <c r="AD43" s="296"/>
      <c r="AE43" s="296"/>
      <c r="AF43" s="296"/>
      <c r="AG43" s="171"/>
      <c r="AJ43" s="111"/>
    </row>
    <row r="44" spans="1:36" s="57" customFormat="1" ht="18" customHeight="1" thickBot="1" x14ac:dyDescent="0.2">
      <c r="A44" s="1"/>
      <c r="B44" s="57" t="s">
        <v>290</v>
      </c>
      <c r="AG44" s="13"/>
    </row>
    <row r="45" spans="1:36" s="57" customFormat="1" ht="35.1" customHeight="1" x14ac:dyDescent="0.15">
      <c r="B45" s="220" t="s">
        <v>195</v>
      </c>
      <c r="C45" s="977" t="s">
        <v>291</v>
      </c>
      <c r="D45" s="978"/>
      <c r="E45" s="978"/>
      <c r="F45" s="978"/>
      <c r="G45" s="978"/>
      <c r="H45" s="978"/>
      <c r="I45" s="978"/>
      <c r="J45" s="978"/>
      <c r="K45" s="978"/>
      <c r="L45" s="978"/>
      <c r="M45" s="978"/>
      <c r="N45" s="978"/>
      <c r="O45" s="979"/>
      <c r="P45" s="746"/>
      <c r="Q45" s="747"/>
      <c r="R45" s="747"/>
      <c r="S45" s="747"/>
      <c r="T45" s="747"/>
      <c r="U45" s="747"/>
      <c r="V45" s="747"/>
      <c r="W45" s="747"/>
      <c r="X45" s="747"/>
      <c r="Y45" s="747"/>
      <c r="Z45" s="747"/>
      <c r="AA45" s="747"/>
      <c r="AB45" s="747"/>
      <c r="AC45" s="747"/>
      <c r="AD45" s="747"/>
      <c r="AE45" s="747"/>
      <c r="AF45" s="748"/>
      <c r="AG45" s="75" t="s">
        <v>170</v>
      </c>
      <c r="AJ45" s="111"/>
    </row>
    <row r="46" spans="1:36" s="57" customFormat="1" ht="35.1" customHeight="1" thickBot="1" x14ac:dyDescent="0.2">
      <c r="B46" s="221" t="s">
        <v>197</v>
      </c>
      <c r="C46" s="980" t="s">
        <v>292</v>
      </c>
      <c r="D46" s="975"/>
      <c r="E46" s="975"/>
      <c r="F46" s="975"/>
      <c r="G46" s="975"/>
      <c r="H46" s="975"/>
      <c r="I46" s="975"/>
      <c r="J46" s="975"/>
      <c r="K46" s="975"/>
      <c r="L46" s="975"/>
      <c r="M46" s="975"/>
      <c r="N46" s="975"/>
      <c r="O46" s="976"/>
      <c r="P46" s="768" t="str">
        <f>IF(P10="なし",ROUNDDOWN(P20-P21,-3),"")</f>
        <v/>
      </c>
      <c r="Q46" s="769"/>
      <c r="R46" s="769"/>
      <c r="S46" s="769"/>
      <c r="T46" s="769"/>
      <c r="U46" s="769"/>
      <c r="V46" s="769"/>
      <c r="W46" s="769"/>
      <c r="X46" s="769"/>
      <c r="Y46" s="769"/>
      <c r="Z46" s="769"/>
      <c r="AA46" s="769"/>
      <c r="AB46" s="769"/>
      <c r="AC46" s="769"/>
      <c r="AD46" s="769"/>
      <c r="AE46" s="769"/>
      <c r="AF46" s="770"/>
      <c r="AG46" s="73" t="s">
        <v>170</v>
      </c>
    </row>
    <row r="47" spans="1:36" s="57" customFormat="1" ht="35.1" customHeight="1" x14ac:dyDescent="0.15">
      <c r="B47" s="220" t="s">
        <v>293</v>
      </c>
      <c r="C47" s="977" t="s">
        <v>294</v>
      </c>
      <c r="D47" s="978"/>
      <c r="E47" s="978"/>
      <c r="F47" s="978"/>
      <c r="G47" s="978"/>
      <c r="H47" s="978"/>
      <c r="I47" s="978"/>
      <c r="J47" s="978"/>
      <c r="K47" s="978"/>
      <c r="L47" s="978"/>
      <c r="M47" s="978"/>
      <c r="N47" s="978"/>
      <c r="O47" s="979"/>
      <c r="P47" s="776" t="str">
        <f>IF(P10="なし",P12,"")</f>
        <v/>
      </c>
      <c r="Q47" s="777"/>
      <c r="R47" s="777"/>
      <c r="S47" s="777"/>
      <c r="T47" s="777"/>
      <c r="U47" s="777"/>
      <c r="V47" s="777"/>
      <c r="W47" s="777"/>
      <c r="X47" s="777"/>
      <c r="Y47" s="777"/>
      <c r="Z47" s="777"/>
      <c r="AA47" s="777"/>
      <c r="AB47" s="777"/>
      <c r="AC47" s="777"/>
      <c r="AD47" s="777"/>
      <c r="AE47" s="777"/>
      <c r="AF47" s="778"/>
      <c r="AG47" s="75" t="s">
        <v>170</v>
      </c>
      <c r="AJ47" s="111"/>
    </row>
    <row r="48" spans="1:36" s="57" customFormat="1" ht="41.25" customHeight="1" thickBot="1" x14ac:dyDescent="0.2">
      <c r="B48" s="221" t="s">
        <v>295</v>
      </c>
      <c r="C48" s="980" t="s">
        <v>296</v>
      </c>
      <c r="D48" s="975"/>
      <c r="E48" s="975"/>
      <c r="F48" s="975"/>
      <c r="G48" s="975"/>
      <c r="H48" s="975"/>
      <c r="I48" s="975"/>
      <c r="J48" s="975"/>
      <c r="K48" s="975"/>
      <c r="L48" s="975"/>
      <c r="M48" s="975"/>
      <c r="N48" s="975"/>
      <c r="O48" s="976"/>
      <c r="P48" s="981" t="str">
        <f>IF(P10="なし",ROUNDDOWN(【様式７別添１】内訳書!N24+【様式７別添１】内訳書!N45,-3),"")</f>
        <v/>
      </c>
      <c r="Q48" s="982"/>
      <c r="R48" s="982"/>
      <c r="S48" s="982"/>
      <c r="T48" s="982"/>
      <c r="U48" s="982"/>
      <c r="V48" s="982"/>
      <c r="W48" s="982"/>
      <c r="X48" s="982"/>
      <c r="Y48" s="982"/>
      <c r="Z48" s="982"/>
      <c r="AA48" s="982"/>
      <c r="AB48" s="982"/>
      <c r="AC48" s="982"/>
      <c r="AD48" s="982"/>
      <c r="AE48" s="982"/>
      <c r="AF48" s="983"/>
      <c r="AG48" s="73" t="s">
        <v>170</v>
      </c>
    </row>
    <row r="49" spans="2:33" ht="15" customHeight="1" x14ac:dyDescent="0.15">
      <c r="B49" s="207" t="s">
        <v>177</v>
      </c>
      <c r="C49" s="972" t="s">
        <v>297</v>
      </c>
      <c r="D49" s="973"/>
      <c r="E49" s="973"/>
      <c r="F49" s="973"/>
      <c r="G49" s="973"/>
      <c r="H49" s="973"/>
      <c r="I49" s="973"/>
      <c r="J49" s="973"/>
      <c r="K49" s="973"/>
      <c r="L49" s="973"/>
      <c r="M49" s="973"/>
      <c r="N49" s="973"/>
      <c r="O49" s="973"/>
      <c r="P49" s="973"/>
      <c r="Q49" s="973"/>
      <c r="R49" s="973"/>
      <c r="S49" s="973"/>
      <c r="T49" s="973"/>
      <c r="U49" s="973"/>
      <c r="V49" s="973"/>
      <c r="W49" s="973"/>
      <c r="X49" s="973"/>
      <c r="Y49" s="973"/>
      <c r="Z49" s="973"/>
      <c r="AA49" s="973"/>
      <c r="AB49" s="973"/>
      <c r="AC49" s="973"/>
      <c r="AD49" s="973"/>
      <c r="AE49" s="973"/>
      <c r="AF49" s="973"/>
      <c r="AG49" s="973"/>
    </row>
    <row r="50" spans="2:33" ht="18" customHeight="1" x14ac:dyDescent="0.15">
      <c r="B50" s="70"/>
      <c r="C50" s="974"/>
      <c r="D50" s="974"/>
      <c r="E50" s="974"/>
      <c r="F50" s="974"/>
      <c r="G50" s="974"/>
      <c r="H50" s="974"/>
      <c r="I50" s="974"/>
      <c r="J50" s="974"/>
      <c r="K50" s="974"/>
      <c r="L50" s="974"/>
      <c r="M50" s="974"/>
      <c r="N50" s="974"/>
      <c r="O50" s="974"/>
      <c r="P50" s="974"/>
      <c r="Q50" s="974"/>
      <c r="R50" s="974"/>
      <c r="S50" s="974"/>
      <c r="T50" s="974"/>
      <c r="U50" s="974"/>
      <c r="V50" s="974"/>
      <c r="W50" s="974"/>
      <c r="X50" s="974"/>
      <c r="Y50" s="974"/>
      <c r="Z50" s="974"/>
      <c r="AA50" s="974"/>
      <c r="AB50" s="974"/>
      <c r="AC50" s="974"/>
      <c r="AD50" s="974"/>
      <c r="AE50" s="974"/>
      <c r="AF50" s="974"/>
      <c r="AG50" s="974"/>
    </row>
    <row r="51" spans="2:33" ht="18" customHeight="1" x14ac:dyDescent="0.15">
      <c r="B51" s="370" t="s">
        <v>235</v>
      </c>
      <c r="C51" s="70" t="s">
        <v>202</v>
      </c>
      <c r="D51" s="332"/>
      <c r="E51" s="332"/>
      <c r="F51" s="332"/>
      <c r="G51" s="332"/>
      <c r="H51" s="332"/>
      <c r="I51" s="332"/>
      <c r="J51" s="332"/>
      <c r="K51" s="332"/>
      <c r="L51" s="332"/>
      <c r="M51" s="332"/>
      <c r="N51" s="332"/>
      <c r="O51" s="332"/>
      <c r="P51" s="332"/>
      <c r="Q51" s="332"/>
      <c r="R51" s="332"/>
      <c r="S51" s="332"/>
      <c r="T51" s="332"/>
      <c r="U51" s="332"/>
      <c r="V51" s="332"/>
      <c r="W51" s="332"/>
      <c r="X51" s="332"/>
      <c r="Y51" s="332"/>
      <c r="Z51" s="332"/>
      <c r="AA51" s="332"/>
      <c r="AB51" s="332"/>
      <c r="AC51" s="332"/>
      <c r="AD51" s="332"/>
      <c r="AE51" s="332"/>
      <c r="AF51" s="332"/>
      <c r="AG51" s="332"/>
    </row>
    <row r="52" spans="2:33" ht="9.9499999999999993" customHeight="1" x14ac:dyDescent="0.15">
      <c r="B52" s="70"/>
      <c r="C52" s="332"/>
      <c r="D52" s="332"/>
      <c r="E52" s="332"/>
      <c r="F52" s="332"/>
      <c r="G52" s="332"/>
      <c r="H52" s="332"/>
      <c r="I52" s="332"/>
      <c r="J52" s="332"/>
      <c r="K52" s="332"/>
      <c r="L52" s="332"/>
      <c r="M52" s="332"/>
      <c r="N52" s="332"/>
      <c r="O52" s="332"/>
      <c r="P52" s="332"/>
      <c r="Q52" s="332"/>
      <c r="R52" s="332"/>
      <c r="S52" s="332"/>
      <c r="T52" s="332"/>
      <c r="U52" s="332"/>
      <c r="V52" s="332"/>
      <c r="W52" s="332"/>
      <c r="X52" s="332"/>
      <c r="Y52" s="332"/>
      <c r="Z52" s="332"/>
      <c r="AA52" s="332"/>
      <c r="AB52" s="332"/>
      <c r="AC52" s="332"/>
      <c r="AD52" s="332"/>
      <c r="AE52" s="332"/>
      <c r="AF52" s="332"/>
      <c r="AG52" s="332"/>
    </row>
    <row r="53" spans="2:33" ht="18" customHeight="1" x14ac:dyDescent="0.15">
      <c r="B53" s="1" t="s">
        <v>203</v>
      </c>
    </row>
    <row r="55" spans="2:33" ht="18" customHeight="1" x14ac:dyDescent="0.15">
      <c r="P55" s="773" t="s">
        <v>95</v>
      </c>
      <c r="Q55" s="773"/>
      <c r="R55" s="773"/>
      <c r="S55" s="773"/>
      <c r="T55" s="773"/>
      <c r="U55" s="773"/>
      <c r="V55" s="773"/>
      <c r="X55" s="560"/>
      <c r="Y55" s="560"/>
      <c r="Z55" s="560"/>
      <c r="AA55" s="560"/>
      <c r="AB55" s="560"/>
      <c r="AC55" s="560"/>
      <c r="AD55" s="560"/>
      <c r="AE55" s="560"/>
      <c r="AF55" s="560"/>
      <c r="AG55" s="560"/>
    </row>
    <row r="56" spans="2:33" ht="18" customHeight="1" x14ac:dyDescent="0.15">
      <c r="R56" s="601" t="s">
        <v>96</v>
      </c>
      <c r="S56" s="601"/>
      <c r="T56" s="601"/>
      <c r="U56" s="601"/>
      <c r="V56" s="601"/>
      <c r="W56" s="601"/>
      <c r="X56" s="450"/>
      <c r="Y56" s="450"/>
      <c r="Z56" s="450"/>
      <c r="AA56" s="450"/>
      <c r="AB56" s="450"/>
      <c r="AC56" s="450"/>
      <c r="AD56" s="450"/>
      <c r="AE56" s="450"/>
      <c r="AF56" s="450"/>
      <c r="AG56" s="450"/>
    </row>
    <row r="57" spans="2:33" ht="18" customHeight="1" x14ac:dyDescent="0.15">
      <c r="R57" s="588" t="s">
        <v>97</v>
      </c>
      <c r="S57" s="588"/>
      <c r="T57" s="588"/>
      <c r="U57" s="588"/>
      <c r="V57" s="588"/>
      <c r="W57" s="588"/>
      <c r="X57" s="589"/>
      <c r="Y57" s="589"/>
      <c r="Z57" s="589"/>
      <c r="AA57" s="589"/>
      <c r="AB57" s="589"/>
      <c r="AC57" s="589"/>
      <c r="AD57" s="589"/>
      <c r="AE57" s="589"/>
      <c r="AF57" s="589"/>
      <c r="AG57" s="589"/>
    </row>
  </sheetData>
  <mergeCells count="68">
    <mergeCell ref="F25:O25"/>
    <mergeCell ref="P25:AF25"/>
    <mergeCell ref="C42:AG42"/>
    <mergeCell ref="C36:AG36"/>
    <mergeCell ref="C32:O32"/>
    <mergeCell ref="P32:AF32"/>
    <mergeCell ref="P41:AF41"/>
    <mergeCell ref="C40:O40"/>
    <mergeCell ref="C29:AG29"/>
    <mergeCell ref="P47:AF47"/>
    <mergeCell ref="C48:O48"/>
    <mergeCell ref="P48:AF48"/>
    <mergeCell ref="P23:AF23"/>
    <mergeCell ref="P24:AF24"/>
    <mergeCell ref="P33:AF33"/>
    <mergeCell ref="C34:O34"/>
    <mergeCell ref="F26:O26"/>
    <mergeCell ref="P26:AF26"/>
    <mergeCell ref="E27:O27"/>
    <mergeCell ref="P27:AF27"/>
    <mergeCell ref="P34:AF34"/>
    <mergeCell ref="P35:AF35"/>
    <mergeCell ref="P28:AF28"/>
    <mergeCell ref="G33:O33"/>
    <mergeCell ref="G35:O35"/>
    <mergeCell ref="P14:AB14"/>
    <mergeCell ref="R57:W57"/>
    <mergeCell ref="X57:AG57"/>
    <mergeCell ref="R56:W56"/>
    <mergeCell ref="X56:AG56"/>
    <mergeCell ref="P40:AF40"/>
    <mergeCell ref="X55:AG55"/>
    <mergeCell ref="P55:V55"/>
    <mergeCell ref="P45:AF45"/>
    <mergeCell ref="C49:AG50"/>
    <mergeCell ref="P46:AF46"/>
    <mergeCell ref="C41:O41"/>
    <mergeCell ref="C45:O45"/>
    <mergeCell ref="C46:O46"/>
    <mergeCell ref="F24:O24"/>
    <mergeCell ref="C47:O47"/>
    <mergeCell ref="F22:O22"/>
    <mergeCell ref="E13:O13"/>
    <mergeCell ref="P13:AF13"/>
    <mergeCell ref="O6:T6"/>
    <mergeCell ref="U6:AG6"/>
    <mergeCell ref="P11:Q11"/>
    <mergeCell ref="T11:U11"/>
    <mergeCell ref="C15:AG15"/>
    <mergeCell ref="E21:O21"/>
    <mergeCell ref="P21:AF21"/>
    <mergeCell ref="C14:O14"/>
    <mergeCell ref="P18:AF18"/>
    <mergeCell ref="P19:AF19"/>
    <mergeCell ref="E20:O20"/>
    <mergeCell ref="P20:AF20"/>
    <mergeCell ref="C18:O18"/>
    <mergeCell ref="B2:AF2"/>
    <mergeCell ref="B11:B12"/>
    <mergeCell ref="C10:O10"/>
    <mergeCell ref="O4:T4"/>
    <mergeCell ref="U4:AG4"/>
    <mergeCell ref="O5:T5"/>
    <mergeCell ref="U5:AG5"/>
    <mergeCell ref="P12:AF12"/>
    <mergeCell ref="P10:S10"/>
    <mergeCell ref="O7:T7"/>
    <mergeCell ref="C11:O12"/>
  </mergeCells>
  <phoneticPr fontId="4"/>
  <dataValidations count="1">
    <dataValidation type="list" allowBlank="1" showInputMessage="1" showErrorMessage="1" sqref="P10:S10" xr:uid="{00000000-0002-0000-0B00-000000000000}">
      <formula1>$AI$10:$AI$11</formula1>
    </dataValidation>
  </dataValidations>
  <printOptions horizontalCentered="1"/>
  <pageMargins left="0.51181102362204722" right="0.35433070866141736" top="0.59055118110236227" bottom="0.39370078740157483" header="0.51181102362204722" footer="0.51181102362204722"/>
  <pageSetup paperSize="9" scale="57"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6" tint="0.39997558519241921"/>
  </sheetPr>
  <dimension ref="A1:AS47"/>
  <sheetViews>
    <sheetView showGridLines="0" view="pageBreakPreview" zoomScale="70" zoomScaleNormal="85" zoomScaleSheetLayoutView="70" workbookViewId="0"/>
  </sheetViews>
  <sheetFormatPr defaultColWidth="9" defaultRowHeight="13.5" x14ac:dyDescent="0.15"/>
  <cols>
    <col min="1" max="1" width="5.625" style="76" customWidth="1"/>
    <col min="2" max="6" width="3.25" style="76" customWidth="1"/>
    <col min="7" max="9" width="3.625" style="76" customWidth="1"/>
    <col min="10" max="13" width="3.25" style="76" customWidth="1"/>
    <col min="14" max="16" width="2.875" style="76" customWidth="1"/>
    <col min="17" max="18" width="3.125" style="76" customWidth="1"/>
    <col min="19" max="19" width="4.625" style="76" customWidth="1"/>
    <col min="20" max="21" width="3.125" style="76" customWidth="1"/>
    <col min="22" max="22" width="4.625" style="76" customWidth="1"/>
    <col min="23" max="24" width="3.125" style="76" customWidth="1"/>
    <col min="25" max="28" width="2.875" style="76" customWidth="1"/>
    <col min="29" max="29" width="2.625" style="76" customWidth="1"/>
    <col min="30" max="32" width="2.875" style="76" customWidth="1"/>
    <col min="33" max="34" width="3" style="76" customWidth="1"/>
    <col min="35" max="35" width="4.625" style="76" customWidth="1"/>
    <col min="36" max="37" width="3" style="76" customWidth="1"/>
    <col min="38" max="38" width="4.625" style="76" customWidth="1"/>
    <col min="39" max="40" width="3" style="76" customWidth="1"/>
    <col min="41" max="44" width="2.875" style="76" customWidth="1"/>
    <col min="45" max="45" width="2.625" style="76" customWidth="1"/>
    <col min="46" max="16384" width="9" style="76"/>
  </cols>
  <sheetData>
    <row r="1" spans="1:45" ht="17.25" customHeight="1" thickBot="1" x14ac:dyDescent="0.2">
      <c r="A1" s="334" t="s">
        <v>298</v>
      </c>
      <c r="B1" s="335"/>
    </row>
    <row r="2" spans="1:45" ht="17.25" customHeight="1" thickBot="1" x14ac:dyDescent="0.2">
      <c r="A2" s="334"/>
      <c r="B2" s="335"/>
      <c r="V2" s="992" t="s">
        <v>205</v>
      </c>
      <c r="W2" s="990"/>
      <c r="X2" s="990"/>
      <c r="Y2" s="990"/>
      <c r="Z2" s="990"/>
      <c r="AA2" s="990"/>
      <c r="AB2" s="990"/>
      <c r="AC2" s="991"/>
      <c r="AD2" s="990">
        <f>【様式７】計画書Ⅱ!U5</f>
        <v>0</v>
      </c>
      <c r="AE2" s="990"/>
      <c r="AF2" s="990"/>
      <c r="AG2" s="990"/>
      <c r="AH2" s="990"/>
      <c r="AI2" s="990"/>
      <c r="AJ2" s="990"/>
      <c r="AK2" s="990"/>
      <c r="AL2" s="990"/>
      <c r="AM2" s="990"/>
      <c r="AN2" s="990"/>
      <c r="AO2" s="990"/>
      <c r="AP2" s="990"/>
      <c r="AQ2" s="990"/>
      <c r="AR2" s="990"/>
      <c r="AS2" s="991"/>
    </row>
    <row r="3" spans="1:45" ht="22.5" customHeight="1" x14ac:dyDescent="0.15">
      <c r="A3" s="82" t="s">
        <v>299</v>
      </c>
      <c r="B3" s="336"/>
    </row>
    <row r="4" spans="1:45" ht="30" customHeight="1" thickBot="1" x14ac:dyDescent="0.2">
      <c r="A4" s="994" t="s">
        <v>300</v>
      </c>
      <c r="B4" s="994"/>
      <c r="C4" s="995"/>
      <c r="D4" s="995"/>
      <c r="E4" s="995"/>
      <c r="F4" s="995"/>
      <c r="G4" s="995"/>
      <c r="H4" s="995"/>
      <c r="I4" s="995"/>
      <c r="J4" s="995"/>
      <c r="K4" s="995"/>
      <c r="L4" s="995"/>
      <c r="M4" s="995"/>
      <c r="N4" s="995"/>
      <c r="O4" s="995"/>
      <c r="P4" s="995"/>
      <c r="Q4" s="995"/>
      <c r="R4" s="995"/>
      <c r="S4" s="995"/>
      <c r="T4" s="995"/>
      <c r="U4" s="995"/>
      <c r="V4" s="995"/>
      <c r="W4" s="995"/>
      <c r="X4" s="995"/>
      <c r="Y4" s="995"/>
      <c r="Z4" s="995"/>
      <c r="AA4" s="995"/>
      <c r="AB4" s="995"/>
      <c r="AC4" s="995"/>
      <c r="AD4" s="996"/>
      <c r="AE4" s="996"/>
      <c r="AF4" s="996"/>
      <c r="AG4" s="996"/>
      <c r="AH4" s="996"/>
      <c r="AI4" s="996"/>
      <c r="AJ4" s="996"/>
      <c r="AK4" s="996"/>
      <c r="AL4" s="996"/>
      <c r="AM4" s="996"/>
      <c r="AN4" s="996"/>
      <c r="AO4" s="996"/>
      <c r="AP4" s="996"/>
      <c r="AQ4" s="996"/>
      <c r="AR4" s="996"/>
      <c r="AS4" s="996"/>
    </row>
    <row r="5" spans="1:45" s="77" customFormat="1" ht="20.100000000000001" customHeight="1" x14ac:dyDescent="0.15">
      <c r="A5" s="1038" t="s">
        <v>250</v>
      </c>
      <c r="B5" s="467" t="s">
        <v>301</v>
      </c>
      <c r="C5" s="438"/>
      <c r="D5" s="438"/>
      <c r="E5" s="438"/>
      <c r="F5" s="463"/>
      <c r="G5" s="467" t="s">
        <v>52</v>
      </c>
      <c r="H5" s="438"/>
      <c r="I5" s="463"/>
      <c r="J5" s="469" t="s">
        <v>302</v>
      </c>
      <c r="K5" s="451"/>
      <c r="L5" s="451"/>
      <c r="M5" s="452"/>
      <c r="N5" s="467" t="s">
        <v>303</v>
      </c>
      <c r="O5" s="438"/>
      <c r="P5" s="438"/>
      <c r="Q5" s="438"/>
      <c r="R5" s="438"/>
      <c r="S5" s="438"/>
      <c r="T5" s="438"/>
      <c r="U5" s="438"/>
      <c r="V5" s="438"/>
      <c r="W5" s="438"/>
      <c r="X5" s="438"/>
      <c r="Y5" s="438"/>
      <c r="Z5" s="438"/>
      <c r="AA5" s="438"/>
      <c r="AB5" s="438"/>
      <c r="AC5" s="438"/>
      <c r="AD5" s="438"/>
      <c r="AE5" s="438"/>
      <c r="AF5" s="438"/>
      <c r="AG5" s="438"/>
      <c r="AH5" s="438"/>
      <c r="AI5" s="438"/>
      <c r="AJ5" s="438"/>
      <c r="AK5" s="438"/>
      <c r="AL5" s="438"/>
      <c r="AM5" s="438"/>
      <c r="AN5" s="438"/>
      <c r="AO5" s="438"/>
      <c r="AP5" s="438"/>
      <c r="AQ5" s="438"/>
      <c r="AR5" s="438"/>
      <c r="AS5" s="473"/>
    </row>
    <row r="6" spans="1:45" s="77" customFormat="1" ht="32.25" customHeight="1" thickBot="1" x14ac:dyDescent="0.2">
      <c r="A6" s="1039"/>
      <c r="B6" s="1040"/>
      <c r="C6" s="1041"/>
      <c r="D6" s="1041"/>
      <c r="E6" s="1041"/>
      <c r="F6" s="667"/>
      <c r="G6" s="1040"/>
      <c r="H6" s="1041"/>
      <c r="I6" s="667"/>
      <c r="J6" s="1042"/>
      <c r="K6" s="1043"/>
      <c r="L6" s="1043"/>
      <c r="M6" s="1044"/>
      <c r="N6" s="239"/>
      <c r="O6" s="240"/>
      <c r="P6" s="240"/>
      <c r="Q6" s="240"/>
      <c r="R6" s="240"/>
      <c r="S6" s="240"/>
      <c r="T6" s="240"/>
      <c r="U6" s="240"/>
      <c r="V6" s="240"/>
      <c r="W6" s="240"/>
      <c r="X6" s="240"/>
      <c r="Y6" s="240"/>
      <c r="Z6" s="240"/>
      <c r="AA6" s="240"/>
      <c r="AB6" s="240"/>
      <c r="AC6" s="240"/>
      <c r="AD6" s="613" t="s">
        <v>304</v>
      </c>
      <c r="AE6" s="1001"/>
      <c r="AF6" s="1001"/>
      <c r="AG6" s="1001"/>
      <c r="AH6" s="1001"/>
      <c r="AI6" s="1001"/>
      <c r="AJ6" s="1001"/>
      <c r="AK6" s="1001"/>
      <c r="AL6" s="1001"/>
      <c r="AM6" s="1001"/>
      <c r="AN6" s="1001"/>
      <c r="AO6" s="1001"/>
      <c r="AP6" s="1001"/>
      <c r="AQ6" s="1001"/>
      <c r="AR6" s="1001"/>
      <c r="AS6" s="1002"/>
    </row>
    <row r="7" spans="1:45" ht="26.1" customHeight="1" x14ac:dyDescent="0.15">
      <c r="A7" s="337" t="s">
        <v>305</v>
      </c>
      <c r="B7" s="798" t="s">
        <v>306</v>
      </c>
      <c r="C7" s="741"/>
      <c r="D7" s="741"/>
      <c r="E7" s="741"/>
      <c r="F7" s="741"/>
      <c r="G7" s="1020" t="s">
        <v>307</v>
      </c>
      <c r="H7" s="1021"/>
      <c r="I7" s="1021"/>
      <c r="J7" s="1020" t="s">
        <v>263</v>
      </c>
      <c r="K7" s="1021"/>
      <c r="L7" s="1021"/>
      <c r="M7" s="1022"/>
      <c r="N7" s="1006">
        <v>40000</v>
      </c>
      <c r="O7" s="1007"/>
      <c r="P7" s="1007"/>
      <c r="Q7" s="78" t="s">
        <v>170</v>
      </c>
      <c r="R7" s="78" t="s">
        <v>308</v>
      </c>
      <c r="S7" s="203">
        <v>12</v>
      </c>
      <c r="T7" s="78" t="s">
        <v>309</v>
      </c>
      <c r="U7" s="78" t="s">
        <v>308</v>
      </c>
      <c r="V7" s="203">
        <v>2</v>
      </c>
      <c r="W7" s="78" t="s">
        <v>63</v>
      </c>
      <c r="X7" s="78" t="s">
        <v>310</v>
      </c>
      <c r="Y7" s="1023">
        <f>N7*S7*V7</f>
        <v>960000</v>
      </c>
      <c r="Z7" s="1023"/>
      <c r="AA7" s="1023"/>
      <c r="AB7" s="1023"/>
      <c r="AC7" s="340" t="s">
        <v>170</v>
      </c>
      <c r="AD7" s="1010">
        <v>2000</v>
      </c>
      <c r="AE7" s="1011"/>
      <c r="AF7" s="1011"/>
      <c r="AG7" s="95" t="s">
        <v>170</v>
      </c>
      <c r="AH7" s="95" t="s">
        <v>308</v>
      </c>
      <c r="AI7" s="202">
        <v>12</v>
      </c>
      <c r="AJ7" s="95" t="s">
        <v>309</v>
      </c>
      <c r="AK7" s="95" t="s">
        <v>308</v>
      </c>
      <c r="AL7" s="202">
        <v>2</v>
      </c>
      <c r="AM7" s="95" t="s">
        <v>63</v>
      </c>
      <c r="AN7" s="95" t="s">
        <v>310</v>
      </c>
      <c r="AO7" s="1008">
        <f>AD7*AI7*AL7</f>
        <v>48000</v>
      </c>
      <c r="AP7" s="1008"/>
      <c r="AQ7" s="1008"/>
      <c r="AR7" s="1008"/>
      <c r="AS7" s="114" t="s">
        <v>170</v>
      </c>
    </row>
    <row r="8" spans="1:45" ht="26.1" customHeight="1" x14ac:dyDescent="0.15">
      <c r="A8" s="337" t="s">
        <v>311</v>
      </c>
      <c r="B8" s="798" t="s">
        <v>312</v>
      </c>
      <c r="C8" s="741"/>
      <c r="D8" s="741"/>
      <c r="E8" s="741"/>
      <c r="F8" s="741"/>
      <c r="G8" s="1020" t="s">
        <v>307</v>
      </c>
      <c r="H8" s="1021"/>
      <c r="I8" s="1021"/>
      <c r="J8" s="1020" t="s">
        <v>313</v>
      </c>
      <c r="K8" s="1021"/>
      <c r="L8" s="1021"/>
      <c r="M8" s="1022"/>
      <c r="N8" s="1006">
        <v>40000</v>
      </c>
      <c r="O8" s="1007"/>
      <c r="P8" s="1007"/>
      <c r="Q8" s="78" t="s">
        <v>170</v>
      </c>
      <c r="R8" s="78" t="s">
        <v>308</v>
      </c>
      <c r="S8" s="203">
        <v>12</v>
      </c>
      <c r="T8" s="78" t="s">
        <v>309</v>
      </c>
      <c r="U8" s="78" t="s">
        <v>308</v>
      </c>
      <c r="V8" s="203">
        <v>1</v>
      </c>
      <c r="W8" s="78" t="s">
        <v>63</v>
      </c>
      <c r="X8" s="78" t="s">
        <v>310</v>
      </c>
      <c r="Y8" s="1023">
        <f t="shared" ref="Y8:Y11" si="0">N8*S8*V8</f>
        <v>480000</v>
      </c>
      <c r="Z8" s="1023"/>
      <c r="AA8" s="1023"/>
      <c r="AB8" s="1023"/>
      <c r="AC8" s="340" t="s">
        <v>170</v>
      </c>
      <c r="AD8" s="1006">
        <v>2000</v>
      </c>
      <c r="AE8" s="1007"/>
      <c r="AF8" s="1007"/>
      <c r="AG8" s="78" t="s">
        <v>170</v>
      </c>
      <c r="AH8" s="78" t="s">
        <v>308</v>
      </c>
      <c r="AI8" s="203">
        <v>12</v>
      </c>
      <c r="AJ8" s="78" t="s">
        <v>309</v>
      </c>
      <c r="AK8" s="78" t="s">
        <v>308</v>
      </c>
      <c r="AL8" s="203">
        <v>1</v>
      </c>
      <c r="AM8" s="78" t="s">
        <v>63</v>
      </c>
      <c r="AN8" s="78" t="s">
        <v>310</v>
      </c>
      <c r="AO8" s="1008">
        <f t="shared" ref="AO8:AO11" si="1">AD8*AI8*AL8</f>
        <v>24000</v>
      </c>
      <c r="AP8" s="1008"/>
      <c r="AQ8" s="1008"/>
      <c r="AR8" s="1008"/>
      <c r="AS8" s="79" t="s">
        <v>170</v>
      </c>
    </row>
    <row r="9" spans="1:45" ht="26.1" customHeight="1" x14ac:dyDescent="0.15">
      <c r="A9" s="337" t="s">
        <v>314</v>
      </c>
      <c r="B9" s="1029" t="s">
        <v>315</v>
      </c>
      <c r="C9" s="1030"/>
      <c r="D9" s="1030"/>
      <c r="E9" s="1030"/>
      <c r="F9" s="1031"/>
      <c r="G9" s="1024" t="s">
        <v>316</v>
      </c>
      <c r="H9" s="1025"/>
      <c r="I9" s="1026"/>
      <c r="J9" s="1020" t="s">
        <v>263</v>
      </c>
      <c r="K9" s="1021"/>
      <c r="L9" s="1021"/>
      <c r="M9" s="1022"/>
      <c r="N9" s="1006">
        <v>40000</v>
      </c>
      <c r="O9" s="1007"/>
      <c r="P9" s="1007"/>
      <c r="Q9" s="78" t="s">
        <v>170</v>
      </c>
      <c r="R9" s="78" t="s">
        <v>308</v>
      </c>
      <c r="S9" s="203">
        <v>12</v>
      </c>
      <c r="T9" s="78" t="s">
        <v>309</v>
      </c>
      <c r="U9" s="78" t="s">
        <v>308</v>
      </c>
      <c r="V9" s="203">
        <v>1</v>
      </c>
      <c r="W9" s="78" t="s">
        <v>63</v>
      </c>
      <c r="X9" s="78" t="s">
        <v>310</v>
      </c>
      <c r="Y9" s="1007">
        <f t="shared" si="0"/>
        <v>480000</v>
      </c>
      <c r="Z9" s="1007"/>
      <c r="AA9" s="1007"/>
      <c r="AB9" s="1007"/>
      <c r="AC9" s="340" t="s">
        <v>170</v>
      </c>
      <c r="AD9" s="1006">
        <v>2000</v>
      </c>
      <c r="AE9" s="1007"/>
      <c r="AF9" s="1007"/>
      <c r="AG9" s="78" t="s">
        <v>170</v>
      </c>
      <c r="AH9" s="78" t="s">
        <v>308</v>
      </c>
      <c r="AI9" s="203">
        <v>12</v>
      </c>
      <c r="AJ9" s="78" t="s">
        <v>309</v>
      </c>
      <c r="AK9" s="78" t="s">
        <v>308</v>
      </c>
      <c r="AL9" s="203">
        <v>1</v>
      </c>
      <c r="AM9" s="78" t="s">
        <v>63</v>
      </c>
      <c r="AN9" s="78" t="s">
        <v>310</v>
      </c>
      <c r="AO9" s="1007">
        <f t="shared" si="1"/>
        <v>24000</v>
      </c>
      <c r="AP9" s="1007"/>
      <c r="AQ9" s="1007"/>
      <c r="AR9" s="1007"/>
      <c r="AS9" s="79" t="s">
        <v>170</v>
      </c>
    </row>
    <row r="10" spans="1:45" ht="26.1" customHeight="1" x14ac:dyDescent="0.15">
      <c r="A10" s="337" t="s">
        <v>317</v>
      </c>
      <c r="B10" s="798" t="s">
        <v>318</v>
      </c>
      <c r="C10" s="741"/>
      <c r="D10" s="741"/>
      <c r="E10" s="741"/>
      <c r="F10" s="741"/>
      <c r="G10" s="1020" t="s">
        <v>307</v>
      </c>
      <c r="H10" s="1021"/>
      <c r="I10" s="1021"/>
      <c r="J10" s="1020" t="s">
        <v>263</v>
      </c>
      <c r="K10" s="1021"/>
      <c r="L10" s="1021"/>
      <c r="M10" s="1022"/>
      <c r="N10" s="1006">
        <v>40000</v>
      </c>
      <c r="O10" s="1007"/>
      <c r="P10" s="1007"/>
      <c r="Q10" s="78" t="s">
        <v>170</v>
      </c>
      <c r="R10" s="78" t="s">
        <v>308</v>
      </c>
      <c r="S10" s="203">
        <v>12</v>
      </c>
      <c r="T10" s="78" t="s">
        <v>309</v>
      </c>
      <c r="U10" s="78" t="s">
        <v>308</v>
      </c>
      <c r="V10" s="203">
        <v>1</v>
      </c>
      <c r="W10" s="78" t="s">
        <v>63</v>
      </c>
      <c r="X10" s="78" t="s">
        <v>310</v>
      </c>
      <c r="Y10" s="1023">
        <f t="shared" si="0"/>
        <v>480000</v>
      </c>
      <c r="Z10" s="1023"/>
      <c r="AA10" s="1023"/>
      <c r="AB10" s="1023"/>
      <c r="AC10" s="340" t="s">
        <v>170</v>
      </c>
      <c r="AD10" s="1006">
        <v>2000</v>
      </c>
      <c r="AE10" s="1007"/>
      <c r="AF10" s="1007"/>
      <c r="AG10" s="78" t="s">
        <v>170</v>
      </c>
      <c r="AH10" s="78" t="s">
        <v>308</v>
      </c>
      <c r="AI10" s="203">
        <v>12</v>
      </c>
      <c r="AJ10" s="78" t="s">
        <v>309</v>
      </c>
      <c r="AK10" s="78" t="s">
        <v>308</v>
      </c>
      <c r="AL10" s="203">
        <v>1</v>
      </c>
      <c r="AM10" s="78" t="s">
        <v>63</v>
      </c>
      <c r="AN10" s="78" t="s">
        <v>310</v>
      </c>
      <c r="AO10" s="1008">
        <f t="shared" si="1"/>
        <v>24000</v>
      </c>
      <c r="AP10" s="1008"/>
      <c r="AQ10" s="1008"/>
      <c r="AR10" s="1008"/>
      <c r="AS10" s="79" t="s">
        <v>170</v>
      </c>
    </row>
    <row r="11" spans="1:45" ht="26.1" customHeight="1" x14ac:dyDescent="0.15">
      <c r="A11" s="337" t="s">
        <v>319</v>
      </c>
      <c r="B11" s="798" t="s">
        <v>318</v>
      </c>
      <c r="C11" s="741"/>
      <c r="D11" s="741"/>
      <c r="E11" s="741"/>
      <c r="F11" s="741"/>
      <c r="G11" s="468" t="s">
        <v>320</v>
      </c>
      <c r="H11" s="465"/>
      <c r="I11" s="465"/>
      <c r="J11" s="1020" t="s">
        <v>263</v>
      </c>
      <c r="K11" s="1021"/>
      <c r="L11" s="1021"/>
      <c r="M11" s="1022"/>
      <c r="N11" s="1006">
        <v>30000</v>
      </c>
      <c r="O11" s="1007"/>
      <c r="P11" s="1007"/>
      <c r="Q11" s="78" t="s">
        <v>170</v>
      </c>
      <c r="R11" s="78" t="s">
        <v>308</v>
      </c>
      <c r="S11" s="203">
        <v>12</v>
      </c>
      <c r="T11" s="78" t="s">
        <v>309</v>
      </c>
      <c r="U11" s="78" t="s">
        <v>308</v>
      </c>
      <c r="V11" s="203">
        <v>1</v>
      </c>
      <c r="W11" s="78" t="s">
        <v>63</v>
      </c>
      <c r="X11" s="78" t="s">
        <v>310</v>
      </c>
      <c r="Y11" s="1023">
        <f t="shared" si="0"/>
        <v>360000</v>
      </c>
      <c r="Z11" s="1023"/>
      <c r="AA11" s="1023"/>
      <c r="AB11" s="1023"/>
      <c r="AC11" s="340" t="s">
        <v>170</v>
      </c>
      <c r="AD11" s="1006">
        <v>1000</v>
      </c>
      <c r="AE11" s="1007"/>
      <c r="AF11" s="1007"/>
      <c r="AG11" s="78" t="s">
        <v>170</v>
      </c>
      <c r="AH11" s="78" t="s">
        <v>308</v>
      </c>
      <c r="AI11" s="203">
        <v>12</v>
      </c>
      <c r="AJ11" s="78" t="s">
        <v>309</v>
      </c>
      <c r="AK11" s="78" t="s">
        <v>308</v>
      </c>
      <c r="AL11" s="203">
        <v>1</v>
      </c>
      <c r="AM11" s="78" t="s">
        <v>63</v>
      </c>
      <c r="AN11" s="78" t="s">
        <v>310</v>
      </c>
      <c r="AO11" s="1008">
        <f t="shared" si="1"/>
        <v>12000</v>
      </c>
      <c r="AP11" s="1008"/>
      <c r="AQ11" s="1008"/>
      <c r="AR11" s="1008"/>
      <c r="AS11" s="79" t="s">
        <v>170</v>
      </c>
    </row>
    <row r="12" spans="1:45" ht="26.1" customHeight="1" x14ac:dyDescent="0.15">
      <c r="A12" s="337">
        <v>1</v>
      </c>
      <c r="B12" s="1013"/>
      <c r="C12" s="1014"/>
      <c r="D12" s="1014"/>
      <c r="E12" s="1014"/>
      <c r="F12" s="1014"/>
      <c r="G12" s="1017"/>
      <c r="H12" s="1018"/>
      <c r="I12" s="1018"/>
      <c r="J12" s="1017"/>
      <c r="K12" s="1018"/>
      <c r="L12" s="1018"/>
      <c r="M12" s="1019"/>
      <c r="N12" s="998"/>
      <c r="O12" s="999"/>
      <c r="P12" s="999"/>
      <c r="Q12" s="78" t="s">
        <v>170</v>
      </c>
      <c r="R12" s="78" t="s">
        <v>308</v>
      </c>
      <c r="S12" s="201"/>
      <c r="T12" s="78" t="s">
        <v>309</v>
      </c>
      <c r="U12" s="78" t="s">
        <v>308</v>
      </c>
      <c r="V12" s="201"/>
      <c r="W12" s="78" t="s">
        <v>63</v>
      </c>
      <c r="X12" s="78" t="s">
        <v>310</v>
      </c>
      <c r="Y12" s="816">
        <f>N12*S12*V12</f>
        <v>0</v>
      </c>
      <c r="Z12" s="816"/>
      <c r="AA12" s="816"/>
      <c r="AB12" s="816"/>
      <c r="AC12" s="340" t="s">
        <v>170</v>
      </c>
      <c r="AD12" s="998"/>
      <c r="AE12" s="999"/>
      <c r="AF12" s="999"/>
      <c r="AG12" s="78" t="s">
        <v>170</v>
      </c>
      <c r="AH12" s="78" t="s">
        <v>308</v>
      </c>
      <c r="AI12" s="201"/>
      <c r="AJ12" s="78" t="s">
        <v>309</v>
      </c>
      <c r="AK12" s="78" t="s">
        <v>308</v>
      </c>
      <c r="AL12" s="201"/>
      <c r="AM12" s="78" t="s">
        <v>63</v>
      </c>
      <c r="AN12" s="78" t="s">
        <v>310</v>
      </c>
      <c r="AO12" s="816">
        <f>AD12*AI12*AL12</f>
        <v>0</v>
      </c>
      <c r="AP12" s="816"/>
      <c r="AQ12" s="816"/>
      <c r="AR12" s="816"/>
      <c r="AS12" s="79" t="s">
        <v>170</v>
      </c>
    </row>
    <row r="13" spans="1:45" ht="26.1" customHeight="1" x14ac:dyDescent="0.15">
      <c r="A13" s="337">
        <v>2</v>
      </c>
      <c r="B13" s="1013"/>
      <c r="C13" s="1014"/>
      <c r="D13" s="1014"/>
      <c r="E13" s="1014"/>
      <c r="F13" s="1014"/>
      <c r="G13" s="1017"/>
      <c r="H13" s="1018"/>
      <c r="I13" s="1018"/>
      <c r="J13" s="1017"/>
      <c r="K13" s="1018"/>
      <c r="L13" s="1018"/>
      <c r="M13" s="1019"/>
      <c r="N13" s="998"/>
      <c r="O13" s="999"/>
      <c r="P13" s="999"/>
      <c r="Q13" s="78" t="s">
        <v>170</v>
      </c>
      <c r="R13" s="78" t="s">
        <v>308</v>
      </c>
      <c r="S13" s="201"/>
      <c r="T13" s="78" t="s">
        <v>309</v>
      </c>
      <c r="U13" s="78" t="s">
        <v>308</v>
      </c>
      <c r="V13" s="201"/>
      <c r="W13" s="78" t="s">
        <v>63</v>
      </c>
      <c r="X13" s="78" t="s">
        <v>310</v>
      </c>
      <c r="Y13" s="816">
        <f t="shared" ref="Y13:Y21" si="2">N13*S13*V13</f>
        <v>0</v>
      </c>
      <c r="Z13" s="816"/>
      <c r="AA13" s="816"/>
      <c r="AB13" s="816"/>
      <c r="AC13" s="340" t="s">
        <v>170</v>
      </c>
      <c r="AD13" s="998"/>
      <c r="AE13" s="999"/>
      <c r="AF13" s="999"/>
      <c r="AG13" s="78" t="s">
        <v>170</v>
      </c>
      <c r="AH13" s="78" t="s">
        <v>308</v>
      </c>
      <c r="AI13" s="201"/>
      <c r="AJ13" s="78" t="s">
        <v>309</v>
      </c>
      <c r="AK13" s="78" t="s">
        <v>308</v>
      </c>
      <c r="AL13" s="201"/>
      <c r="AM13" s="78" t="s">
        <v>63</v>
      </c>
      <c r="AN13" s="78" t="s">
        <v>310</v>
      </c>
      <c r="AO13" s="816">
        <f t="shared" ref="AO13:AO15" si="3">AD13*AI13*AL13</f>
        <v>0</v>
      </c>
      <c r="AP13" s="816"/>
      <c r="AQ13" s="816"/>
      <c r="AR13" s="816"/>
      <c r="AS13" s="79" t="s">
        <v>170</v>
      </c>
    </row>
    <row r="14" spans="1:45" ht="26.1" customHeight="1" x14ac:dyDescent="0.15">
      <c r="A14" s="337">
        <v>3</v>
      </c>
      <c r="B14" s="1013"/>
      <c r="C14" s="1014"/>
      <c r="D14" s="1014"/>
      <c r="E14" s="1014"/>
      <c r="F14" s="1014"/>
      <c r="G14" s="1017"/>
      <c r="H14" s="1018"/>
      <c r="I14" s="1018"/>
      <c r="J14" s="1017"/>
      <c r="K14" s="1018"/>
      <c r="L14" s="1018"/>
      <c r="M14" s="1019"/>
      <c r="N14" s="998"/>
      <c r="O14" s="999"/>
      <c r="P14" s="999"/>
      <c r="Q14" s="78" t="s">
        <v>170</v>
      </c>
      <c r="R14" s="78" t="s">
        <v>308</v>
      </c>
      <c r="S14" s="201"/>
      <c r="T14" s="78" t="s">
        <v>309</v>
      </c>
      <c r="U14" s="78" t="s">
        <v>308</v>
      </c>
      <c r="V14" s="201"/>
      <c r="W14" s="78" t="s">
        <v>63</v>
      </c>
      <c r="X14" s="78" t="s">
        <v>310</v>
      </c>
      <c r="Y14" s="816">
        <f>N14*S14*V14</f>
        <v>0</v>
      </c>
      <c r="Z14" s="816"/>
      <c r="AA14" s="816"/>
      <c r="AB14" s="816"/>
      <c r="AC14" s="340" t="s">
        <v>170</v>
      </c>
      <c r="AD14" s="998"/>
      <c r="AE14" s="999"/>
      <c r="AF14" s="999"/>
      <c r="AG14" s="78" t="s">
        <v>170</v>
      </c>
      <c r="AH14" s="78" t="s">
        <v>308</v>
      </c>
      <c r="AI14" s="201"/>
      <c r="AJ14" s="78" t="s">
        <v>309</v>
      </c>
      <c r="AK14" s="78" t="s">
        <v>308</v>
      </c>
      <c r="AL14" s="201"/>
      <c r="AM14" s="78" t="s">
        <v>63</v>
      </c>
      <c r="AN14" s="78" t="s">
        <v>310</v>
      </c>
      <c r="AO14" s="816">
        <f t="shared" si="3"/>
        <v>0</v>
      </c>
      <c r="AP14" s="816"/>
      <c r="AQ14" s="816"/>
      <c r="AR14" s="816"/>
      <c r="AS14" s="79" t="s">
        <v>170</v>
      </c>
    </row>
    <row r="15" spans="1:45" ht="26.1" customHeight="1" x14ac:dyDescent="0.15">
      <c r="A15" s="337">
        <v>4</v>
      </c>
      <c r="B15" s="1013"/>
      <c r="C15" s="1014"/>
      <c r="D15" s="1014"/>
      <c r="E15" s="1014"/>
      <c r="F15" s="1014"/>
      <c r="G15" s="1017"/>
      <c r="H15" s="1018"/>
      <c r="I15" s="1018"/>
      <c r="J15" s="1017"/>
      <c r="K15" s="1018"/>
      <c r="L15" s="1018"/>
      <c r="M15" s="1019"/>
      <c r="N15" s="998"/>
      <c r="O15" s="999"/>
      <c r="P15" s="999"/>
      <c r="Q15" s="78" t="s">
        <v>170</v>
      </c>
      <c r="R15" s="78" t="s">
        <v>308</v>
      </c>
      <c r="S15" s="201"/>
      <c r="T15" s="78" t="s">
        <v>309</v>
      </c>
      <c r="U15" s="78" t="s">
        <v>308</v>
      </c>
      <c r="V15" s="201"/>
      <c r="W15" s="78" t="s">
        <v>63</v>
      </c>
      <c r="X15" s="78" t="s">
        <v>310</v>
      </c>
      <c r="Y15" s="816">
        <f>N15*S15*V15</f>
        <v>0</v>
      </c>
      <c r="Z15" s="816"/>
      <c r="AA15" s="816"/>
      <c r="AB15" s="816"/>
      <c r="AC15" s="340" t="s">
        <v>170</v>
      </c>
      <c r="AD15" s="998"/>
      <c r="AE15" s="999"/>
      <c r="AF15" s="999"/>
      <c r="AG15" s="78" t="s">
        <v>170</v>
      </c>
      <c r="AH15" s="78" t="s">
        <v>308</v>
      </c>
      <c r="AI15" s="201"/>
      <c r="AJ15" s="78" t="s">
        <v>309</v>
      </c>
      <c r="AK15" s="78" t="s">
        <v>308</v>
      </c>
      <c r="AL15" s="201"/>
      <c r="AM15" s="78" t="s">
        <v>63</v>
      </c>
      <c r="AN15" s="78" t="s">
        <v>310</v>
      </c>
      <c r="AO15" s="816">
        <f t="shared" si="3"/>
        <v>0</v>
      </c>
      <c r="AP15" s="816"/>
      <c r="AQ15" s="816"/>
      <c r="AR15" s="816"/>
      <c r="AS15" s="79" t="s">
        <v>170</v>
      </c>
    </row>
    <row r="16" spans="1:45" ht="26.1" customHeight="1" x14ac:dyDescent="0.15">
      <c r="A16" s="338">
        <v>5</v>
      </c>
      <c r="B16" s="1013"/>
      <c r="C16" s="1014"/>
      <c r="D16" s="1014"/>
      <c r="E16" s="1014"/>
      <c r="F16" s="1014"/>
      <c r="G16" s="1017"/>
      <c r="H16" s="1018"/>
      <c r="I16" s="1018"/>
      <c r="J16" s="1017"/>
      <c r="K16" s="1018"/>
      <c r="L16" s="1018"/>
      <c r="M16" s="1019"/>
      <c r="N16" s="998"/>
      <c r="O16" s="999"/>
      <c r="P16" s="999"/>
      <c r="Q16" s="78" t="s">
        <v>170</v>
      </c>
      <c r="R16" s="78" t="s">
        <v>308</v>
      </c>
      <c r="S16" s="201"/>
      <c r="T16" s="78" t="s">
        <v>309</v>
      </c>
      <c r="U16" s="78" t="s">
        <v>308</v>
      </c>
      <c r="V16" s="201"/>
      <c r="W16" s="78" t="s">
        <v>63</v>
      </c>
      <c r="X16" s="78" t="s">
        <v>310</v>
      </c>
      <c r="Y16" s="816">
        <f t="shared" si="2"/>
        <v>0</v>
      </c>
      <c r="Z16" s="816"/>
      <c r="AA16" s="816"/>
      <c r="AB16" s="816"/>
      <c r="AC16" s="340" t="s">
        <v>170</v>
      </c>
      <c r="AD16" s="998"/>
      <c r="AE16" s="999"/>
      <c r="AF16" s="999"/>
      <c r="AG16" s="78" t="s">
        <v>170</v>
      </c>
      <c r="AH16" s="78" t="s">
        <v>308</v>
      </c>
      <c r="AI16" s="201"/>
      <c r="AJ16" s="78" t="s">
        <v>309</v>
      </c>
      <c r="AK16" s="78" t="s">
        <v>308</v>
      </c>
      <c r="AL16" s="201"/>
      <c r="AM16" s="78" t="s">
        <v>63</v>
      </c>
      <c r="AN16" s="78" t="s">
        <v>310</v>
      </c>
      <c r="AO16" s="816">
        <f>AD16*AI16*AL16</f>
        <v>0</v>
      </c>
      <c r="AP16" s="816"/>
      <c r="AQ16" s="816"/>
      <c r="AR16" s="816"/>
      <c r="AS16" s="79" t="s">
        <v>170</v>
      </c>
    </row>
    <row r="17" spans="1:45" ht="26.1" customHeight="1" x14ac:dyDescent="0.15">
      <c r="A17" s="338">
        <v>6</v>
      </c>
      <c r="B17" s="1013"/>
      <c r="C17" s="1014"/>
      <c r="D17" s="1014"/>
      <c r="E17" s="1014"/>
      <c r="F17" s="1014"/>
      <c r="G17" s="1017"/>
      <c r="H17" s="1018"/>
      <c r="I17" s="1018"/>
      <c r="J17" s="1017"/>
      <c r="K17" s="1018"/>
      <c r="L17" s="1018"/>
      <c r="M17" s="1019"/>
      <c r="N17" s="998"/>
      <c r="O17" s="999"/>
      <c r="P17" s="999"/>
      <c r="Q17" s="78" t="s">
        <v>170</v>
      </c>
      <c r="R17" s="78" t="s">
        <v>308</v>
      </c>
      <c r="S17" s="201"/>
      <c r="T17" s="78" t="s">
        <v>309</v>
      </c>
      <c r="U17" s="78" t="s">
        <v>308</v>
      </c>
      <c r="V17" s="201"/>
      <c r="W17" s="78" t="s">
        <v>63</v>
      </c>
      <c r="X17" s="78" t="s">
        <v>310</v>
      </c>
      <c r="Y17" s="816">
        <f t="shared" si="2"/>
        <v>0</v>
      </c>
      <c r="Z17" s="816"/>
      <c r="AA17" s="816"/>
      <c r="AB17" s="816"/>
      <c r="AC17" s="340" t="s">
        <v>170</v>
      </c>
      <c r="AD17" s="998"/>
      <c r="AE17" s="999"/>
      <c r="AF17" s="999"/>
      <c r="AG17" s="78" t="s">
        <v>170</v>
      </c>
      <c r="AH17" s="78" t="s">
        <v>308</v>
      </c>
      <c r="AI17" s="201"/>
      <c r="AJ17" s="78" t="s">
        <v>309</v>
      </c>
      <c r="AK17" s="78" t="s">
        <v>308</v>
      </c>
      <c r="AL17" s="201"/>
      <c r="AM17" s="78" t="s">
        <v>63</v>
      </c>
      <c r="AN17" s="78" t="s">
        <v>310</v>
      </c>
      <c r="AO17" s="816">
        <f t="shared" ref="AO17:AO21" si="4">AD17*AI17*AL17</f>
        <v>0</v>
      </c>
      <c r="AP17" s="816"/>
      <c r="AQ17" s="816"/>
      <c r="AR17" s="816"/>
      <c r="AS17" s="79" t="s">
        <v>170</v>
      </c>
    </row>
    <row r="18" spans="1:45" ht="26.1" customHeight="1" x14ac:dyDescent="0.15">
      <c r="A18" s="338">
        <v>7</v>
      </c>
      <c r="B18" s="1013"/>
      <c r="C18" s="1014"/>
      <c r="D18" s="1014"/>
      <c r="E18" s="1014"/>
      <c r="F18" s="1014"/>
      <c r="G18" s="1017"/>
      <c r="H18" s="1018"/>
      <c r="I18" s="1018"/>
      <c r="J18" s="1017"/>
      <c r="K18" s="1018"/>
      <c r="L18" s="1018"/>
      <c r="M18" s="1019"/>
      <c r="N18" s="998"/>
      <c r="O18" s="999"/>
      <c r="P18" s="999"/>
      <c r="Q18" s="78" t="s">
        <v>170</v>
      </c>
      <c r="R18" s="78" t="s">
        <v>308</v>
      </c>
      <c r="S18" s="201"/>
      <c r="T18" s="78" t="s">
        <v>309</v>
      </c>
      <c r="U18" s="78" t="s">
        <v>308</v>
      </c>
      <c r="V18" s="201"/>
      <c r="W18" s="78" t="s">
        <v>63</v>
      </c>
      <c r="X18" s="78" t="s">
        <v>310</v>
      </c>
      <c r="Y18" s="816">
        <f t="shared" si="2"/>
        <v>0</v>
      </c>
      <c r="Z18" s="816"/>
      <c r="AA18" s="816"/>
      <c r="AB18" s="816"/>
      <c r="AC18" s="340" t="s">
        <v>170</v>
      </c>
      <c r="AD18" s="998"/>
      <c r="AE18" s="999"/>
      <c r="AF18" s="999"/>
      <c r="AG18" s="78" t="s">
        <v>170</v>
      </c>
      <c r="AH18" s="78" t="s">
        <v>308</v>
      </c>
      <c r="AI18" s="201"/>
      <c r="AJ18" s="78" t="s">
        <v>309</v>
      </c>
      <c r="AK18" s="78" t="s">
        <v>308</v>
      </c>
      <c r="AL18" s="201"/>
      <c r="AM18" s="78" t="s">
        <v>63</v>
      </c>
      <c r="AN18" s="78" t="s">
        <v>310</v>
      </c>
      <c r="AO18" s="816">
        <f t="shared" si="4"/>
        <v>0</v>
      </c>
      <c r="AP18" s="816"/>
      <c r="AQ18" s="816"/>
      <c r="AR18" s="816"/>
      <c r="AS18" s="79" t="s">
        <v>170</v>
      </c>
    </row>
    <row r="19" spans="1:45" ht="26.1" customHeight="1" x14ac:dyDescent="0.15">
      <c r="A19" s="338">
        <v>8</v>
      </c>
      <c r="B19" s="1013"/>
      <c r="C19" s="1014"/>
      <c r="D19" s="1014"/>
      <c r="E19" s="1014"/>
      <c r="F19" s="1014"/>
      <c r="G19" s="1017"/>
      <c r="H19" s="1018"/>
      <c r="I19" s="1018"/>
      <c r="J19" s="1017"/>
      <c r="K19" s="1018"/>
      <c r="L19" s="1018"/>
      <c r="M19" s="1019"/>
      <c r="N19" s="998"/>
      <c r="O19" s="999"/>
      <c r="P19" s="999"/>
      <c r="Q19" s="78" t="s">
        <v>170</v>
      </c>
      <c r="R19" s="78" t="s">
        <v>308</v>
      </c>
      <c r="S19" s="201"/>
      <c r="T19" s="78" t="s">
        <v>309</v>
      </c>
      <c r="U19" s="78" t="s">
        <v>308</v>
      </c>
      <c r="V19" s="201"/>
      <c r="W19" s="78" t="s">
        <v>63</v>
      </c>
      <c r="X19" s="78" t="s">
        <v>310</v>
      </c>
      <c r="Y19" s="816">
        <f t="shared" si="2"/>
        <v>0</v>
      </c>
      <c r="Z19" s="816"/>
      <c r="AA19" s="816"/>
      <c r="AB19" s="816"/>
      <c r="AC19" s="340" t="s">
        <v>170</v>
      </c>
      <c r="AD19" s="998"/>
      <c r="AE19" s="999"/>
      <c r="AF19" s="999"/>
      <c r="AG19" s="78" t="s">
        <v>170</v>
      </c>
      <c r="AH19" s="78" t="s">
        <v>308</v>
      </c>
      <c r="AI19" s="201"/>
      <c r="AJ19" s="78" t="s">
        <v>309</v>
      </c>
      <c r="AK19" s="78" t="s">
        <v>308</v>
      </c>
      <c r="AL19" s="201"/>
      <c r="AM19" s="78" t="s">
        <v>63</v>
      </c>
      <c r="AN19" s="78" t="s">
        <v>310</v>
      </c>
      <c r="AO19" s="816">
        <f t="shared" si="4"/>
        <v>0</v>
      </c>
      <c r="AP19" s="816"/>
      <c r="AQ19" s="816"/>
      <c r="AR19" s="816"/>
      <c r="AS19" s="79" t="s">
        <v>170</v>
      </c>
    </row>
    <row r="20" spans="1:45" ht="26.1" customHeight="1" x14ac:dyDescent="0.15">
      <c r="A20" s="338">
        <v>9</v>
      </c>
      <c r="B20" s="1013"/>
      <c r="C20" s="1014"/>
      <c r="D20" s="1014"/>
      <c r="E20" s="1014"/>
      <c r="F20" s="1014"/>
      <c r="G20" s="1017"/>
      <c r="H20" s="1018"/>
      <c r="I20" s="1018"/>
      <c r="J20" s="1017"/>
      <c r="K20" s="1018"/>
      <c r="L20" s="1018"/>
      <c r="M20" s="1019"/>
      <c r="N20" s="998"/>
      <c r="O20" s="999"/>
      <c r="P20" s="999"/>
      <c r="Q20" s="78" t="s">
        <v>170</v>
      </c>
      <c r="R20" s="78" t="s">
        <v>308</v>
      </c>
      <c r="S20" s="201"/>
      <c r="T20" s="78" t="s">
        <v>309</v>
      </c>
      <c r="U20" s="78" t="s">
        <v>308</v>
      </c>
      <c r="V20" s="201"/>
      <c r="W20" s="78" t="s">
        <v>63</v>
      </c>
      <c r="X20" s="78" t="s">
        <v>310</v>
      </c>
      <c r="Y20" s="816">
        <f t="shared" si="2"/>
        <v>0</v>
      </c>
      <c r="Z20" s="816"/>
      <c r="AA20" s="816"/>
      <c r="AB20" s="816"/>
      <c r="AC20" s="340" t="s">
        <v>170</v>
      </c>
      <c r="AD20" s="998"/>
      <c r="AE20" s="999"/>
      <c r="AF20" s="999"/>
      <c r="AG20" s="78" t="s">
        <v>170</v>
      </c>
      <c r="AH20" s="78" t="s">
        <v>308</v>
      </c>
      <c r="AI20" s="201"/>
      <c r="AJ20" s="78" t="s">
        <v>309</v>
      </c>
      <c r="AK20" s="78" t="s">
        <v>308</v>
      </c>
      <c r="AL20" s="201"/>
      <c r="AM20" s="78" t="s">
        <v>63</v>
      </c>
      <c r="AN20" s="78" t="s">
        <v>310</v>
      </c>
      <c r="AO20" s="816">
        <f t="shared" si="4"/>
        <v>0</v>
      </c>
      <c r="AP20" s="816"/>
      <c r="AQ20" s="816"/>
      <c r="AR20" s="816"/>
      <c r="AS20" s="79" t="s">
        <v>170</v>
      </c>
    </row>
    <row r="21" spans="1:45" ht="26.1" customHeight="1" thickBot="1" x14ac:dyDescent="0.2">
      <c r="A21" s="338">
        <v>10</v>
      </c>
      <c r="B21" s="1013"/>
      <c r="C21" s="1014"/>
      <c r="D21" s="1014"/>
      <c r="E21" s="1014"/>
      <c r="F21" s="1014"/>
      <c r="G21" s="1017"/>
      <c r="H21" s="1018"/>
      <c r="I21" s="1018"/>
      <c r="J21" s="1017"/>
      <c r="K21" s="1018"/>
      <c r="L21" s="1018"/>
      <c r="M21" s="1019"/>
      <c r="N21" s="998"/>
      <c r="O21" s="999"/>
      <c r="P21" s="999"/>
      <c r="Q21" s="78" t="s">
        <v>170</v>
      </c>
      <c r="R21" s="78" t="s">
        <v>308</v>
      </c>
      <c r="S21" s="201"/>
      <c r="T21" s="78" t="s">
        <v>309</v>
      </c>
      <c r="U21" s="78" t="s">
        <v>308</v>
      </c>
      <c r="V21" s="201"/>
      <c r="W21" s="78" t="s">
        <v>63</v>
      </c>
      <c r="X21" s="78" t="s">
        <v>310</v>
      </c>
      <c r="Y21" s="1009">
        <f t="shared" si="2"/>
        <v>0</v>
      </c>
      <c r="Z21" s="1009"/>
      <c r="AA21" s="1009"/>
      <c r="AB21" s="1009"/>
      <c r="AC21" s="340" t="s">
        <v>170</v>
      </c>
      <c r="AD21" s="998"/>
      <c r="AE21" s="999"/>
      <c r="AF21" s="999"/>
      <c r="AG21" s="78" t="s">
        <v>170</v>
      </c>
      <c r="AH21" s="78" t="s">
        <v>308</v>
      </c>
      <c r="AI21" s="201"/>
      <c r="AJ21" s="78" t="s">
        <v>309</v>
      </c>
      <c r="AK21" s="78" t="s">
        <v>308</v>
      </c>
      <c r="AL21" s="201"/>
      <c r="AM21" s="78" t="s">
        <v>63</v>
      </c>
      <c r="AN21" s="78" t="s">
        <v>310</v>
      </c>
      <c r="AO21" s="1009">
        <f t="shared" si="4"/>
        <v>0</v>
      </c>
      <c r="AP21" s="1009"/>
      <c r="AQ21" s="1009"/>
      <c r="AR21" s="1009"/>
      <c r="AS21" s="79" t="s">
        <v>170</v>
      </c>
    </row>
    <row r="22" spans="1:45" ht="26.1" customHeight="1" x14ac:dyDescent="0.15">
      <c r="A22" s="942" t="s">
        <v>321</v>
      </c>
      <c r="B22" s="943"/>
      <c r="C22" s="943"/>
      <c r="D22" s="943"/>
      <c r="E22" s="943"/>
      <c r="F22" s="943"/>
      <c r="G22" s="943"/>
      <c r="H22" s="943"/>
      <c r="I22" s="943"/>
      <c r="J22" s="943"/>
      <c r="K22" s="943"/>
      <c r="L22" s="943"/>
      <c r="M22" s="943"/>
      <c r="N22" s="1012">
        <f>SUM(Y12:AB21)</f>
        <v>0</v>
      </c>
      <c r="O22" s="993"/>
      <c r="P22" s="993"/>
      <c r="Q22" s="993"/>
      <c r="R22" s="993"/>
      <c r="S22" s="993"/>
      <c r="T22" s="993"/>
      <c r="U22" s="993"/>
      <c r="V22" s="993"/>
      <c r="W22" s="993"/>
      <c r="X22" s="993"/>
      <c r="Y22" s="993"/>
      <c r="Z22" s="993"/>
      <c r="AA22" s="993"/>
      <c r="AB22" s="993"/>
      <c r="AC22" s="351" t="s">
        <v>170</v>
      </c>
      <c r="AD22" s="993">
        <f>SUM(AO12:AR21)</f>
        <v>0</v>
      </c>
      <c r="AE22" s="993"/>
      <c r="AF22" s="993"/>
      <c r="AG22" s="993"/>
      <c r="AH22" s="993"/>
      <c r="AI22" s="993"/>
      <c r="AJ22" s="993"/>
      <c r="AK22" s="993"/>
      <c r="AL22" s="993"/>
      <c r="AM22" s="993"/>
      <c r="AN22" s="993"/>
      <c r="AO22" s="993"/>
      <c r="AP22" s="993"/>
      <c r="AQ22" s="993"/>
      <c r="AR22" s="993"/>
      <c r="AS22" s="129" t="s">
        <v>170</v>
      </c>
    </row>
    <row r="23" spans="1:45" ht="26.1" customHeight="1" x14ac:dyDescent="0.15">
      <c r="A23" s="1036" t="s">
        <v>322</v>
      </c>
      <c r="B23" s="1030"/>
      <c r="C23" s="1030"/>
      <c r="D23" s="1030"/>
      <c r="E23" s="1030"/>
      <c r="F23" s="1030"/>
      <c r="G23" s="1030"/>
      <c r="H23" s="1030"/>
      <c r="I23" s="1030"/>
      <c r="J23" s="1030"/>
      <c r="K23" s="1030"/>
      <c r="L23" s="1030"/>
      <c r="M23" s="1031"/>
      <c r="N23" s="1032"/>
      <c r="O23" s="1033"/>
      <c r="P23" s="1033"/>
      <c r="Q23" s="1033"/>
      <c r="R23" s="1033"/>
      <c r="S23" s="1033"/>
      <c r="T23" s="1033"/>
      <c r="U23" s="1033"/>
      <c r="V23" s="1033"/>
      <c r="W23" s="1033"/>
      <c r="X23" s="1033"/>
      <c r="Y23" s="1033"/>
      <c r="Z23" s="1033"/>
      <c r="AA23" s="1033"/>
      <c r="AB23" s="1033"/>
      <c r="AC23" s="341" t="s">
        <v>170</v>
      </c>
      <c r="AD23" s="208"/>
      <c r="AE23" s="208"/>
      <c r="AF23" s="208"/>
      <c r="AG23" s="208"/>
      <c r="AH23" s="208"/>
      <c r="AI23" s="208"/>
      <c r="AJ23" s="208"/>
      <c r="AK23" s="208"/>
      <c r="AL23" s="208"/>
      <c r="AM23" s="208"/>
      <c r="AN23" s="208"/>
      <c r="AO23" s="208"/>
      <c r="AP23" s="208"/>
      <c r="AQ23" s="208"/>
      <c r="AR23" s="208"/>
      <c r="AS23" s="209"/>
    </row>
    <row r="24" spans="1:45" ht="26.1" customHeight="1" thickBot="1" x14ac:dyDescent="0.2">
      <c r="A24" s="1037" t="s">
        <v>323</v>
      </c>
      <c r="B24" s="755"/>
      <c r="C24" s="755"/>
      <c r="D24" s="755"/>
      <c r="E24" s="755"/>
      <c r="F24" s="755"/>
      <c r="G24" s="755"/>
      <c r="H24" s="755"/>
      <c r="I24" s="755"/>
      <c r="J24" s="755"/>
      <c r="K24" s="755"/>
      <c r="L24" s="755"/>
      <c r="M24" s="797"/>
      <c r="N24" s="1034">
        <f>N22+N23</f>
        <v>0</v>
      </c>
      <c r="O24" s="1035"/>
      <c r="P24" s="1035"/>
      <c r="Q24" s="1035"/>
      <c r="R24" s="1035"/>
      <c r="S24" s="1035"/>
      <c r="T24" s="1035"/>
      <c r="U24" s="1035"/>
      <c r="V24" s="1035"/>
      <c r="W24" s="1035"/>
      <c r="X24" s="1035"/>
      <c r="Y24" s="1035"/>
      <c r="Z24" s="1035"/>
      <c r="AA24" s="1035"/>
      <c r="AB24" s="1035"/>
      <c r="AC24" s="342" t="s">
        <v>170</v>
      </c>
      <c r="AD24" s="210"/>
      <c r="AE24" s="210"/>
      <c r="AF24" s="210"/>
      <c r="AG24" s="210"/>
      <c r="AH24" s="210"/>
      <c r="AI24" s="210"/>
      <c r="AJ24" s="210"/>
      <c r="AK24" s="210"/>
      <c r="AL24" s="210"/>
      <c r="AM24" s="210"/>
      <c r="AN24" s="210"/>
      <c r="AO24" s="210"/>
      <c r="AP24" s="210"/>
      <c r="AQ24" s="210"/>
      <c r="AR24" s="210"/>
      <c r="AS24" s="211"/>
    </row>
    <row r="25" spans="1:45" ht="30" customHeight="1" x14ac:dyDescent="0.15">
      <c r="A25" s="1" t="s">
        <v>324</v>
      </c>
    </row>
    <row r="26" spans="1:45" s="80" customFormat="1" ht="34.5" customHeight="1" thickBot="1" x14ac:dyDescent="0.2">
      <c r="A26" s="994" t="s">
        <v>300</v>
      </c>
      <c r="B26" s="994"/>
      <c r="C26" s="995"/>
      <c r="D26" s="995"/>
      <c r="E26" s="995"/>
      <c r="F26" s="995"/>
      <c r="G26" s="995"/>
      <c r="H26" s="995"/>
      <c r="I26" s="995"/>
      <c r="J26" s="995"/>
      <c r="K26" s="995"/>
      <c r="L26" s="995"/>
      <c r="M26" s="995"/>
      <c r="N26" s="995"/>
      <c r="O26" s="995"/>
      <c r="P26" s="995"/>
      <c r="Q26" s="995"/>
      <c r="R26" s="995"/>
      <c r="S26" s="995"/>
      <c r="T26" s="995"/>
      <c r="U26" s="995"/>
      <c r="V26" s="995"/>
      <c r="W26" s="995"/>
      <c r="X26" s="995"/>
      <c r="Y26" s="995"/>
      <c r="Z26" s="995"/>
      <c r="AA26" s="995"/>
      <c r="AB26" s="995"/>
      <c r="AC26" s="995"/>
      <c r="AD26" s="997"/>
      <c r="AE26" s="997"/>
      <c r="AF26" s="997"/>
      <c r="AG26" s="997"/>
      <c r="AH26" s="997"/>
      <c r="AI26" s="997"/>
      <c r="AJ26" s="997"/>
      <c r="AK26" s="997"/>
      <c r="AL26" s="997"/>
      <c r="AM26" s="997"/>
      <c r="AN26" s="997"/>
      <c r="AO26" s="997"/>
      <c r="AP26" s="997"/>
      <c r="AQ26" s="997"/>
      <c r="AR26" s="997"/>
      <c r="AS26" s="997"/>
    </row>
    <row r="27" spans="1:45" s="77" customFormat="1" ht="20.100000000000001" customHeight="1" x14ac:dyDescent="0.15">
      <c r="A27" s="1038" t="s">
        <v>250</v>
      </c>
      <c r="B27" s="467" t="s">
        <v>301</v>
      </c>
      <c r="C27" s="438"/>
      <c r="D27" s="438"/>
      <c r="E27" s="438"/>
      <c r="F27" s="463"/>
      <c r="G27" s="467" t="s">
        <v>52</v>
      </c>
      <c r="H27" s="438"/>
      <c r="I27" s="463"/>
      <c r="J27" s="469" t="s">
        <v>302</v>
      </c>
      <c r="K27" s="451"/>
      <c r="L27" s="451"/>
      <c r="M27" s="452"/>
      <c r="N27" s="467" t="s">
        <v>303</v>
      </c>
      <c r="O27" s="438"/>
      <c r="P27" s="438"/>
      <c r="Q27" s="438"/>
      <c r="R27" s="438"/>
      <c r="S27" s="438"/>
      <c r="T27" s="438"/>
      <c r="U27" s="438"/>
      <c r="V27" s="438"/>
      <c r="W27" s="438"/>
      <c r="X27" s="438"/>
      <c r="Y27" s="438"/>
      <c r="Z27" s="438"/>
      <c r="AA27" s="438"/>
      <c r="AB27" s="438"/>
      <c r="AC27" s="438"/>
      <c r="AD27" s="438"/>
      <c r="AE27" s="438"/>
      <c r="AF27" s="438"/>
      <c r="AG27" s="438"/>
      <c r="AH27" s="438"/>
      <c r="AI27" s="438"/>
      <c r="AJ27" s="438"/>
      <c r="AK27" s="438"/>
      <c r="AL27" s="438"/>
      <c r="AM27" s="438"/>
      <c r="AN27" s="438"/>
      <c r="AO27" s="438"/>
      <c r="AP27" s="438"/>
      <c r="AQ27" s="438"/>
      <c r="AR27" s="438"/>
      <c r="AS27" s="473"/>
    </row>
    <row r="28" spans="1:45" s="77" customFormat="1" ht="32.25" customHeight="1" thickBot="1" x14ac:dyDescent="0.2">
      <c r="A28" s="1039"/>
      <c r="B28" s="1040"/>
      <c r="C28" s="1041"/>
      <c r="D28" s="1041"/>
      <c r="E28" s="1041"/>
      <c r="F28" s="667"/>
      <c r="G28" s="1040"/>
      <c r="H28" s="1041"/>
      <c r="I28" s="667"/>
      <c r="J28" s="1042"/>
      <c r="K28" s="1043"/>
      <c r="L28" s="1043"/>
      <c r="M28" s="1044"/>
      <c r="N28" s="239"/>
      <c r="O28" s="240"/>
      <c r="P28" s="240"/>
      <c r="Q28" s="240"/>
      <c r="R28" s="240"/>
      <c r="S28" s="240"/>
      <c r="T28" s="240"/>
      <c r="U28" s="240"/>
      <c r="V28" s="240"/>
      <c r="W28" s="240"/>
      <c r="X28" s="240"/>
      <c r="Y28" s="240"/>
      <c r="Z28" s="240"/>
      <c r="AA28" s="240"/>
      <c r="AB28" s="240"/>
      <c r="AC28" s="240"/>
      <c r="AD28" s="613" t="s">
        <v>325</v>
      </c>
      <c r="AE28" s="1001"/>
      <c r="AF28" s="1001"/>
      <c r="AG28" s="1001"/>
      <c r="AH28" s="1001"/>
      <c r="AI28" s="1001"/>
      <c r="AJ28" s="1001"/>
      <c r="AK28" s="1001"/>
      <c r="AL28" s="1001"/>
      <c r="AM28" s="1001"/>
      <c r="AN28" s="1001"/>
      <c r="AO28" s="1001"/>
      <c r="AP28" s="1001"/>
      <c r="AQ28" s="1001"/>
      <c r="AR28" s="1001"/>
      <c r="AS28" s="1002"/>
    </row>
    <row r="29" spans="1:45" ht="26.1" customHeight="1" x14ac:dyDescent="0.15">
      <c r="A29" s="337" t="s">
        <v>305</v>
      </c>
      <c r="B29" s="798" t="s">
        <v>326</v>
      </c>
      <c r="C29" s="741"/>
      <c r="D29" s="741"/>
      <c r="E29" s="741"/>
      <c r="F29" s="741"/>
      <c r="G29" s="1020" t="s">
        <v>307</v>
      </c>
      <c r="H29" s="1021"/>
      <c r="I29" s="1021"/>
      <c r="J29" s="1020" t="s">
        <v>263</v>
      </c>
      <c r="K29" s="1021"/>
      <c r="L29" s="1021"/>
      <c r="M29" s="1022"/>
      <c r="N29" s="1006">
        <v>5000</v>
      </c>
      <c r="O29" s="1007"/>
      <c r="P29" s="1007"/>
      <c r="Q29" s="78" t="s">
        <v>170</v>
      </c>
      <c r="R29" s="78" t="s">
        <v>308</v>
      </c>
      <c r="S29" s="203">
        <v>12</v>
      </c>
      <c r="T29" s="78" t="s">
        <v>309</v>
      </c>
      <c r="U29" s="78" t="s">
        <v>308</v>
      </c>
      <c r="V29" s="203">
        <v>2</v>
      </c>
      <c r="W29" s="78" t="s">
        <v>63</v>
      </c>
      <c r="X29" s="78" t="s">
        <v>310</v>
      </c>
      <c r="Y29" s="1023">
        <f>N29*S29*V29</f>
        <v>120000</v>
      </c>
      <c r="Z29" s="1023"/>
      <c r="AA29" s="1023"/>
      <c r="AB29" s="1023"/>
      <c r="AC29" s="340" t="s">
        <v>170</v>
      </c>
      <c r="AD29" s="1003">
        <v>2000</v>
      </c>
      <c r="AE29" s="1004"/>
      <c r="AF29" s="1004"/>
      <c r="AG29" s="130" t="s">
        <v>170</v>
      </c>
      <c r="AH29" s="130" t="s">
        <v>308</v>
      </c>
      <c r="AI29" s="204">
        <v>12</v>
      </c>
      <c r="AJ29" s="130" t="s">
        <v>309</v>
      </c>
      <c r="AK29" s="130" t="s">
        <v>308</v>
      </c>
      <c r="AL29" s="204">
        <v>2</v>
      </c>
      <c r="AM29" s="130" t="s">
        <v>63</v>
      </c>
      <c r="AN29" s="130" t="s">
        <v>310</v>
      </c>
      <c r="AO29" s="1005">
        <f>AD29*AI29*AL29</f>
        <v>48000</v>
      </c>
      <c r="AP29" s="1005"/>
      <c r="AQ29" s="1005"/>
      <c r="AR29" s="1005"/>
      <c r="AS29" s="114" t="s">
        <v>170</v>
      </c>
    </row>
    <row r="30" spans="1:45" ht="26.1" customHeight="1" x14ac:dyDescent="0.15">
      <c r="A30" s="337" t="s">
        <v>311</v>
      </c>
      <c r="B30" s="798" t="s">
        <v>327</v>
      </c>
      <c r="C30" s="750"/>
      <c r="D30" s="750"/>
      <c r="E30" s="750"/>
      <c r="F30" s="751"/>
      <c r="G30" s="1024" t="s">
        <v>316</v>
      </c>
      <c r="H30" s="1025"/>
      <c r="I30" s="1026"/>
      <c r="J30" s="1020" t="s">
        <v>263</v>
      </c>
      <c r="K30" s="1021"/>
      <c r="L30" s="1021"/>
      <c r="M30" s="1022"/>
      <c r="N30" s="1027">
        <v>5000</v>
      </c>
      <c r="O30" s="1028"/>
      <c r="P30" s="1028"/>
      <c r="Q30" s="343" t="s">
        <v>170</v>
      </c>
      <c r="R30" s="78" t="s">
        <v>308</v>
      </c>
      <c r="S30" s="203">
        <v>12</v>
      </c>
      <c r="T30" s="78" t="s">
        <v>309</v>
      </c>
      <c r="U30" s="78" t="s">
        <v>308</v>
      </c>
      <c r="V30" s="203">
        <v>1</v>
      </c>
      <c r="W30" s="78" t="s">
        <v>63</v>
      </c>
      <c r="X30" s="78" t="s">
        <v>310</v>
      </c>
      <c r="Y30" s="1007">
        <v>60000</v>
      </c>
      <c r="Z30" s="1007"/>
      <c r="AA30" s="1007"/>
      <c r="AB30" s="1007"/>
      <c r="AC30" s="340" t="s">
        <v>170</v>
      </c>
      <c r="AD30" s="1006">
        <v>2000</v>
      </c>
      <c r="AE30" s="1007"/>
      <c r="AF30" s="1007"/>
      <c r="AG30" s="78" t="s">
        <v>170</v>
      </c>
      <c r="AH30" s="78" t="s">
        <v>308</v>
      </c>
      <c r="AI30" s="203">
        <v>12</v>
      </c>
      <c r="AJ30" s="78" t="s">
        <v>309</v>
      </c>
      <c r="AK30" s="78" t="s">
        <v>308</v>
      </c>
      <c r="AL30" s="203">
        <v>1</v>
      </c>
      <c r="AM30" s="78" t="s">
        <v>63</v>
      </c>
      <c r="AN30" s="78" t="s">
        <v>310</v>
      </c>
      <c r="AO30" s="1008">
        <f t="shared" ref="AO30" si="5">AD30*AI30*AL30</f>
        <v>24000</v>
      </c>
      <c r="AP30" s="1008"/>
      <c r="AQ30" s="1008"/>
      <c r="AR30" s="1008"/>
      <c r="AS30" s="79" t="s">
        <v>170</v>
      </c>
    </row>
    <row r="31" spans="1:45" ht="26.1" customHeight="1" x14ac:dyDescent="0.15">
      <c r="A31" s="337" t="s">
        <v>314</v>
      </c>
      <c r="B31" s="798" t="s">
        <v>328</v>
      </c>
      <c r="C31" s="741"/>
      <c r="D31" s="741"/>
      <c r="E31" s="741"/>
      <c r="F31" s="741"/>
      <c r="G31" s="1020" t="s">
        <v>329</v>
      </c>
      <c r="H31" s="1021"/>
      <c r="I31" s="1021"/>
      <c r="J31" s="1020" t="s">
        <v>313</v>
      </c>
      <c r="K31" s="1021"/>
      <c r="L31" s="1021"/>
      <c r="M31" s="1022"/>
      <c r="N31" s="1006">
        <v>5000</v>
      </c>
      <c r="O31" s="1007"/>
      <c r="P31" s="1007"/>
      <c r="Q31" s="78" t="s">
        <v>170</v>
      </c>
      <c r="R31" s="78" t="s">
        <v>308</v>
      </c>
      <c r="S31" s="203">
        <v>12</v>
      </c>
      <c r="T31" s="78" t="s">
        <v>309</v>
      </c>
      <c r="U31" s="78" t="s">
        <v>308</v>
      </c>
      <c r="V31" s="203">
        <v>1</v>
      </c>
      <c r="W31" s="78" t="s">
        <v>63</v>
      </c>
      <c r="X31" s="78" t="s">
        <v>310</v>
      </c>
      <c r="Y31" s="1023">
        <f t="shared" ref="Y31:Y32" si="6">N31*S31*V31</f>
        <v>60000</v>
      </c>
      <c r="Z31" s="1023"/>
      <c r="AA31" s="1023"/>
      <c r="AB31" s="1023"/>
      <c r="AC31" s="340" t="s">
        <v>170</v>
      </c>
      <c r="AD31" s="1006">
        <v>2000</v>
      </c>
      <c r="AE31" s="1007"/>
      <c r="AF31" s="1007"/>
      <c r="AG31" s="78" t="s">
        <v>170</v>
      </c>
      <c r="AH31" s="78" t="s">
        <v>308</v>
      </c>
      <c r="AI31" s="203">
        <v>12</v>
      </c>
      <c r="AJ31" s="78" t="s">
        <v>309</v>
      </c>
      <c r="AK31" s="78" t="s">
        <v>308</v>
      </c>
      <c r="AL31" s="203">
        <v>1</v>
      </c>
      <c r="AM31" s="78" t="s">
        <v>63</v>
      </c>
      <c r="AN31" s="78" t="s">
        <v>310</v>
      </c>
      <c r="AO31" s="1008">
        <f t="shared" ref="AO31:AO32" si="7">AD31*AI31*AL31</f>
        <v>24000</v>
      </c>
      <c r="AP31" s="1008"/>
      <c r="AQ31" s="1008"/>
      <c r="AR31" s="1008"/>
      <c r="AS31" s="79" t="s">
        <v>170</v>
      </c>
    </row>
    <row r="32" spans="1:45" ht="26.1" customHeight="1" x14ac:dyDescent="0.15">
      <c r="A32" s="337" t="s">
        <v>317</v>
      </c>
      <c r="B32" s="798" t="s">
        <v>330</v>
      </c>
      <c r="C32" s="741"/>
      <c r="D32" s="741"/>
      <c r="E32" s="741"/>
      <c r="F32" s="741"/>
      <c r="G32" s="468" t="s">
        <v>320</v>
      </c>
      <c r="H32" s="465"/>
      <c r="I32" s="465"/>
      <c r="J32" s="1020" t="s">
        <v>263</v>
      </c>
      <c r="K32" s="1021"/>
      <c r="L32" s="1021"/>
      <c r="M32" s="1022"/>
      <c r="N32" s="1006">
        <v>5000</v>
      </c>
      <c r="O32" s="1007"/>
      <c r="P32" s="1007"/>
      <c r="Q32" s="78" t="s">
        <v>170</v>
      </c>
      <c r="R32" s="78" t="s">
        <v>308</v>
      </c>
      <c r="S32" s="203">
        <v>12</v>
      </c>
      <c r="T32" s="78" t="s">
        <v>309</v>
      </c>
      <c r="U32" s="78" t="s">
        <v>308</v>
      </c>
      <c r="V32" s="203">
        <v>1</v>
      </c>
      <c r="W32" s="78" t="s">
        <v>63</v>
      </c>
      <c r="X32" s="78" t="s">
        <v>310</v>
      </c>
      <c r="Y32" s="1023">
        <f t="shared" si="6"/>
        <v>60000</v>
      </c>
      <c r="Z32" s="1023"/>
      <c r="AA32" s="1023"/>
      <c r="AB32" s="1023"/>
      <c r="AC32" s="340" t="s">
        <v>170</v>
      </c>
      <c r="AD32" s="1006">
        <v>1000</v>
      </c>
      <c r="AE32" s="1007"/>
      <c r="AF32" s="1007"/>
      <c r="AG32" s="78" t="s">
        <v>170</v>
      </c>
      <c r="AH32" s="78" t="s">
        <v>308</v>
      </c>
      <c r="AI32" s="203">
        <v>12</v>
      </c>
      <c r="AJ32" s="78" t="s">
        <v>309</v>
      </c>
      <c r="AK32" s="78" t="s">
        <v>308</v>
      </c>
      <c r="AL32" s="203">
        <v>1</v>
      </c>
      <c r="AM32" s="78" t="s">
        <v>63</v>
      </c>
      <c r="AN32" s="78" t="s">
        <v>310</v>
      </c>
      <c r="AO32" s="1008">
        <f t="shared" si="7"/>
        <v>12000</v>
      </c>
      <c r="AP32" s="1008"/>
      <c r="AQ32" s="1008"/>
      <c r="AR32" s="1008"/>
      <c r="AS32" s="79" t="s">
        <v>170</v>
      </c>
    </row>
    <row r="33" spans="1:45" ht="26.1" customHeight="1" x14ac:dyDescent="0.15">
      <c r="A33" s="337">
        <v>1</v>
      </c>
      <c r="B33" s="1013"/>
      <c r="C33" s="1014"/>
      <c r="D33" s="1014"/>
      <c r="E33" s="1014"/>
      <c r="F33" s="1014"/>
      <c r="G33" s="1015"/>
      <c r="H33" s="1016"/>
      <c r="I33" s="1016"/>
      <c r="J33" s="1017"/>
      <c r="K33" s="1018"/>
      <c r="L33" s="1018"/>
      <c r="M33" s="1019"/>
      <c r="N33" s="998"/>
      <c r="O33" s="999"/>
      <c r="P33" s="999"/>
      <c r="Q33" s="78" t="s">
        <v>170</v>
      </c>
      <c r="R33" s="78" t="s">
        <v>308</v>
      </c>
      <c r="S33" s="201"/>
      <c r="T33" s="78" t="s">
        <v>309</v>
      </c>
      <c r="U33" s="78" t="s">
        <v>308</v>
      </c>
      <c r="V33" s="201"/>
      <c r="W33" s="78" t="s">
        <v>63</v>
      </c>
      <c r="X33" s="78" t="s">
        <v>310</v>
      </c>
      <c r="Y33" s="816">
        <f>N33*S33*V33</f>
        <v>0</v>
      </c>
      <c r="Z33" s="816"/>
      <c r="AA33" s="816"/>
      <c r="AB33" s="816"/>
      <c r="AC33" s="340" t="s">
        <v>170</v>
      </c>
      <c r="AD33" s="998"/>
      <c r="AE33" s="999"/>
      <c r="AF33" s="999"/>
      <c r="AG33" s="78" t="s">
        <v>170</v>
      </c>
      <c r="AH33" s="78" t="s">
        <v>308</v>
      </c>
      <c r="AI33" s="201"/>
      <c r="AJ33" s="78" t="s">
        <v>309</v>
      </c>
      <c r="AK33" s="78" t="s">
        <v>308</v>
      </c>
      <c r="AL33" s="201"/>
      <c r="AM33" s="78" t="s">
        <v>63</v>
      </c>
      <c r="AN33" s="78" t="s">
        <v>310</v>
      </c>
      <c r="AO33" s="1000">
        <f>AD33*AI33*AL33</f>
        <v>0</v>
      </c>
      <c r="AP33" s="1000"/>
      <c r="AQ33" s="1000"/>
      <c r="AR33" s="1000"/>
      <c r="AS33" s="79" t="s">
        <v>170</v>
      </c>
    </row>
    <row r="34" spans="1:45" ht="26.1" customHeight="1" x14ac:dyDescent="0.15">
      <c r="A34" s="337">
        <v>2</v>
      </c>
      <c r="B34" s="1013"/>
      <c r="C34" s="1014"/>
      <c r="D34" s="1014"/>
      <c r="E34" s="1014"/>
      <c r="F34" s="1014"/>
      <c r="G34" s="1015"/>
      <c r="H34" s="1016"/>
      <c r="I34" s="1016"/>
      <c r="J34" s="1017"/>
      <c r="K34" s="1018"/>
      <c r="L34" s="1018"/>
      <c r="M34" s="1019"/>
      <c r="N34" s="998"/>
      <c r="O34" s="999"/>
      <c r="P34" s="999"/>
      <c r="Q34" s="78" t="s">
        <v>170</v>
      </c>
      <c r="R34" s="78" t="s">
        <v>308</v>
      </c>
      <c r="S34" s="201"/>
      <c r="T34" s="78" t="s">
        <v>309</v>
      </c>
      <c r="U34" s="78" t="s">
        <v>308</v>
      </c>
      <c r="V34" s="201"/>
      <c r="W34" s="78" t="s">
        <v>63</v>
      </c>
      <c r="X34" s="78" t="s">
        <v>310</v>
      </c>
      <c r="Y34" s="816">
        <f t="shared" ref="Y34:Y42" si="8">N34*S34*V34</f>
        <v>0</v>
      </c>
      <c r="Z34" s="816"/>
      <c r="AA34" s="816"/>
      <c r="AB34" s="816"/>
      <c r="AC34" s="340" t="s">
        <v>170</v>
      </c>
      <c r="AD34" s="998"/>
      <c r="AE34" s="999"/>
      <c r="AF34" s="999"/>
      <c r="AG34" s="78" t="s">
        <v>170</v>
      </c>
      <c r="AH34" s="78" t="s">
        <v>308</v>
      </c>
      <c r="AI34" s="201"/>
      <c r="AJ34" s="78" t="s">
        <v>309</v>
      </c>
      <c r="AK34" s="78" t="s">
        <v>308</v>
      </c>
      <c r="AL34" s="201"/>
      <c r="AM34" s="78" t="s">
        <v>63</v>
      </c>
      <c r="AN34" s="78" t="s">
        <v>310</v>
      </c>
      <c r="AO34" s="1000">
        <f t="shared" ref="AO34:AO42" si="9">AD34*AI34*AL34</f>
        <v>0</v>
      </c>
      <c r="AP34" s="1000"/>
      <c r="AQ34" s="1000"/>
      <c r="AR34" s="1000"/>
      <c r="AS34" s="79" t="s">
        <v>170</v>
      </c>
    </row>
    <row r="35" spans="1:45" ht="26.1" customHeight="1" x14ac:dyDescent="0.15">
      <c r="A35" s="337">
        <v>3</v>
      </c>
      <c r="B35" s="1013"/>
      <c r="C35" s="1014"/>
      <c r="D35" s="1014"/>
      <c r="E35" s="1014"/>
      <c r="F35" s="1014"/>
      <c r="G35" s="1015"/>
      <c r="H35" s="1016"/>
      <c r="I35" s="1016"/>
      <c r="J35" s="1017"/>
      <c r="K35" s="1018"/>
      <c r="L35" s="1018"/>
      <c r="M35" s="1019"/>
      <c r="N35" s="998"/>
      <c r="O35" s="999"/>
      <c r="P35" s="999"/>
      <c r="Q35" s="78" t="s">
        <v>170</v>
      </c>
      <c r="R35" s="78" t="s">
        <v>308</v>
      </c>
      <c r="S35" s="201"/>
      <c r="T35" s="78" t="s">
        <v>309</v>
      </c>
      <c r="U35" s="78" t="s">
        <v>308</v>
      </c>
      <c r="V35" s="201"/>
      <c r="W35" s="78" t="s">
        <v>63</v>
      </c>
      <c r="X35" s="78" t="s">
        <v>310</v>
      </c>
      <c r="Y35" s="816">
        <f t="shared" si="8"/>
        <v>0</v>
      </c>
      <c r="Z35" s="816"/>
      <c r="AA35" s="816"/>
      <c r="AB35" s="816"/>
      <c r="AC35" s="340" t="s">
        <v>170</v>
      </c>
      <c r="AD35" s="998"/>
      <c r="AE35" s="999"/>
      <c r="AF35" s="999"/>
      <c r="AG35" s="78" t="s">
        <v>170</v>
      </c>
      <c r="AH35" s="78" t="s">
        <v>308</v>
      </c>
      <c r="AI35" s="201"/>
      <c r="AJ35" s="78" t="s">
        <v>309</v>
      </c>
      <c r="AK35" s="78" t="s">
        <v>308</v>
      </c>
      <c r="AL35" s="201"/>
      <c r="AM35" s="78" t="s">
        <v>63</v>
      </c>
      <c r="AN35" s="78" t="s">
        <v>310</v>
      </c>
      <c r="AO35" s="1000">
        <f t="shared" si="9"/>
        <v>0</v>
      </c>
      <c r="AP35" s="1000"/>
      <c r="AQ35" s="1000"/>
      <c r="AR35" s="1000"/>
      <c r="AS35" s="79" t="s">
        <v>170</v>
      </c>
    </row>
    <row r="36" spans="1:45" ht="26.1" customHeight="1" x14ac:dyDescent="0.15">
      <c r="A36" s="337">
        <v>4</v>
      </c>
      <c r="B36" s="1013"/>
      <c r="C36" s="1014"/>
      <c r="D36" s="1014"/>
      <c r="E36" s="1014"/>
      <c r="F36" s="1014"/>
      <c r="G36" s="1015"/>
      <c r="H36" s="1016"/>
      <c r="I36" s="1016"/>
      <c r="J36" s="1017"/>
      <c r="K36" s="1018"/>
      <c r="L36" s="1018"/>
      <c r="M36" s="1019"/>
      <c r="N36" s="998"/>
      <c r="O36" s="999"/>
      <c r="P36" s="999"/>
      <c r="Q36" s="78" t="s">
        <v>170</v>
      </c>
      <c r="R36" s="78" t="s">
        <v>308</v>
      </c>
      <c r="S36" s="201"/>
      <c r="T36" s="78" t="s">
        <v>309</v>
      </c>
      <c r="U36" s="78" t="s">
        <v>308</v>
      </c>
      <c r="V36" s="201"/>
      <c r="W36" s="78" t="s">
        <v>63</v>
      </c>
      <c r="X36" s="78" t="s">
        <v>310</v>
      </c>
      <c r="Y36" s="816">
        <f t="shared" si="8"/>
        <v>0</v>
      </c>
      <c r="Z36" s="816"/>
      <c r="AA36" s="816"/>
      <c r="AB36" s="816"/>
      <c r="AC36" s="340" t="s">
        <v>170</v>
      </c>
      <c r="AD36" s="998"/>
      <c r="AE36" s="999"/>
      <c r="AF36" s="999"/>
      <c r="AG36" s="78" t="s">
        <v>170</v>
      </c>
      <c r="AH36" s="78" t="s">
        <v>308</v>
      </c>
      <c r="AI36" s="201"/>
      <c r="AJ36" s="78" t="s">
        <v>309</v>
      </c>
      <c r="AK36" s="78" t="s">
        <v>308</v>
      </c>
      <c r="AL36" s="201"/>
      <c r="AM36" s="78" t="s">
        <v>63</v>
      </c>
      <c r="AN36" s="78" t="s">
        <v>310</v>
      </c>
      <c r="AO36" s="1000">
        <f t="shared" si="9"/>
        <v>0</v>
      </c>
      <c r="AP36" s="1000"/>
      <c r="AQ36" s="1000"/>
      <c r="AR36" s="1000"/>
      <c r="AS36" s="79" t="s">
        <v>170</v>
      </c>
    </row>
    <row r="37" spans="1:45" ht="26.1" customHeight="1" x14ac:dyDescent="0.15">
      <c r="A37" s="337">
        <v>5</v>
      </c>
      <c r="B37" s="1013"/>
      <c r="C37" s="1014"/>
      <c r="D37" s="1014"/>
      <c r="E37" s="1014"/>
      <c r="F37" s="1014"/>
      <c r="G37" s="1015"/>
      <c r="H37" s="1016"/>
      <c r="I37" s="1016"/>
      <c r="J37" s="1017"/>
      <c r="K37" s="1018"/>
      <c r="L37" s="1018"/>
      <c r="M37" s="1019"/>
      <c r="N37" s="998"/>
      <c r="O37" s="999"/>
      <c r="P37" s="999"/>
      <c r="Q37" s="78" t="s">
        <v>170</v>
      </c>
      <c r="R37" s="78" t="s">
        <v>308</v>
      </c>
      <c r="S37" s="201"/>
      <c r="T37" s="78" t="s">
        <v>309</v>
      </c>
      <c r="U37" s="78" t="s">
        <v>308</v>
      </c>
      <c r="V37" s="201"/>
      <c r="W37" s="78" t="s">
        <v>63</v>
      </c>
      <c r="X37" s="78" t="s">
        <v>310</v>
      </c>
      <c r="Y37" s="816">
        <f t="shared" si="8"/>
        <v>0</v>
      </c>
      <c r="Z37" s="816"/>
      <c r="AA37" s="816"/>
      <c r="AB37" s="816"/>
      <c r="AC37" s="340" t="s">
        <v>170</v>
      </c>
      <c r="AD37" s="998"/>
      <c r="AE37" s="999"/>
      <c r="AF37" s="999"/>
      <c r="AG37" s="78" t="s">
        <v>170</v>
      </c>
      <c r="AH37" s="78" t="s">
        <v>308</v>
      </c>
      <c r="AI37" s="201"/>
      <c r="AJ37" s="78" t="s">
        <v>309</v>
      </c>
      <c r="AK37" s="78" t="s">
        <v>308</v>
      </c>
      <c r="AL37" s="201"/>
      <c r="AM37" s="78" t="s">
        <v>63</v>
      </c>
      <c r="AN37" s="78" t="s">
        <v>310</v>
      </c>
      <c r="AO37" s="1000">
        <f t="shared" si="9"/>
        <v>0</v>
      </c>
      <c r="AP37" s="1000"/>
      <c r="AQ37" s="1000"/>
      <c r="AR37" s="1000"/>
      <c r="AS37" s="79" t="s">
        <v>170</v>
      </c>
    </row>
    <row r="38" spans="1:45" ht="26.1" customHeight="1" x14ac:dyDescent="0.15">
      <c r="A38" s="337">
        <v>6</v>
      </c>
      <c r="B38" s="1013"/>
      <c r="C38" s="1014"/>
      <c r="D38" s="1014"/>
      <c r="E38" s="1014"/>
      <c r="F38" s="1014"/>
      <c r="G38" s="1015"/>
      <c r="H38" s="1016"/>
      <c r="I38" s="1016"/>
      <c r="J38" s="1017"/>
      <c r="K38" s="1018"/>
      <c r="L38" s="1018"/>
      <c r="M38" s="1019"/>
      <c r="N38" s="998"/>
      <c r="O38" s="999"/>
      <c r="P38" s="999"/>
      <c r="Q38" s="78" t="s">
        <v>170</v>
      </c>
      <c r="R38" s="78" t="s">
        <v>308</v>
      </c>
      <c r="S38" s="201"/>
      <c r="T38" s="78" t="s">
        <v>309</v>
      </c>
      <c r="U38" s="78" t="s">
        <v>308</v>
      </c>
      <c r="V38" s="201"/>
      <c r="W38" s="78" t="s">
        <v>63</v>
      </c>
      <c r="X38" s="78" t="s">
        <v>310</v>
      </c>
      <c r="Y38" s="816">
        <f t="shared" si="8"/>
        <v>0</v>
      </c>
      <c r="Z38" s="816"/>
      <c r="AA38" s="816"/>
      <c r="AB38" s="816"/>
      <c r="AC38" s="340" t="s">
        <v>170</v>
      </c>
      <c r="AD38" s="998"/>
      <c r="AE38" s="999"/>
      <c r="AF38" s="999"/>
      <c r="AG38" s="78" t="s">
        <v>170</v>
      </c>
      <c r="AH38" s="78" t="s">
        <v>308</v>
      </c>
      <c r="AI38" s="201"/>
      <c r="AJ38" s="78" t="s">
        <v>309</v>
      </c>
      <c r="AK38" s="78" t="s">
        <v>308</v>
      </c>
      <c r="AL38" s="201"/>
      <c r="AM38" s="78" t="s">
        <v>63</v>
      </c>
      <c r="AN38" s="78" t="s">
        <v>310</v>
      </c>
      <c r="AO38" s="1000">
        <f t="shared" si="9"/>
        <v>0</v>
      </c>
      <c r="AP38" s="1000"/>
      <c r="AQ38" s="1000"/>
      <c r="AR38" s="1000"/>
      <c r="AS38" s="79" t="s">
        <v>170</v>
      </c>
    </row>
    <row r="39" spans="1:45" ht="26.1" customHeight="1" x14ac:dyDescent="0.15">
      <c r="A39" s="337">
        <v>7</v>
      </c>
      <c r="B39" s="1013"/>
      <c r="C39" s="1014"/>
      <c r="D39" s="1014"/>
      <c r="E39" s="1014"/>
      <c r="F39" s="1014"/>
      <c r="G39" s="1015"/>
      <c r="H39" s="1016"/>
      <c r="I39" s="1016"/>
      <c r="J39" s="1017"/>
      <c r="K39" s="1018"/>
      <c r="L39" s="1018"/>
      <c r="M39" s="1019"/>
      <c r="N39" s="998"/>
      <c r="O39" s="999"/>
      <c r="P39" s="999"/>
      <c r="Q39" s="78" t="s">
        <v>170</v>
      </c>
      <c r="R39" s="78" t="s">
        <v>308</v>
      </c>
      <c r="S39" s="201"/>
      <c r="T39" s="78" t="s">
        <v>309</v>
      </c>
      <c r="U39" s="78" t="s">
        <v>308</v>
      </c>
      <c r="V39" s="201"/>
      <c r="W39" s="78" t="s">
        <v>63</v>
      </c>
      <c r="X39" s="78" t="s">
        <v>310</v>
      </c>
      <c r="Y39" s="816">
        <f t="shared" si="8"/>
        <v>0</v>
      </c>
      <c r="Z39" s="816"/>
      <c r="AA39" s="816"/>
      <c r="AB39" s="816"/>
      <c r="AC39" s="340" t="s">
        <v>170</v>
      </c>
      <c r="AD39" s="998"/>
      <c r="AE39" s="999"/>
      <c r="AF39" s="999"/>
      <c r="AG39" s="78" t="s">
        <v>170</v>
      </c>
      <c r="AH39" s="78" t="s">
        <v>308</v>
      </c>
      <c r="AI39" s="201"/>
      <c r="AJ39" s="78" t="s">
        <v>309</v>
      </c>
      <c r="AK39" s="78" t="s">
        <v>308</v>
      </c>
      <c r="AL39" s="201"/>
      <c r="AM39" s="78" t="s">
        <v>63</v>
      </c>
      <c r="AN39" s="78" t="s">
        <v>310</v>
      </c>
      <c r="AO39" s="1000">
        <f t="shared" si="9"/>
        <v>0</v>
      </c>
      <c r="AP39" s="1000"/>
      <c r="AQ39" s="1000"/>
      <c r="AR39" s="1000"/>
      <c r="AS39" s="79" t="s">
        <v>170</v>
      </c>
    </row>
    <row r="40" spans="1:45" ht="26.1" customHeight="1" x14ac:dyDescent="0.15">
      <c r="A40" s="337">
        <v>8</v>
      </c>
      <c r="B40" s="1013"/>
      <c r="C40" s="1014"/>
      <c r="D40" s="1014"/>
      <c r="E40" s="1014"/>
      <c r="F40" s="1014"/>
      <c r="G40" s="1015"/>
      <c r="H40" s="1016"/>
      <c r="I40" s="1016"/>
      <c r="J40" s="1017"/>
      <c r="K40" s="1018"/>
      <c r="L40" s="1018"/>
      <c r="M40" s="1019"/>
      <c r="N40" s="998"/>
      <c r="O40" s="999"/>
      <c r="P40" s="999"/>
      <c r="Q40" s="78" t="s">
        <v>170</v>
      </c>
      <c r="R40" s="78" t="s">
        <v>308</v>
      </c>
      <c r="S40" s="201"/>
      <c r="T40" s="78" t="s">
        <v>309</v>
      </c>
      <c r="U40" s="78" t="s">
        <v>308</v>
      </c>
      <c r="V40" s="201"/>
      <c r="W40" s="78" t="s">
        <v>63</v>
      </c>
      <c r="X40" s="78" t="s">
        <v>310</v>
      </c>
      <c r="Y40" s="816">
        <f t="shared" si="8"/>
        <v>0</v>
      </c>
      <c r="Z40" s="816"/>
      <c r="AA40" s="816"/>
      <c r="AB40" s="816"/>
      <c r="AC40" s="340" t="s">
        <v>170</v>
      </c>
      <c r="AD40" s="998"/>
      <c r="AE40" s="999"/>
      <c r="AF40" s="999"/>
      <c r="AG40" s="78" t="s">
        <v>170</v>
      </c>
      <c r="AH40" s="78" t="s">
        <v>308</v>
      </c>
      <c r="AI40" s="201"/>
      <c r="AJ40" s="78" t="s">
        <v>309</v>
      </c>
      <c r="AK40" s="78" t="s">
        <v>308</v>
      </c>
      <c r="AL40" s="201"/>
      <c r="AM40" s="78" t="s">
        <v>63</v>
      </c>
      <c r="AN40" s="78" t="s">
        <v>310</v>
      </c>
      <c r="AO40" s="1000">
        <f t="shared" si="9"/>
        <v>0</v>
      </c>
      <c r="AP40" s="1000"/>
      <c r="AQ40" s="1000"/>
      <c r="AR40" s="1000"/>
      <c r="AS40" s="79" t="s">
        <v>170</v>
      </c>
    </row>
    <row r="41" spans="1:45" ht="26.1" customHeight="1" x14ac:dyDescent="0.15">
      <c r="A41" s="337">
        <v>9</v>
      </c>
      <c r="B41" s="1013"/>
      <c r="C41" s="1014"/>
      <c r="D41" s="1014"/>
      <c r="E41" s="1014"/>
      <c r="F41" s="1014"/>
      <c r="G41" s="1015"/>
      <c r="H41" s="1016"/>
      <c r="I41" s="1016"/>
      <c r="J41" s="1017"/>
      <c r="K41" s="1018"/>
      <c r="L41" s="1018"/>
      <c r="M41" s="1019"/>
      <c r="N41" s="998"/>
      <c r="O41" s="999"/>
      <c r="P41" s="999"/>
      <c r="Q41" s="78" t="s">
        <v>170</v>
      </c>
      <c r="R41" s="78" t="s">
        <v>308</v>
      </c>
      <c r="S41" s="201"/>
      <c r="T41" s="78" t="s">
        <v>309</v>
      </c>
      <c r="U41" s="78" t="s">
        <v>308</v>
      </c>
      <c r="V41" s="201"/>
      <c r="W41" s="78" t="s">
        <v>63</v>
      </c>
      <c r="X41" s="78" t="s">
        <v>310</v>
      </c>
      <c r="Y41" s="816">
        <f t="shared" si="8"/>
        <v>0</v>
      </c>
      <c r="Z41" s="816"/>
      <c r="AA41" s="816"/>
      <c r="AB41" s="816"/>
      <c r="AC41" s="340" t="s">
        <v>170</v>
      </c>
      <c r="AD41" s="998"/>
      <c r="AE41" s="999"/>
      <c r="AF41" s="999"/>
      <c r="AG41" s="78" t="s">
        <v>170</v>
      </c>
      <c r="AH41" s="78" t="s">
        <v>308</v>
      </c>
      <c r="AI41" s="201"/>
      <c r="AJ41" s="78" t="s">
        <v>309</v>
      </c>
      <c r="AK41" s="78" t="s">
        <v>308</v>
      </c>
      <c r="AL41" s="201"/>
      <c r="AM41" s="78" t="s">
        <v>63</v>
      </c>
      <c r="AN41" s="78" t="s">
        <v>310</v>
      </c>
      <c r="AO41" s="1000">
        <f t="shared" si="9"/>
        <v>0</v>
      </c>
      <c r="AP41" s="1000"/>
      <c r="AQ41" s="1000"/>
      <c r="AR41" s="1000"/>
      <c r="AS41" s="79" t="s">
        <v>170</v>
      </c>
    </row>
    <row r="42" spans="1:45" ht="26.1" customHeight="1" thickBot="1" x14ac:dyDescent="0.2">
      <c r="A42" s="338">
        <v>10</v>
      </c>
      <c r="B42" s="1013"/>
      <c r="C42" s="1014"/>
      <c r="D42" s="1014"/>
      <c r="E42" s="1014"/>
      <c r="F42" s="1014"/>
      <c r="G42" s="1015"/>
      <c r="H42" s="1016"/>
      <c r="I42" s="1016"/>
      <c r="J42" s="1017"/>
      <c r="K42" s="1018"/>
      <c r="L42" s="1018"/>
      <c r="M42" s="1019"/>
      <c r="N42" s="998"/>
      <c r="O42" s="999"/>
      <c r="P42" s="999"/>
      <c r="Q42" s="78" t="s">
        <v>170</v>
      </c>
      <c r="R42" s="78" t="s">
        <v>308</v>
      </c>
      <c r="S42" s="201"/>
      <c r="T42" s="78" t="s">
        <v>309</v>
      </c>
      <c r="U42" s="78" t="s">
        <v>308</v>
      </c>
      <c r="V42" s="201"/>
      <c r="W42" s="78" t="s">
        <v>63</v>
      </c>
      <c r="X42" s="78" t="s">
        <v>310</v>
      </c>
      <c r="Y42" s="816">
        <f t="shared" si="8"/>
        <v>0</v>
      </c>
      <c r="Z42" s="816"/>
      <c r="AA42" s="816"/>
      <c r="AB42" s="816"/>
      <c r="AC42" s="340" t="s">
        <v>170</v>
      </c>
      <c r="AD42" s="998"/>
      <c r="AE42" s="999"/>
      <c r="AF42" s="999"/>
      <c r="AG42" s="78" t="s">
        <v>170</v>
      </c>
      <c r="AH42" s="78" t="s">
        <v>308</v>
      </c>
      <c r="AI42" s="201"/>
      <c r="AJ42" s="78" t="s">
        <v>309</v>
      </c>
      <c r="AK42" s="78" t="s">
        <v>308</v>
      </c>
      <c r="AL42" s="201"/>
      <c r="AM42" s="78" t="s">
        <v>63</v>
      </c>
      <c r="AN42" s="78" t="s">
        <v>310</v>
      </c>
      <c r="AO42" s="1000">
        <f t="shared" si="9"/>
        <v>0</v>
      </c>
      <c r="AP42" s="1000"/>
      <c r="AQ42" s="1000"/>
      <c r="AR42" s="1000"/>
      <c r="AS42" s="79" t="s">
        <v>170</v>
      </c>
    </row>
    <row r="43" spans="1:45" ht="26.1" customHeight="1" x14ac:dyDescent="0.15">
      <c r="A43" s="942" t="s">
        <v>321</v>
      </c>
      <c r="B43" s="943"/>
      <c r="C43" s="943"/>
      <c r="D43" s="943"/>
      <c r="E43" s="943"/>
      <c r="F43" s="943"/>
      <c r="G43" s="943"/>
      <c r="H43" s="943"/>
      <c r="I43" s="943"/>
      <c r="J43" s="943"/>
      <c r="K43" s="943"/>
      <c r="L43" s="943"/>
      <c r="M43" s="943"/>
      <c r="N43" s="1012">
        <f>SUM(Y33:AB42)</f>
        <v>0</v>
      </c>
      <c r="O43" s="993"/>
      <c r="P43" s="993"/>
      <c r="Q43" s="993"/>
      <c r="R43" s="993"/>
      <c r="S43" s="993"/>
      <c r="T43" s="993"/>
      <c r="U43" s="993"/>
      <c r="V43" s="993"/>
      <c r="W43" s="993"/>
      <c r="X43" s="993"/>
      <c r="Y43" s="993"/>
      <c r="Z43" s="993"/>
      <c r="AA43" s="993"/>
      <c r="AB43" s="993"/>
      <c r="AC43" s="351" t="s">
        <v>170</v>
      </c>
      <c r="AD43" s="993">
        <f>SUM(AO33:AR42)</f>
        <v>0</v>
      </c>
      <c r="AE43" s="993"/>
      <c r="AF43" s="993"/>
      <c r="AG43" s="993"/>
      <c r="AH43" s="993"/>
      <c r="AI43" s="993"/>
      <c r="AJ43" s="993"/>
      <c r="AK43" s="993"/>
      <c r="AL43" s="993"/>
      <c r="AM43" s="993"/>
      <c r="AN43" s="993"/>
      <c r="AO43" s="993"/>
      <c r="AP43" s="993"/>
      <c r="AQ43" s="993"/>
      <c r="AR43" s="993"/>
      <c r="AS43" s="129" t="s">
        <v>170</v>
      </c>
    </row>
    <row r="44" spans="1:45" ht="26.1" customHeight="1" x14ac:dyDescent="0.15">
      <c r="A44" s="1036" t="s">
        <v>331</v>
      </c>
      <c r="B44" s="1030"/>
      <c r="C44" s="1030"/>
      <c r="D44" s="1030"/>
      <c r="E44" s="1030"/>
      <c r="F44" s="1030"/>
      <c r="G44" s="1030"/>
      <c r="H44" s="1030"/>
      <c r="I44" s="1030"/>
      <c r="J44" s="1030"/>
      <c r="K44" s="1030"/>
      <c r="L44" s="1030"/>
      <c r="M44" s="1031"/>
      <c r="N44" s="1032"/>
      <c r="O44" s="1033"/>
      <c r="P44" s="1033"/>
      <c r="Q44" s="1033"/>
      <c r="R44" s="1033"/>
      <c r="S44" s="1033"/>
      <c r="T44" s="1033"/>
      <c r="U44" s="1033"/>
      <c r="V44" s="1033"/>
      <c r="W44" s="1033"/>
      <c r="X44" s="1033"/>
      <c r="Y44" s="1033"/>
      <c r="Z44" s="1033"/>
      <c r="AA44" s="1033"/>
      <c r="AB44" s="1033"/>
      <c r="AC44" s="341" t="s">
        <v>170</v>
      </c>
      <c r="AD44" s="208"/>
      <c r="AE44" s="208"/>
      <c r="AF44" s="208"/>
      <c r="AG44" s="208"/>
      <c r="AH44" s="208"/>
      <c r="AI44" s="208"/>
      <c r="AJ44" s="208"/>
      <c r="AK44" s="208"/>
      <c r="AL44" s="208"/>
      <c r="AM44" s="208"/>
      <c r="AN44" s="208"/>
      <c r="AO44" s="208"/>
      <c r="AP44" s="208"/>
      <c r="AQ44" s="208"/>
      <c r="AR44" s="208"/>
      <c r="AS44" s="209"/>
    </row>
    <row r="45" spans="1:45" ht="26.1" customHeight="1" thickBot="1" x14ac:dyDescent="0.2">
      <c r="A45" s="1037" t="s">
        <v>323</v>
      </c>
      <c r="B45" s="755"/>
      <c r="C45" s="755"/>
      <c r="D45" s="755"/>
      <c r="E45" s="755"/>
      <c r="F45" s="755"/>
      <c r="G45" s="755"/>
      <c r="H45" s="755"/>
      <c r="I45" s="755"/>
      <c r="J45" s="755"/>
      <c r="K45" s="755"/>
      <c r="L45" s="755"/>
      <c r="M45" s="797"/>
      <c r="N45" s="1034">
        <f>N43+N44</f>
        <v>0</v>
      </c>
      <c r="O45" s="1035"/>
      <c r="P45" s="1035"/>
      <c r="Q45" s="1035"/>
      <c r="R45" s="1035"/>
      <c r="S45" s="1035"/>
      <c r="T45" s="1035"/>
      <c r="U45" s="1035"/>
      <c r="V45" s="1035"/>
      <c r="W45" s="1035"/>
      <c r="X45" s="1035"/>
      <c r="Y45" s="1035"/>
      <c r="Z45" s="1035"/>
      <c r="AA45" s="1035"/>
      <c r="AB45" s="1035"/>
      <c r="AC45" s="342" t="s">
        <v>170</v>
      </c>
      <c r="AD45" s="210"/>
      <c r="AE45" s="210"/>
      <c r="AF45" s="210"/>
      <c r="AG45" s="210"/>
      <c r="AH45" s="210"/>
      <c r="AI45" s="210"/>
      <c r="AJ45" s="210"/>
      <c r="AK45" s="210"/>
      <c r="AL45" s="210"/>
      <c r="AM45" s="210"/>
      <c r="AN45" s="210"/>
      <c r="AO45" s="210"/>
      <c r="AP45" s="210"/>
      <c r="AQ45" s="210"/>
      <c r="AR45" s="210"/>
      <c r="AS45" s="211"/>
    </row>
    <row r="47" spans="1:45" x14ac:dyDescent="0.15">
      <c r="A47" s="212"/>
    </row>
  </sheetData>
  <sheetProtection insertColumns="0" insertRows="0"/>
  <mergeCells count="233">
    <mergeCell ref="N23:AB23"/>
    <mergeCell ref="N24:AB24"/>
    <mergeCell ref="A23:M23"/>
    <mergeCell ref="A24:M24"/>
    <mergeCell ref="A44:M44"/>
    <mergeCell ref="N44:AB44"/>
    <mergeCell ref="A45:M45"/>
    <mergeCell ref="N45:AB45"/>
    <mergeCell ref="A5:A6"/>
    <mergeCell ref="B5:F6"/>
    <mergeCell ref="G5:I6"/>
    <mergeCell ref="J5:M6"/>
    <mergeCell ref="N5:AS5"/>
    <mergeCell ref="A27:A28"/>
    <mergeCell ref="B27:F28"/>
    <mergeCell ref="G27:I28"/>
    <mergeCell ref="J27:M28"/>
    <mergeCell ref="N27:AS27"/>
    <mergeCell ref="B7:F7"/>
    <mergeCell ref="G7:I7"/>
    <mergeCell ref="J7:M7"/>
    <mergeCell ref="N7:P7"/>
    <mergeCell ref="Y7:AB7"/>
    <mergeCell ref="B8:F8"/>
    <mergeCell ref="G8:I8"/>
    <mergeCell ref="J8:M8"/>
    <mergeCell ref="N8:P8"/>
    <mergeCell ref="Y8:AB8"/>
    <mergeCell ref="B10:F10"/>
    <mergeCell ref="G10:I10"/>
    <mergeCell ref="J10:M10"/>
    <mergeCell ref="N10:P10"/>
    <mergeCell ref="Y10:AB10"/>
    <mergeCell ref="B9:F9"/>
    <mergeCell ref="G9:I9"/>
    <mergeCell ref="J9:M9"/>
    <mergeCell ref="N9:P9"/>
    <mergeCell ref="Y9:AB9"/>
    <mergeCell ref="B11:F11"/>
    <mergeCell ref="G11:I11"/>
    <mergeCell ref="J11:M11"/>
    <mergeCell ref="N11:P11"/>
    <mergeCell ref="Y11:AB11"/>
    <mergeCell ref="B12:F12"/>
    <mergeCell ref="G12:I12"/>
    <mergeCell ref="J12:M12"/>
    <mergeCell ref="N12:P12"/>
    <mergeCell ref="Y12:AB12"/>
    <mergeCell ref="B13:F13"/>
    <mergeCell ref="G13:I13"/>
    <mergeCell ref="J13:M13"/>
    <mergeCell ref="N13:P13"/>
    <mergeCell ref="Y13:AB13"/>
    <mergeCell ref="B14:F14"/>
    <mergeCell ref="G14:I14"/>
    <mergeCell ref="J14:M14"/>
    <mergeCell ref="N14:P14"/>
    <mergeCell ref="Y14:AB14"/>
    <mergeCell ref="B15:F15"/>
    <mergeCell ref="G15:I15"/>
    <mergeCell ref="J15:M15"/>
    <mergeCell ref="N15:P15"/>
    <mergeCell ref="Y15:AB15"/>
    <mergeCell ref="B16:F16"/>
    <mergeCell ref="G16:I16"/>
    <mergeCell ref="J16:M16"/>
    <mergeCell ref="N16:P16"/>
    <mergeCell ref="Y16:AB16"/>
    <mergeCell ref="B17:F17"/>
    <mergeCell ref="G17:I17"/>
    <mergeCell ref="J17:M17"/>
    <mergeCell ref="N17:P17"/>
    <mergeCell ref="Y17:AB17"/>
    <mergeCell ref="B18:F18"/>
    <mergeCell ref="G18:I18"/>
    <mergeCell ref="J18:M18"/>
    <mergeCell ref="N18:P18"/>
    <mergeCell ref="Y18:AB18"/>
    <mergeCell ref="B21:F21"/>
    <mergeCell ref="G21:I21"/>
    <mergeCell ref="J21:M21"/>
    <mergeCell ref="N21:P21"/>
    <mergeCell ref="Y21:AB21"/>
    <mergeCell ref="A22:M22"/>
    <mergeCell ref="N22:AB22"/>
    <mergeCell ref="B19:F19"/>
    <mergeCell ref="G19:I19"/>
    <mergeCell ref="J19:M19"/>
    <mergeCell ref="N19:P19"/>
    <mergeCell ref="Y19:AB19"/>
    <mergeCell ref="B20:F20"/>
    <mergeCell ref="G20:I20"/>
    <mergeCell ref="J20:M20"/>
    <mergeCell ref="N20:P20"/>
    <mergeCell ref="Y20:AB20"/>
    <mergeCell ref="B29:F29"/>
    <mergeCell ref="G29:I29"/>
    <mergeCell ref="J29:M29"/>
    <mergeCell ref="N29:P29"/>
    <mergeCell ref="Y29:AB29"/>
    <mergeCell ref="B31:F31"/>
    <mergeCell ref="G31:I31"/>
    <mergeCell ref="J31:M31"/>
    <mergeCell ref="N31:P31"/>
    <mergeCell ref="Y31:AB31"/>
    <mergeCell ref="B30:F30"/>
    <mergeCell ref="G30:I30"/>
    <mergeCell ref="J30:M30"/>
    <mergeCell ref="N30:P30"/>
    <mergeCell ref="Y30:AB30"/>
    <mergeCell ref="B32:F32"/>
    <mergeCell ref="G32:I32"/>
    <mergeCell ref="J32:M32"/>
    <mergeCell ref="N32:P32"/>
    <mergeCell ref="Y32:AB32"/>
    <mergeCell ref="B33:F33"/>
    <mergeCell ref="G33:I33"/>
    <mergeCell ref="J33:M33"/>
    <mergeCell ref="N33:P33"/>
    <mergeCell ref="Y33:AB33"/>
    <mergeCell ref="B34:F34"/>
    <mergeCell ref="G34:I34"/>
    <mergeCell ref="J34:M34"/>
    <mergeCell ref="N34:P34"/>
    <mergeCell ref="Y34:AB34"/>
    <mergeCell ref="G41:I41"/>
    <mergeCell ref="J41:M41"/>
    <mergeCell ref="N41:P41"/>
    <mergeCell ref="Y41:AB41"/>
    <mergeCell ref="G40:I40"/>
    <mergeCell ref="J40:M40"/>
    <mergeCell ref="N40:P40"/>
    <mergeCell ref="Y40:AB40"/>
    <mergeCell ref="B35:F35"/>
    <mergeCell ref="G35:I35"/>
    <mergeCell ref="J35:M35"/>
    <mergeCell ref="N35:P35"/>
    <mergeCell ref="Y35:AB35"/>
    <mergeCell ref="B36:F36"/>
    <mergeCell ref="G36:I36"/>
    <mergeCell ref="J36:M36"/>
    <mergeCell ref="N36:P36"/>
    <mergeCell ref="Y36:AB36"/>
    <mergeCell ref="A43:M43"/>
    <mergeCell ref="N43:AB43"/>
    <mergeCell ref="B37:F37"/>
    <mergeCell ref="G37:I37"/>
    <mergeCell ref="J37:M37"/>
    <mergeCell ref="N37:P37"/>
    <mergeCell ref="Y37:AB37"/>
    <mergeCell ref="B38:F38"/>
    <mergeCell ref="G38:I38"/>
    <mergeCell ref="J38:M38"/>
    <mergeCell ref="N38:P38"/>
    <mergeCell ref="Y38:AB38"/>
    <mergeCell ref="B39:F39"/>
    <mergeCell ref="G39:I39"/>
    <mergeCell ref="J39:M39"/>
    <mergeCell ref="N39:P39"/>
    <mergeCell ref="Y39:AB39"/>
    <mergeCell ref="B40:F40"/>
    <mergeCell ref="B42:F42"/>
    <mergeCell ref="G42:I42"/>
    <mergeCell ref="J42:M42"/>
    <mergeCell ref="N42:P42"/>
    <mergeCell ref="Y42:AB42"/>
    <mergeCell ref="B41:F41"/>
    <mergeCell ref="AD6:AS6"/>
    <mergeCell ref="AD7:AF7"/>
    <mergeCell ref="AO7:AR7"/>
    <mergeCell ref="AD8:AF8"/>
    <mergeCell ref="AO8:AR8"/>
    <mergeCell ref="AD10:AF10"/>
    <mergeCell ref="AO10:AR10"/>
    <mergeCell ref="AD11:AF11"/>
    <mergeCell ref="AO11:AR11"/>
    <mergeCell ref="AD9:AF9"/>
    <mergeCell ref="AO9:AR9"/>
    <mergeCell ref="AD12:AF12"/>
    <mergeCell ref="AO12:AR12"/>
    <mergeCell ref="AD13:AF13"/>
    <mergeCell ref="AO13:AR13"/>
    <mergeCell ref="AD14:AF14"/>
    <mergeCell ref="AO14:AR14"/>
    <mergeCell ref="AD15:AF15"/>
    <mergeCell ref="AO15:AR15"/>
    <mergeCell ref="AD16:AF16"/>
    <mergeCell ref="AO16:AR16"/>
    <mergeCell ref="AD17:AF17"/>
    <mergeCell ref="AO17:AR17"/>
    <mergeCell ref="AD18:AF18"/>
    <mergeCell ref="AO18:AR18"/>
    <mergeCell ref="AD19:AF19"/>
    <mergeCell ref="AO19:AR19"/>
    <mergeCell ref="AD20:AF20"/>
    <mergeCell ref="AO20:AR20"/>
    <mergeCell ref="AD21:AF21"/>
    <mergeCell ref="AO21:AR21"/>
    <mergeCell ref="AO37:AR37"/>
    <mergeCell ref="AD22:AR22"/>
    <mergeCell ref="AD28:AS28"/>
    <mergeCell ref="AD29:AF29"/>
    <mergeCell ref="AO29:AR29"/>
    <mergeCell ref="AD31:AF31"/>
    <mergeCell ref="AO31:AR31"/>
    <mergeCell ref="AD32:AF32"/>
    <mergeCell ref="AO32:AR32"/>
    <mergeCell ref="AD30:AF30"/>
    <mergeCell ref="AO30:AR30"/>
    <mergeCell ref="AD2:AS2"/>
    <mergeCell ref="V2:AC2"/>
    <mergeCell ref="AD43:AR43"/>
    <mergeCell ref="A4:AS4"/>
    <mergeCell ref="A26:AS26"/>
    <mergeCell ref="AD38:AF38"/>
    <mergeCell ref="AO38:AR38"/>
    <mergeCell ref="AD39:AF39"/>
    <mergeCell ref="AO39:AR39"/>
    <mergeCell ref="AD40:AF40"/>
    <mergeCell ref="AO40:AR40"/>
    <mergeCell ref="AD41:AF41"/>
    <mergeCell ref="AO41:AR41"/>
    <mergeCell ref="AD42:AF42"/>
    <mergeCell ref="AO42:AR42"/>
    <mergeCell ref="AD33:AF33"/>
    <mergeCell ref="AO33:AR33"/>
    <mergeCell ref="AD34:AF34"/>
    <mergeCell ref="AO34:AR34"/>
    <mergeCell ref="AD35:AF35"/>
    <mergeCell ref="AO35:AR35"/>
    <mergeCell ref="AD36:AF36"/>
    <mergeCell ref="AO36:AR36"/>
    <mergeCell ref="AD37:AF37"/>
  </mergeCells>
  <phoneticPr fontId="4"/>
  <printOptions horizontalCentered="1"/>
  <pageMargins left="0.19685039370078741" right="0.19685039370078741" top="0.31496062992125984" bottom="0.23622047244094491" header="0.31496062992125984" footer="0.19685039370078741"/>
  <pageSetup paperSize="9" scale="95" orientation="landscape" r:id="rId1"/>
  <rowBreaks count="1" manualBreakCount="1">
    <brk id="24" max="1638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6" tint="0.39997558519241921"/>
  </sheetPr>
  <dimension ref="A1:H20"/>
  <sheetViews>
    <sheetView showGridLines="0" view="pageBreakPreview" zoomScaleNormal="100" zoomScaleSheetLayoutView="100" workbookViewId="0"/>
  </sheetViews>
  <sheetFormatPr defaultColWidth="9" defaultRowHeight="18" customHeight="1" x14ac:dyDescent="0.15"/>
  <cols>
    <col min="1" max="1" width="5" style="350" customWidth="1"/>
    <col min="2" max="2" width="11.875" style="350" customWidth="1"/>
    <col min="3" max="3" width="11.75" style="350" customWidth="1"/>
    <col min="4" max="4" width="24.75" style="350" customWidth="1"/>
    <col min="5" max="8" width="13.75" style="350" customWidth="1"/>
    <col min="9" max="9" width="2.5" style="350" customWidth="1"/>
    <col min="10" max="21" width="3" style="350" customWidth="1"/>
    <col min="22" max="16384" width="9" style="350"/>
  </cols>
  <sheetData>
    <row r="1" spans="1:8" s="1" customFormat="1" ht="18" customHeight="1" thickBot="1" x14ac:dyDescent="0.2">
      <c r="A1" s="85" t="s">
        <v>332</v>
      </c>
    </row>
    <row r="2" spans="1:8" s="1" customFormat="1" ht="18" customHeight="1" thickBot="1" x14ac:dyDescent="0.2">
      <c r="D2" s="339" t="s">
        <v>205</v>
      </c>
      <c r="E2" s="933">
        <f>【様式７】計画書Ⅱ!U5</f>
        <v>0</v>
      </c>
      <c r="F2" s="933"/>
      <c r="G2" s="933"/>
      <c r="H2" s="934"/>
    </row>
    <row r="3" spans="1:8" s="1" customFormat="1" ht="18" customHeight="1" x14ac:dyDescent="0.15"/>
    <row r="4" spans="1:8" s="1" customFormat="1" ht="18" customHeight="1" x14ac:dyDescent="0.15">
      <c r="A4" s="560" t="s">
        <v>249</v>
      </c>
      <c r="B4" s="560"/>
      <c r="C4" s="560"/>
      <c r="D4" s="560"/>
      <c r="E4" s="560"/>
      <c r="F4" s="560"/>
      <c r="G4" s="560"/>
      <c r="H4" s="443"/>
    </row>
    <row r="5" spans="1:8" s="1" customFormat="1" ht="18" customHeight="1" thickBot="1" x14ac:dyDescent="0.2">
      <c r="A5" s="9"/>
      <c r="B5" s="9"/>
      <c r="C5" s="9"/>
      <c r="D5" s="9"/>
      <c r="E5" s="9"/>
      <c r="F5" s="9"/>
      <c r="G5" s="9"/>
    </row>
    <row r="6" spans="1:8" s="1" customFormat="1" ht="30" customHeight="1" x14ac:dyDescent="0.15">
      <c r="A6" s="935" t="s">
        <v>250</v>
      </c>
      <c r="B6" s="937" t="s">
        <v>251</v>
      </c>
      <c r="C6" s="937" t="s">
        <v>252</v>
      </c>
      <c r="D6" s="937" t="s">
        <v>253</v>
      </c>
      <c r="E6" s="939" t="s">
        <v>254</v>
      </c>
      <c r="F6" s="517"/>
      <c r="G6" s="939" t="s">
        <v>255</v>
      </c>
      <c r="H6" s="640"/>
    </row>
    <row r="7" spans="1:8" s="1" customFormat="1" ht="54" customHeight="1" thickBot="1" x14ac:dyDescent="0.2">
      <c r="A7" s="936"/>
      <c r="B7" s="938"/>
      <c r="C7" s="938"/>
      <c r="D7" s="938"/>
      <c r="E7" s="298"/>
      <c r="F7" s="213" t="s">
        <v>256</v>
      </c>
      <c r="G7" s="344"/>
      <c r="H7" s="214" t="s">
        <v>333</v>
      </c>
    </row>
    <row r="8" spans="1:8" s="1" customFormat="1" ht="21.75" customHeight="1" x14ac:dyDescent="0.15">
      <c r="A8" s="299" t="s">
        <v>257</v>
      </c>
      <c r="B8" s="300" t="s">
        <v>258</v>
      </c>
      <c r="C8" s="300" t="s">
        <v>259</v>
      </c>
      <c r="D8" s="300" t="s">
        <v>260</v>
      </c>
      <c r="E8" s="195">
        <v>40000</v>
      </c>
      <c r="F8" s="195"/>
      <c r="G8" s="345"/>
      <c r="H8" s="196"/>
    </row>
    <row r="9" spans="1:8" s="1" customFormat="1" ht="21.75" customHeight="1" x14ac:dyDescent="0.15">
      <c r="A9" s="346" t="s">
        <v>334</v>
      </c>
      <c r="B9" s="300" t="s">
        <v>258</v>
      </c>
      <c r="C9" s="300" t="s">
        <v>259</v>
      </c>
      <c r="D9" s="300" t="s">
        <v>260</v>
      </c>
      <c r="E9" s="195"/>
      <c r="F9" s="195"/>
      <c r="G9" s="345">
        <v>40000</v>
      </c>
      <c r="H9" s="196"/>
    </row>
    <row r="10" spans="1:8" s="1" customFormat="1" ht="21.75" customHeight="1" x14ac:dyDescent="0.15">
      <c r="A10" s="81"/>
      <c r="B10" s="232"/>
      <c r="C10" s="232"/>
      <c r="D10" s="232"/>
      <c r="E10" s="197"/>
      <c r="F10" s="197"/>
      <c r="G10" s="205"/>
      <c r="H10" s="198"/>
    </row>
    <row r="11" spans="1:8" s="1" customFormat="1" ht="21.75" customHeight="1" x14ac:dyDescent="0.15">
      <c r="A11" s="81"/>
      <c r="B11" s="232"/>
      <c r="C11" s="232"/>
      <c r="D11" s="232"/>
      <c r="E11" s="197"/>
      <c r="F11" s="197"/>
      <c r="G11" s="205"/>
      <c r="H11" s="198"/>
    </row>
    <row r="12" spans="1:8" s="1" customFormat="1" ht="21.75" customHeight="1" x14ac:dyDescent="0.15">
      <c r="A12" s="81"/>
      <c r="B12" s="232"/>
      <c r="C12" s="232"/>
      <c r="D12" s="232"/>
      <c r="E12" s="197"/>
      <c r="F12" s="197"/>
      <c r="G12" s="205"/>
      <c r="H12" s="198"/>
    </row>
    <row r="13" spans="1:8" s="1" customFormat="1" ht="21.75" customHeight="1" x14ac:dyDescent="0.15">
      <c r="A13" s="81"/>
      <c r="B13" s="232"/>
      <c r="C13" s="232"/>
      <c r="D13" s="232"/>
      <c r="E13" s="197"/>
      <c r="F13" s="197"/>
      <c r="G13" s="205"/>
      <c r="H13" s="198"/>
    </row>
    <row r="14" spans="1:8" s="1" customFormat="1" ht="21.75" customHeight="1" x14ac:dyDescent="0.15">
      <c r="A14" s="81"/>
      <c r="B14" s="232"/>
      <c r="C14" s="232"/>
      <c r="D14" s="232"/>
      <c r="E14" s="197"/>
      <c r="F14" s="197"/>
      <c r="G14" s="205"/>
      <c r="H14" s="198"/>
    </row>
    <row r="15" spans="1:8" s="1" customFormat="1" ht="21.75" customHeight="1" x14ac:dyDescent="0.15">
      <c r="A15" s="81"/>
      <c r="B15" s="232"/>
      <c r="C15" s="232"/>
      <c r="D15" s="232"/>
      <c r="E15" s="197"/>
      <c r="F15" s="197"/>
      <c r="G15" s="205"/>
      <c r="H15" s="198"/>
    </row>
    <row r="16" spans="1:8" s="1" customFormat="1" ht="21.75" customHeight="1" x14ac:dyDescent="0.15">
      <c r="A16" s="81"/>
      <c r="B16" s="232"/>
      <c r="C16" s="232"/>
      <c r="D16" s="232"/>
      <c r="E16" s="197"/>
      <c r="F16" s="197"/>
      <c r="G16" s="205"/>
      <c r="H16" s="198"/>
    </row>
    <row r="17" spans="1:8" s="1" customFormat="1" ht="21.75" customHeight="1" thickBot="1" x14ac:dyDescent="0.2">
      <c r="A17" s="92"/>
      <c r="B17" s="93"/>
      <c r="C17" s="93"/>
      <c r="D17" s="93"/>
      <c r="E17" s="199"/>
      <c r="F17" s="199"/>
      <c r="G17" s="206"/>
      <c r="H17" s="200"/>
    </row>
    <row r="18" spans="1:8" s="1" customFormat="1" ht="21.75" customHeight="1" thickTop="1" thickBot="1" x14ac:dyDescent="0.2">
      <c r="A18" s="1045" t="s">
        <v>261</v>
      </c>
      <c r="B18" s="1046"/>
      <c r="C18" s="1046"/>
      <c r="D18" s="1047"/>
      <c r="E18" s="347">
        <f>SUM(E10:E17)</f>
        <v>0</v>
      </c>
      <c r="F18" s="347">
        <f>SUM(F10:F17)</f>
        <v>0</v>
      </c>
      <c r="G18" s="348">
        <f>SUM(G10:G17)</f>
        <v>0</v>
      </c>
      <c r="H18" s="349">
        <f>SUM(H10:H17)</f>
        <v>0</v>
      </c>
    </row>
    <row r="19" spans="1:8" s="1" customFormat="1" ht="42" customHeight="1" x14ac:dyDescent="0.15">
      <c r="A19" s="301" t="s">
        <v>175</v>
      </c>
      <c r="B19" s="929" t="s">
        <v>262</v>
      </c>
      <c r="C19" s="929"/>
      <c r="D19" s="929"/>
      <c r="E19" s="929"/>
      <c r="F19" s="929"/>
      <c r="G19" s="929"/>
      <c r="H19" s="439"/>
    </row>
    <row r="20" spans="1:8" s="1" customFormat="1" ht="18" customHeight="1" x14ac:dyDescent="0.15">
      <c r="A20" s="303"/>
      <c r="B20" s="931"/>
      <c r="C20" s="931"/>
      <c r="D20" s="931"/>
      <c r="E20" s="931"/>
      <c r="F20" s="931"/>
      <c r="G20" s="931"/>
      <c r="H20" s="931"/>
    </row>
  </sheetData>
  <sheetProtection insertColumns="0" insertRows="0"/>
  <mergeCells count="11">
    <mergeCell ref="B20:H20"/>
    <mergeCell ref="E2:H2"/>
    <mergeCell ref="A18:D18"/>
    <mergeCell ref="A4:H4"/>
    <mergeCell ref="B19:H19"/>
    <mergeCell ref="A6:A7"/>
    <mergeCell ref="B6:B7"/>
    <mergeCell ref="C6:C7"/>
    <mergeCell ref="D6:D7"/>
    <mergeCell ref="E6:F6"/>
    <mergeCell ref="G6:H6"/>
  </mergeCells>
  <phoneticPr fontId="4"/>
  <printOptions horizontalCentered="1"/>
  <pageMargins left="0.55118110236220474" right="0.55118110236220474" top="0.55118110236220474" bottom="0.98425196850393704" header="0.31496062992125984" footer="0.51181102362204722"/>
  <pageSetup paperSize="9" scale="83" orientation="portrait" horizontalDpi="300" verticalDpi="300" r:id="rId1"/>
  <headerFooter alignWithMargins="0"/>
  <ignoredErrors>
    <ignoredError sqref="G18" formulaRange="1"/>
  </ignoredError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9</vt:i4>
      </vt:variant>
      <vt:variant>
        <vt:lpstr>名前付き一覧</vt:lpstr>
      </vt:variant>
      <vt:variant>
        <vt:i4>10</vt:i4>
      </vt:variant>
    </vt:vector>
  </HeadingPairs>
  <TitlesOfParts>
    <vt:vector size="19" baseType="lpstr">
      <vt:lpstr>【様式１】加算率</vt:lpstr>
      <vt:lpstr>【様式２】ｷｬﾘｱﾊﾟｽ要件</vt:lpstr>
      <vt:lpstr>【様式３】加算人数認定</vt:lpstr>
      <vt:lpstr>【様式５】計画書Ⅰ</vt:lpstr>
      <vt:lpstr>【様式５別添１】賃金改善明細書（職員別） </vt:lpstr>
      <vt:lpstr>【様式５別添２】一覧表</vt:lpstr>
      <vt:lpstr>【様式７】計画書Ⅱ</vt:lpstr>
      <vt:lpstr>【様式７別添１】内訳書</vt:lpstr>
      <vt:lpstr>【様式７別添２】一覧表</vt:lpstr>
      <vt:lpstr>【様式１】加算率!Print_Area</vt:lpstr>
      <vt:lpstr>【様式２】ｷｬﾘｱﾊﾟｽ要件!Print_Area</vt:lpstr>
      <vt:lpstr>【様式３】加算人数認定!Print_Area</vt:lpstr>
      <vt:lpstr>【様式５】計画書Ⅰ!Print_Area</vt:lpstr>
      <vt:lpstr>'【様式５別添１】賃金改善明細書（職員別） '!Print_Area</vt:lpstr>
      <vt:lpstr>【様式５別添２】一覧表!Print_Area</vt:lpstr>
      <vt:lpstr>【様式７】計画書Ⅱ!Print_Area</vt:lpstr>
      <vt:lpstr>【様式７別添１】内訳書!Print_Area</vt:lpstr>
      <vt:lpstr>【様式７別添２】一覧表!Print_Area</vt:lpstr>
      <vt:lpstr>'【様式５別添１】賃金改善明細書（職員別） '!Print_Titles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2023-04-07T11:53:05Z</dcterms:created>
  <dcterms:modified xsi:type="dcterms:W3CDTF">2023-06-05T04:56:01Z</dcterms:modified>
  <cp:category/>
  <cp:contentStatus/>
</cp:coreProperties>
</file>