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7" windowWidth="11292" windowHeight="9000" tabRatio="918" activeTab="0"/>
  </bookViews>
  <sheets>
    <sheet name=" 6A 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 6A '!#REF!</definedName>
    <definedName name="_１８">#REF!</definedName>
    <definedName name="_１９" localSheetId="0">' 6A '!$A$1:$M$15</definedName>
    <definedName name="_１９">#REF!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 6A '!$A$1:$M$52</definedName>
  </definedNames>
  <calcPr fullCalcOnLoad="1"/>
</workbook>
</file>

<file path=xl/sharedStrings.xml><?xml version="1.0" encoding="utf-8"?>
<sst xmlns="http://schemas.openxmlformats.org/spreadsheetml/2006/main" count="95" uniqueCount="63">
  <si>
    <t>男</t>
  </si>
  <si>
    <t>女</t>
  </si>
  <si>
    <t>年次及び     男 女 別</t>
  </si>
  <si>
    <t>総　数</t>
  </si>
  <si>
    <t>農　業</t>
  </si>
  <si>
    <t>林  業</t>
  </si>
  <si>
    <t>漁  業</t>
  </si>
  <si>
    <t>鉱  業</t>
  </si>
  <si>
    <t>建 設 業</t>
  </si>
  <si>
    <t>製 造 業</t>
  </si>
  <si>
    <t>資料：総務省統計局「国勢調査報告」</t>
  </si>
  <si>
    <t>６.　国勢調査による就業者数及び労働力状態</t>
  </si>
  <si>
    <t xml:space="preserve"> (単位：人)</t>
  </si>
  <si>
    <t xml:space="preserve">不動産業    </t>
  </si>
  <si>
    <t>教育，学習支援業</t>
  </si>
  <si>
    <t>平成17年</t>
  </si>
  <si>
    <t>男</t>
  </si>
  <si>
    <t xml:space="preserve">医 療，
福 　祉    </t>
  </si>
  <si>
    <t xml:space="preserve">飲食店，宿 泊 業    </t>
  </si>
  <si>
    <t xml:space="preserve">分類不能
の 産 業    </t>
  </si>
  <si>
    <t xml:space="preserve">卸 売 ・
小 売 業    </t>
  </si>
  <si>
    <t xml:space="preserve">金 融 ・
保 険 業    </t>
  </si>
  <si>
    <t>複    合
サービス 事    業</t>
  </si>
  <si>
    <t>農　業</t>
  </si>
  <si>
    <t>サービス業</t>
  </si>
  <si>
    <t>鉱 業</t>
  </si>
  <si>
    <r>
      <t>サービス業</t>
    </r>
    <r>
      <rPr>
        <sz val="7"/>
        <rFont val="ＭＳ 明朝"/>
        <family val="1"/>
      </rPr>
      <t xml:space="preserve">（他に分類されないもの） </t>
    </r>
    <r>
      <rPr>
        <sz val="8"/>
        <rFont val="ＭＳ 明朝"/>
        <family val="1"/>
      </rPr>
      <t xml:space="preserve">   </t>
    </r>
  </si>
  <si>
    <r>
      <t xml:space="preserve">公　務
</t>
    </r>
    <r>
      <rPr>
        <sz val="7"/>
        <rFont val="ＭＳ 明朝"/>
        <family val="1"/>
      </rPr>
      <t xml:space="preserve">（他に分類されないもの）  </t>
    </r>
    <r>
      <rPr>
        <sz val="9"/>
        <rFont val="ＭＳ 明朝"/>
        <family val="1"/>
      </rPr>
      <t xml:space="preserve">  </t>
    </r>
  </si>
  <si>
    <t xml:space="preserve">情報
通信業    </t>
  </si>
  <si>
    <t>漁 業</t>
  </si>
  <si>
    <t>運輸通信
及び
その他の
公益事業</t>
  </si>
  <si>
    <t>(注)1.総数には分類不能の産業を含む。</t>
  </si>
  <si>
    <t>平成22年</t>
  </si>
  <si>
    <t xml:space="preserve">運輸業,
郵便業    </t>
  </si>
  <si>
    <t xml:space="preserve">卸売業・
小売業    </t>
  </si>
  <si>
    <t>不動産業,物品賃貸業</t>
  </si>
  <si>
    <t>宿泊業,
飲食サービス業</t>
  </si>
  <si>
    <t>農  業,
林   業</t>
  </si>
  <si>
    <t xml:space="preserve">金融業・
保険業    </t>
  </si>
  <si>
    <t>生活関連サービス業,娯楽業</t>
  </si>
  <si>
    <t>鉱業,採石業,砂利
採取業</t>
  </si>
  <si>
    <t xml:space="preserve">      を、また平成22年国勢調査結果については平成19年改定版による産業分類を適用している。</t>
  </si>
  <si>
    <t>　　2.日本標準産業分類が改定されたため、平成17年国勢調査結果については平成14年改定版による産業分類</t>
  </si>
  <si>
    <t>６－Ａ．産業分類別就業者数（15歳以上）の推移</t>
  </si>
  <si>
    <t>平成7年</t>
  </si>
  <si>
    <t>平成12年</t>
  </si>
  <si>
    <t>年次及び     男 女 別</t>
  </si>
  <si>
    <r>
      <t>電気･ガス･</t>
    </r>
    <r>
      <rPr>
        <sz val="8"/>
        <rFont val="ＭＳ 明朝"/>
        <family val="1"/>
      </rPr>
      <t>熱供給･  水 道 業</t>
    </r>
    <r>
      <rPr>
        <sz val="7.5"/>
        <rFont val="ＭＳ 明朝"/>
        <family val="1"/>
      </rPr>
      <t xml:space="preserve"> </t>
    </r>
  </si>
  <si>
    <t>卸 売・
小売業、
飲食店</t>
  </si>
  <si>
    <t>金  融・
保  険、
不動産業</t>
  </si>
  <si>
    <t xml:space="preserve">電気･ガス･
熱供給･
水道業 </t>
  </si>
  <si>
    <t>学術研究,
専門･技術
サービス業</t>
  </si>
  <si>
    <t xml:space="preserve">医療，
福  祉    </t>
  </si>
  <si>
    <t>平成27年</t>
  </si>
  <si>
    <t>令和２年</t>
  </si>
  <si>
    <t>令和２年</t>
  </si>
  <si>
    <t>公 務</t>
  </si>
  <si>
    <t>建 設 業</t>
  </si>
  <si>
    <t>製 造 業</t>
  </si>
  <si>
    <t>林 業</t>
  </si>
  <si>
    <r>
      <t xml:space="preserve">サービス業
</t>
    </r>
    <r>
      <rPr>
        <sz val="7"/>
        <rFont val="ＭＳ 明朝"/>
        <family val="1"/>
      </rPr>
      <t xml:space="preserve">（他に分類されないもの） </t>
    </r>
    <r>
      <rPr>
        <sz val="8"/>
        <rFont val="ＭＳ 明朝"/>
        <family val="1"/>
      </rPr>
      <t xml:space="preserve">   </t>
    </r>
  </si>
  <si>
    <t xml:space="preserve">運 輸 業    </t>
  </si>
  <si>
    <t>漁 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</si>
</sst>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12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7.5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19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183" fontId="14" fillId="0" borderId="0" xfId="61" applyNumberFormat="1" applyFont="1" applyFill="1" applyBorder="1" applyAlignment="1">
      <alignment horizontal="left" vertical="top"/>
      <protection/>
    </xf>
    <xf numFmtId="183" fontId="14" fillId="0" borderId="0" xfId="61" applyNumberFormat="1" applyFont="1" applyFill="1" applyBorder="1" applyAlignment="1">
      <alignment horizontal="left"/>
      <protection/>
    </xf>
    <xf numFmtId="183" fontId="14" fillId="0" borderId="0" xfId="61" applyNumberFormat="1" applyFont="1" applyFill="1" applyBorder="1" applyAlignment="1">
      <alignment vertical="top"/>
      <protection/>
    </xf>
    <xf numFmtId="183" fontId="14" fillId="0" borderId="0" xfId="61" applyNumberFormat="1" applyFont="1" applyFill="1" applyBorder="1" applyAlignment="1">
      <alignment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17" fillId="0" borderId="0" xfId="0" applyFont="1" applyFill="1" applyAlignment="1">
      <alignment horizontal="centerContinuous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0" fontId="10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11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9" fillId="0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top"/>
      <protection locked="0"/>
    </xf>
    <xf numFmtId="3" fontId="10" fillId="0" borderId="14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18" xfId="0" applyNumberFormat="1" applyFont="1" applyFill="1" applyBorder="1" applyAlignment="1" applyProtection="1">
      <alignment horizontal="center" vertical="top"/>
      <protection locked="0"/>
    </xf>
    <xf numFmtId="3" fontId="10" fillId="0" borderId="19" xfId="0" applyNumberFormat="1" applyFont="1" applyFill="1" applyBorder="1" applyAlignment="1" applyProtection="1">
      <alignment vertical="top"/>
      <protection locked="0"/>
    </xf>
    <xf numFmtId="3" fontId="10" fillId="0" borderId="20" xfId="0" applyNumberFormat="1" applyFont="1" applyFill="1" applyBorder="1" applyAlignment="1" applyProtection="1">
      <alignment vertical="top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0" fontId="20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centerContinuous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52"/>
  <sheetViews>
    <sheetView showGridLines="0" tabSelected="1" zoomScale="130" zoomScaleNormal="130" zoomScaleSheetLayoutView="145" zoomScalePageLayoutView="0" workbookViewId="0" topLeftCell="A1">
      <selection activeCell="M17" sqref="M17"/>
    </sheetView>
  </sheetViews>
  <sheetFormatPr defaultColWidth="8.796875" defaultRowHeight="15"/>
  <cols>
    <col min="1" max="1" width="8.69921875" style="5" customWidth="1"/>
    <col min="2" max="8" width="9.3984375" style="5" customWidth="1"/>
    <col min="9" max="9" width="10.09765625" style="5" customWidth="1"/>
    <col min="10" max="13" width="9.3984375" style="5" customWidth="1"/>
    <col min="14" max="14" width="9" style="5" customWidth="1"/>
    <col min="15" max="15" width="12.5" style="5" customWidth="1"/>
    <col min="16" max="16384" width="9" style="5" customWidth="1"/>
  </cols>
  <sheetData>
    <row r="1" spans="1:13" s="10" customFormat="1" ht="20.25" customHeight="1">
      <c r="A1" s="76" t="s">
        <v>11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  <c r="M1" s="31"/>
    </row>
    <row r="2" spans="1:13" ht="0.75" customHeight="1" hidden="1">
      <c r="A2" s="27"/>
      <c r="B2" s="32"/>
      <c r="C2" s="27"/>
      <c r="D2" s="27"/>
      <c r="E2" s="27"/>
      <c r="F2" s="27"/>
      <c r="G2" s="27"/>
      <c r="H2" s="27"/>
      <c r="I2" s="27"/>
      <c r="J2" s="27"/>
      <c r="K2" s="27"/>
      <c r="L2" s="33"/>
      <c r="M2" s="33"/>
    </row>
    <row r="3" spans="1:13" s="34" customFormat="1" ht="15.7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3.5" customHeight="1" thickBot="1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7" customFormat="1" ht="39.75" customHeight="1" thickTop="1">
      <c r="A5" s="11" t="s">
        <v>2</v>
      </c>
      <c r="B5" s="16" t="s">
        <v>3</v>
      </c>
      <c r="C5" s="16" t="s">
        <v>23</v>
      </c>
      <c r="D5" s="16" t="s">
        <v>59</v>
      </c>
      <c r="E5" s="16" t="s">
        <v>29</v>
      </c>
      <c r="F5" s="16" t="s">
        <v>25</v>
      </c>
      <c r="G5" s="16" t="s">
        <v>57</v>
      </c>
      <c r="H5" s="16" t="s">
        <v>58</v>
      </c>
      <c r="I5" s="14" t="s">
        <v>30</v>
      </c>
      <c r="J5" s="15" t="s">
        <v>48</v>
      </c>
      <c r="K5" s="14" t="s">
        <v>49</v>
      </c>
      <c r="L5" s="36" t="s">
        <v>24</v>
      </c>
      <c r="M5" s="16" t="s">
        <v>56</v>
      </c>
    </row>
    <row r="6" spans="1:13" ht="12">
      <c r="A6" s="54" t="s">
        <v>44</v>
      </c>
      <c r="B6" s="70">
        <f>SUM(B7:B8)</f>
        <v>665774</v>
      </c>
      <c r="C6" s="71">
        <f aca="true" t="shared" si="0" ref="C6:M6">SUM(C7:C8)</f>
        <v>23156</v>
      </c>
      <c r="D6" s="59">
        <f t="shared" si="0"/>
        <v>2351</v>
      </c>
      <c r="E6" s="71">
        <f t="shared" si="0"/>
        <v>165</v>
      </c>
      <c r="F6" s="71">
        <f t="shared" si="0"/>
        <v>173</v>
      </c>
      <c r="G6" s="59">
        <f t="shared" si="0"/>
        <v>53626</v>
      </c>
      <c r="H6" s="71">
        <f t="shared" si="0"/>
        <v>152188</v>
      </c>
      <c r="I6" s="71">
        <f t="shared" si="0"/>
        <v>39807</v>
      </c>
      <c r="J6" s="71">
        <f t="shared" si="0"/>
        <v>151656</v>
      </c>
      <c r="K6" s="71">
        <f t="shared" si="0"/>
        <v>36137</v>
      </c>
      <c r="L6" s="71">
        <f t="shared" si="0"/>
        <v>174258</v>
      </c>
      <c r="M6" s="59">
        <f t="shared" si="0"/>
        <v>25059</v>
      </c>
    </row>
    <row r="7" spans="1:13" ht="12">
      <c r="A7" s="54" t="s">
        <v>0</v>
      </c>
      <c r="B7" s="55">
        <v>420141</v>
      </c>
      <c r="C7" s="56">
        <v>14503</v>
      </c>
      <c r="D7" s="56">
        <v>2123</v>
      </c>
      <c r="E7" s="56">
        <v>108</v>
      </c>
      <c r="F7" s="56">
        <v>149</v>
      </c>
      <c r="G7" s="56">
        <v>46647</v>
      </c>
      <c r="H7" s="56">
        <v>104285</v>
      </c>
      <c r="I7" s="56">
        <v>33757</v>
      </c>
      <c r="J7" s="56">
        <v>83715</v>
      </c>
      <c r="K7" s="56">
        <v>20570</v>
      </c>
      <c r="L7" s="56">
        <v>90175</v>
      </c>
      <c r="M7" s="56">
        <v>20222</v>
      </c>
    </row>
    <row r="8" spans="1:13" ht="12">
      <c r="A8" s="54" t="s">
        <v>1</v>
      </c>
      <c r="B8" s="55">
        <v>245633</v>
      </c>
      <c r="C8" s="56">
        <v>8653</v>
      </c>
      <c r="D8" s="56">
        <v>228</v>
      </c>
      <c r="E8" s="56">
        <v>57</v>
      </c>
      <c r="F8" s="56">
        <v>24</v>
      </c>
      <c r="G8" s="56">
        <v>6979</v>
      </c>
      <c r="H8" s="56">
        <v>47903</v>
      </c>
      <c r="I8" s="56">
        <v>6050</v>
      </c>
      <c r="J8" s="56">
        <v>67941</v>
      </c>
      <c r="K8" s="56">
        <v>15567</v>
      </c>
      <c r="L8" s="56">
        <v>84083</v>
      </c>
      <c r="M8" s="56">
        <v>4837</v>
      </c>
    </row>
    <row r="9" spans="1:13" ht="3.75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2">
      <c r="A10" s="57" t="s">
        <v>45</v>
      </c>
      <c r="B10" s="55">
        <f aca="true" t="shared" si="1" ref="B10:M10">SUM(B11:B12)</f>
        <v>655663</v>
      </c>
      <c r="C10" s="59">
        <f t="shared" si="1"/>
        <v>19225</v>
      </c>
      <c r="D10" s="59">
        <f t="shared" si="1"/>
        <v>1614</v>
      </c>
      <c r="E10" s="59">
        <f t="shared" si="1"/>
        <v>164</v>
      </c>
      <c r="F10" s="59">
        <f t="shared" si="1"/>
        <v>137</v>
      </c>
      <c r="G10" s="59">
        <f t="shared" si="1"/>
        <v>52820</v>
      </c>
      <c r="H10" s="59">
        <f t="shared" si="1"/>
        <v>138195</v>
      </c>
      <c r="I10" s="59">
        <f t="shared" si="1"/>
        <v>39603</v>
      </c>
      <c r="J10" s="59">
        <f t="shared" si="1"/>
        <v>147481</v>
      </c>
      <c r="K10" s="59">
        <f t="shared" si="1"/>
        <v>31994</v>
      </c>
      <c r="L10" s="59">
        <f t="shared" si="1"/>
        <v>188079</v>
      </c>
      <c r="M10" s="59">
        <f t="shared" si="1"/>
        <v>24983</v>
      </c>
    </row>
    <row r="11" spans="1:13" ht="12">
      <c r="A11" s="58" t="s">
        <v>0</v>
      </c>
      <c r="B11" s="55">
        <v>403632</v>
      </c>
      <c r="C11" s="59">
        <v>11611</v>
      </c>
      <c r="D11" s="59">
        <v>1446</v>
      </c>
      <c r="E11" s="59">
        <v>106</v>
      </c>
      <c r="F11" s="59">
        <v>117</v>
      </c>
      <c r="G11" s="59">
        <v>45687</v>
      </c>
      <c r="H11" s="59">
        <v>95987</v>
      </c>
      <c r="I11" s="59">
        <v>32908</v>
      </c>
      <c r="J11" s="59">
        <v>77463</v>
      </c>
      <c r="K11" s="59">
        <v>18255</v>
      </c>
      <c r="L11" s="59">
        <v>93957</v>
      </c>
      <c r="M11" s="59">
        <v>20016</v>
      </c>
    </row>
    <row r="12" spans="1:13" ht="12">
      <c r="A12" s="58" t="s">
        <v>1</v>
      </c>
      <c r="B12" s="55">
        <v>252031</v>
      </c>
      <c r="C12" s="59">
        <v>7614</v>
      </c>
      <c r="D12" s="59">
        <v>168</v>
      </c>
      <c r="E12" s="59">
        <v>58</v>
      </c>
      <c r="F12" s="59">
        <v>20</v>
      </c>
      <c r="G12" s="59">
        <v>7133</v>
      </c>
      <c r="H12" s="59">
        <v>42208</v>
      </c>
      <c r="I12" s="59">
        <v>6695</v>
      </c>
      <c r="J12" s="59">
        <v>70018</v>
      </c>
      <c r="K12" s="59">
        <v>13739</v>
      </c>
      <c r="L12" s="59">
        <v>94122</v>
      </c>
      <c r="M12" s="59">
        <v>4967</v>
      </c>
    </row>
    <row r="13" spans="1:13" ht="3.75" customHeight="1" thickBot="1">
      <c r="A13" s="39"/>
      <c r="B13" s="3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" customHeight="1" thickTop="1">
      <c r="A14" s="40"/>
      <c r="B14" s="40"/>
      <c r="C14" s="40"/>
      <c r="D14" s="40"/>
      <c r="E14" s="40"/>
      <c r="F14" s="40"/>
      <c r="G14" s="41"/>
      <c r="H14" s="40"/>
      <c r="I14" s="40"/>
      <c r="J14" s="40"/>
      <c r="K14" s="40"/>
      <c r="L14" s="40"/>
      <c r="M14" s="40"/>
    </row>
    <row r="15" spans="1:13" s="1" customFormat="1" ht="5.25" customHeight="1" thickBo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22" s="37" customFormat="1" ht="39.75" customHeight="1" thickTop="1">
      <c r="A16" s="44" t="s">
        <v>2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6" t="s">
        <v>8</v>
      </c>
      <c r="H16" s="16" t="s">
        <v>9</v>
      </c>
      <c r="I16" s="14" t="s">
        <v>50</v>
      </c>
      <c r="J16" s="15" t="s">
        <v>28</v>
      </c>
      <c r="K16" s="16" t="s">
        <v>61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1:22" ht="13.5" customHeight="1">
      <c r="A17" s="60" t="s">
        <v>15</v>
      </c>
      <c r="B17" s="70">
        <f aca="true" t="shared" si="2" ref="B17:K17">SUM(B18:B19)</f>
        <v>634549</v>
      </c>
      <c r="C17" s="71">
        <f t="shared" si="2"/>
        <v>19149</v>
      </c>
      <c r="D17" s="59">
        <f t="shared" si="2"/>
        <v>1060</v>
      </c>
      <c r="E17" s="71">
        <f t="shared" si="2"/>
        <v>140</v>
      </c>
      <c r="F17" s="59">
        <f t="shared" si="2"/>
        <v>65</v>
      </c>
      <c r="G17" s="71">
        <f t="shared" si="2"/>
        <v>45549</v>
      </c>
      <c r="H17" s="71">
        <f t="shared" si="2"/>
        <v>115140</v>
      </c>
      <c r="I17" s="59">
        <f t="shared" si="2"/>
        <v>4081</v>
      </c>
      <c r="J17" s="71">
        <f t="shared" si="2"/>
        <v>13362</v>
      </c>
      <c r="K17" s="59">
        <f t="shared" si="2"/>
        <v>24714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3.5" customHeight="1">
      <c r="A18" s="58" t="s">
        <v>16</v>
      </c>
      <c r="B18" s="55">
        <v>377887</v>
      </c>
      <c r="C18" s="59">
        <v>11934</v>
      </c>
      <c r="D18" s="59">
        <v>969</v>
      </c>
      <c r="E18" s="59">
        <v>88</v>
      </c>
      <c r="F18" s="59">
        <v>57</v>
      </c>
      <c r="G18" s="59">
        <v>39420</v>
      </c>
      <c r="H18" s="59">
        <v>80733</v>
      </c>
      <c r="I18" s="59">
        <v>3635</v>
      </c>
      <c r="J18" s="59">
        <v>10179</v>
      </c>
      <c r="K18" s="59">
        <v>21146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3.5" customHeight="1" thickBot="1">
      <c r="A19" s="64" t="s">
        <v>1</v>
      </c>
      <c r="B19" s="65">
        <v>256662</v>
      </c>
      <c r="C19" s="66">
        <v>7215</v>
      </c>
      <c r="D19" s="66">
        <v>91</v>
      </c>
      <c r="E19" s="66">
        <v>52</v>
      </c>
      <c r="F19" s="66">
        <v>8</v>
      </c>
      <c r="G19" s="66">
        <v>6129</v>
      </c>
      <c r="H19" s="66">
        <v>34407</v>
      </c>
      <c r="I19" s="66">
        <v>446</v>
      </c>
      <c r="J19" s="66">
        <v>3183</v>
      </c>
      <c r="K19" s="66">
        <v>3568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5.25" customHeight="1" thickBot="1" thickTop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 ht="39.75" customHeight="1" thickTop="1">
      <c r="A21" s="11" t="s">
        <v>2</v>
      </c>
      <c r="B21" s="16" t="s">
        <v>20</v>
      </c>
      <c r="C21" s="49" t="s">
        <v>21</v>
      </c>
      <c r="D21" s="50" t="s">
        <v>13</v>
      </c>
      <c r="E21" s="16" t="s">
        <v>18</v>
      </c>
      <c r="F21" s="16" t="s">
        <v>52</v>
      </c>
      <c r="G21" s="16" t="s">
        <v>14</v>
      </c>
      <c r="H21" s="16" t="s">
        <v>22</v>
      </c>
      <c r="I21" s="16" t="s">
        <v>60</v>
      </c>
      <c r="J21" s="16" t="s">
        <v>27</v>
      </c>
      <c r="K21" s="15" t="s">
        <v>19</v>
      </c>
      <c r="L21" s="4"/>
      <c r="M21" s="4"/>
      <c r="N21" s="4"/>
      <c r="O21" s="4"/>
      <c r="P21" s="4"/>
      <c r="Q21" s="4"/>
      <c r="R21" s="4"/>
      <c r="S21" s="4"/>
      <c r="T21" s="6"/>
      <c r="U21" s="6"/>
      <c r="V21" s="6"/>
    </row>
    <row r="22" spans="1:22" ht="13.5" customHeight="1">
      <c r="A22" s="62" t="s">
        <v>15</v>
      </c>
      <c r="B22" s="70">
        <f aca="true" t="shared" si="3" ref="B22:K22">SUM(B23:B24)</f>
        <v>122030</v>
      </c>
      <c r="C22" s="71">
        <f t="shared" si="3"/>
        <v>19119</v>
      </c>
      <c r="D22" s="59">
        <f t="shared" si="3"/>
        <v>9771</v>
      </c>
      <c r="E22" s="71">
        <f t="shared" si="3"/>
        <v>28115</v>
      </c>
      <c r="F22" s="71">
        <f t="shared" si="3"/>
        <v>60743</v>
      </c>
      <c r="G22" s="71">
        <f t="shared" si="3"/>
        <v>37621</v>
      </c>
      <c r="H22" s="71">
        <f t="shared" si="3"/>
        <v>6559</v>
      </c>
      <c r="I22" s="71">
        <f t="shared" si="3"/>
        <v>90763</v>
      </c>
      <c r="J22" s="71">
        <f t="shared" si="3"/>
        <v>24448</v>
      </c>
      <c r="K22" s="71">
        <f t="shared" si="3"/>
        <v>12120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3.5" customHeight="1">
      <c r="A23" s="61" t="s">
        <v>0</v>
      </c>
      <c r="B23" s="59">
        <v>63360</v>
      </c>
      <c r="C23" s="59">
        <v>9814</v>
      </c>
      <c r="D23" s="59">
        <v>6556</v>
      </c>
      <c r="E23" s="59">
        <v>11628</v>
      </c>
      <c r="F23" s="59">
        <v>15878</v>
      </c>
      <c r="G23" s="59">
        <v>16935</v>
      </c>
      <c r="H23" s="59">
        <v>4485</v>
      </c>
      <c r="I23" s="59">
        <v>54723</v>
      </c>
      <c r="J23" s="59">
        <v>19110</v>
      </c>
      <c r="K23" s="59">
        <v>7237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3.5" customHeight="1" thickBot="1">
      <c r="A24" s="67" t="s">
        <v>1</v>
      </c>
      <c r="B24" s="68">
        <v>58670</v>
      </c>
      <c r="C24" s="68">
        <v>9305</v>
      </c>
      <c r="D24" s="68">
        <v>3215</v>
      </c>
      <c r="E24" s="68">
        <v>16487</v>
      </c>
      <c r="F24" s="68">
        <v>44865</v>
      </c>
      <c r="G24" s="68">
        <v>20686</v>
      </c>
      <c r="H24" s="68">
        <v>2074</v>
      </c>
      <c r="I24" s="68">
        <v>36040</v>
      </c>
      <c r="J24" s="68">
        <v>5338</v>
      </c>
      <c r="K24" s="68">
        <v>4883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ht="13.5" thickBot="1" thickTop="1"/>
    <row r="26" spans="1:20" s="37" customFormat="1" ht="39.75" customHeight="1" thickTop="1">
      <c r="A26" s="11" t="s">
        <v>2</v>
      </c>
      <c r="B26" s="16" t="s">
        <v>3</v>
      </c>
      <c r="C26" s="16" t="s">
        <v>37</v>
      </c>
      <c r="D26" s="16" t="s">
        <v>62</v>
      </c>
      <c r="E26" s="51" t="s">
        <v>40</v>
      </c>
      <c r="F26" s="16" t="s">
        <v>8</v>
      </c>
      <c r="G26" s="16" t="s">
        <v>9</v>
      </c>
      <c r="H26" s="52" t="s">
        <v>47</v>
      </c>
      <c r="I26" s="15" t="s">
        <v>28</v>
      </c>
      <c r="J26" s="15" t="s">
        <v>33</v>
      </c>
      <c r="K26" s="15" t="s">
        <v>34</v>
      </c>
      <c r="L26" s="15" t="s">
        <v>38</v>
      </c>
      <c r="M26" s="45"/>
      <c r="N26" s="45"/>
      <c r="O26" s="45"/>
      <c r="P26" s="45"/>
      <c r="Q26" s="45"/>
      <c r="R26" s="45"/>
      <c r="S26" s="45"/>
      <c r="T26" s="45"/>
    </row>
    <row r="27" spans="1:21" s="37" customFormat="1" ht="13.5" customHeight="1">
      <c r="A27" s="63" t="s">
        <v>32</v>
      </c>
      <c r="B27" s="55">
        <f aca="true" t="shared" si="4" ref="B27:L27">SUM(B28:B29)</f>
        <v>596525</v>
      </c>
      <c r="C27" s="59">
        <f t="shared" si="4"/>
        <v>15545</v>
      </c>
      <c r="D27" s="59">
        <f t="shared" si="4"/>
        <v>110</v>
      </c>
      <c r="E27" s="59">
        <f t="shared" si="4"/>
        <v>31</v>
      </c>
      <c r="F27" s="59">
        <f t="shared" si="4"/>
        <v>37281</v>
      </c>
      <c r="G27" s="59">
        <f t="shared" si="4"/>
        <v>100191</v>
      </c>
      <c r="H27" s="59">
        <f t="shared" si="4"/>
        <v>3772</v>
      </c>
      <c r="I27" s="59">
        <f t="shared" si="4"/>
        <v>12526</v>
      </c>
      <c r="J27" s="59">
        <f t="shared" si="4"/>
        <v>26339</v>
      </c>
      <c r="K27" s="59">
        <f t="shared" si="4"/>
        <v>106666</v>
      </c>
      <c r="L27" s="59">
        <f t="shared" si="4"/>
        <v>18330</v>
      </c>
      <c r="M27" s="45"/>
      <c r="N27" s="45"/>
      <c r="O27" s="45"/>
      <c r="P27" s="45"/>
      <c r="Q27" s="45"/>
      <c r="R27" s="45"/>
      <c r="S27" s="45"/>
      <c r="T27" s="45"/>
      <c r="U27" s="46"/>
    </row>
    <row r="28" spans="1:21" s="37" customFormat="1" ht="13.5" customHeight="1">
      <c r="A28" s="58" t="s">
        <v>16</v>
      </c>
      <c r="B28" s="55">
        <v>345070</v>
      </c>
      <c r="C28" s="59">
        <v>10385</v>
      </c>
      <c r="D28" s="59">
        <v>72</v>
      </c>
      <c r="E28" s="59">
        <v>28</v>
      </c>
      <c r="F28" s="59">
        <v>31899</v>
      </c>
      <c r="G28" s="59">
        <v>70828</v>
      </c>
      <c r="H28" s="59">
        <v>3327</v>
      </c>
      <c r="I28" s="59">
        <v>9483</v>
      </c>
      <c r="J28" s="59">
        <v>22141</v>
      </c>
      <c r="K28" s="59">
        <v>54213</v>
      </c>
      <c r="L28" s="59">
        <v>8658</v>
      </c>
      <c r="M28" s="45"/>
      <c r="N28" s="45"/>
      <c r="O28" s="45"/>
      <c r="P28" s="45"/>
      <c r="Q28" s="45"/>
      <c r="R28" s="45"/>
      <c r="S28" s="45"/>
      <c r="T28" s="45"/>
      <c r="U28" s="46"/>
    </row>
    <row r="29" spans="1:21" s="37" customFormat="1" ht="13.5" customHeight="1">
      <c r="A29" s="58" t="s">
        <v>1</v>
      </c>
      <c r="B29" s="55">
        <v>251455</v>
      </c>
      <c r="C29" s="59">
        <v>5160</v>
      </c>
      <c r="D29" s="59">
        <v>38</v>
      </c>
      <c r="E29" s="59">
        <v>3</v>
      </c>
      <c r="F29" s="59">
        <v>5382</v>
      </c>
      <c r="G29" s="59">
        <v>29363</v>
      </c>
      <c r="H29" s="59">
        <v>445</v>
      </c>
      <c r="I29" s="59">
        <v>3043</v>
      </c>
      <c r="J29" s="59">
        <v>4198</v>
      </c>
      <c r="K29" s="59">
        <v>52453</v>
      </c>
      <c r="L29" s="59">
        <v>9672</v>
      </c>
      <c r="M29" s="45"/>
      <c r="N29" s="45"/>
      <c r="O29" s="45"/>
      <c r="P29" s="45"/>
      <c r="Q29" s="45"/>
      <c r="R29" s="45"/>
      <c r="S29" s="45"/>
      <c r="T29" s="45"/>
      <c r="U29" s="46"/>
    </row>
    <row r="30" spans="1:21" s="37" customFormat="1" ht="13.5" customHeight="1">
      <c r="A30" s="58" t="s">
        <v>53</v>
      </c>
      <c r="B30" s="55">
        <v>590818</v>
      </c>
      <c r="C30" s="59">
        <v>15408</v>
      </c>
      <c r="D30" s="59">
        <v>99</v>
      </c>
      <c r="E30" s="59">
        <v>43</v>
      </c>
      <c r="F30" s="59">
        <v>35349</v>
      </c>
      <c r="G30" s="59">
        <v>98261</v>
      </c>
      <c r="H30" s="59">
        <v>3557</v>
      </c>
      <c r="I30" s="59">
        <v>12678</v>
      </c>
      <c r="J30" s="59">
        <v>24981</v>
      </c>
      <c r="K30" s="59">
        <v>99699</v>
      </c>
      <c r="L30" s="59">
        <v>16985</v>
      </c>
      <c r="M30" s="45"/>
      <c r="N30" s="45"/>
      <c r="O30" s="45"/>
      <c r="P30" s="45"/>
      <c r="Q30" s="45"/>
      <c r="R30" s="45"/>
      <c r="S30" s="45"/>
      <c r="T30" s="45"/>
      <c r="U30" s="46"/>
    </row>
    <row r="31" spans="1:21" s="37" customFormat="1" ht="13.5" customHeight="1">
      <c r="A31" s="58" t="s">
        <v>0</v>
      </c>
      <c r="B31" s="55">
        <v>331704</v>
      </c>
      <c r="C31" s="59">
        <v>10299</v>
      </c>
      <c r="D31" s="59">
        <v>64</v>
      </c>
      <c r="E31" s="59">
        <v>32</v>
      </c>
      <c r="F31" s="59">
        <v>29766</v>
      </c>
      <c r="G31" s="59">
        <v>69060</v>
      </c>
      <c r="H31" s="59">
        <v>3098</v>
      </c>
      <c r="I31" s="59">
        <v>9627</v>
      </c>
      <c r="J31" s="59">
        <v>20943</v>
      </c>
      <c r="K31" s="59">
        <v>48538</v>
      </c>
      <c r="L31" s="59">
        <v>7821</v>
      </c>
      <c r="M31" s="45"/>
      <c r="N31" s="45"/>
      <c r="O31" s="45"/>
      <c r="P31" s="45"/>
      <c r="Q31" s="45"/>
      <c r="R31" s="45"/>
      <c r="S31" s="45"/>
      <c r="T31" s="45"/>
      <c r="U31" s="46"/>
    </row>
    <row r="32" spans="1:21" s="37" customFormat="1" ht="13.5" customHeight="1">
      <c r="A32" s="58" t="s">
        <v>1</v>
      </c>
      <c r="B32" s="55">
        <v>259114</v>
      </c>
      <c r="C32" s="59">
        <v>5109</v>
      </c>
      <c r="D32" s="59">
        <v>35</v>
      </c>
      <c r="E32" s="59">
        <v>11</v>
      </c>
      <c r="F32" s="59">
        <v>5583</v>
      </c>
      <c r="G32" s="59">
        <v>29201</v>
      </c>
      <c r="H32" s="59">
        <v>459</v>
      </c>
      <c r="I32" s="59">
        <v>3051</v>
      </c>
      <c r="J32" s="59">
        <v>4038</v>
      </c>
      <c r="K32" s="59">
        <v>51161</v>
      </c>
      <c r="L32" s="59">
        <v>9164</v>
      </c>
      <c r="M32" s="45"/>
      <c r="N32" s="45"/>
      <c r="O32" s="45"/>
      <c r="P32" s="45"/>
      <c r="Q32" s="45"/>
      <c r="R32" s="45"/>
      <c r="S32" s="45"/>
      <c r="T32" s="45"/>
      <c r="U32" s="46"/>
    </row>
    <row r="33" spans="1:20" ht="13.5" customHeight="1">
      <c r="A33" s="75" t="s">
        <v>54</v>
      </c>
      <c r="B33" s="73">
        <v>573513</v>
      </c>
      <c r="C33" s="74">
        <v>13516</v>
      </c>
      <c r="D33" s="74">
        <v>73</v>
      </c>
      <c r="E33" s="74">
        <v>40</v>
      </c>
      <c r="F33" s="74">
        <v>33281</v>
      </c>
      <c r="G33" s="74">
        <v>89391</v>
      </c>
      <c r="H33" s="74">
        <v>2991</v>
      </c>
      <c r="I33" s="74">
        <v>12519</v>
      </c>
      <c r="J33" s="74">
        <v>24807</v>
      </c>
      <c r="K33" s="74">
        <v>94697</v>
      </c>
      <c r="L33" s="74">
        <v>14534</v>
      </c>
      <c r="M33" s="6"/>
      <c r="N33" s="6"/>
      <c r="O33" s="6"/>
      <c r="P33" s="6"/>
      <c r="Q33" s="6"/>
      <c r="R33" s="6"/>
      <c r="S33" s="6"/>
      <c r="T33" s="6"/>
    </row>
    <row r="34" spans="1:20" ht="13.5" customHeight="1">
      <c r="A34" s="58" t="s">
        <v>0</v>
      </c>
      <c r="B34" s="55">
        <v>310525</v>
      </c>
      <c r="C34" s="59">
        <v>8904</v>
      </c>
      <c r="D34" s="59">
        <v>48</v>
      </c>
      <c r="E34" s="59">
        <v>31</v>
      </c>
      <c r="F34" s="59">
        <v>27382</v>
      </c>
      <c r="G34" s="59">
        <v>61078</v>
      </c>
      <c r="H34" s="59">
        <v>2553</v>
      </c>
      <c r="I34" s="59">
        <v>9220</v>
      </c>
      <c r="J34" s="59">
        <v>20353</v>
      </c>
      <c r="K34" s="59">
        <v>44921</v>
      </c>
      <c r="L34" s="59">
        <v>6275</v>
      </c>
      <c r="M34" s="6"/>
      <c r="N34" s="6"/>
      <c r="O34" s="6"/>
      <c r="P34" s="6"/>
      <c r="Q34" s="6"/>
      <c r="R34" s="6"/>
      <c r="S34" s="6"/>
      <c r="T34" s="6"/>
    </row>
    <row r="35" spans="1:20" ht="13.5" customHeight="1" thickBot="1">
      <c r="A35" s="67" t="s">
        <v>1</v>
      </c>
      <c r="B35" s="69">
        <v>262988</v>
      </c>
      <c r="C35" s="68">
        <v>4612</v>
      </c>
      <c r="D35" s="68">
        <v>25</v>
      </c>
      <c r="E35" s="68">
        <v>9</v>
      </c>
      <c r="F35" s="68">
        <v>5899</v>
      </c>
      <c r="G35" s="68">
        <v>28313</v>
      </c>
      <c r="H35" s="68">
        <v>438</v>
      </c>
      <c r="I35" s="68">
        <v>3299</v>
      </c>
      <c r="J35" s="68">
        <v>4454</v>
      </c>
      <c r="K35" s="68">
        <v>49776</v>
      </c>
      <c r="L35" s="68">
        <v>8259</v>
      </c>
      <c r="M35" s="6"/>
      <c r="N35" s="6"/>
      <c r="O35" s="6"/>
      <c r="P35" s="6"/>
      <c r="Q35" s="6"/>
      <c r="R35" s="6"/>
      <c r="S35" s="6"/>
      <c r="T35" s="6"/>
    </row>
    <row r="36" ht="5.25" customHeight="1" thickBot="1" thickTop="1"/>
    <row r="37" spans="1:16" ht="39.75" customHeight="1" thickTop="1">
      <c r="A37" s="11" t="s">
        <v>46</v>
      </c>
      <c r="B37" s="12" t="s">
        <v>35</v>
      </c>
      <c r="C37" s="13" t="s">
        <v>51</v>
      </c>
      <c r="D37" s="14" t="s">
        <v>36</v>
      </c>
      <c r="E37" s="14" t="s">
        <v>39</v>
      </c>
      <c r="F37" s="15" t="s">
        <v>14</v>
      </c>
      <c r="G37" s="16" t="s">
        <v>17</v>
      </c>
      <c r="H37" s="16" t="s">
        <v>22</v>
      </c>
      <c r="I37" s="16" t="s">
        <v>26</v>
      </c>
      <c r="J37" s="16" t="s">
        <v>27</v>
      </c>
      <c r="K37" s="15" t="s">
        <v>19</v>
      </c>
      <c r="L37" s="3"/>
      <c r="M37" s="3"/>
      <c r="N37" s="3"/>
      <c r="O37" s="3"/>
      <c r="P37" s="3"/>
    </row>
    <row r="38" spans="1:16" ht="13.5" customHeight="1">
      <c r="A38" s="62" t="s">
        <v>32</v>
      </c>
      <c r="B38" s="59">
        <f aca="true" t="shared" si="5" ref="B38:K38">SUM(B39:B40)</f>
        <v>11955</v>
      </c>
      <c r="C38" s="59">
        <f t="shared" si="5"/>
        <v>19938</v>
      </c>
      <c r="D38" s="59">
        <f t="shared" si="5"/>
        <v>30582</v>
      </c>
      <c r="E38" s="59">
        <f t="shared" si="5"/>
        <v>21125</v>
      </c>
      <c r="F38" s="59">
        <f t="shared" si="5"/>
        <v>35520</v>
      </c>
      <c r="G38" s="59">
        <f t="shared" si="5"/>
        <v>68699</v>
      </c>
      <c r="H38" s="59">
        <f t="shared" si="5"/>
        <v>3778</v>
      </c>
      <c r="I38" s="59">
        <f t="shared" si="5"/>
        <v>36445</v>
      </c>
      <c r="J38" s="59">
        <f t="shared" si="5"/>
        <v>22867</v>
      </c>
      <c r="K38" s="59">
        <f t="shared" si="5"/>
        <v>24825</v>
      </c>
      <c r="L38" s="3"/>
      <c r="M38" s="3"/>
      <c r="N38" s="3"/>
      <c r="O38" s="3"/>
      <c r="P38" s="3"/>
    </row>
    <row r="39" spans="1:16" ht="13.5" customHeight="1">
      <c r="A39" s="61" t="s">
        <v>0</v>
      </c>
      <c r="B39" s="59">
        <v>7880</v>
      </c>
      <c r="C39" s="59">
        <v>14022</v>
      </c>
      <c r="D39" s="59">
        <v>11858</v>
      </c>
      <c r="E39" s="59">
        <v>9046</v>
      </c>
      <c r="F39" s="59">
        <v>16042</v>
      </c>
      <c r="G39" s="59">
        <v>18165</v>
      </c>
      <c r="H39" s="59">
        <v>2212</v>
      </c>
      <c r="I39" s="59">
        <v>24462</v>
      </c>
      <c r="J39" s="59">
        <v>17412</v>
      </c>
      <c r="K39" s="59">
        <v>12937</v>
      </c>
      <c r="L39" s="3"/>
      <c r="M39" s="3"/>
      <c r="N39" s="3"/>
      <c r="O39" s="3"/>
      <c r="P39" s="3"/>
    </row>
    <row r="40" spans="1:16" ht="13.5" customHeight="1">
      <c r="A40" s="61" t="s">
        <v>1</v>
      </c>
      <c r="B40" s="59">
        <v>4075</v>
      </c>
      <c r="C40" s="59">
        <v>5916</v>
      </c>
      <c r="D40" s="59">
        <v>18724</v>
      </c>
      <c r="E40" s="59">
        <v>12079</v>
      </c>
      <c r="F40" s="59">
        <v>19478</v>
      </c>
      <c r="G40" s="59">
        <v>50534</v>
      </c>
      <c r="H40" s="59">
        <v>1566</v>
      </c>
      <c r="I40" s="59">
        <v>11983</v>
      </c>
      <c r="J40" s="59">
        <v>5455</v>
      </c>
      <c r="K40" s="59">
        <v>11888</v>
      </c>
      <c r="L40" s="3"/>
      <c r="M40" s="3"/>
      <c r="N40" s="3"/>
      <c r="O40" s="3"/>
      <c r="P40" s="3"/>
    </row>
    <row r="41" spans="1:16" ht="13.5" customHeight="1">
      <c r="A41" s="61" t="s">
        <v>53</v>
      </c>
      <c r="B41" s="59">
        <v>12721</v>
      </c>
      <c r="C41" s="59">
        <v>19491</v>
      </c>
      <c r="D41" s="59">
        <v>30578</v>
      </c>
      <c r="E41" s="59">
        <v>21044</v>
      </c>
      <c r="F41" s="59">
        <v>35274</v>
      </c>
      <c r="G41" s="59">
        <v>80652</v>
      </c>
      <c r="H41" s="59">
        <v>5183</v>
      </c>
      <c r="I41" s="59">
        <v>36725</v>
      </c>
      <c r="J41" s="59">
        <v>23403</v>
      </c>
      <c r="K41" s="59">
        <v>18687</v>
      </c>
      <c r="L41" s="3"/>
      <c r="M41" s="3"/>
      <c r="N41" s="3"/>
      <c r="O41" s="3"/>
      <c r="P41" s="3"/>
    </row>
    <row r="42" spans="1:16" ht="13.5" customHeight="1">
      <c r="A42" s="61" t="s">
        <v>0</v>
      </c>
      <c r="B42" s="59">
        <v>8178</v>
      </c>
      <c r="C42" s="59">
        <v>13096</v>
      </c>
      <c r="D42" s="59">
        <v>11501</v>
      </c>
      <c r="E42" s="59">
        <v>8695</v>
      </c>
      <c r="F42" s="59">
        <v>15591</v>
      </c>
      <c r="G42" s="59">
        <v>21662</v>
      </c>
      <c r="H42" s="59">
        <v>3136</v>
      </c>
      <c r="I42" s="59">
        <v>23994</v>
      </c>
      <c r="J42" s="59">
        <v>16931</v>
      </c>
      <c r="K42" s="59">
        <v>9672</v>
      </c>
      <c r="L42" s="3"/>
      <c r="M42" s="3"/>
      <c r="N42" s="3"/>
      <c r="O42" s="3"/>
      <c r="P42" s="3"/>
    </row>
    <row r="43" spans="1:16" ht="13.5" customHeight="1">
      <c r="A43" s="61" t="s">
        <v>1</v>
      </c>
      <c r="B43" s="59">
        <v>4543</v>
      </c>
      <c r="C43" s="59">
        <v>6395</v>
      </c>
      <c r="D43" s="59">
        <v>19077</v>
      </c>
      <c r="E43" s="59">
        <v>12349</v>
      </c>
      <c r="F43" s="59">
        <v>19683</v>
      </c>
      <c r="G43" s="59">
        <v>58990</v>
      </c>
      <c r="H43" s="59">
        <v>2047</v>
      </c>
      <c r="I43" s="59">
        <v>12731</v>
      </c>
      <c r="J43" s="59">
        <v>6472</v>
      </c>
      <c r="K43" s="59">
        <v>9015</v>
      </c>
      <c r="L43" s="3"/>
      <c r="M43" s="3"/>
      <c r="N43" s="3"/>
      <c r="O43" s="3"/>
      <c r="P43" s="3"/>
    </row>
    <row r="44" spans="1:11" ht="13.5" customHeight="1">
      <c r="A44" s="72" t="s">
        <v>55</v>
      </c>
      <c r="B44" s="73">
        <v>12790</v>
      </c>
      <c r="C44" s="74">
        <v>19423</v>
      </c>
      <c r="D44" s="74">
        <v>30039</v>
      </c>
      <c r="E44" s="74">
        <v>19660</v>
      </c>
      <c r="F44" s="74">
        <v>35577</v>
      </c>
      <c r="G44" s="74">
        <v>86688</v>
      </c>
      <c r="H44" s="74">
        <v>4772</v>
      </c>
      <c r="I44" s="74">
        <v>37748</v>
      </c>
      <c r="J44" s="74">
        <v>22854</v>
      </c>
      <c r="K44" s="74">
        <v>18113</v>
      </c>
    </row>
    <row r="45" spans="1:11" ht="13.5" customHeight="1">
      <c r="A45" s="61" t="s">
        <v>0</v>
      </c>
      <c r="B45" s="59">
        <v>7876</v>
      </c>
      <c r="C45" s="59">
        <v>12572</v>
      </c>
      <c r="D45" s="59">
        <v>10855</v>
      </c>
      <c r="E45" s="59">
        <v>8082</v>
      </c>
      <c r="F45" s="59">
        <v>15142</v>
      </c>
      <c r="G45" s="59">
        <v>23438</v>
      </c>
      <c r="H45" s="59">
        <v>2786</v>
      </c>
      <c r="I45" s="59">
        <v>24220</v>
      </c>
      <c r="J45" s="59">
        <v>15749</v>
      </c>
      <c r="K45" s="59">
        <v>9040</v>
      </c>
    </row>
    <row r="46" spans="1:12" ht="13.5" customHeight="1" thickBot="1">
      <c r="A46" s="64" t="s">
        <v>1</v>
      </c>
      <c r="B46" s="66">
        <v>4914</v>
      </c>
      <c r="C46" s="66">
        <v>6851</v>
      </c>
      <c r="D46" s="66">
        <v>19184</v>
      </c>
      <c r="E46" s="66">
        <v>11578</v>
      </c>
      <c r="F46" s="66">
        <v>20435</v>
      </c>
      <c r="G46" s="66">
        <v>63250</v>
      </c>
      <c r="H46" s="66">
        <v>1986</v>
      </c>
      <c r="I46" s="66">
        <v>13528</v>
      </c>
      <c r="J46" s="66">
        <v>7105</v>
      </c>
      <c r="K46" s="66">
        <v>9073</v>
      </c>
      <c r="L46" s="6"/>
    </row>
    <row r="47" spans="1:12" s="10" customFormat="1" ht="3" customHeight="1" thickTop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s="2" customFormat="1" ht="0.75" customHeight="1" hidden="1">
      <c r="A48" s="26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17"/>
    </row>
    <row r="49" spans="1:18" s="10" customFormat="1" ht="12">
      <c r="A49" s="18" t="s">
        <v>31</v>
      </c>
      <c r="B49" s="19"/>
      <c r="C49" s="19"/>
      <c r="D49" s="19"/>
      <c r="E49" s="20"/>
      <c r="F49" s="20"/>
      <c r="G49" s="20"/>
      <c r="H49" s="20"/>
      <c r="I49" s="20"/>
      <c r="J49" s="20"/>
      <c r="K49" s="20"/>
      <c r="L49" s="2"/>
      <c r="M49" s="2"/>
      <c r="N49" s="2"/>
      <c r="O49" s="2"/>
      <c r="P49" s="2"/>
      <c r="Q49" s="2"/>
      <c r="R49" s="2"/>
    </row>
    <row r="50" spans="1:11" s="10" customFormat="1" ht="12">
      <c r="A50" s="21" t="s">
        <v>42</v>
      </c>
      <c r="B50" s="21"/>
      <c r="C50" s="21"/>
      <c r="D50" s="21"/>
      <c r="E50" s="21"/>
      <c r="F50" s="21"/>
      <c r="G50" s="21"/>
      <c r="H50" s="21"/>
      <c r="I50" s="21"/>
      <c r="J50" s="21"/>
      <c r="K50" s="22"/>
    </row>
    <row r="51" spans="1:12" s="10" customFormat="1" ht="12">
      <c r="A51" s="23" t="s">
        <v>41</v>
      </c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5"/>
    </row>
    <row r="52" spans="1:11" ht="12">
      <c r="A52" s="18" t="s">
        <v>10</v>
      </c>
      <c r="B52" s="18"/>
      <c r="C52" s="18"/>
      <c r="D52" s="18"/>
      <c r="E52" s="26"/>
      <c r="F52" s="26"/>
      <c r="G52" s="26"/>
      <c r="H52" s="26"/>
      <c r="I52" s="26"/>
      <c r="J52" s="26"/>
      <c r="K52" s="26"/>
    </row>
  </sheetData>
  <sheetProtection/>
  <mergeCells count="1">
    <mergeCell ref="A3:M3"/>
  </mergeCells>
  <printOptions/>
  <pageMargins left="0.6496062992125985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ignoredErrors>
    <ignoredError sqref="B6:M6 B10:M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2023-03-01T04:44:52Z</cp:lastPrinted>
  <dcterms:created xsi:type="dcterms:W3CDTF">2003-02-19T01:50:45Z</dcterms:created>
  <dcterms:modified xsi:type="dcterms:W3CDTF">2023-03-01T04:45:24Z</dcterms:modified>
  <cp:category/>
  <cp:version/>
  <cp:contentType/>
  <cp:contentStatus/>
</cp:coreProperties>
</file>