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9161\Desktop\"/>
    </mc:Choice>
  </mc:AlternateContent>
  <xr:revisionPtr revIDLastSave="0" documentId="13_ncr:1_{F0F3A9DB-F897-4EDA-929E-B233AE8D0D82}" xr6:coauthVersionLast="47" xr6:coauthVersionMax="47" xr10:uidLastSave="{00000000-0000-0000-0000-000000000000}"/>
  <bookViews>
    <workbookView xWindow="2568" yWindow="-108" windowWidth="20580" windowHeight="13176" tabRatio="905" xr2:uid="{00000000-000D-0000-FFFF-FFFF00000000}"/>
  </bookViews>
  <sheets>
    <sheet name="8施越" sheetId="17" r:id="rId1"/>
    <sheet name="9着手" sheetId="19" r:id="rId2"/>
    <sheet name="17計変" sheetId="20" r:id="rId3"/>
    <sheet name="18一覧表" sheetId="5" r:id="rId4"/>
    <sheet name="19変更理由書" sheetId="7" r:id="rId5"/>
    <sheet name="20計画変更比較表" sheetId="8" r:id="rId6"/>
  </sheets>
  <externalReferences>
    <externalReference r:id="rId7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\A">#REF!</definedName>
    <definedName name="\B">#REF!</definedName>
    <definedName name="\C">#REF!</definedName>
    <definedName name="\D">[1]総括・地区別表!#REF!</definedName>
    <definedName name="\E">[1]総括・地区別表!#REF!</definedName>
    <definedName name="\F">[1]総括・地区別表!#REF!</definedName>
    <definedName name="\G">[1]総括・地区別表!#REF!</definedName>
    <definedName name="_xlnm.Print_Area" localSheetId="2">'17計変'!$A$1:$N$20</definedName>
    <definedName name="_xlnm.Print_Area" localSheetId="3">'18一覧表'!$B$1:$O$49</definedName>
    <definedName name="_xlnm.Print_Area" localSheetId="4">'19変更理由書'!$A$1:$H$23</definedName>
    <definedName name="_xlnm.Print_Area" localSheetId="5">'20計画変更比較表'!$A$1:$AG$43</definedName>
    <definedName name="_xlnm.Print_Area" localSheetId="0">'8施越'!$A$1:$N$21</definedName>
    <definedName name="_xlnm.Print_Area" localSheetId="1">'9着手'!$A$1:$N$21</definedName>
    <definedName name="_xlnm.Print_Area">#REF!</definedName>
    <definedName name="PRINT_AREA_MI">#REF!</definedName>
    <definedName name="_xlnm.Print_Titles" localSheetId="3">'18一覧表'!$2:$8</definedName>
    <definedName name="_xlnm.Print_Titles">#REF!</definedName>
    <definedName name="PRINT_TITLES_MI">#REF!</definedName>
    <definedName name="各期対応表">#REF!</definedName>
    <definedName name="市町村">#REF!</definedName>
    <definedName name="防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5" l="1"/>
  <c r="H28" i="5"/>
  <c r="H24" i="5"/>
  <c r="H20" i="5"/>
  <c r="H16" i="5"/>
  <c r="H12" i="5"/>
  <c r="J32" i="5"/>
  <c r="K31" i="5"/>
  <c r="K30" i="5"/>
  <c r="K29" i="5"/>
  <c r="K32" i="5" s="1"/>
  <c r="J28" i="5"/>
  <c r="K27" i="5"/>
  <c r="K26" i="5"/>
  <c r="K25" i="5"/>
  <c r="K28" i="5" s="1"/>
  <c r="J24" i="5"/>
  <c r="K23" i="5"/>
  <c r="K22" i="5"/>
  <c r="K21" i="5"/>
  <c r="K24" i="5" s="1"/>
  <c r="J20" i="5"/>
  <c r="K19" i="5"/>
  <c r="K18" i="5"/>
  <c r="K17" i="5"/>
  <c r="K20" i="5" s="1"/>
  <c r="J16" i="5"/>
  <c r="K15" i="5"/>
  <c r="K14" i="5"/>
  <c r="K13" i="5"/>
  <c r="K16" i="5" s="1"/>
  <c r="J12" i="5"/>
  <c r="M47" i="5"/>
  <c r="M46" i="5"/>
  <c r="M45" i="5"/>
  <c r="M43" i="5"/>
  <c r="M42" i="5"/>
  <c r="M41" i="5"/>
  <c r="M39" i="5"/>
  <c r="M38" i="5"/>
  <c r="M37" i="5"/>
  <c r="M35" i="5"/>
  <c r="M34" i="5"/>
  <c r="M33" i="5"/>
  <c r="M31" i="5"/>
  <c r="M30" i="5"/>
  <c r="M29" i="5"/>
  <c r="M27" i="5"/>
  <c r="M26" i="5"/>
  <c r="M25" i="5"/>
  <c r="M23" i="5"/>
  <c r="M22" i="5"/>
  <c r="M21" i="5"/>
  <c r="M19" i="5"/>
  <c r="M18" i="5"/>
  <c r="M17" i="5"/>
  <c r="M15" i="5"/>
  <c r="M14" i="5"/>
  <c r="M13" i="5"/>
  <c r="M11" i="5"/>
  <c r="M10" i="5"/>
  <c r="M9" i="5"/>
  <c r="E20" i="5"/>
  <c r="M20" i="5" s="1"/>
  <c r="S19" i="5"/>
  <c r="R19" i="5"/>
  <c r="S18" i="5"/>
  <c r="R18" i="5"/>
  <c r="L17" i="5"/>
  <c r="E16" i="5"/>
  <c r="M16" i="5"/>
  <c r="S15" i="5"/>
  <c r="R15" i="5"/>
  <c r="S14" i="5"/>
  <c r="R14" i="5"/>
  <c r="L13" i="5"/>
  <c r="B53" i="5"/>
  <c r="L45" i="5"/>
  <c r="L41" i="5"/>
  <c r="L37" i="5"/>
  <c r="L33" i="5"/>
  <c r="L29" i="5"/>
  <c r="L25" i="5"/>
  <c r="L21" i="5"/>
  <c r="L9" i="5"/>
  <c r="J36" i="5"/>
  <c r="H36" i="5"/>
  <c r="E36" i="5"/>
  <c r="M36" i="5" s="1"/>
  <c r="S35" i="5"/>
  <c r="R35" i="5"/>
  <c r="K35" i="5"/>
  <c r="S34" i="5"/>
  <c r="R34" i="5"/>
  <c r="K34" i="5"/>
  <c r="K33" i="5"/>
  <c r="K36" i="5" s="1"/>
  <c r="E32" i="5"/>
  <c r="M32" i="5" s="1"/>
  <c r="S31" i="5"/>
  <c r="R31" i="5"/>
  <c r="S30" i="5"/>
  <c r="R30" i="5"/>
  <c r="P10" i="8"/>
  <c r="S10" i="8"/>
  <c r="P11" i="8"/>
  <c r="S11" i="8"/>
  <c r="P12" i="8"/>
  <c r="S12" i="8"/>
  <c r="P13" i="8"/>
  <c r="S13" i="8"/>
  <c r="P14" i="8"/>
  <c r="S14" i="8"/>
  <c r="P15" i="8"/>
  <c r="S15" i="8"/>
  <c r="P16" i="8"/>
  <c r="S16" i="8"/>
  <c r="P17" i="8"/>
  <c r="S17" i="8"/>
  <c r="P18" i="8"/>
  <c r="S18" i="8"/>
  <c r="P19" i="8"/>
  <c r="S19" i="8"/>
  <c r="P20" i="8"/>
  <c r="S20" i="8"/>
  <c r="P21" i="8"/>
  <c r="S21" i="8"/>
  <c r="P22" i="8"/>
  <c r="S22" i="8"/>
  <c r="P23" i="8"/>
  <c r="S23" i="8"/>
  <c r="P24" i="8"/>
  <c r="S24" i="8"/>
  <c r="P25" i="8"/>
  <c r="S25" i="8"/>
  <c r="P26" i="8"/>
  <c r="S26" i="8"/>
  <c r="P27" i="8"/>
  <c r="S27" i="8"/>
  <c r="P28" i="8"/>
  <c r="S28" i="8"/>
  <c r="P29" i="8"/>
  <c r="S29" i="8"/>
  <c r="P30" i="8"/>
  <c r="S30" i="8"/>
  <c r="P31" i="8"/>
  <c r="S31" i="8"/>
  <c r="P32" i="8"/>
  <c r="S32" i="8"/>
  <c r="P33" i="8"/>
  <c r="S33" i="8"/>
  <c r="P34" i="8"/>
  <c r="S34" i="8"/>
  <c r="P35" i="8"/>
  <c r="S35" i="8"/>
  <c r="P36" i="8"/>
  <c r="S36" i="8"/>
  <c r="P37" i="8"/>
  <c r="S37" i="8"/>
  <c r="P38" i="8"/>
  <c r="S38" i="8"/>
  <c r="P39" i="8"/>
  <c r="S39" i="8"/>
  <c r="P40" i="8"/>
  <c r="S40" i="8"/>
  <c r="P41" i="8"/>
  <c r="S41" i="8"/>
  <c r="P42" i="8"/>
  <c r="S42" i="8"/>
  <c r="P43" i="8"/>
  <c r="S43" i="8"/>
  <c r="E12" i="5"/>
  <c r="M12" i="5" s="1"/>
  <c r="E24" i="5"/>
  <c r="M24" i="5" s="1"/>
  <c r="E28" i="5"/>
  <c r="M28" i="5" s="1"/>
  <c r="E40" i="5"/>
  <c r="S40" i="5" s="1"/>
  <c r="E44" i="5"/>
  <c r="M44" i="5"/>
  <c r="E48" i="5"/>
  <c r="M48" i="5" s="1"/>
  <c r="J53" i="5"/>
  <c r="J54" i="5"/>
  <c r="J55" i="5"/>
  <c r="K9" i="5"/>
  <c r="K12" i="5" s="1"/>
  <c r="H40" i="5"/>
  <c r="H44" i="5"/>
  <c r="R44" i="5" s="1"/>
  <c r="H48" i="5"/>
  <c r="R48" i="5" s="1"/>
  <c r="H53" i="5"/>
  <c r="R55" i="5" s="1"/>
  <c r="S47" i="5"/>
  <c r="R47" i="5"/>
  <c r="S46" i="5"/>
  <c r="R46" i="5"/>
  <c r="S43" i="5"/>
  <c r="R43" i="5"/>
  <c r="S42" i="5"/>
  <c r="R42" i="5"/>
  <c r="S39" i="5"/>
  <c r="R39" i="5"/>
  <c r="S38" i="5"/>
  <c r="R38" i="5"/>
  <c r="S27" i="5"/>
  <c r="R27" i="5"/>
  <c r="S26" i="5"/>
  <c r="R26" i="5"/>
  <c r="S23" i="5"/>
  <c r="R23" i="5"/>
  <c r="S22" i="5"/>
  <c r="R22" i="5"/>
  <c r="S11" i="5"/>
  <c r="R11" i="5"/>
  <c r="S10" i="5"/>
  <c r="R10" i="5"/>
  <c r="K10" i="5"/>
  <c r="K11" i="5"/>
  <c r="K37" i="5"/>
  <c r="K40" i="5" s="1"/>
  <c r="K38" i="5"/>
  <c r="K39" i="5"/>
  <c r="J40" i="5"/>
  <c r="K41" i="5"/>
  <c r="K44" i="5" s="1"/>
  <c r="K42" i="5"/>
  <c r="K43" i="5"/>
  <c r="J44" i="5"/>
  <c r="K45" i="5"/>
  <c r="K48" i="5" s="1"/>
  <c r="K46" i="5"/>
  <c r="K47" i="5"/>
  <c r="J48" i="5"/>
  <c r="E53" i="5"/>
  <c r="M53" i="5" s="1"/>
  <c r="E54" i="5"/>
  <c r="M54" i="5" s="1"/>
  <c r="H54" i="5"/>
  <c r="E55" i="5"/>
  <c r="M55" i="5" s="1"/>
  <c r="H55" i="5"/>
  <c r="S12" i="5"/>
  <c r="S44" i="5"/>
  <c r="S32" i="5"/>
  <c r="S16" i="5"/>
  <c r="R32" i="5"/>
  <c r="R12" i="5"/>
  <c r="S24" i="5"/>
  <c r="E56" i="5"/>
  <c r="S28" i="5"/>
  <c r="S48" i="5"/>
  <c r="S20" i="5"/>
  <c r="R28" i="5"/>
  <c r="R20" i="5"/>
  <c r="R24" i="5" l="1"/>
  <c r="H56" i="5"/>
  <c r="K54" i="5" s="1"/>
  <c r="R16" i="5"/>
  <c r="R54" i="5"/>
  <c r="R40" i="5"/>
  <c r="L53" i="5"/>
  <c r="S55" i="5"/>
  <c r="S54" i="5"/>
  <c r="J56" i="5"/>
  <c r="S56" i="5" s="1"/>
  <c r="R36" i="5"/>
  <c r="M40" i="5"/>
  <c r="M56" i="5"/>
  <c r="S36" i="5"/>
  <c r="R56" i="5" l="1"/>
  <c r="K53" i="5"/>
  <c r="K56" i="5" s="1"/>
  <c r="K55" i="5"/>
</calcChain>
</file>

<file path=xl/sharedStrings.xml><?xml version="1.0" encoding="utf-8"?>
<sst xmlns="http://schemas.openxmlformats.org/spreadsheetml/2006/main" count="227" uniqueCount="104">
  <si>
    <t>番号</t>
    <rPh sb="0" eb="2">
      <t>バンゴウ</t>
    </rPh>
    <phoneticPr fontId="2"/>
  </si>
  <si>
    <t>工種</t>
    <rPh sb="0" eb="1">
      <t>コウ</t>
    </rPh>
    <rPh sb="1" eb="2">
      <t>タネ</t>
    </rPh>
    <phoneticPr fontId="2"/>
  </si>
  <si>
    <t>数量</t>
    <rPh sb="0" eb="2">
      <t>スウリョウ</t>
    </rPh>
    <phoneticPr fontId="2"/>
  </si>
  <si>
    <t>査定額</t>
    <rPh sb="0" eb="2">
      <t>サテイ</t>
    </rPh>
    <rPh sb="2" eb="3">
      <t>ガク</t>
    </rPh>
    <phoneticPr fontId="2"/>
  </si>
  <si>
    <t>変更承認</t>
    <rPh sb="0" eb="2">
      <t>ヘンコウ</t>
    </rPh>
    <rPh sb="2" eb="4">
      <t>ショウニン</t>
    </rPh>
    <phoneticPr fontId="2"/>
  </si>
  <si>
    <t>今回変更</t>
    <rPh sb="0" eb="2">
      <t>コンカイ</t>
    </rPh>
    <rPh sb="2" eb="4">
      <t>ヘンコウ</t>
    </rPh>
    <phoneticPr fontId="2"/>
  </si>
  <si>
    <t>増減</t>
    <rPh sb="0" eb="2">
      <t>ゾウゲン</t>
    </rPh>
    <phoneticPr fontId="2"/>
  </si>
  <si>
    <t>箇所</t>
    <rPh sb="0" eb="2">
      <t>カショ</t>
    </rPh>
    <phoneticPr fontId="2"/>
  </si>
  <si>
    <t>回数</t>
    <rPh sb="0" eb="2">
      <t>カイスウ</t>
    </rPh>
    <phoneticPr fontId="2"/>
  </si>
  <si>
    <t>年月日</t>
    <rPh sb="0" eb="1">
      <t>ネン</t>
    </rPh>
    <rPh sb="1" eb="2">
      <t>ツキ</t>
    </rPh>
    <rPh sb="2" eb="3">
      <t>ヒ</t>
    </rPh>
    <phoneticPr fontId="2"/>
  </si>
  <si>
    <t>確認欄</t>
    <rPh sb="0" eb="2">
      <t>カクニン</t>
    </rPh>
    <rPh sb="2" eb="3">
      <t>ラン</t>
    </rPh>
    <phoneticPr fontId="2"/>
  </si>
  <si>
    <t>計算用</t>
    <rPh sb="0" eb="3">
      <t>ケイサンヨウ</t>
    </rPh>
    <phoneticPr fontId="2"/>
  </si>
  <si>
    <t>さわるな</t>
    <phoneticPr fontId="2"/>
  </si>
  <si>
    <t>３割増減</t>
    <rPh sb="1" eb="2">
      <t>ワリ</t>
    </rPh>
    <rPh sb="2" eb="4">
      <t>ゾウゲン</t>
    </rPh>
    <phoneticPr fontId="2"/>
  </si>
  <si>
    <t>事務雑率</t>
    <rPh sb="0" eb="2">
      <t>ジム</t>
    </rPh>
    <rPh sb="2" eb="3">
      <t>ザツ</t>
    </rPh>
    <rPh sb="3" eb="4">
      <t>リツ</t>
    </rPh>
    <phoneticPr fontId="2"/>
  </si>
  <si>
    <t>工雑率</t>
    <rPh sb="0" eb="1">
      <t>コウ</t>
    </rPh>
    <rPh sb="1" eb="2">
      <t>ザツ</t>
    </rPh>
    <rPh sb="2" eb="3">
      <t>リツ</t>
    </rPh>
    <phoneticPr fontId="2"/>
  </si>
  <si>
    <t>（△）</t>
    <phoneticPr fontId="2"/>
  </si>
  <si>
    <t>第19号様式</t>
    <rPh sb="0" eb="1">
      <t>ダイ</t>
    </rPh>
    <rPh sb="3" eb="4">
      <t>ゴウ</t>
    </rPh>
    <rPh sb="4" eb="6">
      <t>ヨウシキ</t>
    </rPh>
    <phoneticPr fontId="2"/>
  </si>
  <si>
    <t>工　事　変　更　理　由　書</t>
    <rPh sb="0" eb="1">
      <t>コウ</t>
    </rPh>
    <rPh sb="2" eb="3">
      <t>コト</t>
    </rPh>
    <rPh sb="4" eb="5">
      <t>ヘン</t>
    </rPh>
    <rPh sb="6" eb="7">
      <t>サラ</t>
    </rPh>
    <rPh sb="8" eb="9">
      <t>リ</t>
    </rPh>
    <rPh sb="10" eb="11">
      <t>ヨシ</t>
    </rPh>
    <rPh sb="12" eb="13">
      <t>ショ</t>
    </rPh>
    <phoneticPr fontId="2"/>
  </si>
  <si>
    <t>市町村名</t>
    <rPh sb="0" eb="3">
      <t>シチョウソン</t>
    </rPh>
    <rPh sb="3" eb="4">
      <t>メイ</t>
    </rPh>
    <phoneticPr fontId="2"/>
  </si>
  <si>
    <t>年災</t>
    <rPh sb="0" eb="1">
      <t>ネン</t>
    </rPh>
    <rPh sb="1" eb="2">
      <t>ワザワ</t>
    </rPh>
    <phoneticPr fontId="2"/>
  </si>
  <si>
    <t>地区番号</t>
    <rPh sb="0" eb="2">
      <t>チク</t>
    </rPh>
    <rPh sb="2" eb="4">
      <t>バンゴウ</t>
    </rPh>
    <phoneticPr fontId="2"/>
  </si>
  <si>
    <t>区分</t>
    <rPh sb="0" eb="2">
      <t>クブン</t>
    </rPh>
    <phoneticPr fontId="2"/>
  </si>
  <si>
    <t>［変更理由］</t>
    <rPh sb="1" eb="3">
      <t>ヘンコウ</t>
    </rPh>
    <rPh sb="3" eb="5">
      <t>リユウ</t>
    </rPh>
    <phoneticPr fontId="2"/>
  </si>
  <si>
    <t>第20号様式</t>
    <rPh sb="0" eb="1">
      <t>ダイ</t>
    </rPh>
    <rPh sb="3" eb="4">
      <t>ゴウ</t>
    </rPh>
    <rPh sb="4" eb="6">
      <t>ヨウシキ</t>
    </rPh>
    <phoneticPr fontId="2"/>
  </si>
  <si>
    <t>計　画　変　更　比　較　表</t>
    <rPh sb="0" eb="1">
      <t>ケイ</t>
    </rPh>
    <rPh sb="2" eb="3">
      <t>ガ</t>
    </rPh>
    <rPh sb="4" eb="5">
      <t>ヘン</t>
    </rPh>
    <rPh sb="6" eb="7">
      <t>サラ</t>
    </rPh>
    <rPh sb="8" eb="9">
      <t>ヒ</t>
    </rPh>
    <rPh sb="10" eb="11">
      <t>クラ</t>
    </rPh>
    <rPh sb="12" eb="13">
      <t>ヒョウ</t>
    </rPh>
    <phoneticPr fontId="2"/>
  </si>
  <si>
    <t>県名</t>
    <rPh sb="0" eb="2">
      <t>ケンメイ</t>
    </rPh>
    <phoneticPr fontId="2"/>
  </si>
  <si>
    <t>（年災）</t>
    <rPh sb="1" eb="2">
      <t>ネン</t>
    </rPh>
    <rPh sb="2" eb="3">
      <t>サイ</t>
    </rPh>
    <phoneticPr fontId="2"/>
  </si>
  <si>
    <t>地区名</t>
    <rPh sb="0" eb="3">
      <t>チクメイ</t>
    </rPh>
    <phoneticPr fontId="2"/>
  </si>
  <si>
    <t>事業</t>
    <rPh sb="0" eb="2">
      <t>ジギョウ</t>
    </rPh>
    <phoneticPr fontId="2"/>
  </si>
  <si>
    <t>関係</t>
    <rPh sb="0" eb="2">
      <t>カンケイ</t>
    </rPh>
    <phoneticPr fontId="2"/>
  </si>
  <si>
    <t>査定</t>
    <rPh sb="0" eb="2">
      <t>サテイ</t>
    </rPh>
    <phoneticPr fontId="2"/>
  </si>
  <si>
    <t>査定官</t>
    <rPh sb="0" eb="2">
      <t>サテイ</t>
    </rPh>
    <rPh sb="2" eb="3">
      <t>カン</t>
    </rPh>
    <phoneticPr fontId="2"/>
  </si>
  <si>
    <t>立会官</t>
    <rPh sb="0" eb="1">
      <t>タ</t>
    </rPh>
    <rPh sb="1" eb="2">
      <t>カイ</t>
    </rPh>
    <rPh sb="2" eb="3">
      <t>カン</t>
    </rPh>
    <phoneticPr fontId="2"/>
  </si>
  <si>
    <t>(復旧計画概要)</t>
    <rPh sb="1" eb="3">
      <t>フッキュウ</t>
    </rPh>
    <rPh sb="3" eb="5">
      <t>ケイカク</t>
    </rPh>
    <rPh sb="5" eb="7">
      <t>ガイヨウ</t>
    </rPh>
    <phoneticPr fontId="2"/>
  </si>
  <si>
    <t>主体名</t>
    <rPh sb="0" eb="2">
      <t>シュタイ</t>
    </rPh>
    <rPh sb="2" eb="3">
      <t>メイ</t>
    </rPh>
    <phoneticPr fontId="2"/>
  </si>
  <si>
    <t>面積</t>
    <rPh sb="0" eb="2">
      <t>メンセキ</t>
    </rPh>
    <phoneticPr fontId="2"/>
  </si>
  <si>
    <t>戸数</t>
    <rPh sb="0" eb="2">
      <t>コスウ</t>
    </rPh>
    <phoneticPr fontId="2"/>
  </si>
  <si>
    <t>年月日</t>
    <rPh sb="0" eb="3">
      <t>ネンガッピ</t>
    </rPh>
    <phoneticPr fontId="2"/>
  </si>
  <si>
    <t>奈良県</t>
    <rPh sb="0" eb="3">
      <t>ナラケン</t>
    </rPh>
    <phoneticPr fontId="2"/>
  </si>
  <si>
    <t>工種</t>
    <rPh sb="0" eb="1">
      <t>コウ</t>
    </rPh>
    <rPh sb="1" eb="2">
      <t>シュ</t>
    </rPh>
    <phoneticPr fontId="2"/>
  </si>
  <si>
    <t>前設計</t>
    <rPh sb="0" eb="1">
      <t>ゼン</t>
    </rPh>
    <rPh sb="1" eb="3">
      <t>セッケイ</t>
    </rPh>
    <phoneticPr fontId="2"/>
  </si>
  <si>
    <t>今回設計</t>
    <rPh sb="0" eb="2">
      <t>コンカイ</t>
    </rPh>
    <rPh sb="2" eb="4">
      <t>セッケイ</t>
    </rPh>
    <phoneticPr fontId="2"/>
  </si>
  <si>
    <t>増減　△</t>
    <rPh sb="0" eb="2">
      <t>ゾウゲン</t>
    </rPh>
    <phoneticPr fontId="2"/>
  </si>
  <si>
    <t>内    容</t>
    <rPh sb="0" eb="1">
      <t>ウチ</t>
    </rPh>
    <rPh sb="5" eb="6">
      <t>カタチ</t>
    </rPh>
    <phoneticPr fontId="2"/>
  </si>
  <si>
    <t>経過</t>
    <rPh sb="0" eb="2">
      <t>ケイカ</t>
    </rPh>
    <phoneticPr fontId="2"/>
  </si>
  <si>
    <t>事業費</t>
    <rPh sb="0" eb="3">
      <t>ジギョウヒ</t>
    </rPh>
    <phoneticPr fontId="2"/>
  </si>
  <si>
    <t>事業量</t>
    <rPh sb="0" eb="2">
      <t>ジギョウ</t>
    </rPh>
    <rPh sb="2" eb="3">
      <t>リョウ</t>
    </rPh>
    <phoneticPr fontId="2"/>
  </si>
  <si>
    <t>千円</t>
    <rPh sb="0" eb="2">
      <t>センエン</t>
    </rPh>
    <phoneticPr fontId="2"/>
  </si>
  <si>
    <t>実施設計</t>
    <rPh sb="0" eb="2">
      <t>ジッシ</t>
    </rPh>
    <rPh sb="2" eb="4">
      <t>セッケイ</t>
    </rPh>
    <phoneticPr fontId="2"/>
  </si>
  <si>
    <t>今回</t>
    <rPh sb="0" eb="2">
      <t>コンカイ</t>
    </rPh>
    <phoneticPr fontId="2"/>
  </si>
  <si>
    <t>記　事</t>
    <rPh sb="0" eb="1">
      <t>キ</t>
    </rPh>
    <rPh sb="2" eb="3">
      <t>コト</t>
    </rPh>
    <phoneticPr fontId="2"/>
  </si>
  <si>
    <t>第18号様式</t>
    <rPh sb="0" eb="1">
      <t>ダイ</t>
    </rPh>
    <rPh sb="3" eb="4">
      <t>ゴウ</t>
    </rPh>
    <rPh sb="4" eb="6">
      <t>ヨウシキ</t>
    </rPh>
    <phoneticPr fontId="2"/>
  </si>
  <si>
    <t>令和</t>
    <rPh sb="0" eb="2">
      <t>レイワ</t>
    </rPh>
    <phoneticPr fontId="2"/>
  </si>
  <si>
    <t>地区番号：</t>
    <rPh sb="0" eb="2">
      <t>チク</t>
    </rPh>
    <rPh sb="2" eb="4">
      <t>バンゴウ</t>
    </rPh>
    <phoneticPr fontId="2"/>
  </si>
  <si>
    <t>本工事費</t>
    <rPh sb="0" eb="1">
      <t>ホン</t>
    </rPh>
    <rPh sb="1" eb="4">
      <t>コウジヒ</t>
    </rPh>
    <phoneticPr fontId="2"/>
  </si>
  <si>
    <t>変更理由</t>
    <phoneticPr fontId="2"/>
  </si>
  <si>
    <t>（円）</t>
    <rPh sb="1" eb="2">
      <t>エン</t>
    </rPh>
    <phoneticPr fontId="2"/>
  </si>
  <si>
    <t>(％)</t>
    <phoneticPr fontId="2"/>
  </si>
  <si>
    <t>事業主体名:</t>
    <phoneticPr fontId="2"/>
  </si>
  <si>
    <t>実施単価への組替</t>
    <rPh sb="0" eb="2">
      <t>ジッシ</t>
    </rPh>
    <rPh sb="2" eb="4">
      <t>タンカ</t>
    </rPh>
    <rPh sb="6" eb="8">
      <t>クミカエ</t>
    </rPh>
    <phoneticPr fontId="2"/>
  </si>
  <si>
    <t>入札差による減額</t>
    <rPh sb="0" eb="2">
      <t>ニュウサツ</t>
    </rPh>
    <rPh sb="2" eb="3">
      <t>サ</t>
    </rPh>
    <rPh sb="6" eb="8">
      <t>ゲンガク</t>
    </rPh>
    <phoneticPr fontId="2"/>
  </si>
  <si>
    <t>年　災害復旧事業　地区別一覧表</t>
    <phoneticPr fontId="2"/>
  </si>
  <si>
    <t>その他：</t>
    <rPh sb="2" eb="3">
      <t>タ</t>
    </rPh>
    <phoneticPr fontId="2"/>
  </si>
  <si>
    <t>記</t>
    <rPh sb="0" eb="1">
      <t>キ</t>
    </rPh>
    <phoneticPr fontId="2"/>
  </si>
  <si>
    <t>災害復旧事業　地区別一覧表（第18号様式）</t>
    <rPh sb="0" eb="6">
      <t>サイガイフッキュウジギョウ</t>
    </rPh>
    <rPh sb="7" eb="13">
      <t>チクベツイチランヒョウ</t>
    </rPh>
    <rPh sb="14" eb="15">
      <t>ダイ</t>
    </rPh>
    <rPh sb="17" eb="18">
      <t>ゴウ</t>
    </rPh>
    <rPh sb="18" eb="20">
      <t>ヨウシキ</t>
    </rPh>
    <phoneticPr fontId="5"/>
  </si>
  <si>
    <t>変更率</t>
    <rPh sb="0" eb="2">
      <t>ヘンコウ</t>
    </rPh>
    <phoneticPr fontId="2"/>
  </si>
  <si>
    <t>A</t>
    <phoneticPr fontId="2"/>
  </si>
  <si>
    <t>承認額B</t>
    <rPh sb="0" eb="2">
      <t>ショウニン</t>
    </rPh>
    <rPh sb="2" eb="3">
      <t>ガク</t>
    </rPh>
    <phoneticPr fontId="2"/>
  </si>
  <si>
    <t>申請額 C</t>
    <phoneticPr fontId="2"/>
  </si>
  <si>
    <t>反当</t>
    <rPh sb="0" eb="1">
      <t>タン</t>
    </rPh>
    <rPh sb="1" eb="2">
      <t>ア</t>
    </rPh>
    <phoneticPr fontId="2"/>
  </si>
  <si>
    <t>限度額</t>
    <rPh sb="0" eb="3">
      <t>ゲンドガク</t>
    </rPh>
    <phoneticPr fontId="2"/>
  </si>
  <si>
    <t>事業主体名</t>
    <rPh sb="0" eb="2">
      <t>ジギョウ</t>
    </rPh>
    <rPh sb="2" eb="4">
      <t>シュタイ</t>
    </rPh>
    <rPh sb="4" eb="5">
      <t>メイ</t>
    </rPh>
    <phoneticPr fontId="2"/>
  </si>
  <si>
    <t>奈良県知事　殿</t>
    <rPh sb="0" eb="3">
      <t>ナラケン</t>
    </rPh>
    <rPh sb="3" eb="5">
      <t>チジ</t>
    </rPh>
    <rPh sb="6" eb="7">
      <t>ドノ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</si>
  <si>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</si>
  <si>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年</t>
    <rPh sb="0" eb="1">
      <t>ネン</t>
    </rPh>
    <phoneticPr fontId="2"/>
  </si>
  <si>
    <t>工　　　事　　　着　　　手　　　届</t>
    <rPh sb="0" eb="1">
      <t>コウ</t>
    </rPh>
    <rPh sb="4" eb="5">
      <t>コト</t>
    </rPh>
    <rPh sb="8" eb="9">
      <t>キ</t>
    </rPh>
    <rPh sb="12" eb="13">
      <t>テ</t>
    </rPh>
    <rPh sb="16" eb="17">
      <t>トド</t>
    </rPh>
    <phoneticPr fontId="2"/>
  </si>
  <si>
    <t>災害復旧事業の施越工事施行承認申請書</t>
    <rPh sb="0" eb="2">
      <t>サイガイ</t>
    </rPh>
    <rPh sb="2" eb="4">
      <t>フッキュウ</t>
    </rPh>
    <rPh sb="4" eb="6">
      <t>ジギョウ</t>
    </rPh>
    <rPh sb="7" eb="9">
      <t>セコ</t>
    </rPh>
    <rPh sb="9" eb="11">
      <t>コウジ</t>
    </rPh>
    <rPh sb="11" eb="13">
      <t>シコウ</t>
    </rPh>
    <rPh sb="13" eb="15">
      <t>ショウニン</t>
    </rPh>
    <rPh sb="15" eb="18">
      <t>シンセイショ</t>
    </rPh>
    <phoneticPr fontId="2"/>
  </si>
  <si>
    <t>第　　　　号</t>
    <phoneticPr fontId="18"/>
  </si>
  <si>
    <t>令和　　年　　月　　日</t>
    <phoneticPr fontId="18"/>
  </si>
  <si>
    <t>代表者　名</t>
    <rPh sb="0" eb="3">
      <t>ダイヒョウシャ</t>
    </rPh>
    <rPh sb="4" eb="5">
      <t>メイ</t>
    </rPh>
    <phoneticPr fontId="2"/>
  </si>
  <si>
    <t xml:space="preserve"> </t>
    <phoneticPr fontId="2"/>
  </si>
  <si>
    <t>第８号様式（第１２条関係）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</si>
  <si>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2.対　象　地　区</t>
    <rPh sb="2" eb="3">
      <t>タイ</t>
    </rPh>
    <rPh sb="4" eb="5">
      <t>ゾウ</t>
    </rPh>
    <rPh sb="6" eb="7">
      <t>チ</t>
    </rPh>
    <rPh sb="7" eb="8">
      <t>ク</t>
    </rPh>
    <phoneticPr fontId="5"/>
  </si>
  <si>
    <t>1.発　生　年</t>
    <rPh sb="2" eb="3">
      <t>ハツ</t>
    </rPh>
    <rPh sb="4" eb="5">
      <t>セイ</t>
    </rPh>
    <rPh sb="6" eb="7">
      <t>ネン</t>
    </rPh>
    <phoneticPr fontId="5"/>
  </si>
  <si>
    <t>令　和</t>
    <rPh sb="0" eb="1">
      <t>レイ</t>
    </rPh>
    <rPh sb="2" eb="3">
      <t>ワ</t>
    </rPh>
    <phoneticPr fontId="2"/>
  </si>
  <si>
    <t>番　号</t>
    <rPh sb="0" eb="1">
      <t>バン</t>
    </rPh>
    <rPh sb="2" eb="3">
      <t>ゴウ</t>
    </rPh>
    <phoneticPr fontId="2"/>
  </si>
  <si>
    <t>施越承認</t>
    <rPh sb="0" eb="4">
      <t>セコシショウニン</t>
    </rPh>
    <phoneticPr fontId="2"/>
  </si>
  <si>
    <t>変更承認</t>
    <phoneticPr fontId="2"/>
  </si>
  <si>
    <t>第　号</t>
    <rPh sb="0" eb="1">
      <t>ダイ</t>
    </rPh>
    <rPh sb="2" eb="3">
      <t>ゴウ</t>
    </rPh>
    <phoneticPr fontId="2"/>
  </si>
  <si>
    <t>災害復旧事業　計画変更申請書</t>
    <phoneticPr fontId="2"/>
  </si>
  <si>
    <t>　下記のとおり災害復旧（関連）事業を施行したいので、農地及び農業用施設災害復旧事業補助金</t>
    <rPh sb="1" eb="3">
      <t>カキ</t>
    </rPh>
    <rPh sb="18" eb="20">
      <t>シコウ</t>
    </rPh>
    <rPh sb="26" eb="28">
      <t>ノウチ</t>
    </rPh>
    <rPh sb="28" eb="29">
      <t>オヨ</t>
    </rPh>
    <rPh sb="30" eb="33">
      <t>ノウギョウヨウ</t>
    </rPh>
    <rPh sb="33" eb="35">
      <t>シセツ</t>
    </rPh>
    <rPh sb="35" eb="37">
      <t>サイガイ</t>
    </rPh>
    <rPh sb="37" eb="39">
      <t>フッキュウ</t>
    </rPh>
    <rPh sb="39" eb="41">
      <t>ジギョウ</t>
    </rPh>
    <rPh sb="41" eb="44">
      <t>ホジョキン</t>
    </rPh>
    <phoneticPr fontId="2"/>
  </si>
  <si>
    <t>交付要綱第12条の規定に基づき、申請します。</t>
    <rPh sb="16" eb="18">
      <t>シンセイ</t>
    </rPh>
    <phoneticPr fontId="18"/>
  </si>
  <si>
    <t>　下記のとおり災害復旧（関連）事業を着手したので、農地及び農業用施設災害復旧事業補助金</t>
    <rPh sb="1" eb="3">
      <t>カキ</t>
    </rPh>
    <rPh sb="18" eb="20">
      <t>チャクシュ</t>
    </rPh>
    <rPh sb="25" eb="27">
      <t>ノウチ</t>
    </rPh>
    <rPh sb="27" eb="28">
      <t>オヨ</t>
    </rPh>
    <rPh sb="29" eb="32">
      <t>ノウギョウヨウ</t>
    </rPh>
    <rPh sb="32" eb="34">
      <t>シセツ</t>
    </rPh>
    <rPh sb="34" eb="36">
      <t>サイガイ</t>
    </rPh>
    <rPh sb="36" eb="38">
      <t>フッキュウ</t>
    </rPh>
    <rPh sb="38" eb="40">
      <t>ジギョウ</t>
    </rPh>
    <rPh sb="40" eb="43">
      <t>ホジョキン</t>
    </rPh>
    <phoneticPr fontId="2"/>
  </si>
  <si>
    <t>3．工事の着手年月日</t>
    <phoneticPr fontId="2"/>
  </si>
  <si>
    <t>令和　　年　　月　　日</t>
  </si>
  <si>
    <t>交付要綱第12条の規定に基づき届けます。</t>
    <phoneticPr fontId="2"/>
  </si>
  <si>
    <t>　下記のとおり災害復旧（関連）事業について計画変更したいので、農地及び農業用施設災害復旧事業</t>
    <rPh sb="1" eb="3">
      <t>カキ</t>
    </rPh>
    <rPh sb="21" eb="23">
      <t>ケイカク</t>
    </rPh>
    <rPh sb="23" eb="25">
      <t>ヘンコウ</t>
    </rPh>
    <rPh sb="31" eb="33">
      <t>ノウチ</t>
    </rPh>
    <rPh sb="33" eb="34">
      <t>オヨ</t>
    </rPh>
    <rPh sb="35" eb="38">
      <t>ノウギョウヨウ</t>
    </rPh>
    <rPh sb="38" eb="40">
      <t>シセツ</t>
    </rPh>
    <rPh sb="40" eb="42">
      <t>サイガイ</t>
    </rPh>
    <rPh sb="42" eb="44">
      <t>フッキュウ</t>
    </rPh>
    <rPh sb="44" eb="46">
      <t>ジギョウ</t>
    </rPh>
    <phoneticPr fontId="2"/>
  </si>
  <si>
    <t>第９号様式（第１３条関係）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</si>
  <si>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第１７号様式（第２２条関係）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"/>
  </si>
  <si>
    <t>補助金交付要綱第22条の規定に基づき、申請します。</t>
    <phoneticPr fontId="2"/>
  </si>
  <si>
    <t>※該当する□にチェックを付けてください。</t>
    <rPh sb="1" eb="3">
      <t>ガイトウ</t>
    </rPh>
    <rPh sb="12" eb="13">
      <t>ツ</t>
    </rPh>
    <phoneticPr fontId="2"/>
  </si>
  <si>
    <t>重要変更時に、作成が必要。</t>
    <rPh sb="0" eb="2">
      <t>ジュウヨウ</t>
    </rPh>
    <rPh sb="2" eb="5">
      <t>ヘンコウジ</t>
    </rPh>
    <rPh sb="7" eb="9">
      <t>サクセイ</t>
    </rPh>
    <rPh sb="10" eb="12">
      <t>ヒツヨウ</t>
    </rPh>
    <phoneticPr fontId="2"/>
  </si>
  <si>
    <t>軽微な変更時は、不要です。</t>
    <rPh sb="0" eb="2">
      <t>ケイビ</t>
    </rPh>
    <rPh sb="3" eb="6">
      <t>ヘンコウジ</t>
    </rPh>
    <rPh sb="8" eb="10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</si>
</sst>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;&quot;△ &quot;#,##0.00"/>
    <numFmt numFmtId="177" formatCode="0.0000_);\(0.0000\)"/>
    <numFmt numFmtId="178" formatCode="0.0_ "/>
    <numFmt numFmtId="179" formatCode="0;&quot;△ &quot;0"/>
    <numFmt numFmtId="180" formatCode="&quot;平成&quot;##"/>
    <numFmt numFmtId="181" formatCode="&quot;公文番号第&quot;###&quot;号&quot;"/>
    <numFmt numFmtId="182" formatCode="[$-411]ge\.m\.d;@"/>
    <numFmt numFmtId="183" formatCode="#,##0_ ;[Red]\-#,##0\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color indexed="10"/>
      <name val="BIZ UDゴシック"/>
      <family val="3"/>
      <charset val="128"/>
    </font>
    <font>
      <sz val="12"/>
      <color indexed="9"/>
      <name val="BIZ UD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BIZ UDゴシック"/>
      <family val="3"/>
      <charset val="128"/>
    </font>
    <font>
      <sz val="10"/>
      <name val="ＭＳ Ｐ明朝"/>
      <family val="1"/>
      <charset val="128"/>
    </font>
    <font>
      <b/>
      <sz val="12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9" fillId="0" borderId="0"/>
    <xf numFmtId="0" fontId="1" fillId="0" borderId="0"/>
    <xf numFmtId="38" fontId="1" fillId="0" borderId="0" applyFont="0" applyFill="0" applyBorder="0" applyAlignment="0" applyProtection="0"/>
    <xf numFmtId="0" fontId="19" fillId="0" borderId="0"/>
    <xf numFmtId="0" fontId="21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79" fontId="7" fillId="0" borderId="2" xfId="0" applyNumberFormat="1" applyFont="1" applyBorder="1"/>
    <xf numFmtId="179" fontId="0" fillId="0" borderId="2" xfId="0" applyNumberFormat="1" applyBorder="1"/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78" fontId="12" fillId="0" borderId="13" xfId="0" applyNumberFormat="1" applyFont="1" applyBorder="1" applyAlignment="1">
      <alignment vertical="center"/>
    </xf>
    <xf numFmtId="38" fontId="12" fillId="0" borderId="10" xfId="1" applyFont="1" applyBorder="1" applyAlignment="1">
      <alignment vertical="center"/>
    </xf>
    <xf numFmtId="38" fontId="13" fillId="0" borderId="10" xfId="1" applyFont="1" applyBorder="1" applyAlignment="1">
      <alignment vertical="center"/>
    </xf>
    <xf numFmtId="38" fontId="13" fillId="0" borderId="10" xfId="1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76" fontId="13" fillId="0" borderId="16" xfId="0" applyNumberFormat="1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177" fontId="12" fillId="0" borderId="14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178" fontId="12" fillId="0" borderId="15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178" fontId="12" fillId="0" borderId="14" xfId="0" applyNumberFormat="1" applyFont="1" applyBorder="1" applyAlignment="1">
      <alignment vertical="center"/>
    </xf>
    <xf numFmtId="38" fontId="12" fillId="0" borderId="10" xfId="1" applyFont="1" applyBorder="1" applyAlignment="1" applyProtection="1">
      <alignment vertical="center"/>
      <protection locked="0"/>
    </xf>
    <xf numFmtId="38" fontId="13" fillId="0" borderId="10" xfId="1" applyFont="1" applyBorder="1" applyAlignment="1" applyProtection="1">
      <alignment vertical="center"/>
      <protection locked="0"/>
    </xf>
    <xf numFmtId="176" fontId="13" fillId="0" borderId="16" xfId="0" applyNumberFormat="1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8" fontId="16" fillId="0" borderId="13" xfId="0" applyNumberFormat="1" applyFont="1" applyBorder="1" applyAlignment="1">
      <alignment vertical="center"/>
    </xf>
    <xf numFmtId="38" fontId="16" fillId="0" borderId="10" xfId="1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178" fontId="16" fillId="0" borderId="15" xfId="0" applyNumberFormat="1" applyFont="1" applyBorder="1" applyAlignment="1">
      <alignment vertical="center"/>
    </xf>
    <xf numFmtId="178" fontId="16" fillId="0" borderId="14" xfId="0" applyNumberFormat="1" applyFont="1" applyBorder="1" applyAlignment="1">
      <alignment vertical="center"/>
    </xf>
    <xf numFmtId="38" fontId="16" fillId="0" borderId="10" xfId="1" applyFont="1" applyBorder="1" applyAlignment="1" applyProtection="1">
      <alignment vertical="center"/>
      <protection locked="0"/>
    </xf>
    <xf numFmtId="0" fontId="12" fillId="0" borderId="0" xfId="3" applyFont="1" applyAlignment="1">
      <alignment vertical="center"/>
    </xf>
    <xf numFmtId="0" fontId="12" fillId="0" borderId="2" xfId="3" applyFont="1" applyBorder="1" applyAlignment="1">
      <alignment vertical="center"/>
    </xf>
    <xf numFmtId="0" fontId="12" fillId="0" borderId="3" xfId="3" applyFont="1" applyBorder="1" applyAlignment="1">
      <alignment vertical="center"/>
    </xf>
    <xf numFmtId="0" fontId="12" fillId="0" borderId="8" xfId="3" applyFont="1" applyBorder="1" applyAlignment="1">
      <alignment vertical="center"/>
    </xf>
    <xf numFmtId="0" fontId="12" fillId="0" borderId="1" xfId="3" applyFont="1" applyBorder="1" applyAlignment="1">
      <alignment vertical="center"/>
    </xf>
    <xf numFmtId="0" fontId="12" fillId="0" borderId="7" xfId="3" applyFont="1" applyBorder="1" applyAlignment="1">
      <alignment vertical="center"/>
    </xf>
    <xf numFmtId="180" fontId="12" fillId="0" borderId="0" xfId="3" applyNumberFormat="1" applyFont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12" fillId="0" borderId="0" xfId="5" applyFont="1" applyAlignment="1">
      <alignment vertical="center"/>
    </xf>
    <xf numFmtId="0" fontId="20" fillId="0" borderId="0" xfId="3" applyFont="1" applyAlignment="1">
      <alignment vertical="center"/>
    </xf>
    <xf numFmtId="58" fontId="12" fillId="4" borderId="0" xfId="3" applyNumberFormat="1" applyFont="1" applyFill="1" applyAlignment="1" applyProtection="1">
      <alignment horizontal="distributed" vertical="center"/>
      <protection locked="0"/>
    </xf>
    <xf numFmtId="181" fontId="12" fillId="4" borderId="0" xfId="3" applyNumberFormat="1" applyFont="1" applyFill="1" applyAlignment="1" applyProtection="1">
      <alignment horizontal="distributed" vertical="center"/>
      <protection locked="0"/>
    </xf>
    <xf numFmtId="0" fontId="12" fillId="0" borderId="6" xfId="3" applyFont="1" applyBorder="1" applyAlignment="1">
      <alignment vertical="center"/>
    </xf>
    <xf numFmtId="181" fontId="12" fillId="0" borderId="5" xfId="3" applyNumberFormat="1" applyFont="1" applyBorder="1" applyAlignment="1" applyProtection="1">
      <alignment vertical="center"/>
      <protection locked="0"/>
    </xf>
    <xf numFmtId="0" fontId="12" fillId="0" borderId="5" xfId="3" applyFont="1" applyBorder="1" applyAlignment="1">
      <alignment vertical="center"/>
    </xf>
    <xf numFmtId="0" fontId="12" fillId="0" borderId="4" xfId="3" applyFont="1" applyBorder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quotePrefix="1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4" fontId="11" fillId="4" borderId="0" xfId="3" applyNumberFormat="1" applyFont="1" applyFill="1" applyAlignment="1">
      <alignment vertical="center"/>
    </xf>
    <xf numFmtId="0" fontId="12" fillId="0" borderId="13" xfId="0" applyFont="1" applyBorder="1" applyAlignment="1">
      <alignment vertical="top" wrapText="1"/>
    </xf>
    <xf numFmtId="182" fontId="12" fillId="3" borderId="14" xfId="0" applyNumberFormat="1" applyFont="1" applyFill="1" applyBorder="1" applyAlignment="1">
      <alignment horizontal="center" vertical="top" wrapText="1"/>
    </xf>
    <xf numFmtId="0" fontId="12" fillId="3" borderId="15" xfId="0" applyFont="1" applyFill="1" applyBorder="1" applyAlignment="1">
      <alignment vertical="top" wrapText="1"/>
    </xf>
    <xf numFmtId="0" fontId="12" fillId="3" borderId="14" xfId="0" applyFont="1" applyFill="1" applyBorder="1" applyAlignment="1">
      <alignment vertical="top" wrapText="1"/>
    </xf>
    <xf numFmtId="0" fontId="22" fillId="0" borderId="0" xfId="0" applyFont="1" applyAlignment="1">
      <alignment vertical="center"/>
    </xf>
    <xf numFmtId="183" fontId="12" fillId="3" borderId="14" xfId="1" applyNumberFormat="1" applyFont="1" applyFill="1" applyBorder="1" applyAlignment="1">
      <alignment vertical="center"/>
    </xf>
    <xf numFmtId="58" fontId="12" fillId="0" borderId="0" xfId="3" applyNumberFormat="1" applyFont="1" applyAlignment="1">
      <alignment horizontal="distributed" vertical="center"/>
    </xf>
    <xf numFmtId="0" fontId="12" fillId="0" borderId="0" xfId="3" applyFont="1" applyAlignment="1">
      <alignment horizontal="left" vertical="center"/>
    </xf>
    <xf numFmtId="0" fontId="12" fillId="4" borderId="0" xfId="3" applyFont="1" applyFill="1" applyAlignment="1">
      <alignment vertical="center"/>
    </xf>
    <xf numFmtId="0" fontId="12" fillId="0" borderId="0" xfId="3" applyFont="1" applyAlignment="1">
      <alignment horizontal="right" vertical="center"/>
    </xf>
    <xf numFmtId="0" fontId="12" fillId="0" borderId="0" xfId="3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58" fontId="12" fillId="4" borderId="0" xfId="3" applyNumberFormat="1" applyFont="1" applyFill="1" applyAlignment="1" applyProtection="1">
      <alignment vertical="center"/>
      <protection locked="0"/>
    </xf>
    <xf numFmtId="0" fontId="20" fillId="0" borderId="0" xfId="3" applyFont="1" applyAlignment="1">
      <alignment horizontal="center" vertical="center"/>
    </xf>
    <xf numFmtId="58" fontId="12" fillId="4" borderId="0" xfId="3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57" fontId="12" fillId="0" borderId="13" xfId="0" applyNumberFormat="1" applyFont="1" applyBorder="1" applyAlignment="1">
      <alignment horizontal="left" vertical="top"/>
    </xf>
    <xf numFmtId="57" fontId="12" fillId="0" borderId="15" xfId="0" applyNumberFormat="1" applyFont="1" applyBorder="1" applyAlignment="1">
      <alignment horizontal="left" vertical="top"/>
    </xf>
    <xf numFmtId="57" fontId="12" fillId="0" borderId="14" xfId="0" applyNumberFormat="1" applyFont="1" applyBorder="1" applyAlignment="1">
      <alignment horizontal="left" vertical="top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7" fillId="0" borderId="10" xfId="0" applyNumberFormat="1" applyFont="1" applyBorder="1"/>
    <xf numFmtId="179" fontId="7" fillId="0" borderId="11" xfId="0" applyNumberFormat="1" applyFont="1" applyBorder="1"/>
    <xf numFmtId="179" fontId="0" fillId="0" borderId="10" xfId="0" applyNumberFormat="1" applyBorder="1"/>
    <xf numFmtId="179" fontId="0" fillId="0" borderId="11" xfId="0" applyNumberFormat="1" applyBorder="1"/>
    <xf numFmtId="179" fontId="0" fillId="0" borderId="12" xfId="0" applyNumberFormat="1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2" xfId="0" applyBorder="1"/>
    <xf numFmtId="0" fontId="0" fillId="0" borderId="5" xfId="0" applyBorder="1" applyAlignment="1"/>
    <xf numFmtId="0" fontId="0" fillId="0" borderId="6" xfId="0" applyBorder="1" applyAlignment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Border="1" applyAlignment="1"/>
    <xf numFmtId="0" fontId="0" fillId="0" borderId="1" xfId="0" applyBorder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/>
    <xf numFmtId="0" fontId="0" fillId="0" borderId="2" xfId="0" applyBorder="1" applyAlignment="1"/>
    <xf numFmtId="0" fontId="0" fillId="0" borderId="5" xfId="0" applyBorder="1"/>
    <xf numFmtId="0" fontId="0" fillId="0" borderId="0" xfId="0" applyBorder="1"/>
    <xf numFmtId="0" fontId="0" fillId="0" borderId="3" xfId="0" applyBorder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9" fontId="7" fillId="0" borderId="12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</cellXfs>
  <cellStyles count="9">
    <cellStyle name="桁区切り" xfId="1" builtinId="6"/>
    <cellStyle name="桁区切り 2" xfId="8" xr:uid="{CD8FF5B0-15DE-4769-878F-E47B0C9A8A0D}"/>
    <cellStyle name="桁区切り 3" xfId="4" xr:uid="{285E8726-1CD6-4448-9BFB-AEDEA42FC21B}"/>
    <cellStyle name="標準" xfId="0" builtinId="0"/>
    <cellStyle name="標準 2" xfId="5" xr:uid="{B2446BCC-D626-4A39-936A-57BD7E0A449D}"/>
    <cellStyle name="標準 3" xfId="2" xr:uid="{00000000-0005-0000-0000-000002000000}"/>
    <cellStyle name="標準 3 2" xfId="3" xr:uid="{B6817926-6684-4E79-88A4-D917EC8B4B40}"/>
    <cellStyle name="標準 3 3" xfId="6" xr:uid="{DA9A1A66-7DCE-4F04-93E3-24CA63496653}"/>
    <cellStyle name="標準 4" xfId="7" xr:uid="{0BDCD71B-B1EF-4B68-B150-180A442BDB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0</xdr:row>
          <xdr:rowOff>236220</xdr:rowOff>
        </xdr:from>
        <xdr:to>
          <xdr:col>11</xdr:col>
          <xdr:colOff>358140</xdr:colOff>
          <xdr:row>1</xdr:row>
          <xdr:rowOff>236220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3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施越工事施工承認申請書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</xdr:row>
          <xdr:rowOff>236220</xdr:rowOff>
        </xdr:from>
        <xdr:to>
          <xdr:col>11</xdr:col>
          <xdr:colOff>358140</xdr:colOff>
          <xdr:row>2</xdr:row>
          <xdr:rowOff>236220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3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工事着手届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</xdr:row>
          <xdr:rowOff>236220</xdr:rowOff>
        </xdr:from>
        <xdr:to>
          <xdr:col>11</xdr:col>
          <xdr:colOff>358140</xdr:colOff>
          <xdr:row>3</xdr:row>
          <xdr:rowOff>236220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計画変更申請書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8</xdr:row>
          <xdr:rowOff>7620</xdr:rowOff>
        </xdr:from>
        <xdr:to>
          <xdr:col>14</xdr:col>
          <xdr:colOff>45720</xdr:colOff>
          <xdr:row>9</xdr:row>
          <xdr:rowOff>7620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9</xdr:row>
          <xdr:rowOff>7620</xdr:rowOff>
        </xdr:from>
        <xdr:to>
          <xdr:col>14</xdr:col>
          <xdr:colOff>45720</xdr:colOff>
          <xdr:row>10</xdr:row>
          <xdr:rowOff>7620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3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9</xdr:row>
          <xdr:rowOff>243840</xdr:rowOff>
        </xdr:from>
        <xdr:to>
          <xdr:col>14</xdr:col>
          <xdr:colOff>45720</xdr:colOff>
          <xdr:row>10</xdr:row>
          <xdr:rowOff>243840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3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12</xdr:row>
          <xdr:rowOff>7620</xdr:rowOff>
        </xdr:from>
        <xdr:to>
          <xdr:col>14</xdr:col>
          <xdr:colOff>45720</xdr:colOff>
          <xdr:row>13</xdr:row>
          <xdr:rowOff>7620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13</xdr:row>
          <xdr:rowOff>7620</xdr:rowOff>
        </xdr:from>
        <xdr:to>
          <xdr:col>14</xdr:col>
          <xdr:colOff>45720</xdr:colOff>
          <xdr:row>14</xdr:row>
          <xdr:rowOff>7620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14</xdr:row>
          <xdr:rowOff>0</xdr:rowOff>
        </xdr:from>
        <xdr:to>
          <xdr:col>14</xdr:col>
          <xdr:colOff>45720</xdr:colOff>
          <xdr:row>15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3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16</xdr:row>
          <xdr:rowOff>7620</xdr:rowOff>
        </xdr:from>
        <xdr:to>
          <xdr:col>14</xdr:col>
          <xdr:colOff>53340</xdr:colOff>
          <xdr:row>17</xdr:row>
          <xdr:rowOff>7620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3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17</xdr:row>
          <xdr:rowOff>7620</xdr:rowOff>
        </xdr:from>
        <xdr:to>
          <xdr:col>14</xdr:col>
          <xdr:colOff>53340</xdr:colOff>
          <xdr:row>18</xdr:row>
          <xdr:rowOff>7620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18</xdr:row>
          <xdr:rowOff>0</xdr:rowOff>
        </xdr:from>
        <xdr:to>
          <xdr:col>14</xdr:col>
          <xdr:colOff>53340</xdr:colOff>
          <xdr:row>19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3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20</xdr:row>
          <xdr:rowOff>15240</xdr:rowOff>
        </xdr:from>
        <xdr:to>
          <xdr:col>14</xdr:col>
          <xdr:colOff>53340</xdr:colOff>
          <xdr:row>21</xdr:row>
          <xdr:rowOff>15240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3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21</xdr:row>
          <xdr:rowOff>15240</xdr:rowOff>
        </xdr:from>
        <xdr:to>
          <xdr:col>14</xdr:col>
          <xdr:colOff>53340</xdr:colOff>
          <xdr:row>22</xdr:row>
          <xdr:rowOff>15240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3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22</xdr:row>
          <xdr:rowOff>7620</xdr:rowOff>
        </xdr:from>
        <xdr:to>
          <xdr:col>14</xdr:col>
          <xdr:colOff>53340</xdr:colOff>
          <xdr:row>23</xdr:row>
          <xdr:rowOff>7620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3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24</xdr:row>
          <xdr:rowOff>7620</xdr:rowOff>
        </xdr:from>
        <xdr:to>
          <xdr:col>14</xdr:col>
          <xdr:colOff>53340</xdr:colOff>
          <xdr:row>25</xdr:row>
          <xdr:rowOff>7620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3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25</xdr:row>
          <xdr:rowOff>7620</xdr:rowOff>
        </xdr:from>
        <xdr:to>
          <xdr:col>14</xdr:col>
          <xdr:colOff>53340</xdr:colOff>
          <xdr:row>26</xdr:row>
          <xdr:rowOff>7620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3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26</xdr:row>
          <xdr:rowOff>0</xdr:rowOff>
        </xdr:from>
        <xdr:to>
          <xdr:col>14</xdr:col>
          <xdr:colOff>53340</xdr:colOff>
          <xdr:row>27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3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28</xdr:row>
          <xdr:rowOff>15240</xdr:rowOff>
        </xdr:from>
        <xdr:to>
          <xdr:col>14</xdr:col>
          <xdr:colOff>45720</xdr:colOff>
          <xdr:row>29</xdr:row>
          <xdr:rowOff>15240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3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29</xdr:row>
          <xdr:rowOff>15240</xdr:rowOff>
        </xdr:from>
        <xdr:to>
          <xdr:col>14</xdr:col>
          <xdr:colOff>45720</xdr:colOff>
          <xdr:row>30</xdr:row>
          <xdr:rowOff>15240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3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30</xdr:row>
          <xdr:rowOff>7620</xdr:rowOff>
        </xdr:from>
        <xdr:to>
          <xdr:col>14</xdr:col>
          <xdr:colOff>45720</xdr:colOff>
          <xdr:row>31</xdr:row>
          <xdr:rowOff>7620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3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989;&#21209;\&#38450;&#28797;&#35506;\&#23455;&#32318;&#22577;&#21578;\H11&#32368;&#36234;&#27700;&#298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庫振り分け"/>
      <sheetName val="収支精算書"/>
      <sheetName val="経費の配分"/>
      <sheetName val="集計表"/>
      <sheetName val="竣功検査調書"/>
      <sheetName val="総括・地区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610E8-278D-434D-99A5-BD34910098C0}">
  <sheetPr>
    <pageSetUpPr fitToPage="1"/>
  </sheetPr>
  <dimension ref="B1:Q20"/>
  <sheetViews>
    <sheetView tabSelected="1" view="pageBreakPreview" zoomScale="55" zoomScaleNormal="70" zoomScaleSheetLayoutView="55" workbookViewId="0">
      <selection activeCell="J25" sqref="J25:K25"/>
    </sheetView>
  </sheetViews>
  <sheetFormatPr defaultRowHeight="26.4" customHeight="1"/>
  <cols>
    <col min="1" max="1" width="4.6640625" style="70" customWidth="1"/>
    <col min="2" max="2" width="8.77734375" style="70" customWidth="1"/>
    <col min="3" max="3" width="12.6640625" style="70" customWidth="1"/>
    <col min="4" max="4" width="6.6640625" style="70" customWidth="1"/>
    <col min="5" max="5" width="10.6640625" style="70" customWidth="1"/>
    <col min="6" max="6" width="5.33203125" style="70" customWidth="1"/>
    <col min="7" max="7" width="10" style="70" customWidth="1"/>
    <col min="8" max="8" width="5.109375" style="70" customWidth="1"/>
    <col min="9" max="9" width="14.21875" style="70" customWidth="1"/>
    <col min="10" max="10" width="3" style="70" customWidth="1"/>
    <col min="11" max="11" width="18" style="70" bestFit="1" customWidth="1"/>
    <col min="12" max="12" width="21.77734375" style="70" bestFit="1" customWidth="1"/>
    <col min="13" max="13" width="4" style="70" customWidth="1"/>
    <col min="14" max="14" width="2.6640625" style="70" customWidth="1"/>
    <col min="15" max="251" width="8.88671875" style="70"/>
    <col min="252" max="252" width="4.6640625" style="70" customWidth="1"/>
    <col min="253" max="253" width="8.77734375" style="70" customWidth="1"/>
    <col min="254" max="254" width="14.6640625" style="70" customWidth="1"/>
    <col min="255" max="255" width="6.6640625" style="70" customWidth="1"/>
    <col min="256" max="257" width="10.6640625" style="70" customWidth="1"/>
    <col min="258" max="258" width="6.6640625" style="70" customWidth="1"/>
    <col min="259" max="259" width="5.109375" style="70" customWidth="1"/>
    <col min="260" max="260" width="7.109375" style="70" customWidth="1"/>
    <col min="261" max="261" width="13.6640625" style="70" customWidth="1"/>
    <col min="262" max="264" width="6.6640625" style="70" customWidth="1"/>
    <col min="265" max="265" width="13.6640625" style="70" customWidth="1"/>
    <col min="266" max="266" width="6.6640625" style="70" customWidth="1"/>
    <col min="267" max="267" width="10.6640625" style="70" customWidth="1"/>
    <col min="268" max="268" width="13.6640625" style="70" customWidth="1"/>
    <col min="269" max="269" width="11.44140625" style="70" customWidth="1"/>
    <col min="270" max="270" width="2.6640625" style="70" customWidth="1"/>
    <col min="271" max="507" width="8.88671875" style="70"/>
    <col min="508" max="508" width="4.6640625" style="70" customWidth="1"/>
    <col min="509" max="509" width="8.77734375" style="70" customWidth="1"/>
    <col min="510" max="510" width="14.6640625" style="70" customWidth="1"/>
    <col min="511" max="511" width="6.6640625" style="70" customWidth="1"/>
    <col min="512" max="513" width="10.6640625" style="70" customWidth="1"/>
    <col min="514" max="514" width="6.6640625" style="70" customWidth="1"/>
    <col min="515" max="515" width="5.109375" style="70" customWidth="1"/>
    <col min="516" max="516" width="7.109375" style="70" customWidth="1"/>
    <col min="517" max="517" width="13.6640625" style="70" customWidth="1"/>
    <col min="518" max="520" width="6.6640625" style="70" customWidth="1"/>
    <col min="521" max="521" width="13.6640625" style="70" customWidth="1"/>
    <col min="522" max="522" width="6.6640625" style="70" customWidth="1"/>
    <col min="523" max="523" width="10.6640625" style="70" customWidth="1"/>
    <col min="524" max="524" width="13.6640625" style="70" customWidth="1"/>
    <col min="525" max="525" width="11.44140625" style="70" customWidth="1"/>
    <col min="526" max="526" width="2.6640625" style="70" customWidth="1"/>
    <col min="527" max="763" width="8.88671875" style="70"/>
    <col min="764" max="764" width="4.6640625" style="70" customWidth="1"/>
    <col min="765" max="765" width="8.77734375" style="70" customWidth="1"/>
    <col min="766" max="766" width="14.6640625" style="70" customWidth="1"/>
    <col min="767" max="767" width="6.6640625" style="70" customWidth="1"/>
    <col min="768" max="769" width="10.6640625" style="70" customWidth="1"/>
    <col min="770" max="770" width="6.6640625" style="70" customWidth="1"/>
    <col min="771" max="771" width="5.109375" style="70" customWidth="1"/>
    <col min="772" max="772" width="7.109375" style="70" customWidth="1"/>
    <col min="773" max="773" width="13.6640625" style="70" customWidth="1"/>
    <col min="774" max="776" width="6.6640625" style="70" customWidth="1"/>
    <col min="777" max="777" width="13.6640625" style="70" customWidth="1"/>
    <col min="778" max="778" width="6.6640625" style="70" customWidth="1"/>
    <col min="779" max="779" width="10.6640625" style="70" customWidth="1"/>
    <col min="780" max="780" width="13.6640625" style="70" customWidth="1"/>
    <col min="781" max="781" width="11.44140625" style="70" customWidth="1"/>
    <col min="782" max="782" width="2.6640625" style="70" customWidth="1"/>
    <col min="783" max="1019" width="8.88671875" style="70"/>
    <col min="1020" max="1020" width="4.6640625" style="70" customWidth="1"/>
    <col min="1021" max="1021" width="8.77734375" style="70" customWidth="1"/>
    <col min="1022" max="1022" width="14.6640625" style="70" customWidth="1"/>
    <col min="1023" max="1023" width="6.6640625" style="70" customWidth="1"/>
    <col min="1024" max="1025" width="10.6640625" style="70" customWidth="1"/>
    <col min="1026" max="1026" width="6.6640625" style="70" customWidth="1"/>
    <col min="1027" max="1027" width="5.109375" style="70" customWidth="1"/>
    <col min="1028" max="1028" width="7.109375" style="70" customWidth="1"/>
    <col min="1029" max="1029" width="13.6640625" style="70" customWidth="1"/>
    <col min="1030" max="1032" width="6.6640625" style="70" customWidth="1"/>
    <col min="1033" max="1033" width="13.6640625" style="70" customWidth="1"/>
    <col min="1034" max="1034" width="6.6640625" style="70" customWidth="1"/>
    <col min="1035" max="1035" width="10.6640625" style="70" customWidth="1"/>
    <col min="1036" max="1036" width="13.6640625" style="70" customWidth="1"/>
    <col min="1037" max="1037" width="11.44140625" style="70" customWidth="1"/>
    <col min="1038" max="1038" width="2.6640625" style="70" customWidth="1"/>
    <col min="1039" max="1275" width="8.88671875" style="70"/>
    <col min="1276" max="1276" width="4.6640625" style="70" customWidth="1"/>
    <col min="1277" max="1277" width="8.77734375" style="70" customWidth="1"/>
    <col min="1278" max="1278" width="14.6640625" style="70" customWidth="1"/>
    <col min="1279" max="1279" width="6.6640625" style="70" customWidth="1"/>
    <col min="1280" max="1281" width="10.6640625" style="70" customWidth="1"/>
    <col min="1282" max="1282" width="6.6640625" style="70" customWidth="1"/>
    <col min="1283" max="1283" width="5.109375" style="70" customWidth="1"/>
    <col min="1284" max="1284" width="7.109375" style="70" customWidth="1"/>
    <col min="1285" max="1285" width="13.6640625" style="70" customWidth="1"/>
    <col min="1286" max="1288" width="6.6640625" style="70" customWidth="1"/>
    <col min="1289" max="1289" width="13.6640625" style="70" customWidth="1"/>
    <col min="1290" max="1290" width="6.6640625" style="70" customWidth="1"/>
    <col min="1291" max="1291" width="10.6640625" style="70" customWidth="1"/>
    <col min="1292" max="1292" width="13.6640625" style="70" customWidth="1"/>
    <col min="1293" max="1293" width="11.44140625" style="70" customWidth="1"/>
    <col min="1294" max="1294" width="2.6640625" style="70" customWidth="1"/>
    <col min="1295" max="1531" width="8.88671875" style="70"/>
    <col min="1532" max="1532" width="4.6640625" style="70" customWidth="1"/>
    <col min="1533" max="1533" width="8.77734375" style="70" customWidth="1"/>
    <col min="1534" max="1534" width="14.6640625" style="70" customWidth="1"/>
    <col min="1535" max="1535" width="6.6640625" style="70" customWidth="1"/>
    <col min="1536" max="1537" width="10.6640625" style="70" customWidth="1"/>
    <col min="1538" max="1538" width="6.6640625" style="70" customWidth="1"/>
    <col min="1539" max="1539" width="5.109375" style="70" customWidth="1"/>
    <col min="1540" max="1540" width="7.109375" style="70" customWidth="1"/>
    <col min="1541" max="1541" width="13.6640625" style="70" customWidth="1"/>
    <col min="1542" max="1544" width="6.6640625" style="70" customWidth="1"/>
    <col min="1545" max="1545" width="13.6640625" style="70" customWidth="1"/>
    <col min="1546" max="1546" width="6.6640625" style="70" customWidth="1"/>
    <col min="1547" max="1547" width="10.6640625" style="70" customWidth="1"/>
    <col min="1548" max="1548" width="13.6640625" style="70" customWidth="1"/>
    <col min="1549" max="1549" width="11.44140625" style="70" customWidth="1"/>
    <col min="1550" max="1550" width="2.6640625" style="70" customWidth="1"/>
    <col min="1551" max="1787" width="8.88671875" style="70"/>
    <col min="1788" max="1788" width="4.6640625" style="70" customWidth="1"/>
    <col min="1789" max="1789" width="8.77734375" style="70" customWidth="1"/>
    <col min="1790" max="1790" width="14.6640625" style="70" customWidth="1"/>
    <col min="1791" max="1791" width="6.6640625" style="70" customWidth="1"/>
    <col min="1792" max="1793" width="10.6640625" style="70" customWidth="1"/>
    <col min="1794" max="1794" width="6.6640625" style="70" customWidth="1"/>
    <col min="1795" max="1795" width="5.109375" style="70" customWidth="1"/>
    <col min="1796" max="1796" width="7.109375" style="70" customWidth="1"/>
    <col min="1797" max="1797" width="13.6640625" style="70" customWidth="1"/>
    <col min="1798" max="1800" width="6.6640625" style="70" customWidth="1"/>
    <col min="1801" max="1801" width="13.6640625" style="70" customWidth="1"/>
    <col min="1802" max="1802" width="6.6640625" style="70" customWidth="1"/>
    <col min="1803" max="1803" width="10.6640625" style="70" customWidth="1"/>
    <col min="1804" max="1804" width="13.6640625" style="70" customWidth="1"/>
    <col min="1805" max="1805" width="11.44140625" style="70" customWidth="1"/>
    <col min="1806" max="1806" width="2.6640625" style="70" customWidth="1"/>
    <col min="1807" max="2043" width="8.88671875" style="70"/>
    <col min="2044" max="2044" width="4.6640625" style="70" customWidth="1"/>
    <col min="2045" max="2045" width="8.77734375" style="70" customWidth="1"/>
    <col min="2046" max="2046" width="14.6640625" style="70" customWidth="1"/>
    <col min="2047" max="2047" width="6.6640625" style="70" customWidth="1"/>
    <col min="2048" max="2049" width="10.6640625" style="70" customWidth="1"/>
    <col min="2050" max="2050" width="6.6640625" style="70" customWidth="1"/>
    <col min="2051" max="2051" width="5.109375" style="70" customWidth="1"/>
    <col min="2052" max="2052" width="7.109375" style="70" customWidth="1"/>
    <col min="2053" max="2053" width="13.6640625" style="70" customWidth="1"/>
    <col min="2054" max="2056" width="6.6640625" style="70" customWidth="1"/>
    <col min="2057" max="2057" width="13.6640625" style="70" customWidth="1"/>
    <col min="2058" max="2058" width="6.6640625" style="70" customWidth="1"/>
    <col min="2059" max="2059" width="10.6640625" style="70" customWidth="1"/>
    <col min="2060" max="2060" width="13.6640625" style="70" customWidth="1"/>
    <col min="2061" max="2061" width="11.44140625" style="70" customWidth="1"/>
    <col min="2062" max="2062" width="2.6640625" style="70" customWidth="1"/>
    <col min="2063" max="2299" width="8.88671875" style="70"/>
    <col min="2300" max="2300" width="4.6640625" style="70" customWidth="1"/>
    <col min="2301" max="2301" width="8.77734375" style="70" customWidth="1"/>
    <col min="2302" max="2302" width="14.6640625" style="70" customWidth="1"/>
    <col min="2303" max="2303" width="6.6640625" style="70" customWidth="1"/>
    <col min="2304" max="2305" width="10.6640625" style="70" customWidth="1"/>
    <col min="2306" max="2306" width="6.6640625" style="70" customWidth="1"/>
    <col min="2307" max="2307" width="5.109375" style="70" customWidth="1"/>
    <col min="2308" max="2308" width="7.109375" style="70" customWidth="1"/>
    <col min="2309" max="2309" width="13.6640625" style="70" customWidth="1"/>
    <col min="2310" max="2312" width="6.6640625" style="70" customWidth="1"/>
    <col min="2313" max="2313" width="13.6640625" style="70" customWidth="1"/>
    <col min="2314" max="2314" width="6.6640625" style="70" customWidth="1"/>
    <col min="2315" max="2315" width="10.6640625" style="70" customWidth="1"/>
    <col min="2316" max="2316" width="13.6640625" style="70" customWidth="1"/>
    <col min="2317" max="2317" width="11.44140625" style="70" customWidth="1"/>
    <col min="2318" max="2318" width="2.6640625" style="70" customWidth="1"/>
    <col min="2319" max="2555" width="8.88671875" style="70"/>
    <col min="2556" max="2556" width="4.6640625" style="70" customWidth="1"/>
    <col min="2557" max="2557" width="8.77734375" style="70" customWidth="1"/>
    <col min="2558" max="2558" width="14.6640625" style="70" customWidth="1"/>
    <col min="2559" max="2559" width="6.6640625" style="70" customWidth="1"/>
    <col min="2560" max="2561" width="10.6640625" style="70" customWidth="1"/>
    <col min="2562" max="2562" width="6.6640625" style="70" customWidth="1"/>
    <col min="2563" max="2563" width="5.109375" style="70" customWidth="1"/>
    <col min="2564" max="2564" width="7.109375" style="70" customWidth="1"/>
    <col min="2565" max="2565" width="13.6640625" style="70" customWidth="1"/>
    <col min="2566" max="2568" width="6.6640625" style="70" customWidth="1"/>
    <col min="2569" max="2569" width="13.6640625" style="70" customWidth="1"/>
    <col min="2570" max="2570" width="6.6640625" style="70" customWidth="1"/>
    <col min="2571" max="2571" width="10.6640625" style="70" customWidth="1"/>
    <col min="2572" max="2572" width="13.6640625" style="70" customWidth="1"/>
    <col min="2573" max="2573" width="11.44140625" style="70" customWidth="1"/>
    <col min="2574" max="2574" width="2.6640625" style="70" customWidth="1"/>
    <col min="2575" max="2811" width="8.88671875" style="70"/>
    <col min="2812" max="2812" width="4.6640625" style="70" customWidth="1"/>
    <col min="2813" max="2813" width="8.77734375" style="70" customWidth="1"/>
    <col min="2814" max="2814" width="14.6640625" style="70" customWidth="1"/>
    <col min="2815" max="2815" width="6.6640625" style="70" customWidth="1"/>
    <col min="2816" max="2817" width="10.6640625" style="70" customWidth="1"/>
    <col min="2818" max="2818" width="6.6640625" style="70" customWidth="1"/>
    <col min="2819" max="2819" width="5.109375" style="70" customWidth="1"/>
    <col min="2820" max="2820" width="7.109375" style="70" customWidth="1"/>
    <col min="2821" max="2821" width="13.6640625" style="70" customWidth="1"/>
    <col min="2822" max="2824" width="6.6640625" style="70" customWidth="1"/>
    <col min="2825" max="2825" width="13.6640625" style="70" customWidth="1"/>
    <col min="2826" max="2826" width="6.6640625" style="70" customWidth="1"/>
    <col min="2827" max="2827" width="10.6640625" style="70" customWidth="1"/>
    <col min="2828" max="2828" width="13.6640625" style="70" customWidth="1"/>
    <col min="2829" max="2829" width="11.44140625" style="70" customWidth="1"/>
    <col min="2830" max="2830" width="2.6640625" style="70" customWidth="1"/>
    <col min="2831" max="3067" width="8.88671875" style="70"/>
    <col min="3068" max="3068" width="4.6640625" style="70" customWidth="1"/>
    <col min="3069" max="3069" width="8.77734375" style="70" customWidth="1"/>
    <col min="3070" max="3070" width="14.6640625" style="70" customWidth="1"/>
    <col min="3071" max="3071" width="6.6640625" style="70" customWidth="1"/>
    <col min="3072" max="3073" width="10.6640625" style="70" customWidth="1"/>
    <col min="3074" max="3074" width="6.6640625" style="70" customWidth="1"/>
    <col min="3075" max="3075" width="5.109375" style="70" customWidth="1"/>
    <col min="3076" max="3076" width="7.109375" style="70" customWidth="1"/>
    <col min="3077" max="3077" width="13.6640625" style="70" customWidth="1"/>
    <col min="3078" max="3080" width="6.6640625" style="70" customWidth="1"/>
    <col min="3081" max="3081" width="13.6640625" style="70" customWidth="1"/>
    <col min="3082" max="3082" width="6.6640625" style="70" customWidth="1"/>
    <col min="3083" max="3083" width="10.6640625" style="70" customWidth="1"/>
    <col min="3084" max="3084" width="13.6640625" style="70" customWidth="1"/>
    <col min="3085" max="3085" width="11.44140625" style="70" customWidth="1"/>
    <col min="3086" max="3086" width="2.6640625" style="70" customWidth="1"/>
    <col min="3087" max="3323" width="8.88671875" style="70"/>
    <col min="3324" max="3324" width="4.6640625" style="70" customWidth="1"/>
    <col min="3325" max="3325" width="8.77734375" style="70" customWidth="1"/>
    <col min="3326" max="3326" width="14.6640625" style="70" customWidth="1"/>
    <col min="3327" max="3327" width="6.6640625" style="70" customWidth="1"/>
    <col min="3328" max="3329" width="10.6640625" style="70" customWidth="1"/>
    <col min="3330" max="3330" width="6.6640625" style="70" customWidth="1"/>
    <col min="3331" max="3331" width="5.109375" style="70" customWidth="1"/>
    <col min="3332" max="3332" width="7.109375" style="70" customWidth="1"/>
    <col min="3333" max="3333" width="13.6640625" style="70" customWidth="1"/>
    <col min="3334" max="3336" width="6.6640625" style="70" customWidth="1"/>
    <col min="3337" max="3337" width="13.6640625" style="70" customWidth="1"/>
    <col min="3338" max="3338" width="6.6640625" style="70" customWidth="1"/>
    <col min="3339" max="3339" width="10.6640625" style="70" customWidth="1"/>
    <col min="3340" max="3340" width="13.6640625" style="70" customWidth="1"/>
    <col min="3341" max="3341" width="11.44140625" style="70" customWidth="1"/>
    <col min="3342" max="3342" width="2.6640625" style="70" customWidth="1"/>
    <col min="3343" max="3579" width="8.88671875" style="70"/>
    <col min="3580" max="3580" width="4.6640625" style="70" customWidth="1"/>
    <col min="3581" max="3581" width="8.77734375" style="70" customWidth="1"/>
    <col min="3582" max="3582" width="14.6640625" style="70" customWidth="1"/>
    <col min="3583" max="3583" width="6.6640625" style="70" customWidth="1"/>
    <col min="3584" max="3585" width="10.6640625" style="70" customWidth="1"/>
    <col min="3586" max="3586" width="6.6640625" style="70" customWidth="1"/>
    <col min="3587" max="3587" width="5.109375" style="70" customWidth="1"/>
    <col min="3588" max="3588" width="7.109375" style="70" customWidth="1"/>
    <col min="3589" max="3589" width="13.6640625" style="70" customWidth="1"/>
    <col min="3590" max="3592" width="6.6640625" style="70" customWidth="1"/>
    <col min="3593" max="3593" width="13.6640625" style="70" customWidth="1"/>
    <col min="3594" max="3594" width="6.6640625" style="70" customWidth="1"/>
    <col min="3595" max="3595" width="10.6640625" style="70" customWidth="1"/>
    <col min="3596" max="3596" width="13.6640625" style="70" customWidth="1"/>
    <col min="3597" max="3597" width="11.44140625" style="70" customWidth="1"/>
    <col min="3598" max="3598" width="2.6640625" style="70" customWidth="1"/>
    <col min="3599" max="3835" width="8.88671875" style="70"/>
    <col min="3836" max="3836" width="4.6640625" style="70" customWidth="1"/>
    <col min="3837" max="3837" width="8.77734375" style="70" customWidth="1"/>
    <col min="3838" max="3838" width="14.6640625" style="70" customWidth="1"/>
    <col min="3839" max="3839" width="6.6640625" style="70" customWidth="1"/>
    <col min="3840" max="3841" width="10.6640625" style="70" customWidth="1"/>
    <col min="3842" max="3842" width="6.6640625" style="70" customWidth="1"/>
    <col min="3843" max="3843" width="5.109375" style="70" customWidth="1"/>
    <col min="3844" max="3844" width="7.109375" style="70" customWidth="1"/>
    <col min="3845" max="3845" width="13.6640625" style="70" customWidth="1"/>
    <col min="3846" max="3848" width="6.6640625" style="70" customWidth="1"/>
    <col min="3849" max="3849" width="13.6640625" style="70" customWidth="1"/>
    <col min="3850" max="3850" width="6.6640625" style="70" customWidth="1"/>
    <col min="3851" max="3851" width="10.6640625" style="70" customWidth="1"/>
    <col min="3852" max="3852" width="13.6640625" style="70" customWidth="1"/>
    <col min="3853" max="3853" width="11.44140625" style="70" customWidth="1"/>
    <col min="3854" max="3854" width="2.6640625" style="70" customWidth="1"/>
    <col min="3855" max="4091" width="8.88671875" style="70"/>
    <col min="4092" max="4092" width="4.6640625" style="70" customWidth="1"/>
    <col min="4093" max="4093" width="8.77734375" style="70" customWidth="1"/>
    <col min="4094" max="4094" width="14.6640625" style="70" customWidth="1"/>
    <col min="4095" max="4095" width="6.6640625" style="70" customWidth="1"/>
    <col min="4096" max="4097" width="10.6640625" style="70" customWidth="1"/>
    <col min="4098" max="4098" width="6.6640625" style="70" customWidth="1"/>
    <col min="4099" max="4099" width="5.109375" style="70" customWidth="1"/>
    <col min="4100" max="4100" width="7.109375" style="70" customWidth="1"/>
    <col min="4101" max="4101" width="13.6640625" style="70" customWidth="1"/>
    <col min="4102" max="4104" width="6.6640625" style="70" customWidth="1"/>
    <col min="4105" max="4105" width="13.6640625" style="70" customWidth="1"/>
    <col min="4106" max="4106" width="6.6640625" style="70" customWidth="1"/>
    <col min="4107" max="4107" width="10.6640625" style="70" customWidth="1"/>
    <col min="4108" max="4108" width="13.6640625" style="70" customWidth="1"/>
    <col min="4109" max="4109" width="11.44140625" style="70" customWidth="1"/>
    <col min="4110" max="4110" width="2.6640625" style="70" customWidth="1"/>
    <col min="4111" max="4347" width="8.88671875" style="70"/>
    <col min="4348" max="4348" width="4.6640625" style="70" customWidth="1"/>
    <col min="4349" max="4349" width="8.77734375" style="70" customWidth="1"/>
    <col min="4350" max="4350" width="14.6640625" style="70" customWidth="1"/>
    <col min="4351" max="4351" width="6.6640625" style="70" customWidth="1"/>
    <col min="4352" max="4353" width="10.6640625" style="70" customWidth="1"/>
    <col min="4354" max="4354" width="6.6640625" style="70" customWidth="1"/>
    <col min="4355" max="4355" width="5.109375" style="70" customWidth="1"/>
    <col min="4356" max="4356" width="7.109375" style="70" customWidth="1"/>
    <col min="4357" max="4357" width="13.6640625" style="70" customWidth="1"/>
    <col min="4358" max="4360" width="6.6640625" style="70" customWidth="1"/>
    <col min="4361" max="4361" width="13.6640625" style="70" customWidth="1"/>
    <col min="4362" max="4362" width="6.6640625" style="70" customWidth="1"/>
    <col min="4363" max="4363" width="10.6640625" style="70" customWidth="1"/>
    <col min="4364" max="4364" width="13.6640625" style="70" customWidth="1"/>
    <col min="4365" max="4365" width="11.44140625" style="70" customWidth="1"/>
    <col min="4366" max="4366" width="2.6640625" style="70" customWidth="1"/>
    <col min="4367" max="4603" width="8.88671875" style="70"/>
    <col min="4604" max="4604" width="4.6640625" style="70" customWidth="1"/>
    <col min="4605" max="4605" width="8.77734375" style="70" customWidth="1"/>
    <col min="4606" max="4606" width="14.6640625" style="70" customWidth="1"/>
    <col min="4607" max="4607" width="6.6640625" style="70" customWidth="1"/>
    <col min="4608" max="4609" width="10.6640625" style="70" customWidth="1"/>
    <col min="4610" max="4610" width="6.6640625" style="70" customWidth="1"/>
    <col min="4611" max="4611" width="5.109375" style="70" customWidth="1"/>
    <col min="4612" max="4612" width="7.109375" style="70" customWidth="1"/>
    <col min="4613" max="4613" width="13.6640625" style="70" customWidth="1"/>
    <col min="4614" max="4616" width="6.6640625" style="70" customWidth="1"/>
    <col min="4617" max="4617" width="13.6640625" style="70" customWidth="1"/>
    <col min="4618" max="4618" width="6.6640625" style="70" customWidth="1"/>
    <col min="4619" max="4619" width="10.6640625" style="70" customWidth="1"/>
    <col min="4620" max="4620" width="13.6640625" style="70" customWidth="1"/>
    <col min="4621" max="4621" width="11.44140625" style="70" customWidth="1"/>
    <col min="4622" max="4622" width="2.6640625" style="70" customWidth="1"/>
    <col min="4623" max="4859" width="8.88671875" style="70"/>
    <col min="4860" max="4860" width="4.6640625" style="70" customWidth="1"/>
    <col min="4861" max="4861" width="8.77734375" style="70" customWidth="1"/>
    <col min="4862" max="4862" width="14.6640625" style="70" customWidth="1"/>
    <col min="4863" max="4863" width="6.6640625" style="70" customWidth="1"/>
    <col min="4864" max="4865" width="10.6640625" style="70" customWidth="1"/>
    <col min="4866" max="4866" width="6.6640625" style="70" customWidth="1"/>
    <col min="4867" max="4867" width="5.109375" style="70" customWidth="1"/>
    <col min="4868" max="4868" width="7.109375" style="70" customWidth="1"/>
    <col min="4869" max="4869" width="13.6640625" style="70" customWidth="1"/>
    <col min="4870" max="4872" width="6.6640625" style="70" customWidth="1"/>
    <col min="4873" max="4873" width="13.6640625" style="70" customWidth="1"/>
    <col min="4874" max="4874" width="6.6640625" style="70" customWidth="1"/>
    <col min="4875" max="4875" width="10.6640625" style="70" customWidth="1"/>
    <col min="4876" max="4876" width="13.6640625" style="70" customWidth="1"/>
    <col min="4877" max="4877" width="11.44140625" style="70" customWidth="1"/>
    <col min="4878" max="4878" width="2.6640625" style="70" customWidth="1"/>
    <col min="4879" max="5115" width="8.88671875" style="70"/>
    <col min="5116" max="5116" width="4.6640625" style="70" customWidth="1"/>
    <col min="5117" max="5117" width="8.77734375" style="70" customWidth="1"/>
    <col min="5118" max="5118" width="14.6640625" style="70" customWidth="1"/>
    <col min="5119" max="5119" width="6.6640625" style="70" customWidth="1"/>
    <col min="5120" max="5121" width="10.6640625" style="70" customWidth="1"/>
    <col min="5122" max="5122" width="6.6640625" style="70" customWidth="1"/>
    <col min="5123" max="5123" width="5.109375" style="70" customWidth="1"/>
    <col min="5124" max="5124" width="7.109375" style="70" customWidth="1"/>
    <col min="5125" max="5125" width="13.6640625" style="70" customWidth="1"/>
    <col min="5126" max="5128" width="6.6640625" style="70" customWidth="1"/>
    <col min="5129" max="5129" width="13.6640625" style="70" customWidth="1"/>
    <col min="5130" max="5130" width="6.6640625" style="70" customWidth="1"/>
    <col min="5131" max="5131" width="10.6640625" style="70" customWidth="1"/>
    <col min="5132" max="5132" width="13.6640625" style="70" customWidth="1"/>
    <col min="5133" max="5133" width="11.44140625" style="70" customWidth="1"/>
    <col min="5134" max="5134" width="2.6640625" style="70" customWidth="1"/>
    <col min="5135" max="5371" width="8.88671875" style="70"/>
    <col min="5372" max="5372" width="4.6640625" style="70" customWidth="1"/>
    <col min="5373" max="5373" width="8.77734375" style="70" customWidth="1"/>
    <col min="5374" max="5374" width="14.6640625" style="70" customWidth="1"/>
    <col min="5375" max="5375" width="6.6640625" style="70" customWidth="1"/>
    <col min="5376" max="5377" width="10.6640625" style="70" customWidth="1"/>
    <col min="5378" max="5378" width="6.6640625" style="70" customWidth="1"/>
    <col min="5379" max="5379" width="5.109375" style="70" customWidth="1"/>
    <col min="5380" max="5380" width="7.109375" style="70" customWidth="1"/>
    <col min="5381" max="5381" width="13.6640625" style="70" customWidth="1"/>
    <col min="5382" max="5384" width="6.6640625" style="70" customWidth="1"/>
    <col min="5385" max="5385" width="13.6640625" style="70" customWidth="1"/>
    <col min="5386" max="5386" width="6.6640625" style="70" customWidth="1"/>
    <col min="5387" max="5387" width="10.6640625" style="70" customWidth="1"/>
    <col min="5388" max="5388" width="13.6640625" style="70" customWidth="1"/>
    <col min="5389" max="5389" width="11.44140625" style="70" customWidth="1"/>
    <col min="5390" max="5390" width="2.6640625" style="70" customWidth="1"/>
    <col min="5391" max="5627" width="8.88671875" style="70"/>
    <col min="5628" max="5628" width="4.6640625" style="70" customWidth="1"/>
    <col min="5629" max="5629" width="8.77734375" style="70" customWidth="1"/>
    <col min="5630" max="5630" width="14.6640625" style="70" customWidth="1"/>
    <col min="5631" max="5631" width="6.6640625" style="70" customWidth="1"/>
    <col min="5632" max="5633" width="10.6640625" style="70" customWidth="1"/>
    <col min="5634" max="5634" width="6.6640625" style="70" customWidth="1"/>
    <col min="5635" max="5635" width="5.109375" style="70" customWidth="1"/>
    <col min="5636" max="5636" width="7.109375" style="70" customWidth="1"/>
    <col min="5637" max="5637" width="13.6640625" style="70" customWidth="1"/>
    <col min="5638" max="5640" width="6.6640625" style="70" customWidth="1"/>
    <col min="5641" max="5641" width="13.6640625" style="70" customWidth="1"/>
    <col min="5642" max="5642" width="6.6640625" style="70" customWidth="1"/>
    <col min="5643" max="5643" width="10.6640625" style="70" customWidth="1"/>
    <col min="5644" max="5644" width="13.6640625" style="70" customWidth="1"/>
    <col min="5645" max="5645" width="11.44140625" style="70" customWidth="1"/>
    <col min="5646" max="5646" width="2.6640625" style="70" customWidth="1"/>
    <col min="5647" max="5883" width="8.88671875" style="70"/>
    <col min="5884" max="5884" width="4.6640625" style="70" customWidth="1"/>
    <col min="5885" max="5885" width="8.77734375" style="70" customWidth="1"/>
    <col min="5886" max="5886" width="14.6640625" style="70" customWidth="1"/>
    <col min="5887" max="5887" width="6.6640625" style="70" customWidth="1"/>
    <col min="5888" max="5889" width="10.6640625" style="70" customWidth="1"/>
    <col min="5890" max="5890" width="6.6640625" style="70" customWidth="1"/>
    <col min="5891" max="5891" width="5.109375" style="70" customWidth="1"/>
    <col min="5892" max="5892" width="7.109375" style="70" customWidth="1"/>
    <col min="5893" max="5893" width="13.6640625" style="70" customWidth="1"/>
    <col min="5894" max="5896" width="6.6640625" style="70" customWidth="1"/>
    <col min="5897" max="5897" width="13.6640625" style="70" customWidth="1"/>
    <col min="5898" max="5898" width="6.6640625" style="70" customWidth="1"/>
    <col min="5899" max="5899" width="10.6640625" style="70" customWidth="1"/>
    <col min="5900" max="5900" width="13.6640625" style="70" customWidth="1"/>
    <col min="5901" max="5901" width="11.44140625" style="70" customWidth="1"/>
    <col min="5902" max="5902" width="2.6640625" style="70" customWidth="1"/>
    <col min="5903" max="6139" width="8.88671875" style="70"/>
    <col min="6140" max="6140" width="4.6640625" style="70" customWidth="1"/>
    <col min="6141" max="6141" width="8.77734375" style="70" customWidth="1"/>
    <col min="6142" max="6142" width="14.6640625" style="70" customWidth="1"/>
    <col min="6143" max="6143" width="6.6640625" style="70" customWidth="1"/>
    <col min="6144" max="6145" width="10.6640625" style="70" customWidth="1"/>
    <col min="6146" max="6146" width="6.6640625" style="70" customWidth="1"/>
    <col min="6147" max="6147" width="5.109375" style="70" customWidth="1"/>
    <col min="6148" max="6148" width="7.109375" style="70" customWidth="1"/>
    <col min="6149" max="6149" width="13.6640625" style="70" customWidth="1"/>
    <col min="6150" max="6152" width="6.6640625" style="70" customWidth="1"/>
    <col min="6153" max="6153" width="13.6640625" style="70" customWidth="1"/>
    <col min="6154" max="6154" width="6.6640625" style="70" customWidth="1"/>
    <col min="6155" max="6155" width="10.6640625" style="70" customWidth="1"/>
    <col min="6156" max="6156" width="13.6640625" style="70" customWidth="1"/>
    <col min="6157" max="6157" width="11.44140625" style="70" customWidth="1"/>
    <col min="6158" max="6158" width="2.6640625" style="70" customWidth="1"/>
    <col min="6159" max="6395" width="8.88671875" style="70"/>
    <col min="6396" max="6396" width="4.6640625" style="70" customWidth="1"/>
    <col min="6397" max="6397" width="8.77734375" style="70" customWidth="1"/>
    <col min="6398" max="6398" width="14.6640625" style="70" customWidth="1"/>
    <col min="6399" max="6399" width="6.6640625" style="70" customWidth="1"/>
    <col min="6400" max="6401" width="10.6640625" style="70" customWidth="1"/>
    <col min="6402" max="6402" width="6.6640625" style="70" customWidth="1"/>
    <col min="6403" max="6403" width="5.109375" style="70" customWidth="1"/>
    <col min="6404" max="6404" width="7.109375" style="70" customWidth="1"/>
    <col min="6405" max="6405" width="13.6640625" style="70" customWidth="1"/>
    <col min="6406" max="6408" width="6.6640625" style="70" customWidth="1"/>
    <col min="6409" max="6409" width="13.6640625" style="70" customWidth="1"/>
    <col min="6410" max="6410" width="6.6640625" style="70" customWidth="1"/>
    <col min="6411" max="6411" width="10.6640625" style="70" customWidth="1"/>
    <col min="6412" max="6412" width="13.6640625" style="70" customWidth="1"/>
    <col min="6413" max="6413" width="11.44140625" style="70" customWidth="1"/>
    <col min="6414" max="6414" width="2.6640625" style="70" customWidth="1"/>
    <col min="6415" max="6651" width="8.88671875" style="70"/>
    <col min="6652" max="6652" width="4.6640625" style="70" customWidth="1"/>
    <col min="6653" max="6653" width="8.77734375" style="70" customWidth="1"/>
    <col min="6654" max="6654" width="14.6640625" style="70" customWidth="1"/>
    <col min="6655" max="6655" width="6.6640625" style="70" customWidth="1"/>
    <col min="6656" max="6657" width="10.6640625" style="70" customWidth="1"/>
    <col min="6658" max="6658" width="6.6640625" style="70" customWidth="1"/>
    <col min="6659" max="6659" width="5.109375" style="70" customWidth="1"/>
    <col min="6660" max="6660" width="7.109375" style="70" customWidth="1"/>
    <col min="6661" max="6661" width="13.6640625" style="70" customWidth="1"/>
    <col min="6662" max="6664" width="6.6640625" style="70" customWidth="1"/>
    <col min="6665" max="6665" width="13.6640625" style="70" customWidth="1"/>
    <col min="6666" max="6666" width="6.6640625" style="70" customWidth="1"/>
    <col min="6667" max="6667" width="10.6640625" style="70" customWidth="1"/>
    <col min="6668" max="6668" width="13.6640625" style="70" customWidth="1"/>
    <col min="6669" max="6669" width="11.44140625" style="70" customWidth="1"/>
    <col min="6670" max="6670" width="2.6640625" style="70" customWidth="1"/>
    <col min="6671" max="6907" width="8.88671875" style="70"/>
    <col min="6908" max="6908" width="4.6640625" style="70" customWidth="1"/>
    <col min="6909" max="6909" width="8.77734375" style="70" customWidth="1"/>
    <col min="6910" max="6910" width="14.6640625" style="70" customWidth="1"/>
    <col min="6911" max="6911" width="6.6640625" style="70" customWidth="1"/>
    <col min="6912" max="6913" width="10.6640625" style="70" customWidth="1"/>
    <col min="6914" max="6914" width="6.6640625" style="70" customWidth="1"/>
    <col min="6915" max="6915" width="5.109375" style="70" customWidth="1"/>
    <col min="6916" max="6916" width="7.109375" style="70" customWidth="1"/>
    <col min="6917" max="6917" width="13.6640625" style="70" customWidth="1"/>
    <col min="6918" max="6920" width="6.6640625" style="70" customWidth="1"/>
    <col min="6921" max="6921" width="13.6640625" style="70" customWidth="1"/>
    <col min="6922" max="6922" width="6.6640625" style="70" customWidth="1"/>
    <col min="6923" max="6923" width="10.6640625" style="70" customWidth="1"/>
    <col min="6924" max="6924" width="13.6640625" style="70" customWidth="1"/>
    <col min="6925" max="6925" width="11.44140625" style="70" customWidth="1"/>
    <col min="6926" max="6926" width="2.6640625" style="70" customWidth="1"/>
    <col min="6927" max="7163" width="8.88671875" style="70"/>
    <col min="7164" max="7164" width="4.6640625" style="70" customWidth="1"/>
    <col min="7165" max="7165" width="8.77734375" style="70" customWidth="1"/>
    <col min="7166" max="7166" width="14.6640625" style="70" customWidth="1"/>
    <col min="7167" max="7167" width="6.6640625" style="70" customWidth="1"/>
    <col min="7168" max="7169" width="10.6640625" style="70" customWidth="1"/>
    <col min="7170" max="7170" width="6.6640625" style="70" customWidth="1"/>
    <col min="7171" max="7171" width="5.109375" style="70" customWidth="1"/>
    <col min="7172" max="7172" width="7.109375" style="70" customWidth="1"/>
    <col min="7173" max="7173" width="13.6640625" style="70" customWidth="1"/>
    <col min="7174" max="7176" width="6.6640625" style="70" customWidth="1"/>
    <col min="7177" max="7177" width="13.6640625" style="70" customWidth="1"/>
    <col min="7178" max="7178" width="6.6640625" style="70" customWidth="1"/>
    <col min="7179" max="7179" width="10.6640625" style="70" customWidth="1"/>
    <col min="7180" max="7180" width="13.6640625" style="70" customWidth="1"/>
    <col min="7181" max="7181" width="11.44140625" style="70" customWidth="1"/>
    <col min="7182" max="7182" width="2.6640625" style="70" customWidth="1"/>
    <col min="7183" max="7419" width="8.88671875" style="70"/>
    <col min="7420" max="7420" width="4.6640625" style="70" customWidth="1"/>
    <col min="7421" max="7421" width="8.77734375" style="70" customWidth="1"/>
    <col min="7422" max="7422" width="14.6640625" style="70" customWidth="1"/>
    <col min="7423" max="7423" width="6.6640625" style="70" customWidth="1"/>
    <col min="7424" max="7425" width="10.6640625" style="70" customWidth="1"/>
    <col min="7426" max="7426" width="6.6640625" style="70" customWidth="1"/>
    <col min="7427" max="7427" width="5.109375" style="70" customWidth="1"/>
    <col min="7428" max="7428" width="7.109375" style="70" customWidth="1"/>
    <col min="7429" max="7429" width="13.6640625" style="70" customWidth="1"/>
    <col min="7430" max="7432" width="6.6640625" style="70" customWidth="1"/>
    <col min="7433" max="7433" width="13.6640625" style="70" customWidth="1"/>
    <col min="7434" max="7434" width="6.6640625" style="70" customWidth="1"/>
    <col min="7435" max="7435" width="10.6640625" style="70" customWidth="1"/>
    <col min="7436" max="7436" width="13.6640625" style="70" customWidth="1"/>
    <col min="7437" max="7437" width="11.44140625" style="70" customWidth="1"/>
    <col min="7438" max="7438" width="2.6640625" style="70" customWidth="1"/>
    <col min="7439" max="7675" width="8.88671875" style="70"/>
    <col min="7676" max="7676" width="4.6640625" style="70" customWidth="1"/>
    <col min="7677" max="7677" width="8.77734375" style="70" customWidth="1"/>
    <col min="7678" max="7678" width="14.6640625" style="70" customWidth="1"/>
    <col min="7679" max="7679" width="6.6640625" style="70" customWidth="1"/>
    <col min="7680" max="7681" width="10.6640625" style="70" customWidth="1"/>
    <col min="7682" max="7682" width="6.6640625" style="70" customWidth="1"/>
    <col min="7683" max="7683" width="5.109375" style="70" customWidth="1"/>
    <col min="7684" max="7684" width="7.109375" style="70" customWidth="1"/>
    <col min="7685" max="7685" width="13.6640625" style="70" customWidth="1"/>
    <col min="7686" max="7688" width="6.6640625" style="70" customWidth="1"/>
    <col min="7689" max="7689" width="13.6640625" style="70" customWidth="1"/>
    <col min="7690" max="7690" width="6.6640625" style="70" customWidth="1"/>
    <col min="7691" max="7691" width="10.6640625" style="70" customWidth="1"/>
    <col min="7692" max="7692" width="13.6640625" style="70" customWidth="1"/>
    <col min="7693" max="7693" width="11.44140625" style="70" customWidth="1"/>
    <col min="7694" max="7694" width="2.6640625" style="70" customWidth="1"/>
    <col min="7695" max="7931" width="8.88671875" style="70"/>
    <col min="7932" max="7932" width="4.6640625" style="70" customWidth="1"/>
    <col min="7933" max="7933" width="8.77734375" style="70" customWidth="1"/>
    <col min="7934" max="7934" width="14.6640625" style="70" customWidth="1"/>
    <col min="7935" max="7935" width="6.6640625" style="70" customWidth="1"/>
    <col min="7936" max="7937" width="10.6640625" style="70" customWidth="1"/>
    <col min="7938" max="7938" width="6.6640625" style="70" customWidth="1"/>
    <col min="7939" max="7939" width="5.109375" style="70" customWidth="1"/>
    <col min="7940" max="7940" width="7.109375" style="70" customWidth="1"/>
    <col min="7941" max="7941" width="13.6640625" style="70" customWidth="1"/>
    <col min="7942" max="7944" width="6.6640625" style="70" customWidth="1"/>
    <col min="7945" max="7945" width="13.6640625" style="70" customWidth="1"/>
    <col min="7946" max="7946" width="6.6640625" style="70" customWidth="1"/>
    <col min="7947" max="7947" width="10.6640625" style="70" customWidth="1"/>
    <col min="7948" max="7948" width="13.6640625" style="70" customWidth="1"/>
    <col min="7949" max="7949" width="11.44140625" style="70" customWidth="1"/>
    <col min="7950" max="7950" width="2.6640625" style="70" customWidth="1"/>
    <col min="7951" max="8187" width="8.88671875" style="70"/>
    <col min="8188" max="8188" width="4.6640625" style="70" customWidth="1"/>
    <col min="8189" max="8189" width="8.77734375" style="70" customWidth="1"/>
    <col min="8190" max="8190" width="14.6640625" style="70" customWidth="1"/>
    <col min="8191" max="8191" width="6.6640625" style="70" customWidth="1"/>
    <col min="8192" max="8193" width="10.6640625" style="70" customWidth="1"/>
    <col min="8194" max="8194" width="6.6640625" style="70" customWidth="1"/>
    <col min="8195" max="8195" width="5.109375" style="70" customWidth="1"/>
    <col min="8196" max="8196" width="7.109375" style="70" customWidth="1"/>
    <col min="8197" max="8197" width="13.6640625" style="70" customWidth="1"/>
    <col min="8198" max="8200" width="6.6640625" style="70" customWidth="1"/>
    <col min="8201" max="8201" width="13.6640625" style="70" customWidth="1"/>
    <col min="8202" max="8202" width="6.6640625" style="70" customWidth="1"/>
    <col min="8203" max="8203" width="10.6640625" style="70" customWidth="1"/>
    <col min="8204" max="8204" width="13.6640625" style="70" customWidth="1"/>
    <col min="8205" max="8205" width="11.44140625" style="70" customWidth="1"/>
    <col min="8206" max="8206" width="2.6640625" style="70" customWidth="1"/>
    <col min="8207" max="8443" width="8.88671875" style="70"/>
    <col min="8444" max="8444" width="4.6640625" style="70" customWidth="1"/>
    <col min="8445" max="8445" width="8.77734375" style="70" customWidth="1"/>
    <col min="8446" max="8446" width="14.6640625" style="70" customWidth="1"/>
    <col min="8447" max="8447" width="6.6640625" style="70" customWidth="1"/>
    <col min="8448" max="8449" width="10.6640625" style="70" customWidth="1"/>
    <col min="8450" max="8450" width="6.6640625" style="70" customWidth="1"/>
    <col min="8451" max="8451" width="5.109375" style="70" customWidth="1"/>
    <col min="8452" max="8452" width="7.109375" style="70" customWidth="1"/>
    <col min="8453" max="8453" width="13.6640625" style="70" customWidth="1"/>
    <col min="8454" max="8456" width="6.6640625" style="70" customWidth="1"/>
    <col min="8457" max="8457" width="13.6640625" style="70" customWidth="1"/>
    <col min="8458" max="8458" width="6.6640625" style="70" customWidth="1"/>
    <col min="8459" max="8459" width="10.6640625" style="70" customWidth="1"/>
    <col min="8460" max="8460" width="13.6640625" style="70" customWidth="1"/>
    <col min="8461" max="8461" width="11.44140625" style="70" customWidth="1"/>
    <col min="8462" max="8462" width="2.6640625" style="70" customWidth="1"/>
    <col min="8463" max="8699" width="8.88671875" style="70"/>
    <col min="8700" max="8700" width="4.6640625" style="70" customWidth="1"/>
    <col min="8701" max="8701" width="8.77734375" style="70" customWidth="1"/>
    <col min="8702" max="8702" width="14.6640625" style="70" customWidth="1"/>
    <col min="8703" max="8703" width="6.6640625" style="70" customWidth="1"/>
    <col min="8704" max="8705" width="10.6640625" style="70" customWidth="1"/>
    <col min="8706" max="8706" width="6.6640625" style="70" customWidth="1"/>
    <col min="8707" max="8707" width="5.109375" style="70" customWidth="1"/>
    <col min="8708" max="8708" width="7.109375" style="70" customWidth="1"/>
    <col min="8709" max="8709" width="13.6640625" style="70" customWidth="1"/>
    <col min="8710" max="8712" width="6.6640625" style="70" customWidth="1"/>
    <col min="8713" max="8713" width="13.6640625" style="70" customWidth="1"/>
    <col min="8714" max="8714" width="6.6640625" style="70" customWidth="1"/>
    <col min="8715" max="8715" width="10.6640625" style="70" customWidth="1"/>
    <col min="8716" max="8716" width="13.6640625" style="70" customWidth="1"/>
    <col min="8717" max="8717" width="11.44140625" style="70" customWidth="1"/>
    <col min="8718" max="8718" width="2.6640625" style="70" customWidth="1"/>
    <col min="8719" max="8955" width="8.88671875" style="70"/>
    <col min="8956" max="8956" width="4.6640625" style="70" customWidth="1"/>
    <col min="8957" max="8957" width="8.77734375" style="70" customWidth="1"/>
    <col min="8958" max="8958" width="14.6640625" style="70" customWidth="1"/>
    <col min="8959" max="8959" width="6.6640625" style="70" customWidth="1"/>
    <col min="8960" max="8961" width="10.6640625" style="70" customWidth="1"/>
    <col min="8962" max="8962" width="6.6640625" style="70" customWidth="1"/>
    <col min="8963" max="8963" width="5.109375" style="70" customWidth="1"/>
    <col min="8964" max="8964" width="7.109375" style="70" customWidth="1"/>
    <col min="8965" max="8965" width="13.6640625" style="70" customWidth="1"/>
    <col min="8966" max="8968" width="6.6640625" style="70" customWidth="1"/>
    <col min="8969" max="8969" width="13.6640625" style="70" customWidth="1"/>
    <col min="8970" max="8970" width="6.6640625" style="70" customWidth="1"/>
    <col min="8971" max="8971" width="10.6640625" style="70" customWidth="1"/>
    <col min="8972" max="8972" width="13.6640625" style="70" customWidth="1"/>
    <col min="8973" max="8973" width="11.44140625" style="70" customWidth="1"/>
    <col min="8974" max="8974" width="2.6640625" style="70" customWidth="1"/>
    <col min="8975" max="9211" width="8.88671875" style="70"/>
    <col min="9212" max="9212" width="4.6640625" style="70" customWidth="1"/>
    <col min="9213" max="9213" width="8.77734375" style="70" customWidth="1"/>
    <col min="9214" max="9214" width="14.6640625" style="70" customWidth="1"/>
    <col min="9215" max="9215" width="6.6640625" style="70" customWidth="1"/>
    <col min="9216" max="9217" width="10.6640625" style="70" customWidth="1"/>
    <col min="9218" max="9218" width="6.6640625" style="70" customWidth="1"/>
    <col min="9219" max="9219" width="5.109375" style="70" customWidth="1"/>
    <col min="9220" max="9220" width="7.109375" style="70" customWidth="1"/>
    <col min="9221" max="9221" width="13.6640625" style="70" customWidth="1"/>
    <col min="9222" max="9224" width="6.6640625" style="70" customWidth="1"/>
    <col min="9225" max="9225" width="13.6640625" style="70" customWidth="1"/>
    <col min="9226" max="9226" width="6.6640625" style="70" customWidth="1"/>
    <col min="9227" max="9227" width="10.6640625" style="70" customWidth="1"/>
    <col min="9228" max="9228" width="13.6640625" style="70" customWidth="1"/>
    <col min="9229" max="9229" width="11.44140625" style="70" customWidth="1"/>
    <col min="9230" max="9230" width="2.6640625" style="70" customWidth="1"/>
    <col min="9231" max="9467" width="8.88671875" style="70"/>
    <col min="9468" max="9468" width="4.6640625" style="70" customWidth="1"/>
    <col min="9469" max="9469" width="8.77734375" style="70" customWidth="1"/>
    <col min="9470" max="9470" width="14.6640625" style="70" customWidth="1"/>
    <col min="9471" max="9471" width="6.6640625" style="70" customWidth="1"/>
    <col min="9472" max="9473" width="10.6640625" style="70" customWidth="1"/>
    <col min="9474" max="9474" width="6.6640625" style="70" customWidth="1"/>
    <col min="9475" max="9475" width="5.109375" style="70" customWidth="1"/>
    <col min="9476" max="9476" width="7.109375" style="70" customWidth="1"/>
    <col min="9477" max="9477" width="13.6640625" style="70" customWidth="1"/>
    <col min="9478" max="9480" width="6.6640625" style="70" customWidth="1"/>
    <col min="9481" max="9481" width="13.6640625" style="70" customWidth="1"/>
    <col min="9482" max="9482" width="6.6640625" style="70" customWidth="1"/>
    <col min="9483" max="9483" width="10.6640625" style="70" customWidth="1"/>
    <col min="9484" max="9484" width="13.6640625" style="70" customWidth="1"/>
    <col min="9485" max="9485" width="11.44140625" style="70" customWidth="1"/>
    <col min="9486" max="9486" width="2.6640625" style="70" customWidth="1"/>
    <col min="9487" max="9723" width="8.88671875" style="70"/>
    <col min="9724" max="9724" width="4.6640625" style="70" customWidth="1"/>
    <col min="9725" max="9725" width="8.77734375" style="70" customWidth="1"/>
    <col min="9726" max="9726" width="14.6640625" style="70" customWidth="1"/>
    <col min="9727" max="9727" width="6.6640625" style="70" customWidth="1"/>
    <col min="9728" max="9729" width="10.6640625" style="70" customWidth="1"/>
    <col min="9730" max="9730" width="6.6640625" style="70" customWidth="1"/>
    <col min="9731" max="9731" width="5.109375" style="70" customWidth="1"/>
    <col min="9732" max="9732" width="7.109375" style="70" customWidth="1"/>
    <col min="9733" max="9733" width="13.6640625" style="70" customWidth="1"/>
    <col min="9734" max="9736" width="6.6640625" style="70" customWidth="1"/>
    <col min="9737" max="9737" width="13.6640625" style="70" customWidth="1"/>
    <col min="9738" max="9738" width="6.6640625" style="70" customWidth="1"/>
    <col min="9739" max="9739" width="10.6640625" style="70" customWidth="1"/>
    <col min="9740" max="9740" width="13.6640625" style="70" customWidth="1"/>
    <col min="9741" max="9741" width="11.44140625" style="70" customWidth="1"/>
    <col min="9742" max="9742" width="2.6640625" style="70" customWidth="1"/>
    <col min="9743" max="9979" width="8.88671875" style="70"/>
    <col min="9980" max="9980" width="4.6640625" style="70" customWidth="1"/>
    <col min="9981" max="9981" width="8.77734375" style="70" customWidth="1"/>
    <col min="9982" max="9982" width="14.6640625" style="70" customWidth="1"/>
    <col min="9983" max="9983" width="6.6640625" style="70" customWidth="1"/>
    <col min="9984" max="9985" width="10.6640625" style="70" customWidth="1"/>
    <col min="9986" max="9986" width="6.6640625" style="70" customWidth="1"/>
    <col min="9987" max="9987" width="5.109375" style="70" customWidth="1"/>
    <col min="9988" max="9988" width="7.109375" style="70" customWidth="1"/>
    <col min="9989" max="9989" width="13.6640625" style="70" customWidth="1"/>
    <col min="9990" max="9992" width="6.6640625" style="70" customWidth="1"/>
    <col min="9993" max="9993" width="13.6640625" style="70" customWidth="1"/>
    <col min="9994" max="9994" width="6.6640625" style="70" customWidth="1"/>
    <col min="9995" max="9995" width="10.6640625" style="70" customWidth="1"/>
    <col min="9996" max="9996" width="13.6640625" style="70" customWidth="1"/>
    <col min="9997" max="9997" width="11.44140625" style="70" customWidth="1"/>
    <col min="9998" max="9998" width="2.6640625" style="70" customWidth="1"/>
    <col min="9999" max="10235" width="8.88671875" style="70"/>
    <col min="10236" max="10236" width="4.6640625" style="70" customWidth="1"/>
    <col min="10237" max="10237" width="8.77734375" style="70" customWidth="1"/>
    <col min="10238" max="10238" width="14.6640625" style="70" customWidth="1"/>
    <col min="10239" max="10239" width="6.6640625" style="70" customWidth="1"/>
    <col min="10240" max="10241" width="10.6640625" style="70" customWidth="1"/>
    <col min="10242" max="10242" width="6.6640625" style="70" customWidth="1"/>
    <col min="10243" max="10243" width="5.109375" style="70" customWidth="1"/>
    <col min="10244" max="10244" width="7.109375" style="70" customWidth="1"/>
    <col min="10245" max="10245" width="13.6640625" style="70" customWidth="1"/>
    <col min="10246" max="10248" width="6.6640625" style="70" customWidth="1"/>
    <col min="10249" max="10249" width="13.6640625" style="70" customWidth="1"/>
    <col min="10250" max="10250" width="6.6640625" style="70" customWidth="1"/>
    <col min="10251" max="10251" width="10.6640625" style="70" customWidth="1"/>
    <col min="10252" max="10252" width="13.6640625" style="70" customWidth="1"/>
    <col min="10253" max="10253" width="11.44140625" style="70" customWidth="1"/>
    <col min="10254" max="10254" width="2.6640625" style="70" customWidth="1"/>
    <col min="10255" max="10491" width="8.88671875" style="70"/>
    <col min="10492" max="10492" width="4.6640625" style="70" customWidth="1"/>
    <col min="10493" max="10493" width="8.77734375" style="70" customWidth="1"/>
    <col min="10494" max="10494" width="14.6640625" style="70" customWidth="1"/>
    <col min="10495" max="10495" width="6.6640625" style="70" customWidth="1"/>
    <col min="10496" max="10497" width="10.6640625" style="70" customWidth="1"/>
    <col min="10498" max="10498" width="6.6640625" style="70" customWidth="1"/>
    <col min="10499" max="10499" width="5.109375" style="70" customWidth="1"/>
    <col min="10500" max="10500" width="7.109375" style="70" customWidth="1"/>
    <col min="10501" max="10501" width="13.6640625" style="70" customWidth="1"/>
    <col min="10502" max="10504" width="6.6640625" style="70" customWidth="1"/>
    <col min="10505" max="10505" width="13.6640625" style="70" customWidth="1"/>
    <col min="10506" max="10506" width="6.6640625" style="70" customWidth="1"/>
    <col min="10507" max="10507" width="10.6640625" style="70" customWidth="1"/>
    <col min="10508" max="10508" width="13.6640625" style="70" customWidth="1"/>
    <col min="10509" max="10509" width="11.44140625" style="70" customWidth="1"/>
    <col min="10510" max="10510" width="2.6640625" style="70" customWidth="1"/>
    <col min="10511" max="10747" width="8.88671875" style="70"/>
    <col min="10748" max="10748" width="4.6640625" style="70" customWidth="1"/>
    <col min="10749" max="10749" width="8.77734375" style="70" customWidth="1"/>
    <col min="10750" max="10750" width="14.6640625" style="70" customWidth="1"/>
    <col min="10751" max="10751" width="6.6640625" style="70" customWidth="1"/>
    <col min="10752" max="10753" width="10.6640625" style="70" customWidth="1"/>
    <col min="10754" max="10754" width="6.6640625" style="70" customWidth="1"/>
    <col min="10755" max="10755" width="5.109375" style="70" customWidth="1"/>
    <col min="10756" max="10756" width="7.109375" style="70" customWidth="1"/>
    <col min="10757" max="10757" width="13.6640625" style="70" customWidth="1"/>
    <col min="10758" max="10760" width="6.6640625" style="70" customWidth="1"/>
    <col min="10761" max="10761" width="13.6640625" style="70" customWidth="1"/>
    <col min="10762" max="10762" width="6.6640625" style="70" customWidth="1"/>
    <col min="10763" max="10763" width="10.6640625" style="70" customWidth="1"/>
    <col min="10764" max="10764" width="13.6640625" style="70" customWidth="1"/>
    <col min="10765" max="10765" width="11.44140625" style="70" customWidth="1"/>
    <col min="10766" max="10766" width="2.6640625" style="70" customWidth="1"/>
    <col min="10767" max="11003" width="8.88671875" style="70"/>
    <col min="11004" max="11004" width="4.6640625" style="70" customWidth="1"/>
    <col min="11005" max="11005" width="8.77734375" style="70" customWidth="1"/>
    <col min="11006" max="11006" width="14.6640625" style="70" customWidth="1"/>
    <col min="11007" max="11007" width="6.6640625" style="70" customWidth="1"/>
    <col min="11008" max="11009" width="10.6640625" style="70" customWidth="1"/>
    <col min="11010" max="11010" width="6.6640625" style="70" customWidth="1"/>
    <col min="11011" max="11011" width="5.109375" style="70" customWidth="1"/>
    <col min="11012" max="11012" width="7.109375" style="70" customWidth="1"/>
    <col min="11013" max="11013" width="13.6640625" style="70" customWidth="1"/>
    <col min="11014" max="11016" width="6.6640625" style="70" customWidth="1"/>
    <col min="11017" max="11017" width="13.6640625" style="70" customWidth="1"/>
    <col min="11018" max="11018" width="6.6640625" style="70" customWidth="1"/>
    <col min="11019" max="11019" width="10.6640625" style="70" customWidth="1"/>
    <col min="11020" max="11020" width="13.6640625" style="70" customWidth="1"/>
    <col min="11021" max="11021" width="11.44140625" style="70" customWidth="1"/>
    <col min="11022" max="11022" width="2.6640625" style="70" customWidth="1"/>
    <col min="11023" max="11259" width="8.88671875" style="70"/>
    <col min="11260" max="11260" width="4.6640625" style="70" customWidth="1"/>
    <col min="11261" max="11261" width="8.77734375" style="70" customWidth="1"/>
    <col min="11262" max="11262" width="14.6640625" style="70" customWidth="1"/>
    <col min="11263" max="11263" width="6.6640625" style="70" customWidth="1"/>
    <col min="11264" max="11265" width="10.6640625" style="70" customWidth="1"/>
    <col min="11266" max="11266" width="6.6640625" style="70" customWidth="1"/>
    <col min="11267" max="11267" width="5.109375" style="70" customWidth="1"/>
    <col min="11268" max="11268" width="7.109375" style="70" customWidth="1"/>
    <col min="11269" max="11269" width="13.6640625" style="70" customWidth="1"/>
    <col min="11270" max="11272" width="6.6640625" style="70" customWidth="1"/>
    <col min="11273" max="11273" width="13.6640625" style="70" customWidth="1"/>
    <col min="11274" max="11274" width="6.6640625" style="70" customWidth="1"/>
    <col min="11275" max="11275" width="10.6640625" style="70" customWidth="1"/>
    <col min="11276" max="11276" width="13.6640625" style="70" customWidth="1"/>
    <col min="11277" max="11277" width="11.44140625" style="70" customWidth="1"/>
    <col min="11278" max="11278" width="2.6640625" style="70" customWidth="1"/>
    <col min="11279" max="11515" width="8.88671875" style="70"/>
    <col min="11516" max="11516" width="4.6640625" style="70" customWidth="1"/>
    <col min="11517" max="11517" width="8.77734375" style="70" customWidth="1"/>
    <col min="11518" max="11518" width="14.6640625" style="70" customWidth="1"/>
    <col min="11519" max="11519" width="6.6640625" style="70" customWidth="1"/>
    <col min="11520" max="11521" width="10.6640625" style="70" customWidth="1"/>
    <col min="11522" max="11522" width="6.6640625" style="70" customWidth="1"/>
    <col min="11523" max="11523" width="5.109375" style="70" customWidth="1"/>
    <col min="11524" max="11524" width="7.109375" style="70" customWidth="1"/>
    <col min="11525" max="11525" width="13.6640625" style="70" customWidth="1"/>
    <col min="11526" max="11528" width="6.6640625" style="70" customWidth="1"/>
    <col min="11529" max="11529" width="13.6640625" style="70" customWidth="1"/>
    <col min="11530" max="11530" width="6.6640625" style="70" customWidth="1"/>
    <col min="11531" max="11531" width="10.6640625" style="70" customWidth="1"/>
    <col min="11532" max="11532" width="13.6640625" style="70" customWidth="1"/>
    <col min="11533" max="11533" width="11.44140625" style="70" customWidth="1"/>
    <col min="11534" max="11534" width="2.6640625" style="70" customWidth="1"/>
    <col min="11535" max="11771" width="8.88671875" style="70"/>
    <col min="11772" max="11772" width="4.6640625" style="70" customWidth="1"/>
    <col min="11773" max="11773" width="8.77734375" style="70" customWidth="1"/>
    <col min="11774" max="11774" width="14.6640625" style="70" customWidth="1"/>
    <col min="11775" max="11775" width="6.6640625" style="70" customWidth="1"/>
    <col min="11776" max="11777" width="10.6640625" style="70" customWidth="1"/>
    <col min="11778" max="11778" width="6.6640625" style="70" customWidth="1"/>
    <col min="11779" max="11779" width="5.109375" style="70" customWidth="1"/>
    <col min="11780" max="11780" width="7.109375" style="70" customWidth="1"/>
    <col min="11781" max="11781" width="13.6640625" style="70" customWidth="1"/>
    <col min="11782" max="11784" width="6.6640625" style="70" customWidth="1"/>
    <col min="11785" max="11785" width="13.6640625" style="70" customWidth="1"/>
    <col min="11786" max="11786" width="6.6640625" style="70" customWidth="1"/>
    <col min="11787" max="11787" width="10.6640625" style="70" customWidth="1"/>
    <col min="11788" max="11788" width="13.6640625" style="70" customWidth="1"/>
    <col min="11789" max="11789" width="11.44140625" style="70" customWidth="1"/>
    <col min="11790" max="11790" width="2.6640625" style="70" customWidth="1"/>
    <col min="11791" max="12027" width="8.88671875" style="70"/>
    <col min="12028" max="12028" width="4.6640625" style="70" customWidth="1"/>
    <col min="12029" max="12029" width="8.77734375" style="70" customWidth="1"/>
    <col min="12030" max="12030" width="14.6640625" style="70" customWidth="1"/>
    <col min="12031" max="12031" width="6.6640625" style="70" customWidth="1"/>
    <col min="12032" max="12033" width="10.6640625" style="70" customWidth="1"/>
    <col min="12034" max="12034" width="6.6640625" style="70" customWidth="1"/>
    <col min="12035" max="12035" width="5.109375" style="70" customWidth="1"/>
    <col min="12036" max="12036" width="7.109375" style="70" customWidth="1"/>
    <col min="12037" max="12037" width="13.6640625" style="70" customWidth="1"/>
    <col min="12038" max="12040" width="6.6640625" style="70" customWidth="1"/>
    <col min="12041" max="12041" width="13.6640625" style="70" customWidth="1"/>
    <col min="12042" max="12042" width="6.6640625" style="70" customWidth="1"/>
    <col min="12043" max="12043" width="10.6640625" style="70" customWidth="1"/>
    <col min="12044" max="12044" width="13.6640625" style="70" customWidth="1"/>
    <col min="12045" max="12045" width="11.44140625" style="70" customWidth="1"/>
    <col min="12046" max="12046" width="2.6640625" style="70" customWidth="1"/>
    <col min="12047" max="12283" width="8.88671875" style="70"/>
    <col min="12284" max="12284" width="4.6640625" style="70" customWidth="1"/>
    <col min="12285" max="12285" width="8.77734375" style="70" customWidth="1"/>
    <col min="12286" max="12286" width="14.6640625" style="70" customWidth="1"/>
    <col min="12287" max="12287" width="6.6640625" style="70" customWidth="1"/>
    <col min="12288" max="12289" width="10.6640625" style="70" customWidth="1"/>
    <col min="12290" max="12290" width="6.6640625" style="70" customWidth="1"/>
    <col min="12291" max="12291" width="5.109375" style="70" customWidth="1"/>
    <col min="12292" max="12292" width="7.109375" style="70" customWidth="1"/>
    <col min="12293" max="12293" width="13.6640625" style="70" customWidth="1"/>
    <col min="12294" max="12296" width="6.6640625" style="70" customWidth="1"/>
    <col min="12297" max="12297" width="13.6640625" style="70" customWidth="1"/>
    <col min="12298" max="12298" width="6.6640625" style="70" customWidth="1"/>
    <col min="12299" max="12299" width="10.6640625" style="70" customWidth="1"/>
    <col min="12300" max="12300" width="13.6640625" style="70" customWidth="1"/>
    <col min="12301" max="12301" width="11.44140625" style="70" customWidth="1"/>
    <col min="12302" max="12302" width="2.6640625" style="70" customWidth="1"/>
    <col min="12303" max="12539" width="8.88671875" style="70"/>
    <col min="12540" max="12540" width="4.6640625" style="70" customWidth="1"/>
    <col min="12541" max="12541" width="8.77734375" style="70" customWidth="1"/>
    <col min="12542" max="12542" width="14.6640625" style="70" customWidth="1"/>
    <col min="12543" max="12543" width="6.6640625" style="70" customWidth="1"/>
    <col min="12544" max="12545" width="10.6640625" style="70" customWidth="1"/>
    <col min="12546" max="12546" width="6.6640625" style="70" customWidth="1"/>
    <col min="12547" max="12547" width="5.109375" style="70" customWidth="1"/>
    <col min="12548" max="12548" width="7.109375" style="70" customWidth="1"/>
    <col min="12549" max="12549" width="13.6640625" style="70" customWidth="1"/>
    <col min="12550" max="12552" width="6.6640625" style="70" customWidth="1"/>
    <col min="12553" max="12553" width="13.6640625" style="70" customWidth="1"/>
    <col min="12554" max="12554" width="6.6640625" style="70" customWidth="1"/>
    <col min="12555" max="12555" width="10.6640625" style="70" customWidth="1"/>
    <col min="12556" max="12556" width="13.6640625" style="70" customWidth="1"/>
    <col min="12557" max="12557" width="11.44140625" style="70" customWidth="1"/>
    <col min="12558" max="12558" width="2.6640625" style="70" customWidth="1"/>
    <col min="12559" max="12795" width="8.88671875" style="70"/>
    <col min="12796" max="12796" width="4.6640625" style="70" customWidth="1"/>
    <col min="12797" max="12797" width="8.77734375" style="70" customWidth="1"/>
    <col min="12798" max="12798" width="14.6640625" style="70" customWidth="1"/>
    <col min="12799" max="12799" width="6.6640625" style="70" customWidth="1"/>
    <col min="12800" max="12801" width="10.6640625" style="70" customWidth="1"/>
    <col min="12802" max="12802" width="6.6640625" style="70" customWidth="1"/>
    <col min="12803" max="12803" width="5.109375" style="70" customWidth="1"/>
    <col min="12804" max="12804" width="7.109375" style="70" customWidth="1"/>
    <col min="12805" max="12805" width="13.6640625" style="70" customWidth="1"/>
    <col min="12806" max="12808" width="6.6640625" style="70" customWidth="1"/>
    <col min="12809" max="12809" width="13.6640625" style="70" customWidth="1"/>
    <col min="12810" max="12810" width="6.6640625" style="70" customWidth="1"/>
    <col min="12811" max="12811" width="10.6640625" style="70" customWidth="1"/>
    <col min="12812" max="12812" width="13.6640625" style="70" customWidth="1"/>
    <col min="12813" max="12813" width="11.44140625" style="70" customWidth="1"/>
    <col min="12814" max="12814" width="2.6640625" style="70" customWidth="1"/>
    <col min="12815" max="13051" width="8.88671875" style="70"/>
    <col min="13052" max="13052" width="4.6640625" style="70" customWidth="1"/>
    <col min="13053" max="13053" width="8.77734375" style="70" customWidth="1"/>
    <col min="13054" max="13054" width="14.6640625" style="70" customWidth="1"/>
    <col min="13055" max="13055" width="6.6640625" style="70" customWidth="1"/>
    <col min="13056" max="13057" width="10.6640625" style="70" customWidth="1"/>
    <col min="13058" max="13058" width="6.6640625" style="70" customWidth="1"/>
    <col min="13059" max="13059" width="5.109375" style="70" customWidth="1"/>
    <col min="13060" max="13060" width="7.109375" style="70" customWidth="1"/>
    <col min="13061" max="13061" width="13.6640625" style="70" customWidth="1"/>
    <col min="13062" max="13064" width="6.6640625" style="70" customWidth="1"/>
    <col min="13065" max="13065" width="13.6640625" style="70" customWidth="1"/>
    <col min="13066" max="13066" width="6.6640625" style="70" customWidth="1"/>
    <col min="13067" max="13067" width="10.6640625" style="70" customWidth="1"/>
    <col min="13068" max="13068" width="13.6640625" style="70" customWidth="1"/>
    <col min="13069" max="13069" width="11.44140625" style="70" customWidth="1"/>
    <col min="13070" max="13070" width="2.6640625" style="70" customWidth="1"/>
    <col min="13071" max="13307" width="8.88671875" style="70"/>
    <col min="13308" max="13308" width="4.6640625" style="70" customWidth="1"/>
    <col min="13309" max="13309" width="8.77734375" style="70" customWidth="1"/>
    <col min="13310" max="13310" width="14.6640625" style="70" customWidth="1"/>
    <col min="13311" max="13311" width="6.6640625" style="70" customWidth="1"/>
    <col min="13312" max="13313" width="10.6640625" style="70" customWidth="1"/>
    <col min="13314" max="13314" width="6.6640625" style="70" customWidth="1"/>
    <col min="13315" max="13315" width="5.109375" style="70" customWidth="1"/>
    <col min="13316" max="13316" width="7.109375" style="70" customWidth="1"/>
    <col min="13317" max="13317" width="13.6640625" style="70" customWidth="1"/>
    <col min="13318" max="13320" width="6.6640625" style="70" customWidth="1"/>
    <col min="13321" max="13321" width="13.6640625" style="70" customWidth="1"/>
    <col min="13322" max="13322" width="6.6640625" style="70" customWidth="1"/>
    <col min="13323" max="13323" width="10.6640625" style="70" customWidth="1"/>
    <col min="13324" max="13324" width="13.6640625" style="70" customWidth="1"/>
    <col min="13325" max="13325" width="11.44140625" style="70" customWidth="1"/>
    <col min="13326" max="13326" width="2.6640625" style="70" customWidth="1"/>
    <col min="13327" max="13563" width="8.88671875" style="70"/>
    <col min="13564" max="13564" width="4.6640625" style="70" customWidth="1"/>
    <col min="13565" max="13565" width="8.77734375" style="70" customWidth="1"/>
    <col min="13566" max="13566" width="14.6640625" style="70" customWidth="1"/>
    <col min="13567" max="13567" width="6.6640625" style="70" customWidth="1"/>
    <col min="13568" max="13569" width="10.6640625" style="70" customWidth="1"/>
    <col min="13570" max="13570" width="6.6640625" style="70" customWidth="1"/>
    <col min="13571" max="13571" width="5.109375" style="70" customWidth="1"/>
    <col min="13572" max="13572" width="7.109375" style="70" customWidth="1"/>
    <col min="13573" max="13573" width="13.6640625" style="70" customWidth="1"/>
    <col min="13574" max="13576" width="6.6640625" style="70" customWidth="1"/>
    <col min="13577" max="13577" width="13.6640625" style="70" customWidth="1"/>
    <col min="13578" max="13578" width="6.6640625" style="70" customWidth="1"/>
    <col min="13579" max="13579" width="10.6640625" style="70" customWidth="1"/>
    <col min="13580" max="13580" width="13.6640625" style="70" customWidth="1"/>
    <col min="13581" max="13581" width="11.44140625" style="70" customWidth="1"/>
    <col min="13582" max="13582" width="2.6640625" style="70" customWidth="1"/>
    <col min="13583" max="13819" width="8.88671875" style="70"/>
    <col min="13820" max="13820" width="4.6640625" style="70" customWidth="1"/>
    <col min="13821" max="13821" width="8.77734375" style="70" customWidth="1"/>
    <col min="13822" max="13822" width="14.6640625" style="70" customWidth="1"/>
    <col min="13823" max="13823" width="6.6640625" style="70" customWidth="1"/>
    <col min="13824" max="13825" width="10.6640625" style="70" customWidth="1"/>
    <col min="13826" max="13826" width="6.6640625" style="70" customWidth="1"/>
    <col min="13827" max="13827" width="5.109375" style="70" customWidth="1"/>
    <col min="13828" max="13828" width="7.109375" style="70" customWidth="1"/>
    <col min="13829" max="13829" width="13.6640625" style="70" customWidth="1"/>
    <col min="13830" max="13832" width="6.6640625" style="70" customWidth="1"/>
    <col min="13833" max="13833" width="13.6640625" style="70" customWidth="1"/>
    <col min="13834" max="13834" width="6.6640625" style="70" customWidth="1"/>
    <col min="13835" max="13835" width="10.6640625" style="70" customWidth="1"/>
    <col min="13836" max="13836" width="13.6640625" style="70" customWidth="1"/>
    <col min="13837" max="13837" width="11.44140625" style="70" customWidth="1"/>
    <col min="13838" max="13838" width="2.6640625" style="70" customWidth="1"/>
    <col min="13839" max="14075" width="8.88671875" style="70"/>
    <col min="14076" max="14076" width="4.6640625" style="70" customWidth="1"/>
    <col min="14077" max="14077" width="8.77734375" style="70" customWidth="1"/>
    <col min="14078" max="14078" width="14.6640625" style="70" customWidth="1"/>
    <col min="14079" max="14079" width="6.6640625" style="70" customWidth="1"/>
    <col min="14080" max="14081" width="10.6640625" style="70" customWidth="1"/>
    <col min="14082" max="14082" width="6.6640625" style="70" customWidth="1"/>
    <col min="14083" max="14083" width="5.109375" style="70" customWidth="1"/>
    <col min="14084" max="14084" width="7.109375" style="70" customWidth="1"/>
    <col min="14085" max="14085" width="13.6640625" style="70" customWidth="1"/>
    <col min="14086" max="14088" width="6.6640625" style="70" customWidth="1"/>
    <col min="14089" max="14089" width="13.6640625" style="70" customWidth="1"/>
    <col min="14090" max="14090" width="6.6640625" style="70" customWidth="1"/>
    <col min="14091" max="14091" width="10.6640625" style="70" customWidth="1"/>
    <col min="14092" max="14092" width="13.6640625" style="70" customWidth="1"/>
    <col min="14093" max="14093" width="11.44140625" style="70" customWidth="1"/>
    <col min="14094" max="14094" width="2.6640625" style="70" customWidth="1"/>
    <col min="14095" max="14331" width="8.88671875" style="70"/>
    <col min="14332" max="14332" width="4.6640625" style="70" customWidth="1"/>
    <col min="14333" max="14333" width="8.77734375" style="70" customWidth="1"/>
    <col min="14334" max="14334" width="14.6640625" style="70" customWidth="1"/>
    <col min="14335" max="14335" width="6.6640625" style="70" customWidth="1"/>
    <col min="14336" max="14337" width="10.6640625" style="70" customWidth="1"/>
    <col min="14338" max="14338" width="6.6640625" style="70" customWidth="1"/>
    <col min="14339" max="14339" width="5.109375" style="70" customWidth="1"/>
    <col min="14340" max="14340" width="7.109375" style="70" customWidth="1"/>
    <col min="14341" max="14341" width="13.6640625" style="70" customWidth="1"/>
    <col min="14342" max="14344" width="6.6640625" style="70" customWidth="1"/>
    <col min="14345" max="14345" width="13.6640625" style="70" customWidth="1"/>
    <col min="14346" max="14346" width="6.6640625" style="70" customWidth="1"/>
    <col min="14347" max="14347" width="10.6640625" style="70" customWidth="1"/>
    <col min="14348" max="14348" width="13.6640625" style="70" customWidth="1"/>
    <col min="14349" max="14349" width="11.44140625" style="70" customWidth="1"/>
    <col min="14350" max="14350" width="2.6640625" style="70" customWidth="1"/>
    <col min="14351" max="14587" width="8.88671875" style="70"/>
    <col min="14588" max="14588" width="4.6640625" style="70" customWidth="1"/>
    <col min="14589" max="14589" width="8.77734375" style="70" customWidth="1"/>
    <col min="14590" max="14590" width="14.6640625" style="70" customWidth="1"/>
    <col min="14591" max="14591" width="6.6640625" style="70" customWidth="1"/>
    <col min="14592" max="14593" width="10.6640625" style="70" customWidth="1"/>
    <col min="14594" max="14594" width="6.6640625" style="70" customWidth="1"/>
    <col min="14595" max="14595" width="5.109375" style="70" customWidth="1"/>
    <col min="14596" max="14596" width="7.109375" style="70" customWidth="1"/>
    <col min="14597" max="14597" width="13.6640625" style="70" customWidth="1"/>
    <col min="14598" max="14600" width="6.6640625" style="70" customWidth="1"/>
    <col min="14601" max="14601" width="13.6640625" style="70" customWidth="1"/>
    <col min="14602" max="14602" width="6.6640625" style="70" customWidth="1"/>
    <col min="14603" max="14603" width="10.6640625" style="70" customWidth="1"/>
    <col min="14604" max="14604" width="13.6640625" style="70" customWidth="1"/>
    <col min="14605" max="14605" width="11.44140625" style="70" customWidth="1"/>
    <col min="14606" max="14606" width="2.6640625" style="70" customWidth="1"/>
    <col min="14607" max="14843" width="8.88671875" style="70"/>
    <col min="14844" max="14844" width="4.6640625" style="70" customWidth="1"/>
    <col min="14845" max="14845" width="8.77734375" style="70" customWidth="1"/>
    <col min="14846" max="14846" width="14.6640625" style="70" customWidth="1"/>
    <col min="14847" max="14847" width="6.6640625" style="70" customWidth="1"/>
    <col min="14848" max="14849" width="10.6640625" style="70" customWidth="1"/>
    <col min="14850" max="14850" width="6.6640625" style="70" customWidth="1"/>
    <col min="14851" max="14851" width="5.109375" style="70" customWidth="1"/>
    <col min="14852" max="14852" width="7.109375" style="70" customWidth="1"/>
    <col min="14853" max="14853" width="13.6640625" style="70" customWidth="1"/>
    <col min="14854" max="14856" width="6.6640625" style="70" customWidth="1"/>
    <col min="14857" max="14857" width="13.6640625" style="70" customWidth="1"/>
    <col min="14858" max="14858" width="6.6640625" style="70" customWidth="1"/>
    <col min="14859" max="14859" width="10.6640625" style="70" customWidth="1"/>
    <col min="14860" max="14860" width="13.6640625" style="70" customWidth="1"/>
    <col min="14861" max="14861" width="11.44140625" style="70" customWidth="1"/>
    <col min="14862" max="14862" width="2.6640625" style="70" customWidth="1"/>
    <col min="14863" max="15099" width="8.88671875" style="70"/>
    <col min="15100" max="15100" width="4.6640625" style="70" customWidth="1"/>
    <col min="15101" max="15101" width="8.77734375" style="70" customWidth="1"/>
    <col min="15102" max="15102" width="14.6640625" style="70" customWidth="1"/>
    <col min="15103" max="15103" width="6.6640625" style="70" customWidth="1"/>
    <col min="15104" max="15105" width="10.6640625" style="70" customWidth="1"/>
    <col min="15106" max="15106" width="6.6640625" style="70" customWidth="1"/>
    <col min="15107" max="15107" width="5.109375" style="70" customWidth="1"/>
    <col min="15108" max="15108" width="7.109375" style="70" customWidth="1"/>
    <col min="15109" max="15109" width="13.6640625" style="70" customWidth="1"/>
    <col min="15110" max="15112" width="6.6640625" style="70" customWidth="1"/>
    <col min="15113" max="15113" width="13.6640625" style="70" customWidth="1"/>
    <col min="15114" max="15114" width="6.6640625" style="70" customWidth="1"/>
    <col min="15115" max="15115" width="10.6640625" style="70" customWidth="1"/>
    <col min="15116" max="15116" width="13.6640625" style="70" customWidth="1"/>
    <col min="15117" max="15117" width="11.44140625" style="70" customWidth="1"/>
    <col min="15118" max="15118" width="2.6640625" style="70" customWidth="1"/>
    <col min="15119" max="15355" width="8.88671875" style="70"/>
    <col min="15356" max="15356" width="4.6640625" style="70" customWidth="1"/>
    <col min="15357" max="15357" width="8.77734375" style="70" customWidth="1"/>
    <col min="15358" max="15358" width="14.6640625" style="70" customWidth="1"/>
    <col min="15359" max="15359" width="6.6640625" style="70" customWidth="1"/>
    <col min="15360" max="15361" width="10.6640625" style="70" customWidth="1"/>
    <col min="15362" max="15362" width="6.6640625" style="70" customWidth="1"/>
    <col min="15363" max="15363" width="5.109375" style="70" customWidth="1"/>
    <col min="15364" max="15364" width="7.109375" style="70" customWidth="1"/>
    <col min="15365" max="15365" width="13.6640625" style="70" customWidth="1"/>
    <col min="15366" max="15368" width="6.6640625" style="70" customWidth="1"/>
    <col min="15369" max="15369" width="13.6640625" style="70" customWidth="1"/>
    <col min="15370" max="15370" width="6.6640625" style="70" customWidth="1"/>
    <col min="15371" max="15371" width="10.6640625" style="70" customWidth="1"/>
    <col min="15372" max="15372" width="13.6640625" style="70" customWidth="1"/>
    <col min="15373" max="15373" width="11.44140625" style="70" customWidth="1"/>
    <col min="15374" max="15374" width="2.6640625" style="70" customWidth="1"/>
    <col min="15375" max="15611" width="8.88671875" style="70"/>
    <col min="15612" max="15612" width="4.6640625" style="70" customWidth="1"/>
    <col min="15613" max="15613" width="8.77734375" style="70" customWidth="1"/>
    <col min="15614" max="15614" width="14.6640625" style="70" customWidth="1"/>
    <col min="15615" max="15615" width="6.6640625" style="70" customWidth="1"/>
    <col min="15616" max="15617" width="10.6640625" style="70" customWidth="1"/>
    <col min="15618" max="15618" width="6.6640625" style="70" customWidth="1"/>
    <col min="15619" max="15619" width="5.109375" style="70" customWidth="1"/>
    <col min="15620" max="15620" width="7.109375" style="70" customWidth="1"/>
    <col min="15621" max="15621" width="13.6640625" style="70" customWidth="1"/>
    <col min="15622" max="15624" width="6.6640625" style="70" customWidth="1"/>
    <col min="15625" max="15625" width="13.6640625" style="70" customWidth="1"/>
    <col min="15626" max="15626" width="6.6640625" style="70" customWidth="1"/>
    <col min="15627" max="15627" width="10.6640625" style="70" customWidth="1"/>
    <col min="15628" max="15628" width="13.6640625" style="70" customWidth="1"/>
    <col min="15629" max="15629" width="11.44140625" style="70" customWidth="1"/>
    <col min="15630" max="15630" width="2.6640625" style="70" customWidth="1"/>
    <col min="15631" max="15867" width="8.88671875" style="70"/>
    <col min="15868" max="15868" width="4.6640625" style="70" customWidth="1"/>
    <col min="15869" max="15869" width="8.77734375" style="70" customWidth="1"/>
    <col min="15870" max="15870" width="14.6640625" style="70" customWidth="1"/>
    <col min="15871" max="15871" width="6.6640625" style="70" customWidth="1"/>
    <col min="15872" max="15873" width="10.6640625" style="70" customWidth="1"/>
    <col min="15874" max="15874" width="6.6640625" style="70" customWidth="1"/>
    <col min="15875" max="15875" width="5.109375" style="70" customWidth="1"/>
    <col min="15876" max="15876" width="7.109375" style="70" customWidth="1"/>
    <col min="15877" max="15877" width="13.6640625" style="70" customWidth="1"/>
    <col min="15878" max="15880" width="6.6640625" style="70" customWidth="1"/>
    <col min="15881" max="15881" width="13.6640625" style="70" customWidth="1"/>
    <col min="15882" max="15882" width="6.6640625" style="70" customWidth="1"/>
    <col min="15883" max="15883" width="10.6640625" style="70" customWidth="1"/>
    <col min="15884" max="15884" width="13.6640625" style="70" customWidth="1"/>
    <col min="15885" max="15885" width="11.44140625" style="70" customWidth="1"/>
    <col min="15886" max="15886" width="2.6640625" style="70" customWidth="1"/>
    <col min="15887" max="16123" width="8.88671875" style="70"/>
    <col min="16124" max="16124" width="4.6640625" style="70" customWidth="1"/>
    <col min="16125" max="16125" width="8.77734375" style="70" customWidth="1"/>
    <col min="16126" max="16126" width="14.6640625" style="70" customWidth="1"/>
    <col min="16127" max="16127" width="6.6640625" style="70" customWidth="1"/>
    <col min="16128" max="16129" width="10.6640625" style="70" customWidth="1"/>
    <col min="16130" max="16130" width="6.6640625" style="70" customWidth="1"/>
    <col min="16131" max="16131" width="5.109375" style="70" customWidth="1"/>
    <col min="16132" max="16132" width="7.109375" style="70" customWidth="1"/>
    <col min="16133" max="16133" width="13.6640625" style="70" customWidth="1"/>
    <col min="16134" max="16136" width="6.6640625" style="70" customWidth="1"/>
    <col min="16137" max="16137" width="13.6640625" style="70" customWidth="1"/>
    <col min="16138" max="16138" width="6.6640625" style="70" customWidth="1"/>
    <col min="16139" max="16139" width="10.6640625" style="70" customWidth="1"/>
    <col min="16140" max="16140" width="13.6640625" style="70" customWidth="1"/>
    <col min="16141" max="16141" width="11.44140625" style="70" customWidth="1"/>
    <col min="16142" max="16142" width="2.6640625" style="70" customWidth="1"/>
    <col min="16143" max="16379" width="8.88671875" style="70"/>
    <col min="16380" max="16384" width="9" style="70" customWidth="1"/>
  </cols>
  <sheetData>
    <row r="1" spans="2:17" ht="26.4" customHeight="1">
      <c r="B1" s="70" t="s">
        <v>82</v>
      </c>
    </row>
    <row r="2" spans="2:17" ht="26.4" customHeight="1">
      <c r="B2" s="85"/>
      <c r="C2" s="84"/>
      <c r="D2" s="84"/>
      <c r="E2" s="84"/>
      <c r="F2" s="84"/>
      <c r="G2" s="84"/>
      <c r="H2" s="84"/>
      <c r="I2" s="84"/>
      <c r="J2" s="84"/>
      <c r="K2" s="84"/>
      <c r="L2" s="83"/>
      <c r="M2" s="82"/>
    </row>
    <row r="3" spans="2:17" ht="26.4" customHeight="1">
      <c r="B3" s="75"/>
      <c r="L3" s="81" t="s">
        <v>78</v>
      </c>
      <c r="M3" s="74"/>
    </row>
    <row r="4" spans="2:17" ht="26.4" customHeight="1">
      <c r="B4" s="75"/>
      <c r="L4" s="80" t="s">
        <v>74</v>
      </c>
      <c r="M4" s="74"/>
    </row>
    <row r="5" spans="2:17" ht="26.4" customHeight="1">
      <c r="B5" s="75"/>
      <c r="C5" s="70" t="s">
        <v>73</v>
      </c>
      <c r="L5" s="97"/>
      <c r="M5" s="74"/>
    </row>
    <row r="6" spans="2:17" ht="26.4" customHeight="1">
      <c r="B6" s="75"/>
      <c r="J6" s="98"/>
      <c r="K6" s="98"/>
      <c r="M6" s="74"/>
    </row>
    <row r="7" spans="2:17" ht="26.4" customHeight="1">
      <c r="B7" s="75"/>
      <c r="I7" s="100" t="s">
        <v>72</v>
      </c>
      <c r="K7" s="99"/>
      <c r="M7" s="74"/>
    </row>
    <row r="8" spans="2:17" ht="26.4" customHeight="1">
      <c r="B8" s="75"/>
      <c r="I8" s="100" t="s">
        <v>80</v>
      </c>
      <c r="K8" s="99"/>
      <c r="M8" s="74"/>
    </row>
    <row r="9" spans="2:17" ht="26.4" customHeight="1">
      <c r="B9" s="75"/>
      <c r="M9" s="74"/>
    </row>
    <row r="10" spans="2:17" ht="26.4" customHeight="1">
      <c r="B10" s="75"/>
      <c r="E10" s="79" t="s">
        <v>77</v>
      </c>
      <c r="M10" s="74"/>
    </row>
    <row r="11" spans="2:17" ht="26.4" customHeight="1">
      <c r="B11" s="75"/>
      <c r="M11" s="74"/>
    </row>
    <row r="12" spans="2:17" ht="26.4" customHeight="1">
      <c r="B12" s="75"/>
      <c r="C12" s="98" t="s">
        <v>91</v>
      </c>
      <c r="M12" s="74"/>
    </row>
    <row r="13" spans="2:17" ht="26.4" customHeight="1">
      <c r="B13" s="75"/>
      <c r="C13" s="70" t="s">
        <v>92</v>
      </c>
      <c r="D13" s="77"/>
      <c r="M13" s="74"/>
      <c r="P13" s="101"/>
      <c r="Q13" s="78"/>
    </row>
    <row r="14" spans="2:17" ht="26.4" customHeight="1">
      <c r="B14" s="75"/>
      <c r="F14" s="77"/>
      <c r="G14" s="76"/>
      <c r="H14" s="76"/>
      <c r="M14" s="74"/>
    </row>
    <row r="15" spans="2:17" ht="26.4" customHeight="1">
      <c r="B15" s="75"/>
      <c r="H15" s="70" t="s">
        <v>64</v>
      </c>
      <c r="M15" s="74"/>
    </row>
    <row r="16" spans="2:17" ht="26.4" customHeight="1">
      <c r="B16" s="75"/>
      <c r="M16" s="74"/>
    </row>
    <row r="17" spans="2:13" ht="26.4" customHeight="1">
      <c r="B17" s="75"/>
      <c r="D17" s="19" t="s">
        <v>84</v>
      </c>
      <c r="E17" s="19"/>
      <c r="F17" s="19"/>
      <c r="G17" s="102" t="s">
        <v>85</v>
      </c>
      <c r="H17" s="99"/>
      <c r="I17" s="102" t="s">
        <v>75</v>
      </c>
      <c r="J17" s="19"/>
      <c r="M17" s="74"/>
    </row>
    <row r="18" spans="2:13" ht="26.4" customHeight="1">
      <c r="B18" s="75"/>
      <c r="D18" s="19" t="s">
        <v>83</v>
      </c>
      <c r="E18" s="19"/>
      <c r="F18" s="19"/>
      <c r="G18" s="19" t="s">
        <v>65</v>
      </c>
      <c r="H18" s="19"/>
      <c r="I18" s="19"/>
      <c r="J18" s="19"/>
      <c r="M18" s="74"/>
    </row>
    <row r="19" spans="2:13" ht="26.4" customHeight="1">
      <c r="B19" s="75"/>
      <c r="D19" s="19"/>
      <c r="E19" s="19"/>
      <c r="F19" s="19"/>
      <c r="G19" s="19"/>
      <c r="H19" s="19"/>
      <c r="I19" s="19"/>
      <c r="J19" s="19"/>
      <c r="M19" s="74"/>
    </row>
    <row r="20" spans="2:13" ht="26.4" customHeight="1">
      <c r="B20" s="73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1"/>
    </row>
  </sheetData>
  <phoneticPr fontId="2"/>
  <dataValidations count="3">
    <dataValidation allowBlank="1" showInputMessage="1" showErrorMessage="1" prompt="年度を入力（数字のみ）" sqref="G65549:H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G131085:H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G196621:H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G262157:H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G327693:H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G393229:H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G458765:H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G524301:H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G589837:H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G655373:H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G720909:H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G786445:H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G851981:H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G917517:H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G983053:H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 WVJ983053:WVK983054 G65552:H65552 IX65552:IY65552 ST65552:SU65552 ACP65552:ACQ65552 AML65552:AMM65552 AWH65552:AWI65552 BGD65552:BGE65552 BPZ65552:BQA65552 BZV65552:BZW65552 CJR65552:CJS65552 CTN65552:CTO65552 DDJ65552:DDK65552 DNF65552:DNG65552 DXB65552:DXC65552 EGX65552:EGY65552 EQT65552:EQU65552 FAP65552:FAQ65552 FKL65552:FKM65552 FUH65552:FUI65552 GED65552:GEE65552 GNZ65552:GOA65552 GXV65552:GXW65552 HHR65552:HHS65552 HRN65552:HRO65552 IBJ65552:IBK65552 ILF65552:ILG65552 IVB65552:IVC65552 JEX65552:JEY65552 JOT65552:JOU65552 JYP65552:JYQ65552 KIL65552:KIM65552 KSH65552:KSI65552 LCD65552:LCE65552 LLZ65552:LMA65552 LVV65552:LVW65552 MFR65552:MFS65552 MPN65552:MPO65552 MZJ65552:MZK65552 NJF65552:NJG65552 NTB65552:NTC65552 OCX65552:OCY65552 OMT65552:OMU65552 OWP65552:OWQ65552 PGL65552:PGM65552 PQH65552:PQI65552 QAD65552:QAE65552 QJZ65552:QKA65552 QTV65552:QTW65552 RDR65552:RDS65552 RNN65552:RNO65552 RXJ65552:RXK65552 SHF65552:SHG65552 SRB65552:SRC65552 TAX65552:TAY65552 TKT65552:TKU65552 TUP65552:TUQ65552 UEL65552:UEM65552 UOH65552:UOI65552 UYD65552:UYE65552 VHZ65552:VIA65552 VRV65552:VRW65552 WBR65552:WBS65552 WLN65552:WLO65552 WVJ65552:WVK65552 G131088:H131088 IX131088:IY131088 ST131088:SU131088 ACP131088:ACQ131088 AML131088:AMM131088 AWH131088:AWI131088 BGD131088:BGE131088 BPZ131088:BQA131088 BZV131088:BZW131088 CJR131088:CJS131088 CTN131088:CTO131088 DDJ131088:DDK131088 DNF131088:DNG131088 DXB131088:DXC131088 EGX131088:EGY131088 EQT131088:EQU131088 FAP131088:FAQ131088 FKL131088:FKM131088 FUH131088:FUI131088 GED131088:GEE131088 GNZ131088:GOA131088 GXV131088:GXW131088 HHR131088:HHS131088 HRN131088:HRO131088 IBJ131088:IBK131088 ILF131088:ILG131088 IVB131088:IVC131088 JEX131088:JEY131088 JOT131088:JOU131088 JYP131088:JYQ131088 KIL131088:KIM131088 KSH131088:KSI131088 LCD131088:LCE131088 LLZ131088:LMA131088 LVV131088:LVW131088 MFR131088:MFS131088 MPN131088:MPO131088 MZJ131088:MZK131088 NJF131088:NJG131088 NTB131088:NTC131088 OCX131088:OCY131088 OMT131088:OMU131088 OWP131088:OWQ131088 PGL131088:PGM131088 PQH131088:PQI131088 QAD131088:QAE131088 QJZ131088:QKA131088 QTV131088:QTW131088 RDR131088:RDS131088 RNN131088:RNO131088 RXJ131088:RXK131088 SHF131088:SHG131088 SRB131088:SRC131088 TAX131088:TAY131088 TKT131088:TKU131088 TUP131088:TUQ131088 UEL131088:UEM131088 UOH131088:UOI131088 UYD131088:UYE131088 VHZ131088:VIA131088 VRV131088:VRW131088 WBR131088:WBS131088 WLN131088:WLO131088 WVJ131088:WVK131088 G196624:H196624 IX196624:IY196624 ST196624:SU196624 ACP196624:ACQ196624 AML196624:AMM196624 AWH196624:AWI196624 BGD196624:BGE196624 BPZ196624:BQA196624 BZV196624:BZW196624 CJR196624:CJS196624 CTN196624:CTO196624 DDJ196624:DDK196624 DNF196624:DNG196624 DXB196624:DXC196624 EGX196624:EGY196624 EQT196624:EQU196624 FAP196624:FAQ196624 FKL196624:FKM196624 FUH196624:FUI196624 GED196624:GEE196624 GNZ196624:GOA196624 GXV196624:GXW196624 HHR196624:HHS196624 HRN196624:HRO196624 IBJ196624:IBK196624 ILF196624:ILG196624 IVB196624:IVC196624 JEX196624:JEY196624 JOT196624:JOU196624 JYP196624:JYQ196624 KIL196624:KIM196624 KSH196624:KSI196624 LCD196624:LCE196624 LLZ196624:LMA196624 LVV196624:LVW196624 MFR196624:MFS196624 MPN196624:MPO196624 MZJ196624:MZK196624 NJF196624:NJG196624 NTB196624:NTC196624 OCX196624:OCY196624 OMT196624:OMU196624 OWP196624:OWQ196624 PGL196624:PGM196624 PQH196624:PQI196624 QAD196624:QAE196624 QJZ196624:QKA196624 QTV196624:QTW196624 RDR196624:RDS196624 RNN196624:RNO196624 RXJ196624:RXK196624 SHF196624:SHG196624 SRB196624:SRC196624 TAX196624:TAY196624 TKT196624:TKU196624 TUP196624:TUQ196624 UEL196624:UEM196624 UOH196624:UOI196624 UYD196624:UYE196624 VHZ196624:VIA196624 VRV196624:VRW196624 WBR196624:WBS196624 WLN196624:WLO196624 WVJ196624:WVK196624 G262160:H262160 IX262160:IY262160 ST262160:SU262160 ACP262160:ACQ262160 AML262160:AMM262160 AWH262160:AWI262160 BGD262160:BGE262160 BPZ262160:BQA262160 BZV262160:BZW262160 CJR262160:CJS262160 CTN262160:CTO262160 DDJ262160:DDK262160 DNF262160:DNG262160 DXB262160:DXC262160 EGX262160:EGY262160 EQT262160:EQU262160 FAP262160:FAQ262160 FKL262160:FKM262160 FUH262160:FUI262160 GED262160:GEE262160 GNZ262160:GOA262160 GXV262160:GXW262160 HHR262160:HHS262160 HRN262160:HRO262160 IBJ262160:IBK262160 ILF262160:ILG262160 IVB262160:IVC262160 JEX262160:JEY262160 JOT262160:JOU262160 JYP262160:JYQ262160 KIL262160:KIM262160 KSH262160:KSI262160 LCD262160:LCE262160 LLZ262160:LMA262160 LVV262160:LVW262160 MFR262160:MFS262160 MPN262160:MPO262160 MZJ262160:MZK262160 NJF262160:NJG262160 NTB262160:NTC262160 OCX262160:OCY262160 OMT262160:OMU262160 OWP262160:OWQ262160 PGL262160:PGM262160 PQH262160:PQI262160 QAD262160:QAE262160 QJZ262160:QKA262160 QTV262160:QTW262160 RDR262160:RDS262160 RNN262160:RNO262160 RXJ262160:RXK262160 SHF262160:SHG262160 SRB262160:SRC262160 TAX262160:TAY262160 TKT262160:TKU262160 TUP262160:TUQ262160 UEL262160:UEM262160 UOH262160:UOI262160 UYD262160:UYE262160 VHZ262160:VIA262160 VRV262160:VRW262160 WBR262160:WBS262160 WLN262160:WLO262160 WVJ262160:WVK262160 G327696:H327696 IX327696:IY327696 ST327696:SU327696 ACP327696:ACQ327696 AML327696:AMM327696 AWH327696:AWI327696 BGD327696:BGE327696 BPZ327696:BQA327696 BZV327696:BZW327696 CJR327696:CJS327696 CTN327696:CTO327696 DDJ327696:DDK327696 DNF327696:DNG327696 DXB327696:DXC327696 EGX327696:EGY327696 EQT327696:EQU327696 FAP327696:FAQ327696 FKL327696:FKM327696 FUH327696:FUI327696 GED327696:GEE327696 GNZ327696:GOA327696 GXV327696:GXW327696 HHR327696:HHS327696 HRN327696:HRO327696 IBJ327696:IBK327696 ILF327696:ILG327696 IVB327696:IVC327696 JEX327696:JEY327696 JOT327696:JOU327696 JYP327696:JYQ327696 KIL327696:KIM327696 KSH327696:KSI327696 LCD327696:LCE327696 LLZ327696:LMA327696 LVV327696:LVW327696 MFR327696:MFS327696 MPN327696:MPO327696 MZJ327696:MZK327696 NJF327696:NJG327696 NTB327696:NTC327696 OCX327696:OCY327696 OMT327696:OMU327696 OWP327696:OWQ327696 PGL327696:PGM327696 PQH327696:PQI327696 QAD327696:QAE327696 QJZ327696:QKA327696 QTV327696:QTW327696 RDR327696:RDS327696 RNN327696:RNO327696 RXJ327696:RXK327696 SHF327696:SHG327696 SRB327696:SRC327696 TAX327696:TAY327696 TKT327696:TKU327696 TUP327696:TUQ327696 UEL327696:UEM327696 UOH327696:UOI327696 UYD327696:UYE327696 VHZ327696:VIA327696 VRV327696:VRW327696 WBR327696:WBS327696 WLN327696:WLO327696 WVJ327696:WVK327696 G393232:H393232 IX393232:IY393232 ST393232:SU393232 ACP393232:ACQ393232 AML393232:AMM393232 AWH393232:AWI393232 BGD393232:BGE393232 BPZ393232:BQA393232 BZV393232:BZW393232 CJR393232:CJS393232 CTN393232:CTO393232 DDJ393232:DDK393232 DNF393232:DNG393232 DXB393232:DXC393232 EGX393232:EGY393232 EQT393232:EQU393232 FAP393232:FAQ393232 FKL393232:FKM393232 FUH393232:FUI393232 GED393232:GEE393232 GNZ393232:GOA393232 GXV393232:GXW393232 HHR393232:HHS393232 HRN393232:HRO393232 IBJ393232:IBK393232 ILF393232:ILG393232 IVB393232:IVC393232 JEX393232:JEY393232 JOT393232:JOU393232 JYP393232:JYQ393232 KIL393232:KIM393232 KSH393232:KSI393232 LCD393232:LCE393232 LLZ393232:LMA393232 LVV393232:LVW393232 MFR393232:MFS393232 MPN393232:MPO393232 MZJ393232:MZK393232 NJF393232:NJG393232 NTB393232:NTC393232 OCX393232:OCY393232 OMT393232:OMU393232 OWP393232:OWQ393232 PGL393232:PGM393232 PQH393232:PQI393232 QAD393232:QAE393232 QJZ393232:QKA393232 QTV393232:QTW393232 RDR393232:RDS393232 RNN393232:RNO393232 RXJ393232:RXK393232 SHF393232:SHG393232 SRB393232:SRC393232 TAX393232:TAY393232 TKT393232:TKU393232 TUP393232:TUQ393232 UEL393232:UEM393232 UOH393232:UOI393232 UYD393232:UYE393232 VHZ393232:VIA393232 VRV393232:VRW393232 WBR393232:WBS393232 WLN393232:WLO393232 WVJ393232:WVK393232 G458768:H458768 IX458768:IY458768 ST458768:SU458768 ACP458768:ACQ458768 AML458768:AMM458768 AWH458768:AWI458768 BGD458768:BGE458768 BPZ458768:BQA458768 BZV458768:BZW458768 CJR458768:CJS458768 CTN458768:CTO458768 DDJ458768:DDK458768 DNF458768:DNG458768 DXB458768:DXC458768 EGX458768:EGY458768 EQT458768:EQU458768 FAP458768:FAQ458768 FKL458768:FKM458768 FUH458768:FUI458768 GED458768:GEE458768 GNZ458768:GOA458768 GXV458768:GXW458768 HHR458768:HHS458768 HRN458768:HRO458768 IBJ458768:IBK458768 ILF458768:ILG458768 IVB458768:IVC458768 JEX458768:JEY458768 JOT458768:JOU458768 JYP458768:JYQ458768 KIL458768:KIM458768 KSH458768:KSI458768 LCD458768:LCE458768 LLZ458768:LMA458768 LVV458768:LVW458768 MFR458768:MFS458768 MPN458768:MPO458768 MZJ458768:MZK458768 NJF458768:NJG458768 NTB458768:NTC458768 OCX458768:OCY458768 OMT458768:OMU458768 OWP458768:OWQ458768 PGL458768:PGM458768 PQH458768:PQI458768 QAD458768:QAE458768 QJZ458768:QKA458768 QTV458768:QTW458768 RDR458768:RDS458768 RNN458768:RNO458768 RXJ458768:RXK458768 SHF458768:SHG458768 SRB458768:SRC458768 TAX458768:TAY458768 TKT458768:TKU458768 TUP458768:TUQ458768 UEL458768:UEM458768 UOH458768:UOI458768 UYD458768:UYE458768 VHZ458768:VIA458768 VRV458768:VRW458768 WBR458768:WBS458768 WLN458768:WLO458768 WVJ458768:WVK458768 G524304:H524304 IX524304:IY524304 ST524304:SU524304 ACP524304:ACQ524304 AML524304:AMM524304 AWH524304:AWI524304 BGD524304:BGE524304 BPZ524304:BQA524304 BZV524304:BZW524304 CJR524304:CJS524304 CTN524304:CTO524304 DDJ524304:DDK524304 DNF524304:DNG524304 DXB524304:DXC524304 EGX524304:EGY524304 EQT524304:EQU524304 FAP524304:FAQ524304 FKL524304:FKM524304 FUH524304:FUI524304 GED524304:GEE524304 GNZ524304:GOA524304 GXV524304:GXW524304 HHR524304:HHS524304 HRN524304:HRO524304 IBJ524304:IBK524304 ILF524304:ILG524304 IVB524304:IVC524304 JEX524304:JEY524304 JOT524304:JOU524304 JYP524304:JYQ524304 KIL524304:KIM524304 KSH524304:KSI524304 LCD524304:LCE524304 LLZ524304:LMA524304 LVV524304:LVW524304 MFR524304:MFS524304 MPN524304:MPO524304 MZJ524304:MZK524304 NJF524304:NJG524304 NTB524304:NTC524304 OCX524304:OCY524304 OMT524304:OMU524304 OWP524304:OWQ524304 PGL524304:PGM524304 PQH524304:PQI524304 QAD524304:QAE524304 QJZ524304:QKA524304 QTV524304:QTW524304 RDR524304:RDS524304 RNN524304:RNO524304 RXJ524304:RXK524304 SHF524304:SHG524304 SRB524304:SRC524304 TAX524304:TAY524304 TKT524304:TKU524304 TUP524304:TUQ524304 UEL524304:UEM524304 UOH524304:UOI524304 UYD524304:UYE524304 VHZ524304:VIA524304 VRV524304:VRW524304 WBR524304:WBS524304 WLN524304:WLO524304 WVJ524304:WVK524304 G589840:H589840 IX589840:IY589840 ST589840:SU589840 ACP589840:ACQ589840 AML589840:AMM589840 AWH589840:AWI589840 BGD589840:BGE589840 BPZ589840:BQA589840 BZV589840:BZW589840 CJR589840:CJS589840 CTN589840:CTO589840 DDJ589840:DDK589840 DNF589840:DNG589840 DXB589840:DXC589840 EGX589840:EGY589840 EQT589840:EQU589840 FAP589840:FAQ589840 FKL589840:FKM589840 FUH589840:FUI589840 GED589840:GEE589840 GNZ589840:GOA589840 GXV589840:GXW589840 HHR589840:HHS589840 HRN589840:HRO589840 IBJ589840:IBK589840 ILF589840:ILG589840 IVB589840:IVC589840 JEX589840:JEY589840 JOT589840:JOU589840 JYP589840:JYQ589840 KIL589840:KIM589840 KSH589840:KSI589840 LCD589840:LCE589840 LLZ589840:LMA589840 LVV589840:LVW589840 MFR589840:MFS589840 MPN589840:MPO589840 MZJ589840:MZK589840 NJF589840:NJG589840 NTB589840:NTC589840 OCX589840:OCY589840 OMT589840:OMU589840 OWP589840:OWQ589840 PGL589840:PGM589840 PQH589840:PQI589840 QAD589840:QAE589840 QJZ589840:QKA589840 QTV589840:QTW589840 RDR589840:RDS589840 RNN589840:RNO589840 RXJ589840:RXK589840 SHF589840:SHG589840 SRB589840:SRC589840 TAX589840:TAY589840 TKT589840:TKU589840 TUP589840:TUQ589840 UEL589840:UEM589840 UOH589840:UOI589840 UYD589840:UYE589840 VHZ589840:VIA589840 VRV589840:VRW589840 WBR589840:WBS589840 WLN589840:WLO589840 WVJ589840:WVK589840 G655376:H655376 IX655376:IY655376 ST655376:SU655376 ACP655376:ACQ655376 AML655376:AMM655376 AWH655376:AWI655376 BGD655376:BGE655376 BPZ655376:BQA655376 BZV655376:BZW655376 CJR655376:CJS655376 CTN655376:CTO655376 DDJ655376:DDK655376 DNF655376:DNG655376 DXB655376:DXC655376 EGX655376:EGY655376 EQT655376:EQU655376 FAP655376:FAQ655376 FKL655376:FKM655376 FUH655376:FUI655376 GED655376:GEE655376 GNZ655376:GOA655376 GXV655376:GXW655376 HHR655376:HHS655376 HRN655376:HRO655376 IBJ655376:IBK655376 ILF655376:ILG655376 IVB655376:IVC655376 JEX655376:JEY655376 JOT655376:JOU655376 JYP655376:JYQ655376 KIL655376:KIM655376 KSH655376:KSI655376 LCD655376:LCE655376 LLZ655376:LMA655376 LVV655376:LVW655376 MFR655376:MFS655376 MPN655376:MPO655376 MZJ655376:MZK655376 NJF655376:NJG655376 NTB655376:NTC655376 OCX655376:OCY655376 OMT655376:OMU655376 OWP655376:OWQ655376 PGL655376:PGM655376 PQH655376:PQI655376 QAD655376:QAE655376 QJZ655376:QKA655376 QTV655376:QTW655376 RDR655376:RDS655376 RNN655376:RNO655376 RXJ655376:RXK655376 SHF655376:SHG655376 SRB655376:SRC655376 TAX655376:TAY655376 TKT655376:TKU655376 TUP655376:TUQ655376 UEL655376:UEM655376 UOH655376:UOI655376 UYD655376:UYE655376 VHZ655376:VIA655376 VRV655376:VRW655376 WBR655376:WBS655376 WLN655376:WLO655376 WVJ655376:WVK655376 G720912:H720912 IX720912:IY720912 ST720912:SU720912 ACP720912:ACQ720912 AML720912:AMM720912 AWH720912:AWI720912 BGD720912:BGE720912 BPZ720912:BQA720912 BZV720912:BZW720912 CJR720912:CJS720912 CTN720912:CTO720912 DDJ720912:DDK720912 DNF720912:DNG720912 DXB720912:DXC720912 EGX720912:EGY720912 EQT720912:EQU720912 FAP720912:FAQ720912 FKL720912:FKM720912 FUH720912:FUI720912 GED720912:GEE720912 GNZ720912:GOA720912 GXV720912:GXW720912 HHR720912:HHS720912 HRN720912:HRO720912 IBJ720912:IBK720912 ILF720912:ILG720912 IVB720912:IVC720912 JEX720912:JEY720912 JOT720912:JOU720912 JYP720912:JYQ720912 KIL720912:KIM720912 KSH720912:KSI720912 LCD720912:LCE720912 LLZ720912:LMA720912 LVV720912:LVW720912 MFR720912:MFS720912 MPN720912:MPO720912 MZJ720912:MZK720912 NJF720912:NJG720912 NTB720912:NTC720912 OCX720912:OCY720912 OMT720912:OMU720912 OWP720912:OWQ720912 PGL720912:PGM720912 PQH720912:PQI720912 QAD720912:QAE720912 QJZ720912:QKA720912 QTV720912:QTW720912 RDR720912:RDS720912 RNN720912:RNO720912 RXJ720912:RXK720912 SHF720912:SHG720912 SRB720912:SRC720912 TAX720912:TAY720912 TKT720912:TKU720912 TUP720912:TUQ720912 UEL720912:UEM720912 UOH720912:UOI720912 UYD720912:UYE720912 VHZ720912:VIA720912 VRV720912:VRW720912 WBR720912:WBS720912 WLN720912:WLO720912 WVJ720912:WVK720912 G786448:H786448 IX786448:IY786448 ST786448:SU786448 ACP786448:ACQ786448 AML786448:AMM786448 AWH786448:AWI786448 BGD786448:BGE786448 BPZ786448:BQA786448 BZV786448:BZW786448 CJR786448:CJS786448 CTN786448:CTO786448 DDJ786448:DDK786448 DNF786448:DNG786448 DXB786448:DXC786448 EGX786448:EGY786448 EQT786448:EQU786448 FAP786448:FAQ786448 FKL786448:FKM786448 FUH786448:FUI786448 GED786448:GEE786448 GNZ786448:GOA786448 GXV786448:GXW786448 HHR786448:HHS786448 HRN786448:HRO786448 IBJ786448:IBK786448 ILF786448:ILG786448 IVB786448:IVC786448 JEX786448:JEY786448 JOT786448:JOU786448 JYP786448:JYQ786448 KIL786448:KIM786448 KSH786448:KSI786448 LCD786448:LCE786448 LLZ786448:LMA786448 LVV786448:LVW786448 MFR786448:MFS786448 MPN786448:MPO786448 MZJ786448:MZK786448 NJF786448:NJG786448 NTB786448:NTC786448 OCX786448:OCY786448 OMT786448:OMU786448 OWP786448:OWQ786448 PGL786448:PGM786448 PQH786448:PQI786448 QAD786448:QAE786448 QJZ786448:QKA786448 QTV786448:QTW786448 RDR786448:RDS786448 RNN786448:RNO786448 RXJ786448:RXK786448 SHF786448:SHG786448 SRB786448:SRC786448 TAX786448:TAY786448 TKT786448:TKU786448 TUP786448:TUQ786448 UEL786448:UEM786448 UOH786448:UOI786448 UYD786448:UYE786448 VHZ786448:VIA786448 VRV786448:VRW786448 WBR786448:WBS786448 WLN786448:WLO786448 WVJ786448:WVK786448 G851984:H851984 IX851984:IY851984 ST851984:SU851984 ACP851984:ACQ851984 AML851984:AMM851984 AWH851984:AWI851984 BGD851984:BGE851984 BPZ851984:BQA851984 BZV851984:BZW851984 CJR851984:CJS851984 CTN851984:CTO851984 DDJ851984:DDK851984 DNF851984:DNG851984 DXB851984:DXC851984 EGX851984:EGY851984 EQT851984:EQU851984 FAP851984:FAQ851984 FKL851984:FKM851984 FUH851984:FUI851984 GED851984:GEE851984 GNZ851984:GOA851984 GXV851984:GXW851984 HHR851984:HHS851984 HRN851984:HRO851984 IBJ851984:IBK851984 ILF851984:ILG851984 IVB851984:IVC851984 JEX851984:JEY851984 JOT851984:JOU851984 JYP851984:JYQ851984 KIL851984:KIM851984 KSH851984:KSI851984 LCD851984:LCE851984 LLZ851984:LMA851984 LVV851984:LVW851984 MFR851984:MFS851984 MPN851984:MPO851984 MZJ851984:MZK851984 NJF851984:NJG851984 NTB851984:NTC851984 OCX851984:OCY851984 OMT851984:OMU851984 OWP851984:OWQ851984 PGL851984:PGM851984 PQH851984:PQI851984 QAD851984:QAE851984 QJZ851984:QKA851984 QTV851984:QTW851984 RDR851984:RDS851984 RNN851984:RNO851984 RXJ851984:RXK851984 SHF851984:SHG851984 SRB851984:SRC851984 TAX851984:TAY851984 TKT851984:TKU851984 TUP851984:TUQ851984 UEL851984:UEM851984 UOH851984:UOI851984 UYD851984:UYE851984 VHZ851984:VIA851984 VRV851984:VRW851984 WBR851984:WBS851984 WLN851984:WLO851984 WVJ851984:WVK851984 G917520:H917520 IX917520:IY917520 ST917520:SU917520 ACP917520:ACQ917520 AML917520:AMM917520 AWH917520:AWI917520 BGD917520:BGE917520 BPZ917520:BQA917520 BZV917520:BZW917520 CJR917520:CJS917520 CTN917520:CTO917520 DDJ917520:DDK917520 DNF917520:DNG917520 DXB917520:DXC917520 EGX917520:EGY917520 EQT917520:EQU917520 FAP917520:FAQ917520 FKL917520:FKM917520 FUH917520:FUI917520 GED917520:GEE917520 GNZ917520:GOA917520 GXV917520:GXW917520 HHR917520:HHS917520 HRN917520:HRO917520 IBJ917520:IBK917520 ILF917520:ILG917520 IVB917520:IVC917520 JEX917520:JEY917520 JOT917520:JOU917520 JYP917520:JYQ917520 KIL917520:KIM917520 KSH917520:KSI917520 LCD917520:LCE917520 LLZ917520:LMA917520 LVV917520:LVW917520 MFR917520:MFS917520 MPN917520:MPO917520 MZJ917520:MZK917520 NJF917520:NJG917520 NTB917520:NTC917520 OCX917520:OCY917520 OMT917520:OMU917520 OWP917520:OWQ917520 PGL917520:PGM917520 PQH917520:PQI917520 QAD917520:QAE917520 QJZ917520:QKA917520 QTV917520:QTW917520 RDR917520:RDS917520 RNN917520:RNO917520 RXJ917520:RXK917520 SHF917520:SHG917520 SRB917520:SRC917520 TAX917520:TAY917520 TKT917520:TKU917520 TUP917520:TUQ917520 UEL917520:UEM917520 UOH917520:UOI917520 UYD917520:UYE917520 VHZ917520:VIA917520 VRV917520:VRW917520 WBR917520:WBS917520 WLN917520:WLO917520 WVJ917520:WVK917520 G983056:H983056 IX983056:IY983056 ST983056:SU983056 ACP983056:ACQ983056 AML983056:AMM983056 AWH983056:AWI983056 BGD983056:BGE983056 BPZ983056:BQA983056 BZV983056:BZW983056 CJR983056:CJS983056 CTN983056:CTO983056 DDJ983056:DDK983056 DNF983056:DNG983056 DXB983056:DXC983056 EGX983056:EGY983056 EQT983056:EQU983056 FAP983056:FAQ983056 FKL983056:FKM983056 FUH983056:FUI983056 GED983056:GEE983056 GNZ983056:GOA983056 GXV983056:GXW983056 HHR983056:HHS983056 HRN983056:HRO983056 IBJ983056:IBK983056 ILF983056:ILG983056 IVB983056:IVC983056 JEX983056:JEY983056 JOT983056:JOU983056 JYP983056:JYQ983056 KIL983056:KIM983056 KSH983056:KSI983056 LCD983056:LCE983056 LLZ983056:LMA983056 LVV983056:LVW983056 MFR983056:MFS983056 MPN983056:MPO983056 MZJ983056:MZK983056 NJF983056:NJG983056 NTB983056:NTC983056 OCX983056:OCY983056 OMT983056:OMU983056 OWP983056:OWQ983056 PGL983056:PGM983056 PQH983056:PQI983056 QAD983056:QAE983056 QJZ983056:QKA983056 QTV983056:QTW983056 RDR983056:RDS983056 RNN983056:RNO983056 RXJ983056:RXK983056 SHF983056:SHG983056 SRB983056:SRC983056 TAX983056:TAY983056 TKT983056:TKU983056 TUP983056:TUQ983056 UEL983056:UEM983056 UOH983056:UOI983056 UYD983056:UYE983056 VHZ983056:VIA983056 VRV983056:VRW983056 WBR983056:WBS983056 WLN983056:WLO983056 WVJ983056:WVK983056 WVJ14:WVK14 WLN14:WLO14 WBR14:WBS14 VRV14:VRW14 VHZ14:VIA14 UYD14:UYE14 UOH14:UOI14 UEL14:UEM14 TUP14:TUQ14 TKT14:TKU14 TAX14:TAY14 SRB14:SRC14 SHF14:SHG14 RXJ14:RXK14 RNN14:RNO14 RDR14:RDS14 QTV14:QTW14 QJZ14:QKA14 QAD14:QAE14 PQH14:PQI14 PGL14:PGM14 OWP14:OWQ14 OMT14:OMU14 OCX14:OCY14 NTB14:NTC14 NJF14:NJG14 MZJ14:MZK14 MPN14:MPO14 MFR14:MFS14 LVV14:LVW14 LLZ14:LMA14 LCD14:LCE14 KSH14:KSI14 KIL14:KIM14 JYP14:JYQ14 JOT14:JOU14 JEX14:JEY14 IVB14:IVC14 ILF14:ILG14 IBJ14:IBK14 HRN14:HRO14 HHR14:HHS14 GXV14:GXW14 GNZ14:GOA14 GED14:GEE14 FUH14:FUI14 FKL14:FKM14 FAP14:FAQ14 EQT14:EQU14 EGX14:EGY14 DXB14:DXC14 DNF14:DNG14 DDJ14:DDK14 CTN14:CTO14 CJR14:CJS14 BZV14:BZW14 BPZ14:BQA14 BGD14:BGE14 AWH14:AWI14 AML14:AMM14 ACP14:ACQ14 ST14:SU14 IX14:IY14 G14:H14" xr:uid="{37CCAB03-CA50-4F2C-A894-C690D3C3FA0B}"/>
    <dataValidation allowBlank="1" showInputMessage="1" showErrorMessage="1" prompt="文書番号のみ入力_x000a_" sqref="L2:L3 JG2:JH3 TC2:TD3 ACY2:ACZ3 AMU2:AMV3 AWQ2:AWR3 BGM2:BGN3 BQI2:BQJ3 CAE2:CAF3 CKA2:CKB3 CTW2:CTX3 DDS2:DDT3 DNO2:DNP3 DXK2:DXL3 EHG2:EHH3 ERC2:ERD3 FAY2:FAZ3 FKU2:FKV3 FUQ2:FUR3 GEM2:GEN3 GOI2:GOJ3 GYE2:GYF3 HIA2:HIB3 HRW2:HRX3 IBS2:IBT3 ILO2:ILP3 IVK2:IVL3 JFG2:JFH3 JPC2:JPD3 JYY2:JYZ3 KIU2:KIV3 KSQ2:KSR3 LCM2:LCN3 LMI2:LMJ3 LWE2:LWF3 MGA2:MGB3 MPW2:MPX3 MZS2:MZT3 NJO2:NJP3 NTK2:NTL3 ODG2:ODH3 ONC2:OND3 OWY2:OWZ3 PGU2:PGV3 PQQ2:PQR3 QAM2:QAN3 QKI2:QKJ3 QUE2:QUF3 REA2:REB3 RNW2:RNX3 RXS2:RXT3 SHO2:SHP3 SRK2:SRL3 TBG2:TBH3 TLC2:TLD3 TUY2:TUZ3 UEU2:UEV3 UOQ2:UOR3 UYM2:UYN3 VII2:VIJ3 VSE2:VSF3 WCA2:WCB3 WLW2:WLX3 WVS2:WVT3 L65538 JG65538:JH65538 TC65538:TD65538 ACY65538:ACZ65538 AMU65538:AMV65538 AWQ65538:AWR65538 BGM65538:BGN65538 BQI65538:BQJ65538 CAE65538:CAF65538 CKA65538:CKB65538 CTW65538:CTX65538 DDS65538:DDT65538 DNO65538:DNP65538 DXK65538:DXL65538 EHG65538:EHH65538 ERC65538:ERD65538 FAY65538:FAZ65538 FKU65538:FKV65538 FUQ65538:FUR65538 GEM65538:GEN65538 GOI65538:GOJ65538 GYE65538:GYF65538 HIA65538:HIB65538 HRW65538:HRX65538 IBS65538:IBT65538 ILO65538:ILP65538 IVK65538:IVL65538 JFG65538:JFH65538 JPC65538:JPD65538 JYY65538:JYZ65538 KIU65538:KIV65538 KSQ65538:KSR65538 LCM65538:LCN65538 LMI65538:LMJ65538 LWE65538:LWF65538 MGA65538:MGB65538 MPW65538:MPX65538 MZS65538:MZT65538 NJO65538:NJP65538 NTK65538:NTL65538 ODG65538:ODH65538 ONC65538:OND65538 OWY65538:OWZ65538 PGU65538:PGV65538 PQQ65538:PQR65538 QAM65538:QAN65538 QKI65538:QKJ65538 QUE65538:QUF65538 REA65538:REB65538 RNW65538:RNX65538 RXS65538:RXT65538 SHO65538:SHP65538 SRK65538:SRL65538 TBG65538:TBH65538 TLC65538:TLD65538 TUY65538:TUZ65538 UEU65538:UEV65538 UOQ65538:UOR65538 UYM65538:UYN65538 VII65538:VIJ65538 VSE65538:VSF65538 WCA65538:WCB65538 WLW65538:WLX65538 WVS65538:WVT65538 L131074 JG131074:JH131074 TC131074:TD131074 ACY131074:ACZ131074 AMU131074:AMV131074 AWQ131074:AWR131074 BGM131074:BGN131074 BQI131074:BQJ131074 CAE131074:CAF131074 CKA131074:CKB131074 CTW131074:CTX131074 DDS131074:DDT131074 DNO131074:DNP131074 DXK131074:DXL131074 EHG131074:EHH131074 ERC131074:ERD131074 FAY131074:FAZ131074 FKU131074:FKV131074 FUQ131074:FUR131074 GEM131074:GEN131074 GOI131074:GOJ131074 GYE131074:GYF131074 HIA131074:HIB131074 HRW131074:HRX131074 IBS131074:IBT131074 ILO131074:ILP131074 IVK131074:IVL131074 JFG131074:JFH131074 JPC131074:JPD131074 JYY131074:JYZ131074 KIU131074:KIV131074 KSQ131074:KSR131074 LCM131074:LCN131074 LMI131074:LMJ131074 LWE131074:LWF131074 MGA131074:MGB131074 MPW131074:MPX131074 MZS131074:MZT131074 NJO131074:NJP131074 NTK131074:NTL131074 ODG131074:ODH131074 ONC131074:OND131074 OWY131074:OWZ131074 PGU131074:PGV131074 PQQ131074:PQR131074 QAM131074:QAN131074 QKI131074:QKJ131074 QUE131074:QUF131074 REA131074:REB131074 RNW131074:RNX131074 RXS131074:RXT131074 SHO131074:SHP131074 SRK131074:SRL131074 TBG131074:TBH131074 TLC131074:TLD131074 TUY131074:TUZ131074 UEU131074:UEV131074 UOQ131074:UOR131074 UYM131074:UYN131074 VII131074:VIJ131074 VSE131074:VSF131074 WCA131074:WCB131074 WLW131074:WLX131074 WVS131074:WVT131074 L196610 JG196610:JH196610 TC196610:TD196610 ACY196610:ACZ196610 AMU196610:AMV196610 AWQ196610:AWR196610 BGM196610:BGN196610 BQI196610:BQJ196610 CAE196610:CAF196610 CKA196610:CKB196610 CTW196610:CTX196610 DDS196610:DDT196610 DNO196610:DNP196610 DXK196610:DXL196610 EHG196610:EHH196610 ERC196610:ERD196610 FAY196610:FAZ196610 FKU196610:FKV196610 FUQ196610:FUR196610 GEM196610:GEN196610 GOI196610:GOJ196610 GYE196610:GYF196610 HIA196610:HIB196610 HRW196610:HRX196610 IBS196610:IBT196610 ILO196610:ILP196610 IVK196610:IVL196610 JFG196610:JFH196610 JPC196610:JPD196610 JYY196610:JYZ196610 KIU196610:KIV196610 KSQ196610:KSR196610 LCM196610:LCN196610 LMI196610:LMJ196610 LWE196610:LWF196610 MGA196610:MGB196610 MPW196610:MPX196610 MZS196610:MZT196610 NJO196610:NJP196610 NTK196610:NTL196610 ODG196610:ODH196610 ONC196610:OND196610 OWY196610:OWZ196610 PGU196610:PGV196610 PQQ196610:PQR196610 QAM196610:QAN196610 QKI196610:QKJ196610 QUE196610:QUF196610 REA196610:REB196610 RNW196610:RNX196610 RXS196610:RXT196610 SHO196610:SHP196610 SRK196610:SRL196610 TBG196610:TBH196610 TLC196610:TLD196610 TUY196610:TUZ196610 UEU196610:UEV196610 UOQ196610:UOR196610 UYM196610:UYN196610 VII196610:VIJ196610 VSE196610:VSF196610 WCA196610:WCB196610 WLW196610:WLX196610 WVS196610:WVT196610 L262146 JG262146:JH262146 TC262146:TD262146 ACY262146:ACZ262146 AMU262146:AMV262146 AWQ262146:AWR262146 BGM262146:BGN262146 BQI262146:BQJ262146 CAE262146:CAF262146 CKA262146:CKB262146 CTW262146:CTX262146 DDS262146:DDT262146 DNO262146:DNP262146 DXK262146:DXL262146 EHG262146:EHH262146 ERC262146:ERD262146 FAY262146:FAZ262146 FKU262146:FKV262146 FUQ262146:FUR262146 GEM262146:GEN262146 GOI262146:GOJ262146 GYE262146:GYF262146 HIA262146:HIB262146 HRW262146:HRX262146 IBS262146:IBT262146 ILO262146:ILP262146 IVK262146:IVL262146 JFG262146:JFH262146 JPC262146:JPD262146 JYY262146:JYZ262146 KIU262146:KIV262146 KSQ262146:KSR262146 LCM262146:LCN262146 LMI262146:LMJ262146 LWE262146:LWF262146 MGA262146:MGB262146 MPW262146:MPX262146 MZS262146:MZT262146 NJO262146:NJP262146 NTK262146:NTL262146 ODG262146:ODH262146 ONC262146:OND262146 OWY262146:OWZ262146 PGU262146:PGV262146 PQQ262146:PQR262146 QAM262146:QAN262146 QKI262146:QKJ262146 QUE262146:QUF262146 REA262146:REB262146 RNW262146:RNX262146 RXS262146:RXT262146 SHO262146:SHP262146 SRK262146:SRL262146 TBG262146:TBH262146 TLC262146:TLD262146 TUY262146:TUZ262146 UEU262146:UEV262146 UOQ262146:UOR262146 UYM262146:UYN262146 VII262146:VIJ262146 VSE262146:VSF262146 WCA262146:WCB262146 WLW262146:WLX262146 WVS262146:WVT262146 L327682 JG327682:JH327682 TC327682:TD327682 ACY327682:ACZ327682 AMU327682:AMV327682 AWQ327682:AWR327682 BGM327682:BGN327682 BQI327682:BQJ327682 CAE327682:CAF327682 CKA327682:CKB327682 CTW327682:CTX327682 DDS327682:DDT327682 DNO327682:DNP327682 DXK327682:DXL327682 EHG327682:EHH327682 ERC327682:ERD327682 FAY327682:FAZ327682 FKU327682:FKV327682 FUQ327682:FUR327682 GEM327682:GEN327682 GOI327682:GOJ327682 GYE327682:GYF327682 HIA327682:HIB327682 HRW327682:HRX327682 IBS327682:IBT327682 ILO327682:ILP327682 IVK327682:IVL327682 JFG327682:JFH327682 JPC327682:JPD327682 JYY327682:JYZ327682 KIU327682:KIV327682 KSQ327682:KSR327682 LCM327682:LCN327682 LMI327682:LMJ327682 LWE327682:LWF327682 MGA327682:MGB327682 MPW327682:MPX327682 MZS327682:MZT327682 NJO327682:NJP327682 NTK327682:NTL327682 ODG327682:ODH327682 ONC327682:OND327682 OWY327682:OWZ327682 PGU327682:PGV327682 PQQ327682:PQR327682 QAM327682:QAN327682 QKI327682:QKJ327682 QUE327682:QUF327682 REA327682:REB327682 RNW327682:RNX327682 RXS327682:RXT327682 SHO327682:SHP327682 SRK327682:SRL327682 TBG327682:TBH327682 TLC327682:TLD327682 TUY327682:TUZ327682 UEU327682:UEV327682 UOQ327682:UOR327682 UYM327682:UYN327682 VII327682:VIJ327682 VSE327682:VSF327682 WCA327682:WCB327682 WLW327682:WLX327682 WVS327682:WVT327682 L393218 JG393218:JH393218 TC393218:TD393218 ACY393218:ACZ393218 AMU393218:AMV393218 AWQ393218:AWR393218 BGM393218:BGN393218 BQI393218:BQJ393218 CAE393218:CAF393218 CKA393218:CKB393218 CTW393218:CTX393218 DDS393218:DDT393218 DNO393218:DNP393218 DXK393218:DXL393218 EHG393218:EHH393218 ERC393218:ERD393218 FAY393218:FAZ393218 FKU393218:FKV393218 FUQ393218:FUR393218 GEM393218:GEN393218 GOI393218:GOJ393218 GYE393218:GYF393218 HIA393218:HIB393218 HRW393218:HRX393218 IBS393218:IBT393218 ILO393218:ILP393218 IVK393218:IVL393218 JFG393218:JFH393218 JPC393218:JPD393218 JYY393218:JYZ393218 KIU393218:KIV393218 KSQ393218:KSR393218 LCM393218:LCN393218 LMI393218:LMJ393218 LWE393218:LWF393218 MGA393218:MGB393218 MPW393218:MPX393218 MZS393218:MZT393218 NJO393218:NJP393218 NTK393218:NTL393218 ODG393218:ODH393218 ONC393218:OND393218 OWY393218:OWZ393218 PGU393218:PGV393218 PQQ393218:PQR393218 QAM393218:QAN393218 QKI393218:QKJ393218 QUE393218:QUF393218 REA393218:REB393218 RNW393218:RNX393218 RXS393218:RXT393218 SHO393218:SHP393218 SRK393218:SRL393218 TBG393218:TBH393218 TLC393218:TLD393218 TUY393218:TUZ393218 UEU393218:UEV393218 UOQ393218:UOR393218 UYM393218:UYN393218 VII393218:VIJ393218 VSE393218:VSF393218 WCA393218:WCB393218 WLW393218:WLX393218 WVS393218:WVT393218 L458754 JG458754:JH458754 TC458754:TD458754 ACY458754:ACZ458754 AMU458754:AMV458754 AWQ458754:AWR458754 BGM458754:BGN458754 BQI458754:BQJ458754 CAE458754:CAF458754 CKA458754:CKB458754 CTW458754:CTX458754 DDS458754:DDT458754 DNO458754:DNP458754 DXK458754:DXL458754 EHG458754:EHH458754 ERC458754:ERD458754 FAY458754:FAZ458754 FKU458754:FKV458754 FUQ458754:FUR458754 GEM458754:GEN458754 GOI458754:GOJ458754 GYE458754:GYF458754 HIA458754:HIB458754 HRW458754:HRX458754 IBS458754:IBT458754 ILO458754:ILP458754 IVK458754:IVL458754 JFG458754:JFH458754 JPC458754:JPD458754 JYY458754:JYZ458754 KIU458754:KIV458754 KSQ458754:KSR458754 LCM458754:LCN458754 LMI458754:LMJ458754 LWE458754:LWF458754 MGA458754:MGB458754 MPW458754:MPX458754 MZS458754:MZT458754 NJO458754:NJP458754 NTK458754:NTL458754 ODG458754:ODH458754 ONC458754:OND458754 OWY458754:OWZ458754 PGU458754:PGV458754 PQQ458754:PQR458754 QAM458754:QAN458754 QKI458754:QKJ458754 QUE458754:QUF458754 REA458754:REB458754 RNW458754:RNX458754 RXS458754:RXT458754 SHO458754:SHP458754 SRK458754:SRL458754 TBG458754:TBH458754 TLC458754:TLD458754 TUY458754:TUZ458754 UEU458754:UEV458754 UOQ458754:UOR458754 UYM458754:UYN458754 VII458754:VIJ458754 VSE458754:VSF458754 WCA458754:WCB458754 WLW458754:WLX458754 WVS458754:WVT458754 L524290 JG524290:JH524290 TC524290:TD524290 ACY524290:ACZ524290 AMU524290:AMV524290 AWQ524290:AWR524290 BGM524290:BGN524290 BQI524290:BQJ524290 CAE524290:CAF524290 CKA524290:CKB524290 CTW524290:CTX524290 DDS524290:DDT524290 DNO524290:DNP524290 DXK524290:DXL524290 EHG524290:EHH524290 ERC524290:ERD524290 FAY524290:FAZ524290 FKU524290:FKV524290 FUQ524290:FUR524290 GEM524290:GEN524290 GOI524290:GOJ524290 GYE524290:GYF524290 HIA524290:HIB524290 HRW524290:HRX524290 IBS524290:IBT524290 ILO524290:ILP524290 IVK524290:IVL524290 JFG524290:JFH524290 JPC524290:JPD524290 JYY524290:JYZ524290 KIU524290:KIV524290 KSQ524290:KSR524290 LCM524290:LCN524290 LMI524290:LMJ524290 LWE524290:LWF524290 MGA524290:MGB524290 MPW524290:MPX524290 MZS524290:MZT524290 NJO524290:NJP524290 NTK524290:NTL524290 ODG524290:ODH524290 ONC524290:OND524290 OWY524290:OWZ524290 PGU524290:PGV524290 PQQ524290:PQR524290 QAM524290:QAN524290 QKI524290:QKJ524290 QUE524290:QUF524290 REA524290:REB524290 RNW524290:RNX524290 RXS524290:RXT524290 SHO524290:SHP524290 SRK524290:SRL524290 TBG524290:TBH524290 TLC524290:TLD524290 TUY524290:TUZ524290 UEU524290:UEV524290 UOQ524290:UOR524290 UYM524290:UYN524290 VII524290:VIJ524290 VSE524290:VSF524290 WCA524290:WCB524290 WLW524290:WLX524290 WVS524290:WVT524290 L589826 JG589826:JH589826 TC589826:TD589826 ACY589826:ACZ589826 AMU589826:AMV589826 AWQ589826:AWR589826 BGM589826:BGN589826 BQI589826:BQJ589826 CAE589826:CAF589826 CKA589826:CKB589826 CTW589826:CTX589826 DDS589826:DDT589826 DNO589826:DNP589826 DXK589826:DXL589826 EHG589826:EHH589826 ERC589826:ERD589826 FAY589826:FAZ589826 FKU589826:FKV589826 FUQ589826:FUR589826 GEM589826:GEN589826 GOI589826:GOJ589826 GYE589826:GYF589826 HIA589826:HIB589826 HRW589826:HRX589826 IBS589826:IBT589826 ILO589826:ILP589826 IVK589826:IVL589826 JFG589826:JFH589826 JPC589826:JPD589826 JYY589826:JYZ589826 KIU589826:KIV589826 KSQ589826:KSR589826 LCM589826:LCN589826 LMI589826:LMJ589826 LWE589826:LWF589826 MGA589826:MGB589826 MPW589826:MPX589826 MZS589826:MZT589826 NJO589826:NJP589826 NTK589826:NTL589826 ODG589826:ODH589826 ONC589826:OND589826 OWY589826:OWZ589826 PGU589826:PGV589826 PQQ589826:PQR589826 QAM589826:QAN589826 QKI589826:QKJ589826 QUE589826:QUF589826 REA589826:REB589826 RNW589826:RNX589826 RXS589826:RXT589826 SHO589826:SHP589826 SRK589826:SRL589826 TBG589826:TBH589826 TLC589826:TLD589826 TUY589826:TUZ589826 UEU589826:UEV589826 UOQ589826:UOR589826 UYM589826:UYN589826 VII589826:VIJ589826 VSE589826:VSF589826 WCA589826:WCB589826 WLW589826:WLX589826 WVS589826:WVT589826 L655362 JG655362:JH655362 TC655362:TD655362 ACY655362:ACZ655362 AMU655362:AMV655362 AWQ655362:AWR655362 BGM655362:BGN655362 BQI655362:BQJ655362 CAE655362:CAF655362 CKA655362:CKB655362 CTW655362:CTX655362 DDS655362:DDT655362 DNO655362:DNP655362 DXK655362:DXL655362 EHG655362:EHH655362 ERC655362:ERD655362 FAY655362:FAZ655362 FKU655362:FKV655362 FUQ655362:FUR655362 GEM655362:GEN655362 GOI655362:GOJ655362 GYE655362:GYF655362 HIA655362:HIB655362 HRW655362:HRX655362 IBS655362:IBT655362 ILO655362:ILP655362 IVK655362:IVL655362 JFG655362:JFH655362 JPC655362:JPD655362 JYY655362:JYZ655362 KIU655362:KIV655362 KSQ655362:KSR655362 LCM655362:LCN655362 LMI655362:LMJ655362 LWE655362:LWF655362 MGA655362:MGB655362 MPW655362:MPX655362 MZS655362:MZT655362 NJO655362:NJP655362 NTK655362:NTL655362 ODG655362:ODH655362 ONC655362:OND655362 OWY655362:OWZ655362 PGU655362:PGV655362 PQQ655362:PQR655362 QAM655362:QAN655362 QKI655362:QKJ655362 QUE655362:QUF655362 REA655362:REB655362 RNW655362:RNX655362 RXS655362:RXT655362 SHO655362:SHP655362 SRK655362:SRL655362 TBG655362:TBH655362 TLC655362:TLD655362 TUY655362:TUZ655362 UEU655362:UEV655362 UOQ655362:UOR655362 UYM655362:UYN655362 VII655362:VIJ655362 VSE655362:VSF655362 WCA655362:WCB655362 WLW655362:WLX655362 WVS655362:WVT655362 L720898 JG720898:JH720898 TC720898:TD720898 ACY720898:ACZ720898 AMU720898:AMV720898 AWQ720898:AWR720898 BGM720898:BGN720898 BQI720898:BQJ720898 CAE720898:CAF720898 CKA720898:CKB720898 CTW720898:CTX720898 DDS720898:DDT720898 DNO720898:DNP720898 DXK720898:DXL720898 EHG720898:EHH720898 ERC720898:ERD720898 FAY720898:FAZ720898 FKU720898:FKV720898 FUQ720898:FUR720898 GEM720898:GEN720898 GOI720898:GOJ720898 GYE720898:GYF720898 HIA720898:HIB720898 HRW720898:HRX720898 IBS720898:IBT720898 ILO720898:ILP720898 IVK720898:IVL720898 JFG720898:JFH720898 JPC720898:JPD720898 JYY720898:JYZ720898 KIU720898:KIV720898 KSQ720898:KSR720898 LCM720898:LCN720898 LMI720898:LMJ720898 LWE720898:LWF720898 MGA720898:MGB720898 MPW720898:MPX720898 MZS720898:MZT720898 NJO720898:NJP720898 NTK720898:NTL720898 ODG720898:ODH720898 ONC720898:OND720898 OWY720898:OWZ720898 PGU720898:PGV720898 PQQ720898:PQR720898 QAM720898:QAN720898 QKI720898:QKJ720898 QUE720898:QUF720898 REA720898:REB720898 RNW720898:RNX720898 RXS720898:RXT720898 SHO720898:SHP720898 SRK720898:SRL720898 TBG720898:TBH720898 TLC720898:TLD720898 TUY720898:TUZ720898 UEU720898:UEV720898 UOQ720898:UOR720898 UYM720898:UYN720898 VII720898:VIJ720898 VSE720898:VSF720898 WCA720898:WCB720898 WLW720898:WLX720898 WVS720898:WVT720898 L786434 JG786434:JH786434 TC786434:TD786434 ACY786434:ACZ786434 AMU786434:AMV786434 AWQ786434:AWR786434 BGM786434:BGN786434 BQI786434:BQJ786434 CAE786434:CAF786434 CKA786434:CKB786434 CTW786434:CTX786434 DDS786434:DDT786434 DNO786434:DNP786434 DXK786434:DXL786434 EHG786434:EHH786434 ERC786434:ERD786434 FAY786434:FAZ786434 FKU786434:FKV786434 FUQ786434:FUR786434 GEM786434:GEN786434 GOI786434:GOJ786434 GYE786434:GYF786434 HIA786434:HIB786434 HRW786434:HRX786434 IBS786434:IBT786434 ILO786434:ILP786434 IVK786434:IVL786434 JFG786434:JFH786434 JPC786434:JPD786434 JYY786434:JYZ786434 KIU786434:KIV786434 KSQ786434:KSR786434 LCM786434:LCN786434 LMI786434:LMJ786434 LWE786434:LWF786434 MGA786434:MGB786434 MPW786434:MPX786434 MZS786434:MZT786434 NJO786434:NJP786434 NTK786434:NTL786434 ODG786434:ODH786434 ONC786434:OND786434 OWY786434:OWZ786434 PGU786434:PGV786434 PQQ786434:PQR786434 QAM786434:QAN786434 QKI786434:QKJ786434 QUE786434:QUF786434 REA786434:REB786434 RNW786434:RNX786434 RXS786434:RXT786434 SHO786434:SHP786434 SRK786434:SRL786434 TBG786434:TBH786434 TLC786434:TLD786434 TUY786434:TUZ786434 UEU786434:UEV786434 UOQ786434:UOR786434 UYM786434:UYN786434 VII786434:VIJ786434 VSE786434:VSF786434 WCA786434:WCB786434 WLW786434:WLX786434 WVS786434:WVT786434 L851970 JG851970:JH851970 TC851970:TD851970 ACY851970:ACZ851970 AMU851970:AMV851970 AWQ851970:AWR851970 BGM851970:BGN851970 BQI851970:BQJ851970 CAE851970:CAF851970 CKA851970:CKB851970 CTW851970:CTX851970 DDS851970:DDT851970 DNO851970:DNP851970 DXK851970:DXL851970 EHG851970:EHH851970 ERC851970:ERD851970 FAY851970:FAZ851970 FKU851970:FKV851970 FUQ851970:FUR851970 GEM851970:GEN851970 GOI851970:GOJ851970 GYE851970:GYF851970 HIA851970:HIB851970 HRW851970:HRX851970 IBS851970:IBT851970 ILO851970:ILP851970 IVK851970:IVL851970 JFG851970:JFH851970 JPC851970:JPD851970 JYY851970:JYZ851970 KIU851970:KIV851970 KSQ851970:KSR851970 LCM851970:LCN851970 LMI851970:LMJ851970 LWE851970:LWF851970 MGA851970:MGB851970 MPW851970:MPX851970 MZS851970:MZT851970 NJO851970:NJP851970 NTK851970:NTL851970 ODG851970:ODH851970 ONC851970:OND851970 OWY851970:OWZ851970 PGU851970:PGV851970 PQQ851970:PQR851970 QAM851970:QAN851970 QKI851970:QKJ851970 QUE851970:QUF851970 REA851970:REB851970 RNW851970:RNX851970 RXS851970:RXT851970 SHO851970:SHP851970 SRK851970:SRL851970 TBG851970:TBH851970 TLC851970:TLD851970 TUY851970:TUZ851970 UEU851970:UEV851970 UOQ851970:UOR851970 UYM851970:UYN851970 VII851970:VIJ851970 VSE851970:VSF851970 WCA851970:WCB851970 WLW851970:WLX851970 WVS851970:WVT851970 L917506 JG917506:JH917506 TC917506:TD917506 ACY917506:ACZ917506 AMU917506:AMV917506 AWQ917506:AWR917506 BGM917506:BGN917506 BQI917506:BQJ917506 CAE917506:CAF917506 CKA917506:CKB917506 CTW917506:CTX917506 DDS917506:DDT917506 DNO917506:DNP917506 DXK917506:DXL917506 EHG917506:EHH917506 ERC917506:ERD917506 FAY917506:FAZ917506 FKU917506:FKV917506 FUQ917506:FUR917506 GEM917506:GEN917506 GOI917506:GOJ917506 GYE917506:GYF917506 HIA917506:HIB917506 HRW917506:HRX917506 IBS917506:IBT917506 ILO917506:ILP917506 IVK917506:IVL917506 JFG917506:JFH917506 JPC917506:JPD917506 JYY917506:JYZ917506 KIU917506:KIV917506 KSQ917506:KSR917506 LCM917506:LCN917506 LMI917506:LMJ917506 LWE917506:LWF917506 MGA917506:MGB917506 MPW917506:MPX917506 MZS917506:MZT917506 NJO917506:NJP917506 NTK917506:NTL917506 ODG917506:ODH917506 ONC917506:OND917506 OWY917506:OWZ917506 PGU917506:PGV917506 PQQ917506:PQR917506 QAM917506:QAN917506 QKI917506:QKJ917506 QUE917506:QUF917506 REA917506:REB917506 RNW917506:RNX917506 RXS917506:RXT917506 SHO917506:SHP917506 SRK917506:SRL917506 TBG917506:TBH917506 TLC917506:TLD917506 TUY917506:TUZ917506 UEU917506:UEV917506 UOQ917506:UOR917506 UYM917506:UYN917506 VII917506:VIJ917506 VSE917506:VSF917506 WCA917506:WCB917506 WLW917506:WLX917506 WVS917506:WVT917506 L983042 JG983042:JH983042 TC983042:TD983042 ACY983042:ACZ983042 AMU983042:AMV983042 AWQ983042:AWR983042 BGM983042:BGN983042 BQI983042:BQJ983042 CAE983042:CAF983042 CKA983042:CKB983042 CTW983042:CTX983042 DDS983042:DDT983042 DNO983042:DNP983042 DXK983042:DXL983042 EHG983042:EHH983042 ERC983042:ERD983042 FAY983042:FAZ983042 FKU983042:FKV983042 FUQ983042:FUR983042 GEM983042:GEN983042 GOI983042:GOJ983042 GYE983042:GYF983042 HIA983042:HIB983042 HRW983042:HRX983042 IBS983042:IBT983042 ILO983042:ILP983042 IVK983042:IVL983042 JFG983042:JFH983042 JPC983042:JPD983042 JYY983042:JYZ983042 KIU983042:KIV983042 KSQ983042:KSR983042 LCM983042:LCN983042 LMI983042:LMJ983042 LWE983042:LWF983042 MGA983042:MGB983042 MPW983042:MPX983042 MZS983042:MZT983042 NJO983042:NJP983042 NTK983042:NTL983042 ODG983042:ODH983042 ONC983042:OND983042 OWY983042:OWZ983042 PGU983042:PGV983042 PQQ983042:PQR983042 QAM983042:QAN983042 QKI983042:QKJ983042 QUE983042:QUF983042 REA983042:REB983042 RNW983042:RNX983042 RXS983042:RXT983042 SHO983042:SHP983042 SRK983042:SRL983042 TBG983042:TBH983042 TLC983042:TLD983042 TUY983042:TUZ983042 UEU983042:UEV983042 UOQ983042:UOR983042 UYM983042:UYN983042 VII983042:VIJ983042 VSE983042:VSF983042 WCA983042:WCB983042 WLW983042:WLX983042 WVS983042:WVT983042" xr:uid="{3B98AE91-1873-4A68-99C8-B0F4BC1E40B2}"/>
    <dataValidation allowBlank="1" showInputMessage="1" showErrorMessage="1" prompt="日付を　/　入りで入力。_x000a_" sqref="L4 JG4:JH4 TC4:TD4 ACY4:ACZ4 AMU4:AMV4 AWQ4:AWR4 BGM4:BGN4 BQI4:BQJ4 CAE4:CAF4 CKA4:CKB4 CTW4:CTX4 DDS4:DDT4 DNO4:DNP4 DXK4:DXL4 EHG4:EHH4 ERC4:ERD4 FAY4:FAZ4 FKU4:FKV4 FUQ4:FUR4 GEM4:GEN4 GOI4:GOJ4 GYE4:GYF4 HIA4:HIB4 HRW4:HRX4 IBS4:IBT4 ILO4:ILP4 IVK4:IVL4 JFG4:JFH4 JPC4:JPD4 JYY4:JYZ4 KIU4:KIV4 KSQ4:KSR4 LCM4:LCN4 LMI4:LMJ4 LWE4:LWF4 MGA4:MGB4 MPW4:MPX4 MZS4:MZT4 NJO4:NJP4 NTK4:NTL4 ODG4:ODH4 ONC4:OND4 OWY4:OWZ4 PGU4:PGV4 PQQ4:PQR4 QAM4:QAN4 QKI4:QKJ4 QUE4:QUF4 REA4:REB4 RNW4:RNX4 RXS4:RXT4 SHO4:SHP4 SRK4:SRL4 TBG4:TBH4 TLC4:TLD4 TUY4:TUZ4 UEU4:UEV4 UOQ4:UOR4 UYM4:UYN4 VII4:VIJ4 VSE4:VSF4 WCA4:WCB4 WLW4:WLX4 WVS4:WVT4 L65539 JG65539:JH65539 TC65539:TD65539 ACY65539:ACZ65539 AMU65539:AMV65539 AWQ65539:AWR65539 BGM65539:BGN65539 BQI65539:BQJ65539 CAE65539:CAF65539 CKA65539:CKB65539 CTW65539:CTX65539 DDS65539:DDT65539 DNO65539:DNP65539 DXK65539:DXL65539 EHG65539:EHH65539 ERC65539:ERD65539 FAY65539:FAZ65539 FKU65539:FKV65539 FUQ65539:FUR65539 GEM65539:GEN65539 GOI65539:GOJ65539 GYE65539:GYF65539 HIA65539:HIB65539 HRW65539:HRX65539 IBS65539:IBT65539 ILO65539:ILP65539 IVK65539:IVL65539 JFG65539:JFH65539 JPC65539:JPD65539 JYY65539:JYZ65539 KIU65539:KIV65539 KSQ65539:KSR65539 LCM65539:LCN65539 LMI65539:LMJ65539 LWE65539:LWF65539 MGA65539:MGB65539 MPW65539:MPX65539 MZS65539:MZT65539 NJO65539:NJP65539 NTK65539:NTL65539 ODG65539:ODH65539 ONC65539:OND65539 OWY65539:OWZ65539 PGU65539:PGV65539 PQQ65539:PQR65539 QAM65539:QAN65539 QKI65539:QKJ65539 QUE65539:QUF65539 REA65539:REB65539 RNW65539:RNX65539 RXS65539:RXT65539 SHO65539:SHP65539 SRK65539:SRL65539 TBG65539:TBH65539 TLC65539:TLD65539 TUY65539:TUZ65539 UEU65539:UEV65539 UOQ65539:UOR65539 UYM65539:UYN65539 VII65539:VIJ65539 VSE65539:VSF65539 WCA65539:WCB65539 WLW65539:WLX65539 WVS65539:WVT65539 L131075 JG131075:JH131075 TC131075:TD131075 ACY131075:ACZ131075 AMU131075:AMV131075 AWQ131075:AWR131075 BGM131075:BGN131075 BQI131075:BQJ131075 CAE131075:CAF131075 CKA131075:CKB131075 CTW131075:CTX131075 DDS131075:DDT131075 DNO131075:DNP131075 DXK131075:DXL131075 EHG131075:EHH131075 ERC131075:ERD131075 FAY131075:FAZ131075 FKU131075:FKV131075 FUQ131075:FUR131075 GEM131075:GEN131075 GOI131075:GOJ131075 GYE131075:GYF131075 HIA131075:HIB131075 HRW131075:HRX131075 IBS131075:IBT131075 ILO131075:ILP131075 IVK131075:IVL131075 JFG131075:JFH131075 JPC131075:JPD131075 JYY131075:JYZ131075 KIU131075:KIV131075 KSQ131075:KSR131075 LCM131075:LCN131075 LMI131075:LMJ131075 LWE131075:LWF131075 MGA131075:MGB131075 MPW131075:MPX131075 MZS131075:MZT131075 NJO131075:NJP131075 NTK131075:NTL131075 ODG131075:ODH131075 ONC131075:OND131075 OWY131075:OWZ131075 PGU131075:PGV131075 PQQ131075:PQR131075 QAM131075:QAN131075 QKI131075:QKJ131075 QUE131075:QUF131075 REA131075:REB131075 RNW131075:RNX131075 RXS131075:RXT131075 SHO131075:SHP131075 SRK131075:SRL131075 TBG131075:TBH131075 TLC131075:TLD131075 TUY131075:TUZ131075 UEU131075:UEV131075 UOQ131075:UOR131075 UYM131075:UYN131075 VII131075:VIJ131075 VSE131075:VSF131075 WCA131075:WCB131075 WLW131075:WLX131075 WVS131075:WVT131075 L196611 JG196611:JH196611 TC196611:TD196611 ACY196611:ACZ196611 AMU196611:AMV196611 AWQ196611:AWR196611 BGM196611:BGN196611 BQI196611:BQJ196611 CAE196611:CAF196611 CKA196611:CKB196611 CTW196611:CTX196611 DDS196611:DDT196611 DNO196611:DNP196611 DXK196611:DXL196611 EHG196611:EHH196611 ERC196611:ERD196611 FAY196611:FAZ196611 FKU196611:FKV196611 FUQ196611:FUR196611 GEM196611:GEN196611 GOI196611:GOJ196611 GYE196611:GYF196611 HIA196611:HIB196611 HRW196611:HRX196611 IBS196611:IBT196611 ILO196611:ILP196611 IVK196611:IVL196611 JFG196611:JFH196611 JPC196611:JPD196611 JYY196611:JYZ196611 KIU196611:KIV196611 KSQ196611:KSR196611 LCM196611:LCN196611 LMI196611:LMJ196611 LWE196611:LWF196611 MGA196611:MGB196611 MPW196611:MPX196611 MZS196611:MZT196611 NJO196611:NJP196611 NTK196611:NTL196611 ODG196611:ODH196611 ONC196611:OND196611 OWY196611:OWZ196611 PGU196611:PGV196611 PQQ196611:PQR196611 QAM196611:QAN196611 QKI196611:QKJ196611 QUE196611:QUF196611 REA196611:REB196611 RNW196611:RNX196611 RXS196611:RXT196611 SHO196611:SHP196611 SRK196611:SRL196611 TBG196611:TBH196611 TLC196611:TLD196611 TUY196611:TUZ196611 UEU196611:UEV196611 UOQ196611:UOR196611 UYM196611:UYN196611 VII196611:VIJ196611 VSE196611:VSF196611 WCA196611:WCB196611 WLW196611:WLX196611 WVS196611:WVT196611 L262147 JG262147:JH262147 TC262147:TD262147 ACY262147:ACZ262147 AMU262147:AMV262147 AWQ262147:AWR262147 BGM262147:BGN262147 BQI262147:BQJ262147 CAE262147:CAF262147 CKA262147:CKB262147 CTW262147:CTX262147 DDS262147:DDT262147 DNO262147:DNP262147 DXK262147:DXL262147 EHG262147:EHH262147 ERC262147:ERD262147 FAY262147:FAZ262147 FKU262147:FKV262147 FUQ262147:FUR262147 GEM262147:GEN262147 GOI262147:GOJ262147 GYE262147:GYF262147 HIA262147:HIB262147 HRW262147:HRX262147 IBS262147:IBT262147 ILO262147:ILP262147 IVK262147:IVL262147 JFG262147:JFH262147 JPC262147:JPD262147 JYY262147:JYZ262147 KIU262147:KIV262147 KSQ262147:KSR262147 LCM262147:LCN262147 LMI262147:LMJ262147 LWE262147:LWF262147 MGA262147:MGB262147 MPW262147:MPX262147 MZS262147:MZT262147 NJO262147:NJP262147 NTK262147:NTL262147 ODG262147:ODH262147 ONC262147:OND262147 OWY262147:OWZ262147 PGU262147:PGV262147 PQQ262147:PQR262147 QAM262147:QAN262147 QKI262147:QKJ262147 QUE262147:QUF262147 REA262147:REB262147 RNW262147:RNX262147 RXS262147:RXT262147 SHO262147:SHP262147 SRK262147:SRL262147 TBG262147:TBH262147 TLC262147:TLD262147 TUY262147:TUZ262147 UEU262147:UEV262147 UOQ262147:UOR262147 UYM262147:UYN262147 VII262147:VIJ262147 VSE262147:VSF262147 WCA262147:WCB262147 WLW262147:WLX262147 WVS262147:WVT262147 L327683 JG327683:JH327683 TC327683:TD327683 ACY327683:ACZ327683 AMU327683:AMV327683 AWQ327683:AWR327683 BGM327683:BGN327683 BQI327683:BQJ327683 CAE327683:CAF327683 CKA327683:CKB327683 CTW327683:CTX327683 DDS327683:DDT327683 DNO327683:DNP327683 DXK327683:DXL327683 EHG327683:EHH327683 ERC327683:ERD327683 FAY327683:FAZ327683 FKU327683:FKV327683 FUQ327683:FUR327683 GEM327683:GEN327683 GOI327683:GOJ327683 GYE327683:GYF327683 HIA327683:HIB327683 HRW327683:HRX327683 IBS327683:IBT327683 ILO327683:ILP327683 IVK327683:IVL327683 JFG327683:JFH327683 JPC327683:JPD327683 JYY327683:JYZ327683 KIU327683:KIV327683 KSQ327683:KSR327683 LCM327683:LCN327683 LMI327683:LMJ327683 LWE327683:LWF327683 MGA327683:MGB327683 MPW327683:MPX327683 MZS327683:MZT327683 NJO327683:NJP327683 NTK327683:NTL327683 ODG327683:ODH327683 ONC327683:OND327683 OWY327683:OWZ327683 PGU327683:PGV327683 PQQ327683:PQR327683 QAM327683:QAN327683 QKI327683:QKJ327683 QUE327683:QUF327683 REA327683:REB327683 RNW327683:RNX327683 RXS327683:RXT327683 SHO327683:SHP327683 SRK327683:SRL327683 TBG327683:TBH327683 TLC327683:TLD327683 TUY327683:TUZ327683 UEU327683:UEV327683 UOQ327683:UOR327683 UYM327683:UYN327683 VII327683:VIJ327683 VSE327683:VSF327683 WCA327683:WCB327683 WLW327683:WLX327683 WVS327683:WVT327683 L393219 JG393219:JH393219 TC393219:TD393219 ACY393219:ACZ393219 AMU393219:AMV393219 AWQ393219:AWR393219 BGM393219:BGN393219 BQI393219:BQJ393219 CAE393219:CAF393219 CKA393219:CKB393219 CTW393219:CTX393219 DDS393219:DDT393219 DNO393219:DNP393219 DXK393219:DXL393219 EHG393219:EHH393219 ERC393219:ERD393219 FAY393219:FAZ393219 FKU393219:FKV393219 FUQ393219:FUR393219 GEM393219:GEN393219 GOI393219:GOJ393219 GYE393219:GYF393219 HIA393219:HIB393219 HRW393219:HRX393219 IBS393219:IBT393219 ILO393219:ILP393219 IVK393219:IVL393219 JFG393219:JFH393219 JPC393219:JPD393219 JYY393219:JYZ393219 KIU393219:KIV393219 KSQ393219:KSR393219 LCM393219:LCN393219 LMI393219:LMJ393219 LWE393219:LWF393219 MGA393219:MGB393219 MPW393219:MPX393219 MZS393219:MZT393219 NJO393219:NJP393219 NTK393219:NTL393219 ODG393219:ODH393219 ONC393219:OND393219 OWY393219:OWZ393219 PGU393219:PGV393219 PQQ393219:PQR393219 QAM393219:QAN393219 QKI393219:QKJ393219 QUE393219:QUF393219 REA393219:REB393219 RNW393219:RNX393219 RXS393219:RXT393219 SHO393219:SHP393219 SRK393219:SRL393219 TBG393219:TBH393219 TLC393219:TLD393219 TUY393219:TUZ393219 UEU393219:UEV393219 UOQ393219:UOR393219 UYM393219:UYN393219 VII393219:VIJ393219 VSE393219:VSF393219 WCA393219:WCB393219 WLW393219:WLX393219 WVS393219:WVT393219 L458755 JG458755:JH458755 TC458755:TD458755 ACY458755:ACZ458755 AMU458755:AMV458755 AWQ458755:AWR458755 BGM458755:BGN458755 BQI458755:BQJ458755 CAE458755:CAF458755 CKA458755:CKB458755 CTW458755:CTX458755 DDS458755:DDT458755 DNO458755:DNP458755 DXK458755:DXL458755 EHG458755:EHH458755 ERC458755:ERD458755 FAY458755:FAZ458755 FKU458755:FKV458755 FUQ458755:FUR458755 GEM458755:GEN458755 GOI458755:GOJ458755 GYE458755:GYF458755 HIA458755:HIB458755 HRW458755:HRX458755 IBS458755:IBT458755 ILO458755:ILP458755 IVK458755:IVL458755 JFG458755:JFH458755 JPC458755:JPD458755 JYY458755:JYZ458755 KIU458755:KIV458755 KSQ458755:KSR458755 LCM458755:LCN458755 LMI458755:LMJ458755 LWE458755:LWF458755 MGA458755:MGB458755 MPW458755:MPX458755 MZS458755:MZT458755 NJO458755:NJP458755 NTK458755:NTL458755 ODG458755:ODH458755 ONC458755:OND458755 OWY458755:OWZ458755 PGU458755:PGV458755 PQQ458755:PQR458755 QAM458755:QAN458755 QKI458755:QKJ458755 QUE458755:QUF458755 REA458755:REB458755 RNW458755:RNX458755 RXS458755:RXT458755 SHO458755:SHP458755 SRK458755:SRL458755 TBG458755:TBH458755 TLC458755:TLD458755 TUY458755:TUZ458755 UEU458755:UEV458755 UOQ458755:UOR458755 UYM458755:UYN458755 VII458755:VIJ458755 VSE458755:VSF458755 WCA458755:WCB458755 WLW458755:WLX458755 WVS458755:WVT458755 L524291 JG524291:JH524291 TC524291:TD524291 ACY524291:ACZ524291 AMU524291:AMV524291 AWQ524291:AWR524291 BGM524291:BGN524291 BQI524291:BQJ524291 CAE524291:CAF524291 CKA524291:CKB524291 CTW524291:CTX524291 DDS524291:DDT524291 DNO524291:DNP524291 DXK524291:DXL524291 EHG524291:EHH524291 ERC524291:ERD524291 FAY524291:FAZ524291 FKU524291:FKV524291 FUQ524291:FUR524291 GEM524291:GEN524291 GOI524291:GOJ524291 GYE524291:GYF524291 HIA524291:HIB524291 HRW524291:HRX524291 IBS524291:IBT524291 ILO524291:ILP524291 IVK524291:IVL524291 JFG524291:JFH524291 JPC524291:JPD524291 JYY524291:JYZ524291 KIU524291:KIV524291 KSQ524291:KSR524291 LCM524291:LCN524291 LMI524291:LMJ524291 LWE524291:LWF524291 MGA524291:MGB524291 MPW524291:MPX524291 MZS524291:MZT524291 NJO524291:NJP524291 NTK524291:NTL524291 ODG524291:ODH524291 ONC524291:OND524291 OWY524291:OWZ524291 PGU524291:PGV524291 PQQ524291:PQR524291 QAM524291:QAN524291 QKI524291:QKJ524291 QUE524291:QUF524291 REA524291:REB524291 RNW524291:RNX524291 RXS524291:RXT524291 SHO524291:SHP524291 SRK524291:SRL524291 TBG524291:TBH524291 TLC524291:TLD524291 TUY524291:TUZ524291 UEU524291:UEV524291 UOQ524291:UOR524291 UYM524291:UYN524291 VII524291:VIJ524291 VSE524291:VSF524291 WCA524291:WCB524291 WLW524291:WLX524291 WVS524291:WVT524291 L589827 JG589827:JH589827 TC589827:TD589827 ACY589827:ACZ589827 AMU589827:AMV589827 AWQ589827:AWR589827 BGM589827:BGN589827 BQI589827:BQJ589827 CAE589827:CAF589827 CKA589827:CKB589827 CTW589827:CTX589827 DDS589827:DDT589827 DNO589827:DNP589827 DXK589827:DXL589827 EHG589827:EHH589827 ERC589827:ERD589827 FAY589827:FAZ589827 FKU589827:FKV589827 FUQ589827:FUR589827 GEM589827:GEN589827 GOI589827:GOJ589827 GYE589827:GYF589827 HIA589827:HIB589827 HRW589827:HRX589827 IBS589827:IBT589827 ILO589827:ILP589827 IVK589827:IVL589827 JFG589827:JFH589827 JPC589827:JPD589827 JYY589827:JYZ589827 KIU589827:KIV589827 KSQ589827:KSR589827 LCM589827:LCN589827 LMI589827:LMJ589827 LWE589827:LWF589827 MGA589827:MGB589827 MPW589827:MPX589827 MZS589827:MZT589827 NJO589827:NJP589827 NTK589827:NTL589827 ODG589827:ODH589827 ONC589827:OND589827 OWY589827:OWZ589827 PGU589827:PGV589827 PQQ589827:PQR589827 QAM589827:QAN589827 QKI589827:QKJ589827 QUE589827:QUF589827 REA589827:REB589827 RNW589827:RNX589827 RXS589827:RXT589827 SHO589827:SHP589827 SRK589827:SRL589827 TBG589827:TBH589827 TLC589827:TLD589827 TUY589827:TUZ589827 UEU589827:UEV589827 UOQ589827:UOR589827 UYM589827:UYN589827 VII589827:VIJ589827 VSE589827:VSF589827 WCA589827:WCB589827 WLW589827:WLX589827 WVS589827:WVT589827 L655363 JG655363:JH655363 TC655363:TD655363 ACY655363:ACZ655363 AMU655363:AMV655363 AWQ655363:AWR655363 BGM655363:BGN655363 BQI655363:BQJ655363 CAE655363:CAF655363 CKA655363:CKB655363 CTW655363:CTX655363 DDS655363:DDT655363 DNO655363:DNP655363 DXK655363:DXL655363 EHG655363:EHH655363 ERC655363:ERD655363 FAY655363:FAZ655363 FKU655363:FKV655363 FUQ655363:FUR655363 GEM655363:GEN655363 GOI655363:GOJ655363 GYE655363:GYF655363 HIA655363:HIB655363 HRW655363:HRX655363 IBS655363:IBT655363 ILO655363:ILP655363 IVK655363:IVL655363 JFG655363:JFH655363 JPC655363:JPD655363 JYY655363:JYZ655363 KIU655363:KIV655363 KSQ655363:KSR655363 LCM655363:LCN655363 LMI655363:LMJ655363 LWE655363:LWF655363 MGA655363:MGB655363 MPW655363:MPX655363 MZS655363:MZT655363 NJO655363:NJP655363 NTK655363:NTL655363 ODG655363:ODH655363 ONC655363:OND655363 OWY655363:OWZ655363 PGU655363:PGV655363 PQQ655363:PQR655363 QAM655363:QAN655363 QKI655363:QKJ655363 QUE655363:QUF655363 REA655363:REB655363 RNW655363:RNX655363 RXS655363:RXT655363 SHO655363:SHP655363 SRK655363:SRL655363 TBG655363:TBH655363 TLC655363:TLD655363 TUY655363:TUZ655363 UEU655363:UEV655363 UOQ655363:UOR655363 UYM655363:UYN655363 VII655363:VIJ655363 VSE655363:VSF655363 WCA655363:WCB655363 WLW655363:WLX655363 WVS655363:WVT655363 L720899 JG720899:JH720899 TC720899:TD720899 ACY720899:ACZ720899 AMU720899:AMV720899 AWQ720899:AWR720899 BGM720899:BGN720899 BQI720899:BQJ720899 CAE720899:CAF720899 CKA720899:CKB720899 CTW720899:CTX720899 DDS720899:DDT720899 DNO720899:DNP720899 DXK720899:DXL720899 EHG720899:EHH720899 ERC720899:ERD720899 FAY720899:FAZ720899 FKU720899:FKV720899 FUQ720899:FUR720899 GEM720899:GEN720899 GOI720899:GOJ720899 GYE720899:GYF720899 HIA720899:HIB720899 HRW720899:HRX720899 IBS720899:IBT720899 ILO720899:ILP720899 IVK720899:IVL720899 JFG720899:JFH720899 JPC720899:JPD720899 JYY720899:JYZ720899 KIU720899:KIV720899 KSQ720899:KSR720899 LCM720899:LCN720899 LMI720899:LMJ720899 LWE720899:LWF720899 MGA720899:MGB720899 MPW720899:MPX720899 MZS720899:MZT720899 NJO720899:NJP720899 NTK720899:NTL720899 ODG720899:ODH720899 ONC720899:OND720899 OWY720899:OWZ720899 PGU720899:PGV720899 PQQ720899:PQR720899 QAM720899:QAN720899 QKI720899:QKJ720899 QUE720899:QUF720899 REA720899:REB720899 RNW720899:RNX720899 RXS720899:RXT720899 SHO720899:SHP720899 SRK720899:SRL720899 TBG720899:TBH720899 TLC720899:TLD720899 TUY720899:TUZ720899 UEU720899:UEV720899 UOQ720899:UOR720899 UYM720899:UYN720899 VII720899:VIJ720899 VSE720899:VSF720899 WCA720899:WCB720899 WLW720899:WLX720899 WVS720899:WVT720899 L786435 JG786435:JH786435 TC786435:TD786435 ACY786435:ACZ786435 AMU786435:AMV786435 AWQ786435:AWR786435 BGM786435:BGN786435 BQI786435:BQJ786435 CAE786435:CAF786435 CKA786435:CKB786435 CTW786435:CTX786435 DDS786435:DDT786435 DNO786435:DNP786435 DXK786435:DXL786435 EHG786435:EHH786435 ERC786435:ERD786435 FAY786435:FAZ786435 FKU786435:FKV786435 FUQ786435:FUR786435 GEM786435:GEN786435 GOI786435:GOJ786435 GYE786435:GYF786435 HIA786435:HIB786435 HRW786435:HRX786435 IBS786435:IBT786435 ILO786435:ILP786435 IVK786435:IVL786435 JFG786435:JFH786435 JPC786435:JPD786435 JYY786435:JYZ786435 KIU786435:KIV786435 KSQ786435:KSR786435 LCM786435:LCN786435 LMI786435:LMJ786435 LWE786435:LWF786435 MGA786435:MGB786435 MPW786435:MPX786435 MZS786435:MZT786435 NJO786435:NJP786435 NTK786435:NTL786435 ODG786435:ODH786435 ONC786435:OND786435 OWY786435:OWZ786435 PGU786435:PGV786435 PQQ786435:PQR786435 QAM786435:QAN786435 QKI786435:QKJ786435 QUE786435:QUF786435 REA786435:REB786435 RNW786435:RNX786435 RXS786435:RXT786435 SHO786435:SHP786435 SRK786435:SRL786435 TBG786435:TBH786435 TLC786435:TLD786435 TUY786435:TUZ786435 UEU786435:UEV786435 UOQ786435:UOR786435 UYM786435:UYN786435 VII786435:VIJ786435 VSE786435:VSF786435 WCA786435:WCB786435 WLW786435:WLX786435 WVS786435:WVT786435 L851971 JG851971:JH851971 TC851971:TD851971 ACY851971:ACZ851971 AMU851971:AMV851971 AWQ851971:AWR851971 BGM851971:BGN851971 BQI851971:BQJ851971 CAE851971:CAF851971 CKA851971:CKB851971 CTW851971:CTX851971 DDS851971:DDT851971 DNO851971:DNP851971 DXK851971:DXL851971 EHG851971:EHH851971 ERC851971:ERD851971 FAY851971:FAZ851971 FKU851971:FKV851971 FUQ851971:FUR851971 GEM851971:GEN851971 GOI851971:GOJ851971 GYE851971:GYF851971 HIA851971:HIB851971 HRW851971:HRX851971 IBS851971:IBT851971 ILO851971:ILP851971 IVK851971:IVL851971 JFG851971:JFH851971 JPC851971:JPD851971 JYY851971:JYZ851971 KIU851971:KIV851971 KSQ851971:KSR851971 LCM851971:LCN851971 LMI851971:LMJ851971 LWE851971:LWF851971 MGA851971:MGB851971 MPW851971:MPX851971 MZS851971:MZT851971 NJO851971:NJP851971 NTK851971:NTL851971 ODG851971:ODH851971 ONC851971:OND851971 OWY851971:OWZ851971 PGU851971:PGV851971 PQQ851971:PQR851971 QAM851971:QAN851971 QKI851971:QKJ851971 QUE851971:QUF851971 REA851971:REB851971 RNW851971:RNX851971 RXS851971:RXT851971 SHO851971:SHP851971 SRK851971:SRL851971 TBG851971:TBH851971 TLC851971:TLD851971 TUY851971:TUZ851971 UEU851971:UEV851971 UOQ851971:UOR851971 UYM851971:UYN851971 VII851971:VIJ851971 VSE851971:VSF851971 WCA851971:WCB851971 WLW851971:WLX851971 WVS851971:WVT851971 L917507 JG917507:JH917507 TC917507:TD917507 ACY917507:ACZ917507 AMU917507:AMV917507 AWQ917507:AWR917507 BGM917507:BGN917507 BQI917507:BQJ917507 CAE917507:CAF917507 CKA917507:CKB917507 CTW917507:CTX917507 DDS917507:DDT917507 DNO917507:DNP917507 DXK917507:DXL917507 EHG917507:EHH917507 ERC917507:ERD917507 FAY917507:FAZ917507 FKU917507:FKV917507 FUQ917507:FUR917507 GEM917507:GEN917507 GOI917507:GOJ917507 GYE917507:GYF917507 HIA917507:HIB917507 HRW917507:HRX917507 IBS917507:IBT917507 ILO917507:ILP917507 IVK917507:IVL917507 JFG917507:JFH917507 JPC917507:JPD917507 JYY917507:JYZ917507 KIU917507:KIV917507 KSQ917507:KSR917507 LCM917507:LCN917507 LMI917507:LMJ917507 LWE917507:LWF917507 MGA917507:MGB917507 MPW917507:MPX917507 MZS917507:MZT917507 NJO917507:NJP917507 NTK917507:NTL917507 ODG917507:ODH917507 ONC917507:OND917507 OWY917507:OWZ917507 PGU917507:PGV917507 PQQ917507:PQR917507 QAM917507:QAN917507 QKI917507:QKJ917507 QUE917507:QUF917507 REA917507:REB917507 RNW917507:RNX917507 RXS917507:RXT917507 SHO917507:SHP917507 SRK917507:SRL917507 TBG917507:TBH917507 TLC917507:TLD917507 TUY917507:TUZ917507 UEU917507:UEV917507 UOQ917507:UOR917507 UYM917507:UYN917507 VII917507:VIJ917507 VSE917507:VSF917507 WCA917507:WCB917507 WLW917507:WLX917507 WVS917507:WVT917507 L983043 JG983043:JH983043 TC983043:TD983043 ACY983043:ACZ983043 AMU983043:AMV983043 AWQ983043:AWR983043 BGM983043:BGN983043 BQI983043:BQJ983043 CAE983043:CAF983043 CKA983043:CKB983043 CTW983043:CTX983043 DDS983043:DDT983043 DNO983043:DNP983043 DXK983043:DXL983043 EHG983043:EHH983043 ERC983043:ERD983043 FAY983043:FAZ983043 FKU983043:FKV983043 FUQ983043:FUR983043 GEM983043:GEN983043 GOI983043:GOJ983043 GYE983043:GYF983043 HIA983043:HIB983043 HRW983043:HRX983043 IBS983043:IBT983043 ILO983043:ILP983043 IVK983043:IVL983043 JFG983043:JFH983043 JPC983043:JPD983043 JYY983043:JYZ983043 KIU983043:KIV983043 KSQ983043:KSR983043 LCM983043:LCN983043 LMI983043:LMJ983043 LWE983043:LWF983043 MGA983043:MGB983043 MPW983043:MPX983043 MZS983043:MZT983043 NJO983043:NJP983043 NTK983043:NTL983043 ODG983043:ODH983043 ONC983043:OND983043 OWY983043:OWZ983043 PGU983043:PGV983043 PQQ983043:PQR983043 QAM983043:QAN983043 QKI983043:QKJ983043 QUE983043:QUF983043 REA983043:REB983043 RNW983043:RNX983043 RXS983043:RXT983043 SHO983043:SHP983043 SRK983043:SRL983043 TBG983043:TBH983043 TLC983043:TLD983043 TUY983043:TUZ983043 UEU983043:UEV983043 UOQ983043:UOR983043 UYM983043:UYN983043 VII983043:VIJ983043 VSE983043:VSF983043 WCA983043:WCB983043 WLW983043:WLX983043 WVS983043:WVT983043" xr:uid="{BA3A9075-7E02-4F25-86D8-F92BF6B8F9DE}"/>
  </dataValidations>
  <pageMargins left="0.39370078740157483" right="0.39370078740157483" top="0.98425196850393704" bottom="0.39370078740157483" header="0.31496062992125984" footer="0.31496062992125984"/>
  <pageSetup paperSize="9" scale="96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36274-1210-4D8C-9E64-AEA5B486FA7D}">
  <sheetPr>
    <pageSetUpPr fitToPage="1"/>
  </sheetPr>
  <dimension ref="B1:R20"/>
  <sheetViews>
    <sheetView view="pageBreakPreview" zoomScale="55" zoomScaleNormal="70" zoomScaleSheetLayoutView="55" workbookViewId="0">
      <selection activeCell="C13" sqref="C13:C16"/>
    </sheetView>
  </sheetViews>
  <sheetFormatPr defaultRowHeight="26.4" customHeight="1"/>
  <cols>
    <col min="1" max="1" width="4.6640625" style="70" customWidth="1"/>
    <col min="2" max="2" width="8.77734375" style="70" customWidth="1"/>
    <col min="3" max="3" width="12.6640625" style="70" customWidth="1"/>
    <col min="4" max="4" width="6.6640625" style="70" customWidth="1"/>
    <col min="5" max="5" width="10.6640625" style="70" customWidth="1"/>
    <col min="6" max="6" width="5.33203125" style="70" customWidth="1"/>
    <col min="7" max="7" width="10" style="70" customWidth="1"/>
    <col min="8" max="8" width="5.109375" style="70" customWidth="1"/>
    <col min="9" max="9" width="14.21875" style="70" customWidth="1"/>
    <col min="10" max="10" width="3" style="70" customWidth="1"/>
    <col min="11" max="11" width="18" style="70" bestFit="1" customWidth="1"/>
    <col min="12" max="12" width="21.77734375" style="70" bestFit="1" customWidth="1"/>
    <col min="13" max="13" width="4" style="70" customWidth="1"/>
    <col min="14" max="14" width="2.6640625" style="70" customWidth="1"/>
    <col min="15" max="15" width="8.88671875" style="70"/>
    <col min="16" max="16" width="21.77734375" style="70" bestFit="1" customWidth="1"/>
    <col min="17" max="251" width="8.88671875" style="70"/>
    <col min="252" max="252" width="4.6640625" style="70" customWidth="1"/>
    <col min="253" max="253" width="8.77734375" style="70" customWidth="1"/>
    <col min="254" max="254" width="14.6640625" style="70" customWidth="1"/>
    <col min="255" max="255" width="6.6640625" style="70" customWidth="1"/>
    <col min="256" max="257" width="10.6640625" style="70" customWidth="1"/>
    <col min="258" max="258" width="6.6640625" style="70" customWidth="1"/>
    <col min="259" max="259" width="5.109375" style="70" customWidth="1"/>
    <col min="260" max="260" width="7.109375" style="70" customWidth="1"/>
    <col min="261" max="261" width="13.6640625" style="70" customWidth="1"/>
    <col min="262" max="264" width="6.6640625" style="70" customWidth="1"/>
    <col min="265" max="265" width="13.6640625" style="70" customWidth="1"/>
    <col min="266" max="266" width="6.6640625" style="70" customWidth="1"/>
    <col min="267" max="267" width="10.6640625" style="70" customWidth="1"/>
    <col min="268" max="268" width="13.6640625" style="70" customWidth="1"/>
    <col min="269" max="269" width="11.44140625" style="70" customWidth="1"/>
    <col min="270" max="270" width="2.6640625" style="70" customWidth="1"/>
    <col min="271" max="507" width="8.88671875" style="70"/>
    <col min="508" max="508" width="4.6640625" style="70" customWidth="1"/>
    <col min="509" max="509" width="8.77734375" style="70" customWidth="1"/>
    <col min="510" max="510" width="14.6640625" style="70" customWidth="1"/>
    <col min="511" max="511" width="6.6640625" style="70" customWidth="1"/>
    <col min="512" max="513" width="10.6640625" style="70" customWidth="1"/>
    <col min="514" max="514" width="6.6640625" style="70" customWidth="1"/>
    <col min="515" max="515" width="5.109375" style="70" customWidth="1"/>
    <col min="516" max="516" width="7.109375" style="70" customWidth="1"/>
    <col min="517" max="517" width="13.6640625" style="70" customWidth="1"/>
    <col min="518" max="520" width="6.6640625" style="70" customWidth="1"/>
    <col min="521" max="521" width="13.6640625" style="70" customWidth="1"/>
    <col min="522" max="522" width="6.6640625" style="70" customWidth="1"/>
    <col min="523" max="523" width="10.6640625" style="70" customWidth="1"/>
    <col min="524" max="524" width="13.6640625" style="70" customWidth="1"/>
    <col min="525" max="525" width="11.44140625" style="70" customWidth="1"/>
    <col min="526" max="526" width="2.6640625" style="70" customWidth="1"/>
    <col min="527" max="763" width="8.88671875" style="70"/>
    <col min="764" max="764" width="4.6640625" style="70" customWidth="1"/>
    <col min="765" max="765" width="8.77734375" style="70" customWidth="1"/>
    <col min="766" max="766" width="14.6640625" style="70" customWidth="1"/>
    <col min="767" max="767" width="6.6640625" style="70" customWidth="1"/>
    <col min="768" max="769" width="10.6640625" style="70" customWidth="1"/>
    <col min="770" max="770" width="6.6640625" style="70" customWidth="1"/>
    <col min="771" max="771" width="5.109375" style="70" customWidth="1"/>
    <col min="772" max="772" width="7.109375" style="70" customWidth="1"/>
    <col min="773" max="773" width="13.6640625" style="70" customWidth="1"/>
    <col min="774" max="776" width="6.6640625" style="70" customWidth="1"/>
    <col min="777" max="777" width="13.6640625" style="70" customWidth="1"/>
    <col min="778" max="778" width="6.6640625" style="70" customWidth="1"/>
    <col min="779" max="779" width="10.6640625" style="70" customWidth="1"/>
    <col min="780" max="780" width="13.6640625" style="70" customWidth="1"/>
    <col min="781" max="781" width="11.44140625" style="70" customWidth="1"/>
    <col min="782" max="782" width="2.6640625" style="70" customWidth="1"/>
    <col min="783" max="1019" width="8.88671875" style="70"/>
    <col min="1020" max="1020" width="4.6640625" style="70" customWidth="1"/>
    <col min="1021" max="1021" width="8.77734375" style="70" customWidth="1"/>
    <col min="1022" max="1022" width="14.6640625" style="70" customWidth="1"/>
    <col min="1023" max="1023" width="6.6640625" style="70" customWidth="1"/>
    <col min="1024" max="1025" width="10.6640625" style="70" customWidth="1"/>
    <col min="1026" max="1026" width="6.6640625" style="70" customWidth="1"/>
    <col min="1027" max="1027" width="5.109375" style="70" customWidth="1"/>
    <col min="1028" max="1028" width="7.109375" style="70" customWidth="1"/>
    <col min="1029" max="1029" width="13.6640625" style="70" customWidth="1"/>
    <col min="1030" max="1032" width="6.6640625" style="70" customWidth="1"/>
    <col min="1033" max="1033" width="13.6640625" style="70" customWidth="1"/>
    <col min="1034" max="1034" width="6.6640625" style="70" customWidth="1"/>
    <col min="1035" max="1035" width="10.6640625" style="70" customWidth="1"/>
    <col min="1036" max="1036" width="13.6640625" style="70" customWidth="1"/>
    <col min="1037" max="1037" width="11.44140625" style="70" customWidth="1"/>
    <col min="1038" max="1038" width="2.6640625" style="70" customWidth="1"/>
    <col min="1039" max="1275" width="8.88671875" style="70"/>
    <col min="1276" max="1276" width="4.6640625" style="70" customWidth="1"/>
    <col min="1277" max="1277" width="8.77734375" style="70" customWidth="1"/>
    <col min="1278" max="1278" width="14.6640625" style="70" customWidth="1"/>
    <col min="1279" max="1279" width="6.6640625" style="70" customWidth="1"/>
    <col min="1280" max="1281" width="10.6640625" style="70" customWidth="1"/>
    <col min="1282" max="1282" width="6.6640625" style="70" customWidth="1"/>
    <col min="1283" max="1283" width="5.109375" style="70" customWidth="1"/>
    <col min="1284" max="1284" width="7.109375" style="70" customWidth="1"/>
    <col min="1285" max="1285" width="13.6640625" style="70" customWidth="1"/>
    <col min="1286" max="1288" width="6.6640625" style="70" customWidth="1"/>
    <col min="1289" max="1289" width="13.6640625" style="70" customWidth="1"/>
    <col min="1290" max="1290" width="6.6640625" style="70" customWidth="1"/>
    <col min="1291" max="1291" width="10.6640625" style="70" customWidth="1"/>
    <col min="1292" max="1292" width="13.6640625" style="70" customWidth="1"/>
    <col min="1293" max="1293" width="11.44140625" style="70" customWidth="1"/>
    <col min="1294" max="1294" width="2.6640625" style="70" customWidth="1"/>
    <col min="1295" max="1531" width="8.88671875" style="70"/>
    <col min="1532" max="1532" width="4.6640625" style="70" customWidth="1"/>
    <col min="1533" max="1533" width="8.77734375" style="70" customWidth="1"/>
    <col min="1534" max="1534" width="14.6640625" style="70" customWidth="1"/>
    <col min="1535" max="1535" width="6.6640625" style="70" customWidth="1"/>
    <col min="1536" max="1537" width="10.6640625" style="70" customWidth="1"/>
    <col min="1538" max="1538" width="6.6640625" style="70" customWidth="1"/>
    <col min="1539" max="1539" width="5.109375" style="70" customWidth="1"/>
    <col min="1540" max="1540" width="7.109375" style="70" customWidth="1"/>
    <col min="1541" max="1541" width="13.6640625" style="70" customWidth="1"/>
    <col min="1542" max="1544" width="6.6640625" style="70" customWidth="1"/>
    <col min="1545" max="1545" width="13.6640625" style="70" customWidth="1"/>
    <col min="1546" max="1546" width="6.6640625" style="70" customWidth="1"/>
    <col min="1547" max="1547" width="10.6640625" style="70" customWidth="1"/>
    <col min="1548" max="1548" width="13.6640625" style="70" customWidth="1"/>
    <col min="1549" max="1549" width="11.44140625" style="70" customWidth="1"/>
    <col min="1550" max="1550" width="2.6640625" style="70" customWidth="1"/>
    <col min="1551" max="1787" width="8.88671875" style="70"/>
    <col min="1788" max="1788" width="4.6640625" style="70" customWidth="1"/>
    <col min="1789" max="1789" width="8.77734375" style="70" customWidth="1"/>
    <col min="1790" max="1790" width="14.6640625" style="70" customWidth="1"/>
    <col min="1791" max="1791" width="6.6640625" style="70" customWidth="1"/>
    <col min="1792" max="1793" width="10.6640625" style="70" customWidth="1"/>
    <col min="1794" max="1794" width="6.6640625" style="70" customWidth="1"/>
    <col min="1795" max="1795" width="5.109375" style="70" customWidth="1"/>
    <col min="1796" max="1796" width="7.109375" style="70" customWidth="1"/>
    <col min="1797" max="1797" width="13.6640625" style="70" customWidth="1"/>
    <col min="1798" max="1800" width="6.6640625" style="70" customWidth="1"/>
    <col min="1801" max="1801" width="13.6640625" style="70" customWidth="1"/>
    <col min="1802" max="1802" width="6.6640625" style="70" customWidth="1"/>
    <col min="1803" max="1803" width="10.6640625" style="70" customWidth="1"/>
    <col min="1804" max="1804" width="13.6640625" style="70" customWidth="1"/>
    <col min="1805" max="1805" width="11.44140625" style="70" customWidth="1"/>
    <col min="1806" max="1806" width="2.6640625" style="70" customWidth="1"/>
    <col min="1807" max="2043" width="8.88671875" style="70"/>
    <col min="2044" max="2044" width="4.6640625" style="70" customWidth="1"/>
    <col min="2045" max="2045" width="8.77734375" style="70" customWidth="1"/>
    <col min="2046" max="2046" width="14.6640625" style="70" customWidth="1"/>
    <col min="2047" max="2047" width="6.6640625" style="70" customWidth="1"/>
    <col min="2048" max="2049" width="10.6640625" style="70" customWidth="1"/>
    <col min="2050" max="2050" width="6.6640625" style="70" customWidth="1"/>
    <col min="2051" max="2051" width="5.109375" style="70" customWidth="1"/>
    <col min="2052" max="2052" width="7.109375" style="70" customWidth="1"/>
    <col min="2053" max="2053" width="13.6640625" style="70" customWidth="1"/>
    <col min="2054" max="2056" width="6.6640625" style="70" customWidth="1"/>
    <col min="2057" max="2057" width="13.6640625" style="70" customWidth="1"/>
    <col min="2058" max="2058" width="6.6640625" style="70" customWidth="1"/>
    <col min="2059" max="2059" width="10.6640625" style="70" customWidth="1"/>
    <col min="2060" max="2060" width="13.6640625" style="70" customWidth="1"/>
    <col min="2061" max="2061" width="11.44140625" style="70" customWidth="1"/>
    <col min="2062" max="2062" width="2.6640625" style="70" customWidth="1"/>
    <col min="2063" max="2299" width="8.88671875" style="70"/>
    <col min="2300" max="2300" width="4.6640625" style="70" customWidth="1"/>
    <col min="2301" max="2301" width="8.77734375" style="70" customWidth="1"/>
    <col min="2302" max="2302" width="14.6640625" style="70" customWidth="1"/>
    <col min="2303" max="2303" width="6.6640625" style="70" customWidth="1"/>
    <col min="2304" max="2305" width="10.6640625" style="70" customWidth="1"/>
    <col min="2306" max="2306" width="6.6640625" style="70" customWidth="1"/>
    <col min="2307" max="2307" width="5.109375" style="70" customWidth="1"/>
    <col min="2308" max="2308" width="7.109375" style="70" customWidth="1"/>
    <col min="2309" max="2309" width="13.6640625" style="70" customWidth="1"/>
    <col min="2310" max="2312" width="6.6640625" style="70" customWidth="1"/>
    <col min="2313" max="2313" width="13.6640625" style="70" customWidth="1"/>
    <col min="2314" max="2314" width="6.6640625" style="70" customWidth="1"/>
    <col min="2315" max="2315" width="10.6640625" style="70" customWidth="1"/>
    <col min="2316" max="2316" width="13.6640625" style="70" customWidth="1"/>
    <col min="2317" max="2317" width="11.44140625" style="70" customWidth="1"/>
    <col min="2318" max="2318" width="2.6640625" style="70" customWidth="1"/>
    <col min="2319" max="2555" width="8.88671875" style="70"/>
    <col min="2556" max="2556" width="4.6640625" style="70" customWidth="1"/>
    <col min="2557" max="2557" width="8.77734375" style="70" customWidth="1"/>
    <col min="2558" max="2558" width="14.6640625" style="70" customWidth="1"/>
    <col min="2559" max="2559" width="6.6640625" style="70" customWidth="1"/>
    <col min="2560" max="2561" width="10.6640625" style="70" customWidth="1"/>
    <col min="2562" max="2562" width="6.6640625" style="70" customWidth="1"/>
    <col min="2563" max="2563" width="5.109375" style="70" customWidth="1"/>
    <col min="2564" max="2564" width="7.109375" style="70" customWidth="1"/>
    <col min="2565" max="2565" width="13.6640625" style="70" customWidth="1"/>
    <col min="2566" max="2568" width="6.6640625" style="70" customWidth="1"/>
    <col min="2569" max="2569" width="13.6640625" style="70" customWidth="1"/>
    <col min="2570" max="2570" width="6.6640625" style="70" customWidth="1"/>
    <col min="2571" max="2571" width="10.6640625" style="70" customWidth="1"/>
    <col min="2572" max="2572" width="13.6640625" style="70" customWidth="1"/>
    <col min="2573" max="2573" width="11.44140625" style="70" customWidth="1"/>
    <col min="2574" max="2574" width="2.6640625" style="70" customWidth="1"/>
    <col min="2575" max="2811" width="8.88671875" style="70"/>
    <col min="2812" max="2812" width="4.6640625" style="70" customWidth="1"/>
    <col min="2813" max="2813" width="8.77734375" style="70" customWidth="1"/>
    <col min="2814" max="2814" width="14.6640625" style="70" customWidth="1"/>
    <col min="2815" max="2815" width="6.6640625" style="70" customWidth="1"/>
    <col min="2816" max="2817" width="10.6640625" style="70" customWidth="1"/>
    <col min="2818" max="2818" width="6.6640625" style="70" customWidth="1"/>
    <col min="2819" max="2819" width="5.109375" style="70" customWidth="1"/>
    <col min="2820" max="2820" width="7.109375" style="70" customWidth="1"/>
    <col min="2821" max="2821" width="13.6640625" style="70" customWidth="1"/>
    <col min="2822" max="2824" width="6.6640625" style="70" customWidth="1"/>
    <col min="2825" max="2825" width="13.6640625" style="70" customWidth="1"/>
    <col min="2826" max="2826" width="6.6640625" style="70" customWidth="1"/>
    <col min="2827" max="2827" width="10.6640625" style="70" customWidth="1"/>
    <col min="2828" max="2828" width="13.6640625" style="70" customWidth="1"/>
    <col min="2829" max="2829" width="11.44140625" style="70" customWidth="1"/>
    <col min="2830" max="2830" width="2.6640625" style="70" customWidth="1"/>
    <col min="2831" max="3067" width="8.88671875" style="70"/>
    <col min="3068" max="3068" width="4.6640625" style="70" customWidth="1"/>
    <col min="3069" max="3069" width="8.77734375" style="70" customWidth="1"/>
    <col min="3070" max="3070" width="14.6640625" style="70" customWidth="1"/>
    <col min="3071" max="3071" width="6.6640625" style="70" customWidth="1"/>
    <col min="3072" max="3073" width="10.6640625" style="70" customWidth="1"/>
    <col min="3074" max="3074" width="6.6640625" style="70" customWidth="1"/>
    <col min="3075" max="3075" width="5.109375" style="70" customWidth="1"/>
    <col min="3076" max="3076" width="7.109375" style="70" customWidth="1"/>
    <col min="3077" max="3077" width="13.6640625" style="70" customWidth="1"/>
    <col min="3078" max="3080" width="6.6640625" style="70" customWidth="1"/>
    <col min="3081" max="3081" width="13.6640625" style="70" customWidth="1"/>
    <col min="3082" max="3082" width="6.6640625" style="70" customWidth="1"/>
    <col min="3083" max="3083" width="10.6640625" style="70" customWidth="1"/>
    <col min="3084" max="3084" width="13.6640625" style="70" customWidth="1"/>
    <col min="3085" max="3085" width="11.44140625" style="70" customWidth="1"/>
    <col min="3086" max="3086" width="2.6640625" style="70" customWidth="1"/>
    <col min="3087" max="3323" width="8.88671875" style="70"/>
    <col min="3324" max="3324" width="4.6640625" style="70" customWidth="1"/>
    <col min="3325" max="3325" width="8.77734375" style="70" customWidth="1"/>
    <col min="3326" max="3326" width="14.6640625" style="70" customWidth="1"/>
    <col min="3327" max="3327" width="6.6640625" style="70" customWidth="1"/>
    <col min="3328" max="3329" width="10.6640625" style="70" customWidth="1"/>
    <col min="3330" max="3330" width="6.6640625" style="70" customWidth="1"/>
    <col min="3331" max="3331" width="5.109375" style="70" customWidth="1"/>
    <col min="3332" max="3332" width="7.109375" style="70" customWidth="1"/>
    <col min="3333" max="3333" width="13.6640625" style="70" customWidth="1"/>
    <col min="3334" max="3336" width="6.6640625" style="70" customWidth="1"/>
    <col min="3337" max="3337" width="13.6640625" style="70" customWidth="1"/>
    <col min="3338" max="3338" width="6.6640625" style="70" customWidth="1"/>
    <col min="3339" max="3339" width="10.6640625" style="70" customWidth="1"/>
    <col min="3340" max="3340" width="13.6640625" style="70" customWidth="1"/>
    <col min="3341" max="3341" width="11.44140625" style="70" customWidth="1"/>
    <col min="3342" max="3342" width="2.6640625" style="70" customWidth="1"/>
    <col min="3343" max="3579" width="8.88671875" style="70"/>
    <col min="3580" max="3580" width="4.6640625" style="70" customWidth="1"/>
    <col min="3581" max="3581" width="8.77734375" style="70" customWidth="1"/>
    <col min="3582" max="3582" width="14.6640625" style="70" customWidth="1"/>
    <col min="3583" max="3583" width="6.6640625" style="70" customWidth="1"/>
    <col min="3584" max="3585" width="10.6640625" style="70" customWidth="1"/>
    <col min="3586" max="3586" width="6.6640625" style="70" customWidth="1"/>
    <col min="3587" max="3587" width="5.109375" style="70" customWidth="1"/>
    <col min="3588" max="3588" width="7.109375" style="70" customWidth="1"/>
    <col min="3589" max="3589" width="13.6640625" style="70" customWidth="1"/>
    <col min="3590" max="3592" width="6.6640625" style="70" customWidth="1"/>
    <col min="3593" max="3593" width="13.6640625" style="70" customWidth="1"/>
    <col min="3594" max="3594" width="6.6640625" style="70" customWidth="1"/>
    <col min="3595" max="3595" width="10.6640625" style="70" customWidth="1"/>
    <col min="3596" max="3596" width="13.6640625" style="70" customWidth="1"/>
    <col min="3597" max="3597" width="11.44140625" style="70" customWidth="1"/>
    <col min="3598" max="3598" width="2.6640625" style="70" customWidth="1"/>
    <col min="3599" max="3835" width="8.88671875" style="70"/>
    <col min="3836" max="3836" width="4.6640625" style="70" customWidth="1"/>
    <col min="3837" max="3837" width="8.77734375" style="70" customWidth="1"/>
    <col min="3838" max="3838" width="14.6640625" style="70" customWidth="1"/>
    <col min="3839" max="3839" width="6.6640625" style="70" customWidth="1"/>
    <col min="3840" max="3841" width="10.6640625" style="70" customWidth="1"/>
    <col min="3842" max="3842" width="6.6640625" style="70" customWidth="1"/>
    <col min="3843" max="3843" width="5.109375" style="70" customWidth="1"/>
    <col min="3844" max="3844" width="7.109375" style="70" customWidth="1"/>
    <col min="3845" max="3845" width="13.6640625" style="70" customWidth="1"/>
    <col min="3846" max="3848" width="6.6640625" style="70" customWidth="1"/>
    <col min="3849" max="3849" width="13.6640625" style="70" customWidth="1"/>
    <col min="3850" max="3850" width="6.6640625" style="70" customWidth="1"/>
    <col min="3851" max="3851" width="10.6640625" style="70" customWidth="1"/>
    <col min="3852" max="3852" width="13.6640625" style="70" customWidth="1"/>
    <col min="3853" max="3853" width="11.44140625" style="70" customWidth="1"/>
    <col min="3854" max="3854" width="2.6640625" style="70" customWidth="1"/>
    <col min="3855" max="4091" width="8.88671875" style="70"/>
    <col min="4092" max="4092" width="4.6640625" style="70" customWidth="1"/>
    <col min="4093" max="4093" width="8.77734375" style="70" customWidth="1"/>
    <col min="4094" max="4094" width="14.6640625" style="70" customWidth="1"/>
    <col min="4095" max="4095" width="6.6640625" style="70" customWidth="1"/>
    <col min="4096" max="4097" width="10.6640625" style="70" customWidth="1"/>
    <col min="4098" max="4098" width="6.6640625" style="70" customWidth="1"/>
    <col min="4099" max="4099" width="5.109375" style="70" customWidth="1"/>
    <col min="4100" max="4100" width="7.109375" style="70" customWidth="1"/>
    <col min="4101" max="4101" width="13.6640625" style="70" customWidth="1"/>
    <col min="4102" max="4104" width="6.6640625" style="70" customWidth="1"/>
    <col min="4105" max="4105" width="13.6640625" style="70" customWidth="1"/>
    <col min="4106" max="4106" width="6.6640625" style="70" customWidth="1"/>
    <col min="4107" max="4107" width="10.6640625" style="70" customWidth="1"/>
    <col min="4108" max="4108" width="13.6640625" style="70" customWidth="1"/>
    <col min="4109" max="4109" width="11.44140625" style="70" customWidth="1"/>
    <col min="4110" max="4110" width="2.6640625" style="70" customWidth="1"/>
    <col min="4111" max="4347" width="8.88671875" style="70"/>
    <col min="4348" max="4348" width="4.6640625" style="70" customWidth="1"/>
    <col min="4349" max="4349" width="8.77734375" style="70" customWidth="1"/>
    <col min="4350" max="4350" width="14.6640625" style="70" customWidth="1"/>
    <col min="4351" max="4351" width="6.6640625" style="70" customWidth="1"/>
    <col min="4352" max="4353" width="10.6640625" style="70" customWidth="1"/>
    <col min="4354" max="4354" width="6.6640625" style="70" customWidth="1"/>
    <col min="4355" max="4355" width="5.109375" style="70" customWidth="1"/>
    <col min="4356" max="4356" width="7.109375" style="70" customWidth="1"/>
    <col min="4357" max="4357" width="13.6640625" style="70" customWidth="1"/>
    <col min="4358" max="4360" width="6.6640625" style="70" customWidth="1"/>
    <col min="4361" max="4361" width="13.6640625" style="70" customWidth="1"/>
    <col min="4362" max="4362" width="6.6640625" style="70" customWidth="1"/>
    <col min="4363" max="4363" width="10.6640625" style="70" customWidth="1"/>
    <col min="4364" max="4364" width="13.6640625" style="70" customWidth="1"/>
    <col min="4365" max="4365" width="11.44140625" style="70" customWidth="1"/>
    <col min="4366" max="4366" width="2.6640625" style="70" customWidth="1"/>
    <col min="4367" max="4603" width="8.88671875" style="70"/>
    <col min="4604" max="4604" width="4.6640625" style="70" customWidth="1"/>
    <col min="4605" max="4605" width="8.77734375" style="70" customWidth="1"/>
    <col min="4606" max="4606" width="14.6640625" style="70" customWidth="1"/>
    <col min="4607" max="4607" width="6.6640625" style="70" customWidth="1"/>
    <col min="4608" max="4609" width="10.6640625" style="70" customWidth="1"/>
    <col min="4610" max="4610" width="6.6640625" style="70" customWidth="1"/>
    <col min="4611" max="4611" width="5.109375" style="70" customWidth="1"/>
    <col min="4612" max="4612" width="7.109375" style="70" customWidth="1"/>
    <col min="4613" max="4613" width="13.6640625" style="70" customWidth="1"/>
    <col min="4614" max="4616" width="6.6640625" style="70" customWidth="1"/>
    <col min="4617" max="4617" width="13.6640625" style="70" customWidth="1"/>
    <col min="4618" max="4618" width="6.6640625" style="70" customWidth="1"/>
    <col min="4619" max="4619" width="10.6640625" style="70" customWidth="1"/>
    <col min="4620" max="4620" width="13.6640625" style="70" customWidth="1"/>
    <col min="4621" max="4621" width="11.44140625" style="70" customWidth="1"/>
    <col min="4622" max="4622" width="2.6640625" style="70" customWidth="1"/>
    <col min="4623" max="4859" width="8.88671875" style="70"/>
    <col min="4860" max="4860" width="4.6640625" style="70" customWidth="1"/>
    <col min="4861" max="4861" width="8.77734375" style="70" customWidth="1"/>
    <col min="4862" max="4862" width="14.6640625" style="70" customWidth="1"/>
    <col min="4863" max="4863" width="6.6640625" style="70" customWidth="1"/>
    <col min="4864" max="4865" width="10.6640625" style="70" customWidth="1"/>
    <col min="4866" max="4866" width="6.6640625" style="70" customWidth="1"/>
    <col min="4867" max="4867" width="5.109375" style="70" customWidth="1"/>
    <col min="4868" max="4868" width="7.109375" style="70" customWidth="1"/>
    <col min="4869" max="4869" width="13.6640625" style="70" customWidth="1"/>
    <col min="4870" max="4872" width="6.6640625" style="70" customWidth="1"/>
    <col min="4873" max="4873" width="13.6640625" style="70" customWidth="1"/>
    <col min="4874" max="4874" width="6.6640625" style="70" customWidth="1"/>
    <col min="4875" max="4875" width="10.6640625" style="70" customWidth="1"/>
    <col min="4876" max="4876" width="13.6640625" style="70" customWidth="1"/>
    <col min="4877" max="4877" width="11.44140625" style="70" customWidth="1"/>
    <col min="4878" max="4878" width="2.6640625" style="70" customWidth="1"/>
    <col min="4879" max="5115" width="8.88671875" style="70"/>
    <col min="5116" max="5116" width="4.6640625" style="70" customWidth="1"/>
    <col min="5117" max="5117" width="8.77734375" style="70" customWidth="1"/>
    <col min="5118" max="5118" width="14.6640625" style="70" customWidth="1"/>
    <col min="5119" max="5119" width="6.6640625" style="70" customWidth="1"/>
    <col min="5120" max="5121" width="10.6640625" style="70" customWidth="1"/>
    <col min="5122" max="5122" width="6.6640625" style="70" customWidth="1"/>
    <col min="5123" max="5123" width="5.109375" style="70" customWidth="1"/>
    <col min="5124" max="5124" width="7.109375" style="70" customWidth="1"/>
    <col min="5125" max="5125" width="13.6640625" style="70" customWidth="1"/>
    <col min="5126" max="5128" width="6.6640625" style="70" customWidth="1"/>
    <col min="5129" max="5129" width="13.6640625" style="70" customWidth="1"/>
    <col min="5130" max="5130" width="6.6640625" style="70" customWidth="1"/>
    <col min="5131" max="5131" width="10.6640625" style="70" customWidth="1"/>
    <col min="5132" max="5132" width="13.6640625" style="70" customWidth="1"/>
    <col min="5133" max="5133" width="11.44140625" style="70" customWidth="1"/>
    <col min="5134" max="5134" width="2.6640625" style="70" customWidth="1"/>
    <col min="5135" max="5371" width="8.88671875" style="70"/>
    <col min="5372" max="5372" width="4.6640625" style="70" customWidth="1"/>
    <col min="5373" max="5373" width="8.77734375" style="70" customWidth="1"/>
    <col min="5374" max="5374" width="14.6640625" style="70" customWidth="1"/>
    <col min="5375" max="5375" width="6.6640625" style="70" customWidth="1"/>
    <col min="5376" max="5377" width="10.6640625" style="70" customWidth="1"/>
    <col min="5378" max="5378" width="6.6640625" style="70" customWidth="1"/>
    <col min="5379" max="5379" width="5.109375" style="70" customWidth="1"/>
    <col min="5380" max="5380" width="7.109375" style="70" customWidth="1"/>
    <col min="5381" max="5381" width="13.6640625" style="70" customWidth="1"/>
    <col min="5382" max="5384" width="6.6640625" style="70" customWidth="1"/>
    <col min="5385" max="5385" width="13.6640625" style="70" customWidth="1"/>
    <col min="5386" max="5386" width="6.6640625" style="70" customWidth="1"/>
    <col min="5387" max="5387" width="10.6640625" style="70" customWidth="1"/>
    <col min="5388" max="5388" width="13.6640625" style="70" customWidth="1"/>
    <col min="5389" max="5389" width="11.44140625" style="70" customWidth="1"/>
    <col min="5390" max="5390" width="2.6640625" style="70" customWidth="1"/>
    <col min="5391" max="5627" width="8.88671875" style="70"/>
    <col min="5628" max="5628" width="4.6640625" style="70" customWidth="1"/>
    <col min="5629" max="5629" width="8.77734375" style="70" customWidth="1"/>
    <col min="5630" max="5630" width="14.6640625" style="70" customWidth="1"/>
    <col min="5631" max="5631" width="6.6640625" style="70" customWidth="1"/>
    <col min="5632" max="5633" width="10.6640625" style="70" customWidth="1"/>
    <col min="5634" max="5634" width="6.6640625" style="70" customWidth="1"/>
    <col min="5635" max="5635" width="5.109375" style="70" customWidth="1"/>
    <col min="5636" max="5636" width="7.109375" style="70" customWidth="1"/>
    <col min="5637" max="5637" width="13.6640625" style="70" customWidth="1"/>
    <col min="5638" max="5640" width="6.6640625" style="70" customWidth="1"/>
    <col min="5641" max="5641" width="13.6640625" style="70" customWidth="1"/>
    <col min="5642" max="5642" width="6.6640625" style="70" customWidth="1"/>
    <col min="5643" max="5643" width="10.6640625" style="70" customWidth="1"/>
    <col min="5644" max="5644" width="13.6640625" style="70" customWidth="1"/>
    <col min="5645" max="5645" width="11.44140625" style="70" customWidth="1"/>
    <col min="5646" max="5646" width="2.6640625" style="70" customWidth="1"/>
    <col min="5647" max="5883" width="8.88671875" style="70"/>
    <col min="5884" max="5884" width="4.6640625" style="70" customWidth="1"/>
    <col min="5885" max="5885" width="8.77734375" style="70" customWidth="1"/>
    <col min="5886" max="5886" width="14.6640625" style="70" customWidth="1"/>
    <col min="5887" max="5887" width="6.6640625" style="70" customWidth="1"/>
    <col min="5888" max="5889" width="10.6640625" style="70" customWidth="1"/>
    <col min="5890" max="5890" width="6.6640625" style="70" customWidth="1"/>
    <col min="5891" max="5891" width="5.109375" style="70" customWidth="1"/>
    <col min="5892" max="5892" width="7.109375" style="70" customWidth="1"/>
    <col min="5893" max="5893" width="13.6640625" style="70" customWidth="1"/>
    <col min="5894" max="5896" width="6.6640625" style="70" customWidth="1"/>
    <col min="5897" max="5897" width="13.6640625" style="70" customWidth="1"/>
    <col min="5898" max="5898" width="6.6640625" style="70" customWidth="1"/>
    <col min="5899" max="5899" width="10.6640625" style="70" customWidth="1"/>
    <col min="5900" max="5900" width="13.6640625" style="70" customWidth="1"/>
    <col min="5901" max="5901" width="11.44140625" style="70" customWidth="1"/>
    <col min="5902" max="5902" width="2.6640625" style="70" customWidth="1"/>
    <col min="5903" max="6139" width="8.88671875" style="70"/>
    <col min="6140" max="6140" width="4.6640625" style="70" customWidth="1"/>
    <col min="6141" max="6141" width="8.77734375" style="70" customWidth="1"/>
    <col min="6142" max="6142" width="14.6640625" style="70" customWidth="1"/>
    <col min="6143" max="6143" width="6.6640625" style="70" customWidth="1"/>
    <col min="6144" max="6145" width="10.6640625" style="70" customWidth="1"/>
    <col min="6146" max="6146" width="6.6640625" style="70" customWidth="1"/>
    <col min="6147" max="6147" width="5.109375" style="70" customWidth="1"/>
    <col min="6148" max="6148" width="7.109375" style="70" customWidth="1"/>
    <col min="6149" max="6149" width="13.6640625" style="70" customWidth="1"/>
    <col min="6150" max="6152" width="6.6640625" style="70" customWidth="1"/>
    <col min="6153" max="6153" width="13.6640625" style="70" customWidth="1"/>
    <col min="6154" max="6154" width="6.6640625" style="70" customWidth="1"/>
    <col min="6155" max="6155" width="10.6640625" style="70" customWidth="1"/>
    <col min="6156" max="6156" width="13.6640625" style="70" customWidth="1"/>
    <col min="6157" max="6157" width="11.44140625" style="70" customWidth="1"/>
    <col min="6158" max="6158" width="2.6640625" style="70" customWidth="1"/>
    <col min="6159" max="6395" width="8.88671875" style="70"/>
    <col min="6396" max="6396" width="4.6640625" style="70" customWidth="1"/>
    <col min="6397" max="6397" width="8.77734375" style="70" customWidth="1"/>
    <col min="6398" max="6398" width="14.6640625" style="70" customWidth="1"/>
    <col min="6399" max="6399" width="6.6640625" style="70" customWidth="1"/>
    <col min="6400" max="6401" width="10.6640625" style="70" customWidth="1"/>
    <col min="6402" max="6402" width="6.6640625" style="70" customWidth="1"/>
    <col min="6403" max="6403" width="5.109375" style="70" customWidth="1"/>
    <col min="6404" max="6404" width="7.109375" style="70" customWidth="1"/>
    <col min="6405" max="6405" width="13.6640625" style="70" customWidth="1"/>
    <col min="6406" max="6408" width="6.6640625" style="70" customWidth="1"/>
    <col min="6409" max="6409" width="13.6640625" style="70" customWidth="1"/>
    <col min="6410" max="6410" width="6.6640625" style="70" customWidth="1"/>
    <col min="6411" max="6411" width="10.6640625" style="70" customWidth="1"/>
    <col min="6412" max="6412" width="13.6640625" style="70" customWidth="1"/>
    <col min="6413" max="6413" width="11.44140625" style="70" customWidth="1"/>
    <col min="6414" max="6414" width="2.6640625" style="70" customWidth="1"/>
    <col min="6415" max="6651" width="8.88671875" style="70"/>
    <col min="6652" max="6652" width="4.6640625" style="70" customWidth="1"/>
    <col min="6653" max="6653" width="8.77734375" style="70" customWidth="1"/>
    <col min="6654" max="6654" width="14.6640625" style="70" customWidth="1"/>
    <col min="6655" max="6655" width="6.6640625" style="70" customWidth="1"/>
    <col min="6656" max="6657" width="10.6640625" style="70" customWidth="1"/>
    <col min="6658" max="6658" width="6.6640625" style="70" customWidth="1"/>
    <col min="6659" max="6659" width="5.109375" style="70" customWidth="1"/>
    <col min="6660" max="6660" width="7.109375" style="70" customWidth="1"/>
    <col min="6661" max="6661" width="13.6640625" style="70" customWidth="1"/>
    <col min="6662" max="6664" width="6.6640625" style="70" customWidth="1"/>
    <col min="6665" max="6665" width="13.6640625" style="70" customWidth="1"/>
    <col min="6666" max="6666" width="6.6640625" style="70" customWidth="1"/>
    <col min="6667" max="6667" width="10.6640625" style="70" customWidth="1"/>
    <col min="6668" max="6668" width="13.6640625" style="70" customWidth="1"/>
    <col min="6669" max="6669" width="11.44140625" style="70" customWidth="1"/>
    <col min="6670" max="6670" width="2.6640625" style="70" customWidth="1"/>
    <col min="6671" max="6907" width="8.88671875" style="70"/>
    <col min="6908" max="6908" width="4.6640625" style="70" customWidth="1"/>
    <col min="6909" max="6909" width="8.77734375" style="70" customWidth="1"/>
    <col min="6910" max="6910" width="14.6640625" style="70" customWidth="1"/>
    <col min="6911" max="6911" width="6.6640625" style="70" customWidth="1"/>
    <col min="6912" max="6913" width="10.6640625" style="70" customWidth="1"/>
    <col min="6914" max="6914" width="6.6640625" style="70" customWidth="1"/>
    <col min="6915" max="6915" width="5.109375" style="70" customWidth="1"/>
    <col min="6916" max="6916" width="7.109375" style="70" customWidth="1"/>
    <col min="6917" max="6917" width="13.6640625" style="70" customWidth="1"/>
    <col min="6918" max="6920" width="6.6640625" style="70" customWidth="1"/>
    <col min="6921" max="6921" width="13.6640625" style="70" customWidth="1"/>
    <col min="6922" max="6922" width="6.6640625" style="70" customWidth="1"/>
    <col min="6923" max="6923" width="10.6640625" style="70" customWidth="1"/>
    <col min="6924" max="6924" width="13.6640625" style="70" customWidth="1"/>
    <col min="6925" max="6925" width="11.44140625" style="70" customWidth="1"/>
    <col min="6926" max="6926" width="2.6640625" style="70" customWidth="1"/>
    <col min="6927" max="7163" width="8.88671875" style="70"/>
    <col min="7164" max="7164" width="4.6640625" style="70" customWidth="1"/>
    <col min="7165" max="7165" width="8.77734375" style="70" customWidth="1"/>
    <col min="7166" max="7166" width="14.6640625" style="70" customWidth="1"/>
    <col min="7167" max="7167" width="6.6640625" style="70" customWidth="1"/>
    <col min="7168" max="7169" width="10.6640625" style="70" customWidth="1"/>
    <col min="7170" max="7170" width="6.6640625" style="70" customWidth="1"/>
    <col min="7171" max="7171" width="5.109375" style="70" customWidth="1"/>
    <col min="7172" max="7172" width="7.109375" style="70" customWidth="1"/>
    <col min="7173" max="7173" width="13.6640625" style="70" customWidth="1"/>
    <col min="7174" max="7176" width="6.6640625" style="70" customWidth="1"/>
    <col min="7177" max="7177" width="13.6640625" style="70" customWidth="1"/>
    <col min="7178" max="7178" width="6.6640625" style="70" customWidth="1"/>
    <col min="7179" max="7179" width="10.6640625" style="70" customWidth="1"/>
    <col min="7180" max="7180" width="13.6640625" style="70" customWidth="1"/>
    <col min="7181" max="7181" width="11.44140625" style="70" customWidth="1"/>
    <col min="7182" max="7182" width="2.6640625" style="70" customWidth="1"/>
    <col min="7183" max="7419" width="8.88671875" style="70"/>
    <col min="7420" max="7420" width="4.6640625" style="70" customWidth="1"/>
    <col min="7421" max="7421" width="8.77734375" style="70" customWidth="1"/>
    <col min="7422" max="7422" width="14.6640625" style="70" customWidth="1"/>
    <col min="7423" max="7423" width="6.6640625" style="70" customWidth="1"/>
    <col min="7424" max="7425" width="10.6640625" style="70" customWidth="1"/>
    <col min="7426" max="7426" width="6.6640625" style="70" customWidth="1"/>
    <col min="7427" max="7427" width="5.109375" style="70" customWidth="1"/>
    <col min="7428" max="7428" width="7.109375" style="70" customWidth="1"/>
    <col min="7429" max="7429" width="13.6640625" style="70" customWidth="1"/>
    <col min="7430" max="7432" width="6.6640625" style="70" customWidth="1"/>
    <col min="7433" max="7433" width="13.6640625" style="70" customWidth="1"/>
    <col min="7434" max="7434" width="6.6640625" style="70" customWidth="1"/>
    <col min="7435" max="7435" width="10.6640625" style="70" customWidth="1"/>
    <col min="7436" max="7436" width="13.6640625" style="70" customWidth="1"/>
    <col min="7437" max="7437" width="11.44140625" style="70" customWidth="1"/>
    <col min="7438" max="7438" width="2.6640625" style="70" customWidth="1"/>
    <col min="7439" max="7675" width="8.88671875" style="70"/>
    <col min="7676" max="7676" width="4.6640625" style="70" customWidth="1"/>
    <col min="7677" max="7677" width="8.77734375" style="70" customWidth="1"/>
    <col min="7678" max="7678" width="14.6640625" style="70" customWidth="1"/>
    <col min="7679" max="7679" width="6.6640625" style="70" customWidth="1"/>
    <col min="7680" max="7681" width="10.6640625" style="70" customWidth="1"/>
    <col min="7682" max="7682" width="6.6640625" style="70" customWidth="1"/>
    <col min="7683" max="7683" width="5.109375" style="70" customWidth="1"/>
    <col min="7684" max="7684" width="7.109375" style="70" customWidth="1"/>
    <col min="7685" max="7685" width="13.6640625" style="70" customWidth="1"/>
    <col min="7686" max="7688" width="6.6640625" style="70" customWidth="1"/>
    <col min="7689" max="7689" width="13.6640625" style="70" customWidth="1"/>
    <col min="7690" max="7690" width="6.6640625" style="70" customWidth="1"/>
    <col min="7691" max="7691" width="10.6640625" style="70" customWidth="1"/>
    <col min="7692" max="7692" width="13.6640625" style="70" customWidth="1"/>
    <col min="7693" max="7693" width="11.44140625" style="70" customWidth="1"/>
    <col min="7694" max="7694" width="2.6640625" style="70" customWidth="1"/>
    <col min="7695" max="7931" width="8.88671875" style="70"/>
    <col min="7932" max="7932" width="4.6640625" style="70" customWidth="1"/>
    <col min="7933" max="7933" width="8.77734375" style="70" customWidth="1"/>
    <col min="7934" max="7934" width="14.6640625" style="70" customWidth="1"/>
    <col min="7935" max="7935" width="6.6640625" style="70" customWidth="1"/>
    <col min="7936" max="7937" width="10.6640625" style="70" customWidth="1"/>
    <col min="7938" max="7938" width="6.6640625" style="70" customWidth="1"/>
    <col min="7939" max="7939" width="5.109375" style="70" customWidth="1"/>
    <col min="7940" max="7940" width="7.109375" style="70" customWidth="1"/>
    <col min="7941" max="7941" width="13.6640625" style="70" customWidth="1"/>
    <col min="7942" max="7944" width="6.6640625" style="70" customWidth="1"/>
    <col min="7945" max="7945" width="13.6640625" style="70" customWidth="1"/>
    <col min="7946" max="7946" width="6.6640625" style="70" customWidth="1"/>
    <col min="7947" max="7947" width="10.6640625" style="70" customWidth="1"/>
    <col min="7948" max="7948" width="13.6640625" style="70" customWidth="1"/>
    <col min="7949" max="7949" width="11.44140625" style="70" customWidth="1"/>
    <col min="7950" max="7950" width="2.6640625" style="70" customWidth="1"/>
    <col min="7951" max="8187" width="8.88671875" style="70"/>
    <col min="8188" max="8188" width="4.6640625" style="70" customWidth="1"/>
    <col min="8189" max="8189" width="8.77734375" style="70" customWidth="1"/>
    <col min="8190" max="8190" width="14.6640625" style="70" customWidth="1"/>
    <col min="8191" max="8191" width="6.6640625" style="70" customWidth="1"/>
    <col min="8192" max="8193" width="10.6640625" style="70" customWidth="1"/>
    <col min="8194" max="8194" width="6.6640625" style="70" customWidth="1"/>
    <col min="8195" max="8195" width="5.109375" style="70" customWidth="1"/>
    <col min="8196" max="8196" width="7.109375" style="70" customWidth="1"/>
    <col min="8197" max="8197" width="13.6640625" style="70" customWidth="1"/>
    <col min="8198" max="8200" width="6.6640625" style="70" customWidth="1"/>
    <col min="8201" max="8201" width="13.6640625" style="70" customWidth="1"/>
    <col min="8202" max="8202" width="6.6640625" style="70" customWidth="1"/>
    <col min="8203" max="8203" width="10.6640625" style="70" customWidth="1"/>
    <col min="8204" max="8204" width="13.6640625" style="70" customWidth="1"/>
    <col min="8205" max="8205" width="11.44140625" style="70" customWidth="1"/>
    <col min="8206" max="8206" width="2.6640625" style="70" customWidth="1"/>
    <col min="8207" max="8443" width="8.88671875" style="70"/>
    <col min="8444" max="8444" width="4.6640625" style="70" customWidth="1"/>
    <col min="8445" max="8445" width="8.77734375" style="70" customWidth="1"/>
    <col min="8446" max="8446" width="14.6640625" style="70" customWidth="1"/>
    <col min="8447" max="8447" width="6.6640625" style="70" customWidth="1"/>
    <col min="8448" max="8449" width="10.6640625" style="70" customWidth="1"/>
    <col min="8450" max="8450" width="6.6640625" style="70" customWidth="1"/>
    <col min="8451" max="8451" width="5.109375" style="70" customWidth="1"/>
    <col min="8452" max="8452" width="7.109375" style="70" customWidth="1"/>
    <col min="8453" max="8453" width="13.6640625" style="70" customWidth="1"/>
    <col min="8454" max="8456" width="6.6640625" style="70" customWidth="1"/>
    <col min="8457" max="8457" width="13.6640625" style="70" customWidth="1"/>
    <col min="8458" max="8458" width="6.6640625" style="70" customWidth="1"/>
    <col min="8459" max="8459" width="10.6640625" style="70" customWidth="1"/>
    <col min="8460" max="8460" width="13.6640625" style="70" customWidth="1"/>
    <col min="8461" max="8461" width="11.44140625" style="70" customWidth="1"/>
    <col min="8462" max="8462" width="2.6640625" style="70" customWidth="1"/>
    <col min="8463" max="8699" width="8.88671875" style="70"/>
    <col min="8700" max="8700" width="4.6640625" style="70" customWidth="1"/>
    <col min="8701" max="8701" width="8.77734375" style="70" customWidth="1"/>
    <col min="8702" max="8702" width="14.6640625" style="70" customWidth="1"/>
    <col min="8703" max="8703" width="6.6640625" style="70" customWidth="1"/>
    <col min="8704" max="8705" width="10.6640625" style="70" customWidth="1"/>
    <col min="8706" max="8706" width="6.6640625" style="70" customWidth="1"/>
    <col min="8707" max="8707" width="5.109375" style="70" customWidth="1"/>
    <col min="8708" max="8708" width="7.109375" style="70" customWidth="1"/>
    <col min="8709" max="8709" width="13.6640625" style="70" customWidth="1"/>
    <col min="8710" max="8712" width="6.6640625" style="70" customWidth="1"/>
    <col min="8713" max="8713" width="13.6640625" style="70" customWidth="1"/>
    <col min="8714" max="8714" width="6.6640625" style="70" customWidth="1"/>
    <col min="8715" max="8715" width="10.6640625" style="70" customWidth="1"/>
    <col min="8716" max="8716" width="13.6640625" style="70" customWidth="1"/>
    <col min="8717" max="8717" width="11.44140625" style="70" customWidth="1"/>
    <col min="8718" max="8718" width="2.6640625" style="70" customWidth="1"/>
    <col min="8719" max="8955" width="8.88671875" style="70"/>
    <col min="8956" max="8956" width="4.6640625" style="70" customWidth="1"/>
    <col min="8957" max="8957" width="8.77734375" style="70" customWidth="1"/>
    <col min="8958" max="8958" width="14.6640625" style="70" customWidth="1"/>
    <col min="8959" max="8959" width="6.6640625" style="70" customWidth="1"/>
    <col min="8960" max="8961" width="10.6640625" style="70" customWidth="1"/>
    <col min="8962" max="8962" width="6.6640625" style="70" customWidth="1"/>
    <col min="8963" max="8963" width="5.109375" style="70" customWidth="1"/>
    <col min="8964" max="8964" width="7.109375" style="70" customWidth="1"/>
    <col min="8965" max="8965" width="13.6640625" style="70" customWidth="1"/>
    <col min="8966" max="8968" width="6.6640625" style="70" customWidth="1"/>
    <col min="8969" max="8969" width="13.6640625" style="70" customWidth="1"/>
    <col min="8970" max="8970" width="6.6640625" style="70" customWidth="1"/>
    <col min="8971" max="8971" width="10.6640625" style="70" customWidth="1"/>
    <col min="8972" max="8972" width="13.6640625" style="70" customWidth="1"/>
    <col min="8973" max="8973" width="11.44140625" style="70" customWidth="1"/>
    <col min="8974" max="8974" width="2.6640625" style="70" customWidth="1"/>
    <col min="8975" max="9211" width="8.88671875" style="70"/>
    <col min="9212" max="9212" width="4.6640625" style="70" customWidth="1"/>
    <col min="9213" max="9213" width="8.77734375" style="70" customWidth="1"/>
    <col min="9214" max="9214" width="14.6640625" style="70" customWidth="1"/>
    <col min="9215" max="9215" width="6.6640625" style="70" customWidth="1"/>
    <col min="9216" max="9217" width="10.6640625" style="70" customWidth="1"/>
    <col min="9218" max="9218" width="6.6640625" style="70" customWidth="1"/>
    <col min="9219" max="9219" width="5.109375" style="70" customWidth="1"/>
    <col min="9220" max="9220" width="7.109375" style="70" customWidth="1"/>
    <col min="9221" max="9221" width="13.6640625" style="70" customWidth="1"/>
    <col min="9222" max="9224" width="6.6640625" style="70" customWidth="1"/>
    <col min="9225" max="9225" width="13.6640625" style="70" customWidth="1"/>
    <col min="9226" max="9226" width="6.6640625" style="70" customWidth="1"/>
    <col min="9227" max="9227" width="10.6640625" style="70" customWidth="1"/>
    <col min="9228" max="9228" width="13.6640625" style="70" customWidth="1"/>
    <col min="9229" max="9229" width="11.44140625" style="70" customWidth="1"/>
    <col min="9230" max="9230" width="2.6640625" style="70" customWidth="1"/>
    <col min="9231" max="9467" width="8.88671875" style="70"/>
    <col min="9468" max="9468" width="4.6640625" style="70" customWidth="1"/>
    <col min="9469" max="9469" width="8.77734375" style="70" customWidth="1"/>
    <col min="9470" max="9470" width="14.6640625" style="70" customWidth="1"/>
    <col min="9471" max="9471" width="6.6640625" style="70" customWidth="1"/>
    <col min="9472" max="9473" width="10.6640625" style="70" customWidth="1"/>
    <col min="9474" max="9474" width="6.6640625" style="70" customWidth="1"/>
    <col min="9475" max="9475" width="5.109375" style="70" customWidth="1"/>
    <col min="9476" max="9476" width="7.109375" style="70" customWidth="1"/>
    <col min="9477" max="9477" width="13.6640625" style="70" customWidth="1"/>
    <col min="9478" max="9480" width="6.6640625" style="70" customWidth="1"/>
    <col min="9481" max="9481" width="13.6640625" style="70" customWidth="1"/>
    <col min="9482" max="9482" width="6.6640625" style="70" customWidth="1"/>
    <col min="9483" max="9483" width="10.6640625" style="70" customWidth="1"/>
    <col min="9484" max="9484" width="13.6640625" style="70" customWidth="1"/>
    <col min="9485" max="9485" width="11.44140625" style="70" customWidth="1"/>
    <col min="9486" max="9486" width="2.6640625" style="70" customWidth="1"/>
    <col min="9487" max="9723" width="8.88671875" style="70"/>
    <col min="9724" max="9724" width="4.6640625" style="70" customWidth="1"/>
    <col min="9725" max="9725" width="8.77734375" style="70" customWidth="1"/>
    <col min="9726" max="9726" width="14.6640625" style="70" customWidth="1"/>
    <col min="9727" max="9727" width="6.6640625" style="70" customWidth="1"/>
    <col min="9728" max="9729" width="10.6640625" style="70" customWidth="1"/>
    <col min="9730" max="9730" width="6.6640625" style="70" customWidth="1"/>
    <col min="9731" max="9731" width="5.109375" style="70" customWidth="1"/>
    <col min="9732" max="9732" width="7.109375" style="70" customWidth="1"/>
    <col min="9733" max="9733" width="13.6640625" style="70" customWidth="1"/>
    <col min="9734" max="9736" width="6.6640625" style="70" customWidth="1"/>
    <col min="9737" max="9737" width="13.6640625" style="70" customWidth="1"/>
    <col min="9738" max="9738" width="6.6640625" style="70" customWidth="1"/>
    <col min="9739" max="9739" width="10.6640625" style="70" customWidth="1"/>
    <col min="9740" max="9740" width="13.6640625" style="70" customWidth="1"/>
    <col min="9741" max="9741" width="11.44140625" style="70" customWidth="1"/>
    <col min="9742" max="9742" width="2.6640625" style="70" customWidth="1"/>
    <col min="9743" max="9979" width="8.88671875" style="70"/>
    <col min="9980" max="9980" width="4.6640625" style="70" customWidth="1"/>
    <col min="9981" max="9981" width="8.77734375" style="70" customWidth="1"/>
    <col min="9982" max="9982" width="14.6640625" style="70" customWidth="1"/>
    <col min="9983" max="9983" width="6.6640625" style="70" customWidth="1"/>
    <col min="9984" max="9985" width="10.6640625" style="70" customWidth="1"/>
    <col min="9986" max="9986" width="6.6640625" style="70" customWidth="1"/>
    <col min="9987" max="9987" width="5.109375" style="70" customWidth="1"/>
    <col min="9988" max="9988" width="7.109375" style="70" customWidth="1"/>
    <col min="9989" max="9989" width="13.6640625" style="70" customWidth="1"/>
    <col min="9990" max="9992" width="6.6640625" style="70" customWidth="1"/>
    <col min="9993" max="9993" width="13.6640625" style="70" customWidth="1"/>
    <col min="9994" max="9994" width="6.6640625" style="70" customWidth="1"/>
    <col min="9995" max="9995" width="10.6640625" style="70" customWidth="1"/>
    <col min="9996" max="9996" width="13.6640625" style="70" customWidth="1"/>
    <col min="9997" max="9997" width="11.44140625" style="70" customWidth="1"/>
    <col min="9998" max="9998" width="2.6640625" style="70" customWidth="1"/>
    <col min="9999" max="10235" width="8.88671875" style="70"/>
    <col min="10236" max="10236" width="4.6640625" style="70" customWidth="1"/>
    <col min="10237" max="10237" width="8.77734375" style="70" customWidth="1"/>
    <col min="10238" max="10238" width="14.6640625" style="70" customWidth="1"/>
    <col min="10239" max="10239" width="6.6640625" style="70" customWidth="1"/>
    <col min="10240" max="10241" width="10.6640625" style="70" customWidth="1"/>
    <col min="10242" max="10242" width="6.6640625" style="70" customWidth="1"/>
    <col min="10243" max="10243" width="5.109375" style="70" customWidth="1"/>
    <col min="10244" max="10244" width="7.109375" style="70" customWidth="1"/>
    <col min="10245" max="10245" width="13.6640625" style="70" customWidth="1"/>
    <col min="10246" max="10248" width="6.6640625" style="70" customWidth="1"/>
    <col min="10249" max="10249" width="13.6640625" style="70" customWidth="1"/>
    <col min="10250" max="10250" width="6.6640625" style="70" customWidth="1"/>
    <col min="10251" max="10251" width="10.6640625" style="70" customWidth="1"/>
    <col min="10252" max="10252" width="13.6640625" style="70" customWidth="1"/>
    <col min="10253" max="10253" width="11.44140625" style="70" customWidth="1"/>
    <col min="10254" max="10254" width="2.6640625" style="70" customWidth="1"/>
    <col min="10255" max="10491" width="8.88671875" style="70"/>
    <col min="10492" max="10492" width="4.6640625" style="70" customWidth="1"/>
    <col min="10493" max="10493" width="8.77734375" style="70" customWidth="1"/>
    <col min="10494" max="10494" width="14.6640625" style="70" customWidth="1"/>
    <col min="10495" max="10495" width="6.6640625" style="70" customWidth="1"/>
    <col min="10496" max="10497" width="10.6640625" style="70" customWidth="1"/>
    <col min="10498" max="10498" width="6.6640625" style="70" customWidth="1"/>
    <col min="10499" max="10499" width="5.109375" style="70" customWidth="1"/>
    <col min="10500" max="10500" width="7.109375" style="70" customWidth="1"/>
    <col min="10501" max="10501" width="13.6640625" style="70" customWidth="1"/>
    <col min="10502" max="10504" width="6.6640625" style="70" customWidth="1"/>
    <col min="10505" max="10505" width="13.6640625" style="70" customWidth="1"/>
    <col min="10506" max="10506" width="6.6640625" style="70" customWidth="1"/>
    <col min="10507" max="10507" width="10.6640625" style="70" customWidth="1"/>
    <col min="10508" max="10508" width="13.6640625" style="70" customWidth="1"/>
    <col min="10509" max="10509" width="11.44140625" style="70" customWidth="1"/>
    <col min="10510" max="10510" width="2.6640625" style="70" customWidth="1"/>
    <col min="10511" max="10747" width="8.88671875" style="70"/>
    <col min="10748" max="10748" width="4.6640625" style="70" customWidth="1"/>
    <col min="10749" max="10749" width="8.77734375" style="70" customWidth="1"/>
    <col min="10750" max="10750" width="14.6640625" style="70" customWidth="1"/>
    <col min="10751" max="10751" width="6.6640625" style="70" customWidth="1"/>
    <col min="10752" max="10753" width="10.6640625" style="70" customWidth="1"/>
    <col min="10754" max="10754" width="6.6640625" style="70" customWidth="1"/>
    <col min="10755" max="10755" width="5.109375" style="70" customWidth="1"/>
    <col min="10756" max="10756" width="7.109375" style="70" customWidth="1"/>
    <col min="10757" max="10757" width="13.6640625" style="70" customWidth="1"/>
    <col min="10758" max="10760" width="6.6640625" style="70" customWidth="1"/>
    <col min="10761" max="10761" width="13.6640625" style="70" customWidth="1"/>
    <col min="10762" max="10762" width="6.6640625" style="70" customWidth="1"/>
    <col min="10763" max="10763" width="10.6640625" style="70" customWidth="1"/>
    <col min="10764" max="10764" width="13.6640625" style="70" customWidth="1"/>
    <col min="10765" max="10765" width="11.44140625" style="70" customWidth="1"/>
    <col min="10766" max="10766" width="2.6640625" style="70" customWidth="1"/>
    <col min="10767" max="11003" width="8.88671875" style="70"/>
    <col min="11004" max="11004" width="4.6640625" style="70" customWidth="1"/>
    <col min="11005" max="11005" width="8.77734375" style="70" customWidth="1"/>
    <col min="11006" max="11006" width="14.6640625" style="70" customWidth="1"/>
    <col min="11007" max="11007" width="6.6640625" style="70" customWidth="1"/>
    <col min="11008" max="11009" width="10.6640625" style="70" customWidth="1"/>
    <col min="11010" max="11010" width="6.6640625" style="70" customWidth="1"/>
    <col min="11011" max="11011" width="5.109375" style="70" customWidth="1"/>
    <col min="11012" max="11012" width="7.109375" style="70" customWidth="1"/>
    <col min="11013" max="11013" width="13.6640625" style="70" customWidth="1"/>
    <col min="11014" max="11016" width="6.6640625" style="70" customWidth="1"/>
    <col min="11017" max="11017" width="13.6640625" style="70" customWidth="1"/>
    <col min="11018" max="11018" width="6.6640625" style="70" customWidth="1"/>
    <col min="11019" max="11019" width="10.6640625" style="70" customWidth="1"/>
    <col min="11020" max="11020" width="13.6640625" style="70" customWidth="1"/>
    <col min="11021" max="11021" width="11.44140625" style="70" customWidth="1"/>
    <col min="11022" max="11022" width="2.6640625" style="70" customWidth="1"/>
    <col min="11023" max="11259" width="8.88671875" style="70"/>
    <col min="11260" max="11260" width="4.6640625" style="70" customWidth="1"/>
    <col min="11261" max="11261" width="8.77734375" style="70" customWidth="1"/>
    <col min="11262" max="11262" width="14.6640625" style="70" customWidth="1"/>
    <col min="11263" max="11263" width="6.6640625" style="70" customWidth="1"/>
    <col min="11264" max="11265" width="10.6640625" style="70" customWidth="1"/>
    <col min="11266" max="11266" width="6.6640625" style="70" customWidth="1"/>
    <col min="11267" max="11267" width="5.109375" style="70" customWidth="1"/>
    <col min="11268" max="11268" width="7.109375" style="70" customWidth="1"/>
    <col min="11269" max="11269" width="13.6640625" style="70" customWidth="1"/>
    <col min="11270" max="11272" width="6.6640625" style="70" customWidth="1"/>
    <col min="11273" max="11273" width="13.6640625" style="70" customWidth="1"/>
    <col min="11274" max="11274" width="6.6640625" style="70" customWidth="1"/>
    <col min="11275" max="11275" width="10.6640625" style="70" customWidth="1"/>
    <col min="11276" max="11276" width="13.6640625" style="70" customWidth="1"/>
    <col min="11277" max="11277" width="11.44140625" style="70" customWidth="1"/>
    <col min="11278" max="11278" width="2.6640625" style="70" customWidth="1"/>
    <col min="11279" max="11515" width="8.88671875" style="70"/>
    <col min="11516" max="11516" width="4.6640625" style="70" customWidth="1"/>
    <col min="11517" max="11517" width="8.77734375" style="70" customWidth="1"/>
    <col min="11518" max="11518" width="14.6640625" style="70" customWidth="1"/>
    <col min="11519" max="11519" width="6.6640625" style="70" customWidth="1"/>
    <col min="11520" max="11521" width="10.6640625" style="70" customWidth="1"/>
    <col min="11522" max="11522" width="6.6640625" style="70" customWidth="1"/>
    <col min="11523" max="11523" width="5.109375" style="70" customWidth="1"/>
    <col min="11524" max="11524" width="7.109375" style="70" customWidth="1"/>
    <col min="11525" max="11525" width="13.6640625" style="70" customWidth="1"/>
    <col min="11526" max="11528" width="6.6640625" style="70" customWidth="1"/>
    <col min="11529" max="11529" width="13.6640625" style="70" customWidth="1"/>
    <col min="11530" max="11530" width="6.6640625" style="70" customWidth="1"/>
    <col min="11531" max="11531" width="10.6640625" style="70" customWidth="1"/>
    <col min="11532" max="11532" width="13.6640625" style="70" customWidth="1"/>
    <col min="11533" max="11533" width="11.44140625" style="70" customWidth="1"/>
    <col min="11534" max="11534" width="2.6640625" style="70" customWidth="1"/>
    <col min="11535" max="11771" width="8.88671875" style="70"/>
    <col min="11772" max="11772" width="4.6640625" style="70" customWidth="1"/>
    <col min="11773" max="11773" width="8.77734375" style="70" customWidth="1"/>
    <col min="11774" max="11774" width="14.6640625" style="70" customWidth="1"/>
    <col min="11775" max="11775" width="6.6640625" style="70" customWidth="1"/>
    <col min="11776" max="11777" width="10.6640625" style="70" customWidth="1"/>
    <col min="11778" max="11778" width="6.6640625" style="70" customWidth="1"/>
    <col min="11779" max="11779" width="5.109375" style="70" customWidth="1"/>
    <col min="11780" max="11780" width="7.109375" style="70" customWidth="1"/>
    <col min="11781" max="11781" width="13.6640625" style="70" customWidth="1"/>
    <col min="11782" max="11784" width="6.6640625" style="70" customWidth="1"/>
    <col min="11785" max="11785" width="13.6640625" style="70" customWidth="1"/>
    <col min="11786" max="11786" width="6.6640625" style="70" customWidth="1"/>
    <col min="11787" max="11787" width="10.6640625" style="70" customWidth="1"/>
    <col min="11788" max="11788" width="13.6640625" style="70" customWidth="1"/>
    <col min="11789" max="11789" width="11.44140625" style="70" customWidth="1"/>
    <col min="11790" max="11790" width="2.6640625" style="70" customWidth="1"/>
    <col min="11791" max="12027" width="8.88671875" style="70"/>
    <col min="12028" max="12028" width="4.6640625" style="70" customWidth="1"/>
    <col min="12029" max="12029" width="8.77734375" style="70" customWidth="1"/>
    <col min="12030" max="12030" width="14.6640625" style="70" customWidth="1"/>
    <col min="12031" max="12031" width="6.6640625" style="70" customWidth="1"/>
    <col min="12032" max="12033" width="10.6640625" style="70" customWidth="1"/>
    <col min="12034" max="12034" width="6.6640625" style="70" customWidth="1"/>
    <col min="12035" max="12035" width="5.109375" style="70" customWidth="1"/>
    <col min="12036" max="12036" width="7.109375" style="70" customWidth="1"/>
    <col min="12037" max="12037" width="13.6640625" style="70" customWidth="1"/>
    <col min="12038" max="12040" width="6.6640625" style="70" customWidth="1"/>
    <col min="12041" max="12041" width="13.6640625" style="70" customWidth="1"/>
    <col min="12042" max="12042" width="6.6640625" style="70" customWidth="1"/>
    <col min="12043" max="12043" width="10.6640625" style="70" customWidth="1"/>
    <col min="12044" max="12044" width="13.6640625" style="70" customWidth="1"/>
    <col min="12045" max="12045" width="11.44140625" style="70" customWidth="1"/>
    <col min="12046" max="12046" width="2.6640625" style="70" customWidth="1"/>
    <col min="12047" max="12283" width="8.88671875" style="70"/>
    <col min="12284" max="12284" width="4.6640625" style="70" customWidth="1"/>
    <col min="12285" max="12285" width="8.77734375" style="70" customWidth="1"/>
    <col min="12286" max="12286" width="14.6640625" style="70" customWidth="1"/>
    <col min="12287" max="12287" width="6.6640625" style="70" customWidth="1"/>
    <col min="12288" max="12289" width="10.6640625" style="70" customWidth="1"/>
    <col min="12290" max="12290" width="6.6640625" style="70" customWidth="1"/>
    <col min="12291" max="12291" width="5.109375" style="70" customWidth="1"/>
    <col min="12292" max="12292" width="7.109375" style="70" customWidth="1"/>
    <col min="12293" max="12293" width="13.6640625" style="70" customWidth="1"/>
    <col min="12294" max="12296" width="6.6640625" style="70" customWidth="1"/>
    <col min="12297" max="12297" width="13.6640625" style="70" customWidth="1"/>
    <col min="12298" max="12298" width="6.6640625" style="70" customWidth="1"/>
    <col min="12299" max="12299" width="10.6640625" style="70" customWidth="1"/>
    <col min="12300" max="12300" width="13.6640625" style="70" customWidth="1"/>
    <col min="12301" max="12301" width="11.44140625" style="70" customWidth="1"/>
    <col min="12302" max="12302" width="2.6640625" style="70" customWidth="1"/>
    <col min="12303" max="12539" width="8.88671875" style="70"/>
    <col min="12540" max="12540" width="4.6640625" style="70" customWidth="1"/>
    <col min="12541" max="12541" width="8.77734375" style="70" customWidth="1"/>
    <col min="12542" max="12542" width="14.6640625" style="70" customWidth="1"/>
    <col min="12543" max="12543" width="6.6640625" style="70" customWidth="1"/>
    <col min="12544" max="12545" width="10.6640625" style="70" customWidth="1"/>
    <col min="12546" max="12546" width="6.6640625" style="70" customWidth="1"/>
    <col min="12547" max="12547" width="5.109375" style="70" customWidth="1"/>
    <col min="12548" max="12548" width="7.109375" style="70" customWidth="1"/>
    <col min="12549" max="12549" width="13.6640625" style="70" customWidth="1"/>
    <col min="12550" max="12552" width="6.6640625" style="70" customWidth="1"/>
    <col min="12553" max="12553" width="13.6640625" style="70" customWidth="1"/>
    <col min="12554" max="12554" width="6.6640625" style="70" customWidth="1"/>
    <col min="12555" max="12555" width="10.6640625" style="70" customWidth="1"/>
    <col min="12556" max="12556" width="13.6640625" style="70" customWidth="1"/>
    <col min="12557" max="12557" width="11.44140625" style="70" customWidth="1"/>
    <col min="12558" max="12558" width="2.6640625" style="70" customWidth="1"/>
    <col min="12559" max="12795" width="8.88671875" style="70"/>
    <col min="12796" max="12796" width="4.6640625" style="70" customWidth="1"/>
    <col min="12797" max="12797" width="8.77734375" style="70" customWidth="1"/>
    <col min="12798" max="12798" width="14.6640625" style="70" customWidth="1"/>
    <col min="12799" max="12799" width="6.6640625" style="70" customWidth="1"/>
    <col min="12800" max="12801" width="10.6640625" style="70" customWidth="1"/>
    <col min="12802" max="12802" width="6.6640625" style="70" customWidth="1"/>
    <col min="12803" max="12803" width="5.109375" style="70" customWidth="1"/>
    <col min="12804" max="12804" width="7.109375" style="70" customWidth="1"/>
    <col min="12805" max="12805" width="13.6640625" style="70" customWidth="1"/>
    <col min="12806" max="12808" width="6.6640625" style="70" customWidth="1"/>
    <col min="12809" max="12809" width="13.6640625" style="70" customWidth="1"/>
    <col min="12810" max="12810" width="6.6640625" style="70" customWidth="1"/>
    <col min="12811" max="12811" width="10.6640625" style="70" customWidth="1"/>
    <col min="12812" max="12812" width="13.6640625" style="70" customWidth="1"/>
    <col min="12813" max="12813" width="11.44140625" style="70" customWidth="1"/>
    <col min="12814" max="12814" width="2.6640625" style="70" customWidth="1"/>
    <col min="12815" max="13051" width="8.88671875" style="70"/>
    <col min="13052" max="13052" width="4.6640625" style="70" customWidth="1"/>
    <col min="13053" max="13053" width="8.77734375" style="70" customWidth="1"/>
    <col min="13054" max="13054" width="14.6640625" style="70" customWidth="1"/>
    <col min="13055" max="13055" width="6.6640625" style="70" customWidth="1"/>
    <col min="13056" max="13057" width="10.6640625" style="70" customWidth="1"/>
    <col min="13058" max="13058" width="6.6640625" style="70" customWidth="1"/>
    <col min="13059" max="13059" width="5.109375" style="70" customWidth="1"/>
    <col min="13060" max="13060" width="7.109375" style="70" customWidth="1"/>
    <col min="13061" max="13061" width="13.6640625" style="70" customWidth="1"/>
    <col min="13062" max="13064" width="6.6640625" style="70" customWidth="1"/>
    <col min="13065" max="13065" width="13.6640625" style="70" customWidth="1"/>
    <col min="13066" max="13066" width="6.6640625" style="70" customWidth="1"/>
    <col min="13067" max="13067" width="10.6640625" style="70" customWidth="1"/>
    <col min="13068" max="13068" width="13.6640625" style="70" customWidth="1"/>
    <col min="13069" max="13069" width="11.44140625" style="70" customWidth="1"/>
    <col min="13070" max="13070" width="2.6640625" style="70" customWidth="1"/>
    <col min="13071" max="13307" width="8.88671875" style="70"/>
    <col min="13308" max="13308" width="4.6640625" style="70" customWidth="1"/>
    <col min="13309" max="13309" width="8.77734375" style="70" customWidth="1"/>
    <col min="13310" max="13310" width="14.6640625" style="70" customWidth="1"/>
    <col min="13311" max="13311" width="6.6640625" style="70" customWidth="1"/>
    <col min="13312" max="13313" width="10.6640625" style="70" customWidth="1"/>
    <col min="13314" max="13314" width="6.6640625" style="70" customWidth="1"/>
    <col min="13315" max="13315" width="5.109375" style="70" customWidth="1"/>
    <col min="13316" max="13316" width="7.109375" style="70" customWidth="1"/>
    <col min="13317" max="13317" width="13.6640625" style="70" customWidth="1"/>
    <col min="13318" max="13320" width="6.6640625" style="70" customWidth="1"/>
    <col min="13321" max="13321" width="13.6640625" style="70" customWidth="1"/>
    <col min="13322" max="13322" width="6.6640625" style="70" customWidth="1"/>
    <col min="13323" max="13323" width="10.6640625" style="70" customWidth="1"/>
    <col min="13324" max="13324" width="13.6640625" style="70" customWidth="1"/>
    <col min="13325" max="13325" width="11.44140625" style="70" customWidth="1"/>
    <col min="13326" max="13326" width="2.6640625" style="70" customWidth="1"/>
    <col min="13327" max="13563" width="8.88671875" style="70"/>
    <col min="13564" max="13564" width="4.6640625" style="70" customWidth="1"/>
    <col min="13565" max="13565" width="8.77734375" style="70" customWidth="1"/>
    <col min="13566" max="13566" width="14.6640625" style="70" customWidth="1"/>
    <col min="13567" max="13567" width="6.6640625" style="70" customWidth="1"/>
    <col min="13568" max="13569" width="10.6640625" style="70" customWidth="1"/>
    <col min="13570" max="13570" width="6.6640625" style="70" customWidth="1"/>
    <col min="13571" max="13571" width="5.109375" style="70" customWidth="1"/>
    <col min="13572" max="13572" width="7.109375" style="70" customWidth="1"/>
    <col min="13573" max="13573" width="13.6640625" style="70" customWidth="1"/>
    <col min="13574" max="13576" width="6.6640625" style="70" customWidth="1"/>
    <col min="13577" max="13577" width="13.6640625" style="70" customWidth="1"/>
    <col min="13578" max="13578" width="6.6640625" style="70" customWidth="1"/>
    <col min="13579" max="13579" width="10.6640625" style="70" customWidth="1"/>
    <col min="13580" max="13580" width="13.6640625" style="70" customWidth="1"/>
    <col min="13581" max="13581" width="11.44140625" style="70" customWidth="1"/>
    <col min="13582" max="13582" width="2.6640625" style="70" customWidth="1"/>
    <col min="13583" max="13819" width="8.88671875" style="70"/>
    <col min="13820" max="13820" width="4.6640625" style="70" customWidth="1"/>
    <col min="13821" max="13821" width="8.77734375" style="70" customWidth="1"/>
    <col min="13822" max="13822" width="14.6640625" style="70" customWidth="1"/>
    <col min="13823" max="13823" width="6.6640625" style="70" customWidth="1"/>
    <col min="13824" max="13825" width="10.6640625" style="70" customWidth="1"/>
    <col min="13826" max="13826" width="6.6640625" style="70" customWidth="1"/>
    <col min="13827" max="13827" width="5.109375" style="70" customWidth="1"/>
    <col min="13828" max="13828" width="7.109375" style="70" customWidth="1"/>
    <col min="13829" max="13829" width="13.6640625" style="70" customWidth="1"/>
    <col min="13830" max="13832" width="6.6640625" style="70" customWidth="1"/>
    <col min="13833" max="13833" width="13.6640625" style="70" customWidth="1"/>
    <col min="13834" max="13834" width="6.6640625" style="70" customWidth="1"/>
    <col min="13835" max="13835" width="10.6640625" style="70" customWidth="1"/>
    <col min="13836" max="13836" width="13.6640625" style="70" customWidth="1"/>
    <col min="13837" max="13837" width="11.44140625" style="70" customWidth="1"/>
    <col min="13838" max="13838" width="2.6640625" style="70" customWidth="1"/>
    <col min="13839" max="14075" width="8.88671875" style="70"/>
    <col min="14076" max="14076" width="4.6640625" style="70" customWidth="1"/>
    <col min="14077" max="14077" width="8.77734375" style="70" customWidth="1"/>
    <col min="14078" max="14078" width="14.6640625" style="70" customWidth="1"/>
    <col min="14079" max="14079" width="6.6640625" style="70" customWidth="1"/>
    <col min="14080" max="14081" width="10.6640625" style="70" customWidth="1"/>
    <col min="14082" max="14082" width="6.6640625" style="70" customWidth="1"/>
    <col min="14083" max="14083" width="5.109375" style="70" customWidth="1"/>
    <col min="14084" max="14084" width="7.109375" style="70" customWidth="1"/>
    <col min="14085" max="14085" width="13.6640625" style="70" customWidth="1"/>
    <col min="14086" max="14088" width="6.6640625" style="70" customWidth="1"/>
    <col min="14089" max="14089" width="13.6640625" style="70" customWidth="1"/>
    <col min="14090" max="14090" width="6.6640625" style="70" customWidth="1"/>
    <col min="14091" max="14091" width="10.6640625" style="70" customWidth="1"/>
    <col min="14092" max="14092" width="13.6640625" style="70" customWidth="1"/>
    <col min="14093" max="14093" width="11.44140625" style="70" customWidth="1"/>
    <col min="14094" max="14094" width="2.6640625" style="70" customWidth="1"/>
    <col min="14095" max="14331" width="8.88671875" style="70"/>
    <col min="14332" max="14332" width="4.6640625" style="70" customWidth="1"/>
    <col min="14333" max="14333" width="8.77734375" style="70" customWidth="1"/>
    <col min="14334" max="14334" width="14.6640625" style="70" customWidth="1"/>
    <col min="14335" max="14335" width="6.6640625" style="70" customWidth="1"/>
    <col min="14336" max="14337" width="10.6640625" style="70" customWidth="1"/>
    <col min="14338" max="14338" width="6.6640625" style="70" customWidth="1"/>
    <col min="14339" max="14339" width="5.109375" style="70" customWidth="1"/>
    <col min="14340" max="14340" width="7.109375" style="70" customWidth="1"/>
    <col min="14341" max="14341" width="13.6640625" style="70" customWidth="1"/>
    <col min="14342" max="14344" width="6.6640625" style="70" customWidth="1"/>
    <col min="14345" max="14345" width="13.6640625" style="70" customWidth="1"/>
    <col min="14346" max="14346" width="6.6640625" style="70" customWidth="1"/>
    <col min="14347" max="14347" width="10.6640625" style="70" customWidth="1"/>
    <col min="14348" max="14348" width="13.6640625" style="70" customWidth="1"/>
    <col min="14349" max="14349" width="11.44140625" style="70" customWidth="1"/>
    <col min="14350" max="14350" width="2.6640625" style="70" customWidth="1"/>
    <col min="14351" max="14587" width="8.88671875" style="70"/>
    <col min="14588" max="14588" width="4.6640625" style="70" customWidth="1"/>
    <col min="14589" max="14589" width="8.77734375" style="70" customWidth="1"/>
    <col min="14590" max="14590" width="14.6640625" style="70" customWidth="1"/>
    <col min="14591" max="14591" width="6.6640625" style="70" customWidth="1"/>
    <col min="14592" max="14593" width="10.6640625" style="70" customWidth="1"/>
    <col min="14594" max="14594" width="6.6640625" style="70" customWidth="1"/>
    <col min="14595" max="14595" width="5.109375" style="70" customWidth="1"/>
    <col min="14596" max="14596" width="7.109375" style="70" customWidth="1"/>
    <col min="14597" max="14597" width="13.6640625" style="70" customWidth="1"/>
    <col min="14598" max="14600" width="6.6640625" style="70" customWidth="1"/>
    <col min="14601" max="14601" width="13.6640625" style="70" customWidth="1"/>
    <col min="14602" max="14602" width="6.6640625" style="70" customWidth="1"/>
    <col min="14603" max="14603" width="10.6640625" style="70" customWidth="1"/>
    <col min="14604" max="14604" width="13.6640625" style="70" customWidth="1"/>
    <col min="14605" max="14605" width="11.44140625" style="70" customWidth="1"/>
    <col min="14606" max="14606" width="2.6640625" style="70" customWidth="1"/>
    <col min="14607" max="14843" width="8.88671875" style="70"/>
    <col min="14844" max="14844" width="4.6640625" style="70" customWidth="1"/>
    <col min="14845" max="14845" width="8.77734375" style="70" customWidth="1"/>
    <col min="14846" max="14846" width="14.6640625" style="70" customWidth="1"/>
    <col min="14847" max="14847" width="6.6640625" style="70" customWidth="1"/>
    <col min="14848" max="14849" width="10.6640625" style="70" customWidth="1"/>
    <col min="14850" max="14850" width="6.6640625" style="70" customWidth="1"/>
    <col min="14851" max="14851" width="5.109375" style="70" customWidth="1"/>
    <col min="14852" max="14852" width="7.109375" style="70" customWidth="1"/>
    <col min="14853" max="14853" width="13.6640625" style="70" customWidth="1"/>
    <col min="14854" max="14856" width="6.6640625" style="70" customWidth="1"/>
    <col min="14857" max="14857" width="13.6640625" style="70" customWidth="1"/>
    <col min="14858" max="14858" width="6.6640625" style="70" customWidth="1"/>
    <col min="14859" max="14859" width="10.6640625" style="70" customWidth="1"/>
    <col min="14860" max="14860" width="13.6640625" style="70" customWidth="1"/>
    <col min="14861" max="14861" width="11.44140625" style="70" customWidth="1"/>
    <col min="14862" max="14862" width="2.6640625" style="70" customWidth="1"/>
    <col min="14863" max="15099" width="8.88671875" style="70"/>
    <col min="15100" max="15100" width="4.6640625" style="70" customWidth="1"/>
    <col min="15101" max="15101" width="8.77734375" style="70" customWidth="1"/>
    <col min="15102" max="15102" width="14.6640625" style="70" customWidth="1"/>
    <col min="15103" max="15103" width="6.6640625" style="70" customWidth="1"/>
    <col min="15104" max="15105" width="10.6640625" style="70" customWidth="1"/>
    <col min="15106" max="15106" width="6.6640625" style="70" customWidth="1"/>
    <col min="15107" max="15107" width="5.109375" style="70" customWidth="1"/>
    <col min="15108" max="15108" width="7.109375" style="70" customWidth="1"/>
    <col min="15109" max="15109" width="13.6640625" style="70" customWidth="1"/>
    <col min="15110" max="15112" width="6.6640625" style="70" customWidth="1"/>
    <col min="15113" max="15113" width="13.6640625" style="70" customWidth="1"/>
    <col min="15114" max="15114" width="6.6640625" style="70" customWidth="1"/>
    <col min="15115" max="15115" width="10.6640625" style="70" customWidth="1"/>
    <col min="15116" max="15116" width="13.6640625" style="70" customWidth="1"/>
    <col min="15117" max="15117" width="11.44140625" style="70" customWidth="1"/>
    <col min="15118" max="15118" width="2.6640625" style="70" customWidth="1"/>
    <col min="15119" max="15355" width="8.88671875" style="70"/>
    <col min="15356" max="15356" width="4.6640625" style="70" customWidth="1"/>
    <col min="15357" max="15357" width="8.77734375" style="70" customWidth="1"/>
    <col min="15358" max="15358" width="14.6640625" style="70" customWidth="1"/>
    <col min="15359" max="15359" width="6.6640625" style="70" customWidth="1"/>
    <col min="15360" max="15361" width="10.6640625" style="70" customWidth="1"/>
    <col min="15362" max="15362" width="6.6640625" style="70" customWidth="1"/>
    <col min="15363" max="15363" width="5.109375" style="70" customWidth="1"/>
    <col min="15364" max="15364" width="7.109375" style="70" customWidth="1"/>
    <col min="15365" max="15365" width="13.6640625" style="70" customWidth="1"/>
    <col min="15366" max="15368" width="6.6640625" style="70" customWidth="1"/>
    <col min="15369" max="15369" width="13.6640625" style="70" customWidth="1"/>
    <col min="15370" max="15370" width="6.6640625" style="70" customWidth="1"/>
    <col min="15371" max="15371" width="10.6640625" style="70" customWidth="1"/>
    <col min="15372" max="15372" width="13.6640625" style="70" customWidth="1"/>
    <col min="15373" max="15373" width="11.44140625" style="70" customWidth="1"/>
    <col min="15374" max="15374" width="2.6640625" style="70" customWidth="1"/>
    <col min="15375" max="15611" width="8.88671875" style="70"/>
    <col min="15612" max="15612" width="4.6640625" style="70" customWidth="1"/>
    <col min="15613" max="15613" width="8.77734375" style="70" customWidth="1"/>
    <col min="15614" max="15614" width="14.6640625" style="70" customWidth="1"/>
    <col min="15615" max="15615" width="6.6640625" style="70" customWidth="1"/>
    <col min="15616" max="15617" width="10.6640625" style="70" customWidth="1"/>
    <col min="15618" max="15618" width="6.6640625" style="70" customWidth="1"/>
    <col min="15619" max="15619" width="5.109375" style="70" customWidth="1"/>
    <col min="15620" max="15620" width="7.109375" style="70" customWidth="1"/>
    <col min="15621" max="15621" width="13.6640625" style="70" customWidth="1"/>
    <col min="15622" max="15624" width="6.6640625" style="70" customWidth="1"/>
    <col min="15625" max="15625" width="13.6640625" style="70" customWidth="1"/>
    <col min="15626" max="15626" width="6.6640625" style="70" customWidth="1"/>
    <col min="15627" max="15627" width="10.6640625" style="70" customWidth="1"/>
    <col min="15628" max="15628" width="13.6640625" style="70" customWidth="1"/>
    <col min="15629" max="15629" width="11.44140625" style="70" customWidth="1"/>
    <col min="15630" max="15630" width="2.6640625" style="70" customWidth="1"/>
    <col min="15631" max="15867" width="8.88671875" style="70"/>
    <col min="15868" max="15868" width="4.6640625" style="70" customWidth="1"/>
    <col min="15869" max="15869" width="8.77734375" style="70" customWidth="1"/>
    <col min="15870" max="15870" width="14.6640625" style="70" customWidth="1"/>
    <col min="15871" max="15871" width="6.6640625" style="70" customWidth="1"/>
    <col min="15872" max="15873" width="10.6640625" style="70" customWidth="1"/>
    <col min="15874" max="15874" width="6.6640625" style="70" customWidth="1"/>
    <col min="15875" max="15875" width="5.109375" style="70" customWidth="1"/>
    <col min="15876" max="15876" width="7.109375" style="70" customWidth="1"/>
    <col min="15877" max="15877" width="13.6640625" style="70" customWidth="1"/>
    <col min="15878" max="15880" width="6.6640625" style="70" customWidth="1"/>
    <col min="15881" max="15881" width="13.6640625" style="70" customWidth="1"/>
    <col min="15882" max="15882" width="6.6640625" style="70" customWidth="1"/>
    <col min="15883" max="15883" width="10.6640625" style="70" customWidth="1"/>
    <col min="15884" max="15884" width="13.6640625" style="70" customWidth="1"/>
    <col min="15885" max="15885" width="11.44140625" style="70" customWidth="1"/>
    <col min="15886" max="15886" width="2.6640625" style="70" customWidth="1"/>
    <col min="15887" max="16123" width="8.88671875" style="70"/>
    <col min="16124" max="16124" width="4.6640625" style="70" customWidth="1"/>
    <col min="16125" max="16125" width="8.77734375" style="70" customWidth="1"/>
    <col min="16126" max="16126" width="14.6640625" style="70" customWidth="1"/>
    <col min="16127" max="16127" width="6.6640625" style="70" customWidth="1"/>
    <col min="16128" max="16129" width="10.6640625" style="70" customWidth="1"/>
    <col min="16130" max="16130" width="6.6640625" style="70" customWidth="1"/>
    <col min="16131" max="16131" width="5.109375" style="70" customWidth="1"/>
    <col min="16132" max="16132" width="7.109375" style="70" customWidth="1"/>
    <col min="16133" max="16133" width="13.6640625" style="70" customWidth="1"/>
    <col min="16134" max="16136" width="6.6640625" style="70" customWidth="1"/>
    <col min="16137" max="16137" width="13.6640625" style="70" customWidth="1"/>
    <col min="16138" max="16138" width="6.6640625" style="70" customWidth="1"/>
    <col min="16139" max="16139" width="10.6640625" style="70" customWidth="1"/>
    <col min="16140" max="16140" width="13.6640625" style="70" customWidth="1"/>
    <col min="16141" max="16141" width="11.44140625" style="70" customWidth="1"/>
    <col min="16142" max="16142" width="2.6640625" style="70" customWidth="1"/>
    <col min="16143" max="16379" width="8.88671875" style="70"/>
    <col min="16380" max="16384" width="9" style="70" customWidth="1"/>
  </cols>
  <sheetData>
    <row r="1" spans="2:18" ht="26.4" customHeight="1">
      <c r="B1" s="70" t="s">
        <v>98</v>
      </c>
    </row>
    <row r="2" spans="2:18" ht="26.4" customHeight="1">
      <c r="B2" s="85"/>
      <c r="C2" s="84"/>
      <c r="D2" s="84"/>
      <c r="E2" s="84"/>
      <c r="F2" s="84"/>
      <c r="G2" s="84"/>
      <c r="H2" s="84"/>
      <c r="I2" s="84"/>
      <c r="J2" s="84"/>
      <c r="K2" s="84"/>
      <c r="L2" s="83"/>
      <c r="M2" s="82"/>
    </row>
    <row r="3" spans="2:18" ht="26.4" customHeight="1">
      <c r="B3" s="75"/>
      <c r="L3" s="81" t="s">
        <v>78</v>
      </c>
      <c r="M3" s="74"/>
    </row>
    <row r="4" spans="2:18" ht="26.4" customHeight="1">
      <c r="B4" s="75"/>
      <c r="L4" s="80" t="s">
        <v>74</v>
      </c>
      <c r="M4" s="74"/>
      <c r="P4" s="80">
        <v>45326</v>
      </c>
    </row>
    <row r="5" spans="2:18" ht="26.4" customHeight="1">
      <c r="B5" s="75"/>
      <c r="C5" s="70" t="s">
        <v>73</v>
      </c>
      <c r="L5" s="97"/>
      <c r="M5" s="74"/>
      <c r="P5" s="80" t="s">
        <v>74</v>
      </c>
      <c r="Q5" s="103"/>
      <c r="R5" s="103"/>
    </row>
    <row r="6" spans="2:18" ht="26.4" customHeight="1">
      <c r="B6" s="75"/>
      <c r="J6" s="98"/>
      <c r="K6" s="98"/>
      <c r="M6" s="74"/>
    </row>
    <row r="7" spans="2:18" ht="26.4" customHeight="1">
      <c r="B7" s="75"/>
      <c r="I7" s="100" t="s">
        <v>72</v>
      </c>
      <c r="K7" s="99"/>
      <c r="M7" s="74"/>
    </row>
    <row r="8" spans="2:18" ht="26.4" customHeight="1">
      <c r="B8" s="75"/>
      <c r="I8" s="100" t="s">
        <v>80</v>
      </c>
      <c r="K8" s="99"/>
      <c r="M8" s="74"/>
    </row>
    <row r="9" spans="2:18" ht="26.4" customHeight="1">
      <c r="B9" s="75"/>
      <c r="M9" s="74"/>
    </row>
    <row r="10" spans="2:18" ht="26.4" customHeight="1">
      <c r="B10" s="75"/>
      <c r="E10" s="79"/>
      <c r="H10" s="104" t="s">
        <v>76</v>
      </c>
      <c r="M10" s="74"/>
    </row>
    <row r="11" spans="2:18" ht="26.4" customHeight="1">
      <c r="B11" s="75"/>
      <c r="M11" s="74"/>
    </row>
    <row r="12" spans="2:18" ht="26.4" customHeight="1">
      <c r="B12" s="75"/>
      <c r="C12" s="98" t="s">
        <v>93</v>
      </c>
      <c r="M12" s="74"/>
    </row>
    <row r="13" spans="2:18" ht="26.4" customHeight="1">
      <c r="B13" s="75"/>
      <c r="C13" s="70" t="s">
        <v>96</v>
      </c>
      <c r="D13" s="77"/>
      <c r="M13" s="74"/>
      <c r="P13" s="101"/>
      <c r="Q13" s="78"/>
    </row>
    <row r="14" spans="2:18" ht="26.4" customHeight="1">
      <c r="B14" s="75"/>
      <c r="D14" s="77"/>
      <c r="M14" s="74"/>
      <c r="P14" s="101"/>
      <c r="Q14" s="78"/>
    </row>
    <row r="15" spans="2:18" ht="26.4" customHeight="1">
      <c r="B15" s="75"/>
      <c r="H15" s="70" t="s">
        <v>64</v>
      </c>
      <c r="M15" s="74"/>
    </row>
    <row r="16" spans="2:18" ht="26.4" customHeight="1">
      <c r="B16" s="75"/>
      <c r="M16" s="74"/>
    </row>
    <row r="17" spans="2:18" ht="26.4" customHeight="1">
      <c r="B17" s="75"/>
      <c r="D17" s="19" t="s">
        <v>84</v>
      </c>
      <c r="E17" s="19"/>
      <c r="F17" s="19"/>
      <c r="G17" s="102" t="s">
        <v>85</v>
      </c>
      <c r="H17" s="99"/>
      <c r="I17" s="102" t="s">
        <v>75</v>
      </c>
      <c r="M17" s="74"/>
    </row>
    <row r="18" spans="2:18" ht="26.4" customHeight="1">
      <c r="B18" s="75"/>
      <c r="D18" s="19" t="s">
        <v>83</v>
      </c>
      <c r="E18" s="19"/>
      <c r="F18" s="19"/>
      <c r="G18" s="19" t="s">
        <v>65</v>
      </c>
      <c r="H18" s="19"/>
      <c r="I18" s="19"/>
      <c r="M18" s="74"/>
      <c r="P18" s="90" t="s">
        <v>79</v>
      </c>
    </row>
    <row r="19" spans="2:18" ht="26.4" customHeight="1">
      <c r="B19" s="75"/>
      <c r="D19" s="87" t="s">
        <v>94</v>
      </c>
      <c r="E19" s="86"/>
      <c r="F19" s="86"/>
      <c r="G19" s="105" t="s">
        <v>95</v>
      </c>
      <c r="H19" s="105"/>
      <c r="I19" s="105"/>
      <c r="M19" s="74"/>
      <c r="P19" s="105">
        <v>45326</v>
      </c>
      <c r="Q19" s="105"/>
      <c r="R19" s="105"/>
    </row>
    <row r="20" spans="2:18" ht="26.4" customHeight="1">
      <c r="B20" s="73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1"/>
    </row>
  </sheetData>
  <mergeCells count="2">
    <mergeCell ref="G19:I19"/>
    <mergeCell ref="P19:R19"/>
  </mergeCells>
  <phoneticPr fontId="2"/>
  <dataValidations count="3">
    <dataValidation allowBlank="1" showInputMessage="1" showErrorMessage="1" prompt="日付を　/　入りで入力。_x000a_" sqref="L4 JG4:JH4 TC4:TD4 ACY4:ACZ4 AMU4:AMV4 AWQ4:AWR4 BGM4:BGN4 BQI4:BQJ4 CAE4:CAF4 CKA4:CKB4 CTW4:CTX4 DDS4:DDT4 DNO4:DNP4 DXK4:DXL4 EHG4:EHH4 ERC4:ERD4 FAY4:FAZ4 FKU4:FKV4 FUQ4:FUR4 GEM4:GEN4 GOI4:GOJ4 GYE4:GYF4 HIA4:HIB4 HRW4:HRX4 IBS4:IBT4 ILO4:ILP4 IVK4:IVL4 JFG4:JFH4 JPC4:JPD4 JYY4:JYZ4 KIU4:KIV4 KSQ4:KSR4 LCM4:LCN4 LMI4:LMJ4 LWE4:LWF4 MGA4:MGB4 MPW4:MPX4 MZS4:MZT4 NJO4:NJP4 NTK4:NTL4 ODG4:ODH4 ONC4:OND4 OWY4:OWZ4 PGU4:PGV4 PQQ4:PQR4 QAM4:QAN4 QKI4:QKJ4 QUE4:QUF4 REA4:REB4 RNW4:RNX4 RXS4:RXT4 SHO4:SHP4 SRK4:SRL4 TBG4:TBH4 TLC4:TLD4 TUY4:TUZ4 UEU4:UEV4 UOQ4:UOR4 UYM4:UYN4 VII4:VIJ4 VSE4:VSF4 WCA4:WCB4 WLW4:WLX4 WVS4:WVT4 L65539 JG65539:JH65539 TC65539:TD65539 ACY65539:ACZ65539 AMU65539:AMV65539 AWQ65539:AWR65539 BGM65539:BGN65539 BQI65539:BQJ65539 CAE65539:CAF65539 CKA65539:CKB65539 CTW65539:CTX65539 DDS65539:DDT65539 DNO65539:DNP65539 DXK65539:DXL65539 EHG65539:EHH65539 ERC65539:ERD65539 FAY65539:FAZ65539 FKU65539:FKV65539 FUQ65539:FUR65539 GEM65539:GEN65539 GOI65539:GOJ65539 GYE65539:GYF65539 HIA65539:HIB65539 HRW65539:HRX65539 IBS65539:IBT65539 ILO65539:ILP65539 IVK65539:IVL65539 JFG65539:JFH65539 JPC65539:JPD65539 JYY65539:JYZ65539 KIU65539:KIV65539 KSQ65539:KSR65539 LCM65539:LCN65539 LMI65539:LMJ65539 LWE65539:LWF65539 MGA65539:MGB65539 MPW65539:MPX65539 MZS65539:MZT65539 NJO65539:NJP65539 NTK65539:NTL65539 ODG65539:ODH65539 ONC65539:OND65539 OWY65539:OWZ65539 PGU65539:PGV65539 PQQ65539:PQR65539 QAM65539:QAN65539 QKI65539:QKJ65539 QUE65539:QUF65539 REA65539:REB65539 RNW65539:RNX65539 RXS65539:RXT65539 SHO65539:SHP65539 SRK65539:SRL65539 TBG65539:TBH65539 TLC65539:TLD65539 TUY65539:TUZ65539 UEU65539:UEV65539 UOQ65539:UOR65539 UYM65539:UYN65539 VII65539:VIJ65539 VSE65539:VSF65539 WCA65539:WCB65539 WLW65539:WLX65539 WVS65539:WVT65539 L131075 JG131075:JH131075 TC131075:TD131075 ACY131075:ACZ131075 AMU131075:AMV131075 AWQ131075:AWR131075 BGM131075:BGN131075 BQI131075:BQJ131075 CAE131075:CAF131075 CKA131075:CKB131075 CTW131075:CTX131075 DDS131075:DDT131075 DNO131075:DNP131075 DXK131075:DXL131075 EHG131075:EHH131075 ERC131075:ERD131075 FAY131075:FAZ131075 FKU131075:FKV131075 FUQ131075:FUR131075 GEM131075:GEN131075 GOI131075:GOJ131075 GYE131075:GYF131075 HIA131075:HIB131075 HRW131075:HRX131075 IBS131075:IBT131075 ILO131075:ILP131075 IVK131075:IVL131075 JFG131075:JFH131075 JPC131075:JPD131075 JYY131075:JYZ131075 KIU131075:KIV131075 KSQ131075:KSR131075 LCM131075:LCN131075 LMI131075:LMJ131075 LWE131075:LWF131075 MGA131075:MGB131075 MPW131075:MPX131075 MZS131075:MZT131075 NJO131075:NJP131075 NTK131075:NTL131075 ODG131075:ODH131075 ONC131075:OND131075 OWY131075:OWZ131075 PGU131075:PGV131075 PQQ131075:PQR131075 QAM131075:QAN131075 QKI131075:QKJ131075 QUE131075:QUF131075 REA131075:REB131075 RNW131075:RNX131075 RXS131075:RXT131075 SHO131075:SHP131075 SRK131075:SRL131075 TBG131075:TBH131075 TLC131075:TLD131075 TUY131075:TUZ131075 UEU131075:UEV131075 UOQ131075:UOR131075 UYM131075:UYN131075 VII131075:VIJ131075 VSE131075:VSF131075 WCA131075:WCB131075 WLW131075:WLX131075 WVS131075:WVT131075 L196611 JG196611:JH196611 TC196611:TD196611 ACY196611:ACZ196611 AMU196611:AMV196611 AWQ196611:AWR196611 BGM196611:BGN196611 BQI196611:BQJ196611 CAE196611:CAF196611 CKA196611:CKB196611 CTW196611:CTX196611 DDS196611:DDT196611 DNO196611:DNP196611 DXK196611:DXL196611 EHG196611:EHH196611 ERC196611:ERD196611 FAY196611:FAZ196611 FKU196611:FKV196611 FUQ196611:FUR196611 GEM196611:GEN196611 GOI196611:GOJ196611 GYE196611:GYF196611 HIA196611:HIB196611 HRW196611:HRX196611 IBS196611:IBT196611 ILO196611:ILP196611 IVK196611:IVL196611 JFG196611:JFH196611 JPC196611:JPD196611 JYY196611:JYZ196611 KIU196611:KIV196611 KSQ196611:KSR196611 LCM196611:LCN196611 LMI196611:LMJ196611 LWE196611:LWF196611 MGA196611:MGB196611 MPW196611:MPX196611 MZS196611:MZT196611 NJO196611:NJP196611 NTK196611:NTL196611 ODG196611:ODH196611 ONC196611:OND196611 OWY196611:OWZ196611 PGU196611:PGV196611 PQQ196611:PQR196611 QAM196611:QAN196611 QKI196611:QKJ196611 QUE196611:QUF196611 REA196611:REB196611 RNW196611:RNX196611 RXS196611:RXT196611 SHO196611:SHP196611 SRK196611:SRL196611 TBG196611:TBH196611 TLC196611:TLD196611 TUY196611:TUZ196611 UEU196611:UEV196611 UOQ196611:UOR196611 UYM196611:UYN196611 VII196611:VIJ196611 VSE196611:VSF196611 WCA196611:WCB196611 WLW196611:WLX196611 WVS196611:WVT196611 L262147 JG262147:JH262147 TC262147:TD262147 ACY262147:ACZ262147 AMU262147:AMV262147 AWQ262147:AWR262147 BGM262147:BGN262147 BQI262147:BQJ262147 CAE262147:CAF262147 CKA262147:CKB262147 CTW262147:CTX262147 DDS262147:DDT262147 DNO262147:DNP262147 DXK262147:DXL262147 EHG262147:EHH262147 ERC262147:ERD262147 FAY262147:FAZ262147 FKU262147:FKV262147 FUQ262147:FUR262147 GEM262147:GEN262147 GOI262147:GOJ262147 GYE262147:GYF262147 HIA262147:HIB262147 HRW262147:HRX262147 IBS262147:IBT262147 ILO262147:ILP262147 IVK262147:IVL262147 JFG262147:JFH262147 JPC262147:JPD262147 JYY262147:JYZ262147 KIU262147:KIV262147 KSQ262147:KSR262147 LCM262147:LCN262147 LMI262147:LMJ262147 LWE262147:LWF262147 MGA262147:MGB262147 MPW262147:MPX262147 MZS262147:MZT262147 NJO262147:NJP262147 NTK262147:NTL262147 ODG262147:ODH262147 ONC262147:OND262147 OWY262147:OWZ262147 PGU262147:PGV262147 PQQ262147:PQR262147 QAM262147:QAN262147 QKI262147:QKJ262147 QUE262147:QUF262147 REA262147:REB262147 RNW262147:RNX262147 RXS262147:RXT262147 SHO262147:SHP262147 SRK262147:SRL262147 TBG262147:TBH262147 TLC262147:TLD262147 TUY262147:TUZ262147 UEU262147:UEV262147 UOQ262147:UOR262147 UYM262147:UYN262147 VII262147:VIJ262147 VSE262147:VSF262147 WCA262147:WCB262147 WLW262147:WLX262147 WVS262147:WVT262147 L327683 JG327683:JH327683 TC327683:TD327683 ACY327683:ACZ327683 AMU327683:AMV327683 AWQ327683:AWR327683 BGM327683:BGN327683 BQI327683:BQJ327683 CAE327683:CAF327683 CKA327683:CKB327683 CTW327683:CTX327683 DDS327683:DDT327683 DNO327683:DNP327683 DXK327683:DXL327683 EHG327683:EHH327683 ERC327683:ERD327683 FAY327683:FAZ327683 FKU327683:FKV327683 FUQ327683:FUR327683 GEM327683:GEN327683 GOI327683:GOJ327683 GYE327683:GYF327683 HIA327683:HIB327683 HRW327683:HRX327683 IBS327683:IBT327683 ILO327683:ILP327683 IVK327683:IVL327683 JFG327683:JFH327683 JPC327683:JPD327683 JYY327683:JYZ327683 KIU327683:KIV327683 KSQ327683:KSR327683 LCM327683:LCN327683 LMI327683:LMJ327683 LWE327683:LWF327683 MGA327683:MGB327683 MPW327683:MPX327683 MZS327683:MZT327683 NJO327683:NJP327683 NTK327683:NTL327683 ODG327683:ODH327683 ONC327683:OND327683 OWY327683:OWZ327683 PGU327683:PGV327683 PQQ327683:PQR327683 QAM327683:QAN327683 QKI327683:QKJ327683 QUE327683:QUF327683 REA327683:REB327683 RNW327683:RNX327683 RXS327683:RXT327683 SHO327683:SHP327683 SRK327683:SRL327683 TBG327683:TBH327683 TLC327683:TLD327683 TUY327683:TUZ327683 UEU327683:UEV327683 UOQ327683:UOR327683 UYM327683:UYN327683 VII327683:VIJ327683 VSE327683:VSF327683 WCA327683:WCB327683 WLW327683:WLX327683 WVS327683:WVT327683 L393219 JG393219:JH393219 TC393219:TD393219 ACY393219:ACZ393219 AMU393219:AMV393219 AWQ393219:AWR393219 BGM393219:BGN393219 BQI393219:BQJ393219 CAE393219:CAF393219 CKA393219:CKB393219 CTW393219:CTX393219 DDS393219:DDT393219 DNO393219:DNP393219 DXK393219:DXL393219 EHG393219:EHH393219 ERC393219:ERD393219 FAY393219:FAZ393219 FKU393219:FKV393219 FUQ393219:FUR393219 GEM393219:GEN393219 GOI393219:GOJ393219 GYE393219:GYF393219 HIA393219:HIB393219 HRW393219:HRX393219 IBS393219:IBT393219 ILO393219:ILP393219 IVK393219:IVL393219 JFG393219:JFH393219 JPC393219:JPD393219 JYY393219:JYZ393219 KIU393219:KIV393219 KSQ393219:KSR393219 LCM393219:LCN393219 LMI393219:LMJ393219 LWE393219:LWF393219 MGA393219:MGB393219 MPW393219:MPX393219 MZS393219:MZT393219 NJO393219:NJP393219 NTK393219:NTL393219 ODG393219:ODH393219 ONC393219:OND393219 OWY393219:OWZ393219 PGU393219:PGV393219 PQQ393219:PQR393219 QAM393219:QAN393219 QKI393219:QKJ393219 QUE393219:QUF393219 REA393219:REB393219 RNW393219:RNX393219 RXS393219:RXT393219 SHO393219:SHP393219 SRK393219:SRL393219 TBG393219:TBH393219 TLC393219:TLD393219 TUY393219:TUZ393219 UEU393219:UEV393219 UOQ393219:UOR393219 UYM393219:UYN393219 VII393219:VIJ393219 VSE393219:VSF393219 WCA393219:WCB393219 WLW393219:WLX393219 WVS393219:WVT393219 L458755 JG458755:JH458755 TC458755:TD458755 ACY458755:ACZ458755 AMU458755:AMV458755 AWQ458755:AWR458755 BGM458755:BGN458755 BQI458755:BQJ458755 CAE458755:CAF458755 CKA458755:CKB458755 CTW458755:CTX458755 DDS458755:DDT458755 DNO458755:DNP458755 DXK458755:DXL458755 EHG458755:EHH458755 ERC458755:ERD458755 FAY458755:FAZ458755 FKU458755:FKV458755 FUQ458755:FUR458755 GEM458755:GEN458755 GOI458755:GOJ458755 GYE458755:GYF458755 HIA458755:HIB458755 HRW458755:HRX458755 IBS458755:IBT458755 ILO458755:ILP458755 IVK458755:IVL458755 JFG458755:JFH458755 JPC458755:JPD458755 JYY458755:JYZ458755 KIU458755:KIV458755 KSQ458755:KSR458755 LCM458755:LCN458755 LMI458755:LMJ458755 LWE458755:LWF458755 MGA458755:MGB458755 MPW458755:MPX458755 MZS458755:MZT458755 NJO458755:NJP458755 NTK458755:NTL458755 ODG458755:ODH458755 ONC458755:OND458755 OWY458755:OWZ458755 PGU458755:PGV458755 PQQ458755:PQR458755 QAM458755:QAN458755 QKI458755:QKJ458755 QUE458755:QUF458755 REA458755:REB458755 RNW458755:RNX458755 RXS458755:RXT458755 SHO458755:SHP458755 SRK458755:SRL458755 TBG458755:TBH458755 TLC458755:TLD458755 TUY458755:TUZ458755 UEU458755:UEV458755 UOQ458755:UOR458755 UYM458755:UYN458755 VII458755:VIJ458755 VSE458755:VSF458755 WCA458755:WCB458755 WLW458755:WLX458755 WVS458755:WVT458755 L524291 JG524291:JH524291 TC524291:TD524291 ACY524291:ACZ524291 AMU524291:AMV524291 AWQ524291:AWR524291 BGM524291:BGN524291 BQI524291:BQJ524291 CAE524291:CAF524291 CKA524291:CKB524291 CTW524291:CTX524291 DDS524291:DDT524291 DNO524291:DNP524291 DXK524291:DXL524291 EHG524291:EHH524291 ERC524291:ERD524291 FAY524291:FAZ524291 FKU524291:FKV524291 FUQ524291:FUR524291 GEM524291:GEN524291 GOI524291:GOJ524291 GYE524291:GYF524291 HIA524291:HIB524291 HRW524291:HRX524291 IBS524291:IBT524291 ILO524291:ILP524291 IVK524291:IVL524291 JFG524291:JFH524291 JPC524291:JPD524291 JYY524291:JYZ524291 KIU524291:KIV524291 KSQ524291:KSR524291 LCM524291:LCN524291 LMI524291:LMJ524291 LWE524291:LWF524291 MGA524291:MGB524291 MPW524291:MPX524291 MZS524291:MZT524291 NJO524291:NJP524291 NTK524291:NTL524291 ODG524291:ODH524291 ONC524291:OND524291 OWY524291:OWZ524291 PGU524291:PGV524291 PQQ524291:PQR524291 QAM524291:QAN524291 QKI524291:QKJ524291 QUE524291:QUF524291 REA524291:REB524291 RNW524291:RNX524291 RXS524291:RXT524291 SHO524291:SHP524291 SRK524291:SRL524291 TBG524291:TBH524291 TLC524291:TLD524291 TUY524291:TUZ524291 UEU524291:UEV524291 UOQ524291:UOR524291 UYM524291:UYN524291 VII524291:VIJ524291 VSE524291:VSF524291 WCA524291:WCB524291 WLW524291:WLX524291 WVS524291:WVT524291 L589827 JG589827:JH589827 TC589827:TD589827 ACY589827:ACZ589827 AMU589827:AMV589827 AWQ589827:AWR589827 BGM589827:BGN589827 BQI589827:BQJ589827 CAE589827:CAF589827 CKA589827:CKB589827 CTW589827:CTX589827 DDS589827:DDT589827 DNO589827:DNP589827 DXK589827:DXL589827 EHG589827:EHH589827 ERC589827:ERD589827 FAY589827:FAZ589827 FKU589827:FKV589827 FUQ589827:FUR589827 GEM589827:GEN589827 GOI589827:GOJ589827 GYE589827:GYF589827 HIA589827:HIB589827 HRW589827:HRX589827 IBS589827:IBT589827 ILO589827:ILP589827 IVK589827:IVL589827 JFG589827:JFH589827 JPC589827:JPD589827 JYY589827:JYZ589827 KIU589827:KIV589827 KSQ589827:KSR589827 LCM589827:LCN589827 LMI589827:LMJ589827 LWE589827:LWF589827 MGA589827:MGB589827 MPW589827:MPX589827 MZS589827:MZT589827 NJO589827:NJP589827 NTK589827:NTL589827 ODG589827:ODH589827 ONC589827:OND589827 OWY589827:OWZ589827 PGU589827:PGV589827 PQQ589827:PQR589827 QAM589827:QAN589827 QKI589827:QKJ589827 QUE589827:QUF589827 REA589827:REB589827 RNW589827:RNX589827 RXS589827:RXT589827 SHO589827:SHP589827 SRK589827:SRL589827 TBG589827:TBH589827 TLC589827:TLD589827 TUY589827:TUZ589827 UEU589827:UEV589827 UOQ589827:UOR589827 UYM589827:UYN589827 VII589827:VIJ589827 VSE589827:VSF589827 WCA589827:WCB589827 WLW589827:WLX589827 WVS589827:WVT589827 L655363 JG655363:JH655363 TC655363:TD655363 ACY655363:ACZ655363 AMU655363:AMV655363 AWQ655363:AWR655363 BGM655363:BGN655363 BQI655363:BQJ655363 CAE655363:CAF655363 CKA655363:CKB655363 CTW655363:CTX655363 DDS655363:DDT655363 DNO655363:DNP655363 DXK655363:DXL655363 EHG655363:EHH655363 ERC655363:ERD655363 FAY655363:FAZ655363 FKU655363:FKV655363 FUQ655363:FUR655363 GEM655363:GEN655363 GOI655363:GOJ655363 GYE655363:GYF655363 HIA655363:HIB655363 HRW655363:HRX655363 IBS655363:IBT655363 ILO655363:ILP655363 IVK655363:IVL655363 JFG655363:JFH655363 JPC655363:JPD655363 JYY655363:JYZ655363 KIU655363:KIV655363 KSQ655363:KSR655363 LCM655363:LCN655363 LMI655363:LMJ655363 LWE655363:LWF655363 MGA655363:MGB655363 MPW655363:MPX655363 MZS655363:MZT655363 NJO655363:NJP655363 NTK655363:NTL655363 ODG655363:ODH655363 ONC655363:OND655363 OWY655363:OWZ655363 PGU655363:PGV655363 PQQ655363:PQR655363 QAM655363:QAN655363 QKI655363:QKJ655363 QUE655363:QUF655363 REA655363:REB655363 RNW655363:RNX655363 RXS655363:RXT655363 SHO655363:SHP655363 SRK655363:SRL655363 TBG655363:TBH655363 TLC655363:TLD655363 TUY655363:TUZ655363 UEU655363:UEV655363 UOQ655363:UOR655363 UYM655363:UYN655363 VII655363:VIJ655363 VSE655363:VSF655363 WCA655363:WCB655363 WLW655363:WLX655363 WVS655363:WVT655363 L720899 JG720899:JH720899 TC720899:TD720899 ACY720899:ACZ720899 AMU720899:AMV720899 AWQ720899:AWR720899 BGM720899:BGN720899 BQI720899:BQJ720899 CAE720899:CAF720899 CKA720899:CKB720899 CTW720899:CTX720899 DDS720899:DDT720899 DNO720899:DNP720899 DXK720899:DXL720899 EHG720899:EHH720899 ERC720899:ERD720899 FAY720899:FAZ720899 FKU720899:FKV720899 FUQ720899:FUR720899 GEM720899:GEN720899 GOI720899:GOJ720899 GYE720899:GYF720899 HIA720899:HIB720899 HRW720899:HRX720899 IBS720899:IBT720899 ILO720899:ILP720899 IVK720899:IVL720899 JFG720899:JFH720899 JPC720899:JPD720899 JYY720899:JYZ720899 KIU720899:KIV720899 KSQ720899:KSR720899 LCM720899:LCN720899 LMI720899:LMJ720899 LWE720899:LWF720899 MGA720899:MGB720899 MPW720899:MPX720899 MZS720899:MZT720899 NJO720899:NJP720899 NTK720899:NTL720899 ODG720899:ODH720899 ONC720899:OND720899 OWY720899:OWZ720899 PGU720899:PGV720899 PQQ720899:PQR720899 QAM720899:QAN720899 QKI720899:QKJ720899 QUE720899:QUF720899 REA720899:REB720899 RNW720899:RNX720899 RXS720899:RXT720899 SHO720899:SHP720899 SRK720899:SRL720899 TBG720899:TBH720899 TLC720899:TLD720899 TUY720899:TUZ720899 UEU720899:UEV720899 UOQ720899:UOR720899 UYM720899:UYN720899 VII720899:VIJ720899 VSE720899:VSF720899 WCA720899:WCB720899 WLW720899:WLX720899 WVS720899:WVT720899 L786435 JG786435:JH786435 TC786435:TD786435 ACY786435:ACZ786435 AMU786435:AMV786435 AWQ786435:AWR786435 BGM786435:BGN786435 BQI786435:BQJ786435 CAE786435:CAF786435 CKA786435:CKB786435 CTW786435:CTX786435 DDS786435:DDT786435 DNO786435:DNP786435 DXK786435:DXL786435 EHG786435:EHH786435 ERC786435:ERD786435 FAY786435:FAZ786435 FKU786435:FKV786435 FUQ786435:FUR786435 GEM786435:GEN786435 GOI786435:GOJ786435 GYE786435:GYF786435 HIA786435:HIB786435 HRW786435:HRX786435 IBS786435:IBT786435 ILO786435:ILP786435 IVK786435:IVL786435 JFG786435:JFH786435 JPC786435:JPD786435 JYY786435:JYZ786435 KIU786435:KIV786435 KSQ786435:KSR786435 LCM786435:LCN786435 LMI786435:LMJ786435 LWE786435:LWF786435 MGA786435:MGB786435 MPW786435:MPX786435 MZS786435:MZT786435 NJO786435:NJP786435 NTK786435:NTL786435 ODG786435:ODH786435 ONC786435:OND786435 OWY786435:OWZ786435 PGU786435:PGV786435 PQQ786435:PQR786435 QAM786435:QAN786435 QKI786435:QKJ786435 QUE786435:QUF786435 REA786435:REB786435 RNW786435:RNX786435 RXS786435:RXT786435 SHO786435:SHP786435 SRK786435:SRL786435 TBG786435:TBH786435 TLC786435:TLD786435 TUY786435:TUZ786435 UEU786435:UEV786435 UOQ786435:UOR786435 UYM786435:UYN786435 VII786435:VIJ786435 VSE786435:VSF786435 WCA786435:WCB786435 WLW786435:WLX786435 WVS786435:WVT786435 L851971 JG851971:JH851971 TC851971:TD851971 ACY851971:ACZ851971 AMU851971:AMV851971 AWQ851971:AWR851971 BGM851971:BGN851971 BQI851971:BQJ851971 CAE851971:CAF851971 CKA851971:CKB851971 CTW851971:CTX851971 DDS851971:DDT851971 DNO851971:DNP851971 DXK851971:DXL851971 EHG851971:EHH851971 ERC851971:ERD851971 FAY851971:FAZ851971 FKU851971:FKV851971 FUQ851971:FUR851971 GEM851971:GEN851971 GOI851971:GOJ851971 GYE851971:GYF851971 HIA851971:HIB851971 HRW851971:HRX851971 IBS851971:IBT851971 ILO851971:ILP851971 IVK851971:IVL851971 JFG851971:JFH851971 JPC851971:JPD851971 JYY851971:JYZ851971 KIU851971:KIV851971 KSQ851971:KSR851971 LCM851971:LCN851971 LMI851971:LMJ851971 LWE851971:LWF851971 MGA851971:MGB851971 MPW851971:MPX851971 MZS851971:MZT851971 NJO851971:NJP851971 NTK851971:NTL851971 ODG851971:ODH851971 ONC851971:OND851971 OWY851971:OWZ851971 PGU851971:PGV851971 PQQ851971:PQR851971 QAM851971:QAN851971 QKI851971:QKJ851971 QUE851971:QUF851971 REA851971:REB851971 RNW851971:RNX851971 RXS851971:RXT851971 SHO851971:SHP851971 SRK851971:SRL851971 TBG851971:TBH851971 TLC851971:TLD851971 TUY851971:TUZ851971 UEU851971:UEV851971 UOQ851971:UOR851971 UYM851971:UYN851971 VII851971:VIJ851971 VSE851971:VSF851971 WCA851971:WCB851971 WLW851971:WLX851971 WVS851971:WVT851971 L917507 JG917507:JH917507 TC917507:TD917507 ACY917507:ACZ917507 AMU917507:AMV917507 AWQ917507:AWR917507 BGM917507:BGN917507 BQI917507:BQJ917507 CAE917507:CAF917507 CKA917507:CKB917507 CTW917507:CTX917507 DDS917507:DDT917507 DNO917507:DNP917507 DXK917507:DXL917507 EHG917507:EHH917507 ERC917507:ERD917507 FAY917507:FAZ917507 FKU917507:FKV917507 FUQ917507:FUR917507 GEM917507:GEN917507 GOI917507:GOJ917507 GYE917507:GYF917507 HIA917507:HIB917507 HRW917507:HRX917507 IBS917507:IBT917507 ILO917507:ILP917507 IVK917507:IVL917507 JFG917507:JFH917507 JPC917507:JPD917507 JYY917507:JYZ917507 KIU917507:KIV917507 KSQ917507:KSR917507 LCM917507:LCN917507 LMI917507:LMJ917507 LWE917507:LWF917507 MGA917507:MGB917507 MPW917507:MPX917507 MZS917507:MZT917507 NJO917507:NJP917507 NTK917507:NTL917507 ODG917507:ODH917507 ONC917507:OND917507 OWY917507:OWZ917507 PGU917507:PGV917507 PQQ917507:PQR917507 QAM917507:QAN917507 QKI917507:QKJ917507 QUE917507:QUF917507 REA917507:REB917507 RNW917507:RNX917507 RXS917507:RXT917507 SHO917507:SHP917507 SRK917507:SRL917507 TBG917507:TBH917507 TLC917507:TLD917507 TUY917507:TUZ917507 UEU917507:UEV917507 UOQ917507:UOR917507 UYM917507:UYN917507 VII917507:VIJ917507 VSE917507:VSF917507 WCA917507:WCB917507 WLW917507:WLX917507 WVS917507:WVT917507 L983043 JG983043:JH983043 TC983043:TD983043 ACY983043:ACZ983043 AMU983043:AMV983043 AWQ983043:AWR983043 BGM983043:BGN983043 BQI983043:BQJ983043 CAE983043:CAF983043 CKA983043:CKB983043 CTW983043:CTX983043 DDS983043:DDT983043 DNO983043:DNP983043 DXK983043:DXL983043 EHG983043:EHH983043 ERC983043:ERD983043 FAY983043:FAZ983043 FKU983043:FKV983043 FUQ983043:FUR983043 GEM983043:GEN983043 GOI983043:GOJ983043 GYE983043:GYF983043 HIA983043:HIB983043 HRW983043:HRX983043 IBS983043:IBT983043 ILO983043:ILP983043 IVK983043:IVL983043 JFG983043:JFH983043 JPC983043:JPD983043 JYY983043:JYZ983043 KIU983043:KIV983043 KSQ983043:KSR983043 LCM983043:LCN983043 LMI983043:LMJ983043 LWE983043:LWF983043 MGA983043:MGB983043 MPW983043:MPX983043 MZS983043:MZT983043 NJO983043:NJP983043 NTK983043:NTL983043 ODG983043:ODH983043 ONC983043:OND983043 OWY983043:OWZ983043 PGU983043:PGV983043 PQQ983043:PQR983043 QAM983043:QAN983043 QKI983043:QKJ983043 QUE983043:QUF983043 REA983043:REB983043 RNW983043:RNX983043 RXS983043:RXT983043 SHO983043:SHP983043 SRK983043:SRL983043 TBG983043:TBH983043 TLC983043:TLD983043 TUY983043:TUZ983043 UEU983043:UEV983043 UOQ983043:UOR983043 UYM983043:UYN983043 VII983043:VIJ983043 VSE983043:VSF983043 WCA983043:WCB983043 WLW983043:WLX983043 WVS983043:WVT983043 P19 G19 P4:P5" xr:uid="{75A00BC7-3652-4E54-B25B-E488146295B5}"/>
    <dataValidation allowBlank="1" showInputMessage="1" showErrorMessage="1" prompt="文書番号のみ入力_x000a_" sqref="L2:L3 JG2:JH3 TC2:TD3 ACY2:ACZ3 AMU2:AMV3 AWQ2:AWR3 BGM2:BGN3 BQI2:BQJ3 CAE2:CAF3 CKA2:CKB3 CTW2:CTX3 DDS2:DDT3 DNO2:DNP3 DXK2:DXL3 EHG2:EHH3 ERC2:ERD3 FAY2:FAZ3 FKU2:FKV3 FUQ2:FUR3 GEM2:GEN3 GOI2:GOJ3 GYE2:GYF3 HIA2:HIB3 HRW2:HRX3 IBS2:IBT3 ILO2:ILP3 IVK2:IVL3 JFG2:JFH3 JPC2:JPD3 JYY2:JYZ3 KIU2:KIV3 KSQ2:KSR3 LCM2:LCN3 LMI2:LMJ3 LWE2:LWF3 MGA2:MGB3 MPW2:MPX3 MZS2:MZT3 NJO2:NJP3 NTK2:NTL3 ODG2:ODH3 ONC2:OND3 OWY2:OWZ3 PGU2:PGV3 PQQ2:PQR3 QAM2:QAN3 QKI2:QKJ3 QUE2:QUF3 REA2:REB3 RNW2:RNX3 RXS2:RXT3 SHO2:SHP3 SRK2:SRL3 TBG2:TBH3 TLC2:TLD3 TUY2:TUZ3 UEU2:UEV3 UOQ2:UOR3 UYM2:UYN3 VII2:VIJ3 VSE2:VSF3 WCA2:WCB3 WLW2:WLX3 WVS2:WVT3 L65538 JG65538:JH65538 TC65538:TD65538 ACY65538:ACZ65538 AMU65538:AMV65538 AWQ65538:AWR65538 BGM65538:BGN65538 BQI65538:BQJ65538 CAE65538:CAF65538 CKA65538:CKB65538 CTW65538:CTX65538 DDS65538:DDT65538 DNO65538:DNP65538 DXK65538:DXL65538 EHG65538:EHH65538 ERC65538:ERD65538 FAY65538:FAZ65538 FKU65538:FKV65538 FUQ65538:FUR65538 GEM65538:GEN65538 GOI65538:GOJ65538 GYE65538:GYF65538 HIA65538:HIB65538 HRW65538:HRX65538 IBS65538:IBT65538 ILO65538:ILP65538 IVK65538:IVL65538 JFG65538:JFH65538 JPC65538:JPD65538 JYY65538:JYZ65538 KIU65538:KIV65538 KSQ65538:KSR65538 LCM65538:LCN65538 LMI65538:LMJ65538 LWE65538:LWF65538 MGA65538:MGB65538 MPW65538:MPX65538 MZS65538:MZT65538 NJO65538:NJP65538 NTK65538:NTL65538 ODG65538:ODH65538 ONC65538:OND65538 OWY65538:OWZ65538 PGU65538:PGV65538 PQQ65538:PQR65538 QAM65538:QAN65538 QKI65538:QKJ65538 QUE65538:QUF65538 REA65538:REB65538 RNW65538:RNX65538 RXS65538:RXT65538 SHO65538:SHP65538 SRK65538:SRL65538 TBG65538:TBH65538 TLC65538:TLD65538 TUY65538:TUZ65538 UEU65538:UEV65538 UOQ65538:UOR65538 UYM65538:UYN65538 VII65538:VIJ65538 VSE65538:VSF65538 WCA65538:WCB65538 WLW65538:WLX65538 WVS65538:WVT65538 L131074 JG131074:JH131074 TC131074:TD131074 ACY131074:ACZ131074 AMU131074:AMV131074 AWQ131074:AWR131074 BGM131074:BGN131074 BQI131074:BQJ131074 CAE131074:CAF131074 CKA131074:CKB131074 CTW131074:CTX131074 DDS131074:DDT131074 DNO131074:DNP131074 DXK131074:DXL131074 EHG131074:EHH131074 ERC131074:ERD131074 FAY131074:FAZ131074 FKU131074:FKV131074 FUQ131074:FUR131074 GEM131074:GEN131074 GOI131074:GOJ131074 GYE131074:GYF131074 HIA131074:HIB131074 HRW131074:HRX131074 IBS131074:IBT131074 ILO131074:ILP131074 IVK131074:IVL131074 JFG131074:JFH131074 JPC131074:JPD131074 JYY131074:JYZ131074 KIU131074:KIV131074 KSQ131074:KSR131074 LCM131074:LCN131074 LMI131074:LMJ131074 LWE131074:LWF131074 MGA131074:MGB131074 MPW131074:MPX131074 MZS131074:MZT131074 NJO131074:NJP131074 NTK131074:NTL131074 ODG131074:ODH131074 ONC131074:OND131074 OWY131074:OWZ131074 PGU131074:PGV131074 PQQ131074:PQR131074 QAM131074:QAN131074 QKI131074:QKJ131074 QUE131074:QUF131074 REA131074:REB131074 RNW131074:RNX131074 RXS131074:RXT131074 SHO131074:SHP131074 SRK131074:SRL131074 TBG131074:TBH131074 TLC131074:TLD131074 TUY131074:TUZ131074 UEU131074:UEV131074 UOQ131074:UOR131074 UYM131074:UYN131074 VII131074:VIJ131074 VSE131074:VSF131074 WCA131074:WCB131074 WLW131074:WLX131074 WVS131074:WVT131074 L196610 JG196610:JH196610 TC196610:TD196610 ACY196610:ACZ196610 AMU196610:AMV196610 AWQ196610:AWR196610 BGM196610:BGN196610 BQI196610:BQJ196610 CAE196610:CAF196610 CKA196610:CKB196610 CTW196610:CTX196610 DDS196610:DDT196610 DNO196610:DNP196610 DXK196610:DXL196610 EHG196610:EHH196610 ERC196610:ERD196610 FAY196610:FAZ196610 FKU196610:FKV196610 FUQ196610:FUR196610 GEM196610:GEN196610 GOI196610:GOJ196610 GYE196610:GYF196610 HIA196610:HIB196610 HRW196610:HRX196610 IBS196610:IBT196610 ILO196610:ILP196610 IVK196610:IVL196610 JFG196610:JFH196610 JPC196610:JPD196610 JYY196610:JYZ196610 KIU196610:KIV196610 KSQ196610:KSR196610 LCM196610:LCN196610 LMI196610:LMJ196610 LWE196610:LWF196610 MGA196610:MGB196610 MPW196610:MPX196610 MZS196610:MZT196610 NJO196610:NJP196610 NTK196610:NTL196610 ODG196610:ODH196610 ONC196610:OND196610 OWY196610:OWZ196610 PGU196610:PGV196610 PQQ196610:PQR196610 QAM196610:QAN196610 QKI196610:QKJ196610 QUE196610:QUF196610 REA196610:REB196610 RNW196610:RNX196610 RXS196610:RXT196610 SHO196610:SHP196610 SRK196610:SRL196610 TBG196610:TBH196610 TLC196610:TLD196610 TUY196610:TUZ196610 UEU196610:UEV196610 UOQ196610:UOR196610 UYM196610:UYN196610 VII196610:VIJ196610 VSE196610:VSF196610 WCA196610:WCB196610 WLW196610:WLX196610 WVS196610:WVT196610 L262146 JG262146:JH262146 TC262146:TD262146 ACY262146:ACZ262146 AMU262146:AMV262146 AWQ262146:AWR262146 BGM262146:BGN262146 BQI262146:BQJ262146 CAE262146:CAF262146 CKA262146:CKB262146 CTW262146:CTX262146 DDS262146:DDT262146 DNO262146:DNP262146 DXK262146:DXL262146 EHG262146:EHH262146 ERC262146:ERD262146 FAY262146:FAZ262146 FKU262146:FKV262146 FUQ262146:FUR262146 GEM262146:GEN262146 GOI262146:GOJ262146 GYE262146:GYF262146 HIA262146:HIB262146 HRW262146:HRX262146 IBS262146:IBT262146 ILO262146:ILP262146 IVK262146:IVL262146 JFG262146:JFH262146 JPC262146:JPD262146 JYY262146:JYZ262146 KIU262146:KIV262146 KSQ262146:KSR262146 LCM262146:LCN262146 LMI262146:LMJ262146 LWE262146:LWF262146 MGA262146:MGB262146 MPW262146:MPX262146 MZS262146:MZT262146 NJO262146:NJP262146 NTK262146:NTL262146 ODG262146:ODH262146 ONC262146:OND262146 OWY262146:OWZ262146 PGU262146:PGV262146 PQQ262146:PQR262146 QAM262146:QAN262146 QKI262146:QKJ262146 QUE262146:QUF262146 REA262146:REB262146 RNW262146:RNX262146 RXS262146:RXT262146 SHO262146:SHP262146 SRK262146:SRL262146 TBG262146:TBH262146 TLC262146:TLD262146 TUY262146:TUZ262146 UEU262146:UEV262146 UOQ262146:UOR262146 UYM262146:UYN262146 VII262146:VIJ262146 VSE262146:VSF262146 WCA262146:WCB262146 WLW262146:WLX262146 WVS262146:WVT262146 L327682 JG327682:JH327682 TC327682:TD327682 ACY327682:ACZ327682 AMU327682:AMV327682 AWQ327682:AWR327682 BGM327682:BGN327682 BQI327682:BQJ327682 CAE327682:CAF327682 CKA327682:CKB327682 CTW327682:CTX327682 DDS327682:DDT327682 DNO327682:DNP327682 DXK327682:DXL327682 EHG327682:EHH327682 ERC327682:ERD327682 FAY327682:FAZ327682 FKU327682:FKV327682 FUQ327682:FUR327682 GEM327682:GEN327682 GOI327682:GOJ327682 GYE327682:GYF327682 HIA327682:HIB327682 HRW327682:HRX327682 IBS327682:IBT327682 ILO327682:ILP327682 IVK327682:IVL327682 JFG327682:JFH327682 JPC327682:JPD327682 JYY327682:JYZ327682 KIU327682:KIV327682 KSQ327682:KSR327682 LCM327682:LCN327682 LMI327682:LMJ327682 LWE327682:LWF327682 MGA327682:MGB327682 MPW327682:MPX327682 MZS327682:MZT327682 NJO327682:NJP327682 NTK327682:NTL327682 ODG327682:ODH327682 ONC327682:OND327682 OWY327682:OWZ327682 PGU327682:PGV327682 PQQ327682:PQR327682 QAM327682:QAN327682 QKI327682:QKJ327682 QUE327682:QUF327682 REA327682:REB327682 RNW327682:RNX327682 RXS327682:RXT327682 SHO327682:SHP327682 SRK327682:SRL327682 TBG327682:TBH327682 TLC327682:TLD327682 TUY327682:TUZ327682 UEU327682:UEV327682 UOQ327682:UOR327682 UYM327682:UYN327682 VII327682:VIJ327682 VSE327682:VSF327682 WCA327682:WCB327682 WLW327682:WLX327682 WVS327682:WVT327682 L393218 JG393218:JH393218 TC393218:TD393218 ACY393218:ACZ393218 AMU393218:AMV393218 AWQ393218:AWR393218 BGM393218:BGN393218 BQI393218:BQJ393218 CAE393218:CAF393218 CKA393218:CKB393218 CTW393218:CTX393218 DDS393218:DDT393218 DNO393218:DNP393218 DXK393218:DXL393218 EHG393218:EHH393218 ERC393218:ERD393218 FAY393218:FAZ393218 FKU393218:FKV393218 FUQ393218:FUR393218 GEM393218:GEN393218 GOI393218:GOJ393218 GYE393218:GYF393218 HIA393218:HIB393218 HRW393218:HRX393218 IBS393218:IBT393218 ILO393218:ILP393218 IVK393218:IVL393218 JFG393218:JFH393218 JPC393218:JPD393218 JYY393218:JYZ393218 KIU393218:KIV393218 KSQ393218:KSR393218 LCM393218:LCN393218 LMI393218:LMJ393218 LWE393218:LWF393218 MGA393218:MGB393218 MPW393218:MPX393218 MZS393218:MZT393218 NJO393218:NJP393218 NTK393218:NTL393218 ODG393218:ODH393218 ONC393218:OND393218 OWY393218:OWZ393218 PGU393218:PGV393218 PQQ393218:PQR393218 QAM393218:QAN393218 QKI393218:QKJ393218 QUE393218:QUF393218 REA393218:REB393218 RNW393218:RNX393218 RXS393218:RXT393218 SHO393218:SHP393218 SRK393218:SRL393218 TBG393218:TBH393218 TLC393218:TLD393218 TUY393218:TUZ393218 UEU393218:UEV393218 UOQ393218:UOR393218 UYM393218:UYN393218 VII393218:VIJ393218 VSE393218:VSF393218 WCA393218:WCB393218 WLW393218:WLX393218 WVS393218:WVT393218 L458754 JG458754:JH458754 TC458754:TD458754 ACY458754:ACZ458754 AMU458754:AMV458754 AWQ458754:AWR458754 BGM458754:BGN458754 BQI458754:BQJ458754 CAE458754:CAF458754 CKA458754:CKB458754 CTW458754:CTX458754 DDS458754:DDT458754 DNO458754:DNP458754 DXK458754:DXL458754 EHG458754:EHH458754 ERC458754:ERD458754 FAY458754:FAZ458754 FKU458754:FKV458754 FUQ458754:FUR458754 GEM458754:GEN458754 GOI458754:GOJ458754 GYE458754:GYF458754 HIA458754:HIB458754 HRW458754:HRX458754 IBS458754:IBT458754 ILO458754:ILP458754 IVK458754:IVL458754 JFG458754:JFH458754 JPC458754:JPD458754 JYY458754:JYZ458754 KIU458754:KIV458754 KSQ458754:KSR458754 LCM458754:LCN458754 LMI458754:LMJ458754 LWE458754:LWF458754 MGA458754:MGB458754 MPW458754:MPX458754 MZS458754:MZT458754 NJO458754:NJP458754 NTK458754:NTL458754 ODG458754:ODH458754 ONC458754:OND458754 OWY458754:OWZ458754 PGU458754:PGV458754 PQQ458754:PQR458754 QAM458754:QAN458754 QKI458754:QKJ458754 QUE458754:QUF458754 REA458754:REB458754 RNW458754:RNX458754 RXS458754:RXT458754 SHO458754:SHP458754 SRK458754:SRL458754 TBG458754:TBH458754 TLC458754:TLD458754 TUY458754:TUZ458754 UEU458754:UEV458754 UOQ458754:UOR458754 UYM458754:UYN458754 VII458754:VIJ458754 VSE458754:VSF458754 WCA458754:WCB458754 WLW458754:WLX458754 WVS458754:WVT458754 L524290 JG524290:JH524290 TC524290:TD524290 ACY524290:ACZ524290 AMU524290:AMV524290 AWQ524290:AWR524290 BGM524290:BGN524290 BQI524290:BQJ524290 CAE524290:CAF524290 CKA524290:CKB524290 CTW524290:CTX524290 DDS524290:DDT524290 DNO524290:DNP524290 DXK524290:DXL524290 EHG524290:EHH524290 ERC524290:ERD524290 FAY524290:FAZ524290 FKU524290:FKV524290 FUQ524290:FUR524290 GEM524290:GEN524290 GOI524290:GOJ524290 GYE524290:GYF524290 HIA524290:HIB524290 HRW524290:HRX524290 IBS524290:IBT524290 ILO524290:ILP524290 IVK524290:IVL524290 JFG524290:JFH524290 JPC524290:JPD524290 JYY524290:JYZ524290 KIU524290:KIV524290 KSQ524290:KSR524290 LCM524290:LCN524290 LMI524290:LMJ524290 LWE524290:LWF524290 MGA524290:MGB524290 MPW524290:MPX524290 MZS524290:MZT524290 NJO524290:NJP524290 NTK524290:NTL524290 ODG524290:ODH524290 ONC524290:OND524290 OWY524290:OWZ524290 PGU524290:PGV524290 PQQ524290:PQR524290 QAM524290:QAN524290 QKI524290:QKJ524290 QUE524290:QUF524290 REA524290:REB524290 RNW524290:RNX524290 RXS524290:RXT524290 SHO524290:SHP524290 SRK524290:SRL524290 TBG524290:TBH524290 TLC524290:TLD524290 TUY524290:TUZ524290 UEU524290:UEV524290 UOQ524290:UOR524290 UYM524290:UYN524290 VII524290:VIJ524290 VSE524290:VSF524290 WCA524290:WCB524290 WLW524290:WLX524290 WVS524290:WVT524290 L589826 JG589826:JH589826 TC589826:TD589826 ACY589826:ACZ589826 AMU589826:AMV589826 AWQ589826:AWR589826 BGM589826:BGN589826 BQI589826:BQJ589826 CAE589826:CAF589826 CKA589826:CKB589826 CTW589826:CTX589826 DDS589826:DDT589826 DNO589826:DNP589826 DXK589826:DXL589826 EHG589826:EHH589826 ERC589826:ERD589826 FAY589826:FAZ589826 FKU589826:FKV589826 FUQ589826:FUR589826 GEM589826:GEN589826 GOI589826:GOJ589826 GYE589826:GYF589826 HIA589826:HIB589826 HRW589826:HRX589826 IBS589826:IBT589826 ILO589826:ILP589826 IVK589826:IVL589826 JFG589826:JFH589826 JPC589826:JPD589826 JYY589826:JYZ589826 KIU589826:KIV589826 KSQ589826:KSR589826 LCM589826:LCN589826 LMI589826:LMJ589826 LWE589826:LWF589826 MGA589826:MGB589826 MPW589826:MPX589826 MZS589826:MZT589826 NJO589826:NJP589826 NTK589826:NTL589826 ODG589826:ODH589826 ONC589826:OND589826 OWY589826:OWZ589826 PGU589826:PGV589826 PQQ589826:PQR589826 QAM589826:QAN589826 QKI589826:QKJ589826 QUE589826:QUF589826 REA589826:REB589826 RNW589826:RNX589826 RXS589826:RXT589826 SHO589826:SHP589826 SRK589826:SRL589826 TBG589826:TBH589826 TLC589826:TLD589826 TUY589826:TUZ589826 UEU589826:UEV589826 UOQ589826:UOR589826 UYM589826:UYN589826 VII589826:VIJ589826 VSE589826:VSF589826 WCA589826:WCB589826 WLW589826:WLX589826 WVS589826:WVT589826 L655362 JG655362:JH655362 TC655362:TD655362 ACY655362:ACZ655362 AMU655362:AMV655362 AWQ655362:AWR655362 BGM655362:BGN655362 BQI655362:BQJ655362 CAE655362:CAF655362 CKA655362:CKB655362 CTW655362:CTX655362 DDS655362:DDT655362 DNO655362:DNP655362 DXK655362:DXL655362 EHG655362:EHH655362 ERC655362:ERD655362 FAY655362:FAZ655362 FKU655362:FKV655362 FUQ655362:FUR655362 GEM655362:GEN655362 GOI655362:GOJ655362 GYE655362:GYF655362 HIA655362:HIB655362 HRW655362:HRX655362 IBS655362:IBT655362 ILO655362:ILP655362 IVK655362:IVL655362 JFG655362:JFH655362 JPC655362:JPD655362 JYY655362:JYZ655362 KIU655362:KIV655362 KSQ655362:KSR655362 LCM655362:LCN655362 LMI655362:LMJ655362 LWE655362:LWF655362 MGA655362:MGB655362 MPW655362:MPX655362 MZS655362:MZT655362 NJO655362:NJP655362 NTK655362:NTL655362 ODG655362:ODH655362 ONC655362:OND655362 OWY655362:OWZ655362 PGU655362:PGV655362 PQQ655362:PQR655362 QAM655362:QAN655362 QKI655362:QKJ655362 QUE655362:QUF655362 REA655362:REB655362 RNW655362:RNX655362 RXS655362:RXT655362 SHO655362:SHP655362 SRK655362:SRL655362 TBG655362:TBH655362 TLC655362:TLD655362 TUY655362:TUZ655362 UEU655362:UEV655362 UOQ655362:UOR655362 UYM655362:UYN655362 VII655362:VIJ655362 VSE655362:VSF655362 WCA655362:WCB655362 WLW655362:WLX655362 WVS655362:WVT655362 L720898 JG720898:JH720898 TC720898:TD720898 ACY720898:ACZ720898 AMU720898:AMV720898 AWQ720898:AWR720898 BGM720898:BGN720898 BQI720898:BQJ720898 CAE720898:CAF720898 CKA720898:CKB720898 CTW720898:CTX720898 DDS720898:DDT720898 DNO720898:DNP720898 DXK720898:DXL720898 EHG720898:EHH720898 ERC720898:ERD720898 FAY720898:FAZ720898 FKU720898:FKV720898 FUQ720898:FUR720898 GEM720898:GEN720898 GOI720898:GOJ720898 GYE720898:GYF720898 HIA720898:HIB720898 HRW720898:HRX720898 IBS720898:IBT720898 ILO720898:ILP720898 IVK720898:IVL720898 JFG720898:JFH720898 JPC720898:JPD720898 JYY720898:JYZ720898 KIU720898:KIV720898 KSQ720898:KSR720898 LCM720898:LCN720898 LMI720898:LMJ720898 LWE720898:LWF720898 MGA720898:MGB720898 MPW720898:MPX720898 MZS720898:MZT720898 NJO720898:NJP720898 NTK720898:NTL720898 ODG720898:ODH720898 ONC720898:OND720898 OWY720898:OWZ720898 PGU720898:PGV720898 PQQ720898:PQR720898 QAM720898:QAN720898 QKI720898:QKJ720898 QUE720898:QUF720898 REA720898:REB720898 RNW720898:RNX720898 RXS720898:RXT720898 SHO720898:SHP720898 SRK720898:SRL720898 TBG720898:TBH720898 TLC720898:TLD720898 TUY720898:TUZ720898 UEU720898:UEV720898 UOQ720898:UOR720898 UYM720898:UYN720898 VII720898:VIJ720898 VSE720898:VSF720898 WCA720898:WCB720898 WLW720898:WLX720898 WVS720898:WVT720898 L786434 JG786434:JH786434 TC786434:TD786434 ACY786434:ACZ786434 AMU786434:AMV786434 AWQ786434:AWR786434 BGM786434:BGN786434 BQI786434:BQJ786434 CAE786434:CAF786434 CKA786434:CKB786434 CTW786434:CTX786434 DDS786434:DDT786434 DNO786434:DNP786434 DXK786434:DXL786434 EHG786434:EHH786434 ERC786434:ERD786434 FAY786434:FAZ786434 FKU786434:FKV786434 FUQ786434:FUR786434 GEM786434:GEN786434 GOI786434:GOJ786434 GYE786434:GYF786434 HIA786434:HIB786434 HRW786434:HRX786434 IBS786434:IBT786434 ILO786434:ILP786434 IVK786434:IVL786434 JFG786434:JFH786434 JPC786434:JPD786434 JYY786434:JYZ786434 KIU786434:KIV786434 KSQ786434:KSR786434 LCM786434:LCN786434 LMI786434:LMJ786434 LWE786434:LWF786434 MGA786434:MGB786434 MPW786434:MPX786434 MZS786434:MZT786434 NJO786434:NJP786434 NTK786434:NTL786434 ODG786434:ODH786434 ONC786434:OND786434 OWY786434:OWZ786434 PGU786434:PGV786434 PQQ786434:PQR786434 QAM786434:QAN786434 QKI786434:QKJ786434 QUE786434:QUF786434 REA786434:REB786434 RNW786434:RNX786434 RXS786434:RXT786434 SHO786434:SHP786434 SRK786434:SRL786434 TBG786434:TBH786434 TLC786434:TLD786434 TUY786434:TUZ786434 UEU786434:UEV786434 UOQ786434:UOR786434 UYM786434:UYN786434 VII786434:VIJ786434 VSE786434:VSF786434 WCA786434:WCB786434 WLW786434:WLX786434 WVS786434:WVT786434 L851970 JG851970:JH851970 TC851970:TD851970 ACY851970:ACZ851970 AMU851970:AMV851970 AWQ851970:AWR851970 BGM851970:BGN851970 BQI851970:BQJ851970 CAE851970:CAF851970 CKA851970:CKB851970 CTW851970:CTX851970 DDS851970:DDT851970 DNO851970:DNP851970 DXK851970:DXL851970 EHG851970:EHH851970 ERC851970:ERD851970 FAY851970:FAZ851970 FKU851970:FKV851970 FUQ851970:FUR851970 GEM851970:GEN851970 GOI851970:GOJ851970 GYE851970:GYF851970 HIA851970:HIB851970 HRW851970:HRX851970 IBS851970:IBT851970 ILO851970:ILP851970 IVK851970:IVL851970 JFG851970:JFH851970 JPC851970:JPD851970 JYY851970:JYZ851970 KIU851970:KIV851970 KSQ851970:KSR851970 LCM851970:LCN851970 LMI851970:LMJ851970 LWE851970:LWF851970 MGA851970:MGB851970 MPW851970:MPX851970 MZS851970:MZT851970 NJO851970:NJP851970 NTK851970:NTL851970 ODG851970:ODH851970 ONC851970:OND851970 OWY851970:OWZ851970 PGU851970:PGV851970 PQQ851970:PQR851970 QAM851970:QAN851970 QKI851970:QKJ851970 QUE851970:QUF851970 REA851970:REB851970 RNW851970:RNX851970 RXS851970:RXT851970 SHO851970:SHP851970 SRK851970:SRL851970 TBG851970:TBH851970 TLC851970:TLD851970 TUY851970:TUZ851970 UEU851970:UEV851970 UOQ851970:UOR851970 UYM851970:UYN851970 VII851970:VIJ851970 VSE851970:VSF851970 WCA851970:WCB851970 WLW851970:WLX851970 WVS851970:WVT851970 L917506 JG917506:JH917506 TC917506:TD917506 ACY917506:ACZ917506 AMU917506:AMV917506 AWQ917506:AWR917506 BGM917506:BGN917506 BQI917506:BQJ917506 CAE917506:CAF917506 CKA917506:CKB917506 CTW917506:CTX917506 DDS917506:DDT917506 DNO917506:DNP917506 DXK917506:DXL917506 EHG917506:EHH917506 ERC917506:ERD917506 FAY917506:FAZ917506 FKU917506:FKV917506 FUQ917506:FUR917506 GEM917506:GEN917506 GOI917506:GOJ917506 GYE917506:GYF917506 HIA917506:HIB917506 HRW917506:HRX917506 IBS917506:IBT917506 ILO917506:ILP917506 IVK917506:IVL917506 JFG917506:JFH917506 JPC917506:JPD917506 JYY917506:JYZ917506 KIU917506:KIV917506 KSQ917506:KSR917506 LCM917506:LCN917506 LMI917506:LMJ917506 LWE917506:LWF917506 MGA917506:MGB917506 MPW917506:MPX917506 MZS917506:MZT917506 NJO917506:NJP917506 NTK917506:NTL917506 ODG917506:ODH917506 ONC917506:OND917506 OWY917506:OWZ917506 PGU917506:PGV917506 PQQ917506:PQR917506 QAM917506:QAN917506 QKI917506:QKJ917506 QUE917506:QUF917506 REA917506:REB917506 RNW917506:RNX917506 RXS917506:RXT917506 SHO917506:SHP917506 SRK917506:SRL917506 TBG917506:TBH917506 TLC917506:TLD917506 TUY917506:TUZ917506 UEU917506:UEV917506 UOQ917506:UOR917506 UYM917506:UYN917506 VII917506:VIJ917506 VSE917506:VSF917506 WCA917506:WCB917506 WLW917506:WLX917506 WVS917506:WVT917506 L983042 JG983042:JH983042 TC983042:TD983042 ACY983042:ACZ983042 AMU983042:AMV983042 AWQ983042:AWR983042 BGM983042:BGN983042 BQI983042:BQJ983042 CAE983042:CAF983042 CKA983042:CKB983042 CTW983042:CTX983042 DDS983042:DDT983042 DNO983042:DNP983042 DXK983042:DXL983042 EHG983042:EHH983042 ERC983042:ERD983042 FAY983042:FAZ983042 FKU983042:FKV983042 FUQ983042:FUR983042 GEM983042:GEN983042 GOI983042:GOJ983042 GYE983042:GYF983042 HIA983042:HIB983042 HRW983042:HRX983042 IBS983042:IBT983042 ILO983042:ILP983042 IVK983042:IVL983042 JFG983042:JFH983042 JPC983042:JPD983042 JYY983042:JYZ983042 KIU983042:KIV983042 KSQ983042:KSR983042 LCM983042:LCN983042 LMI983042:LMJ983042 LWE983042:LWF983042 MGA983042:MGB983042 MPW983042:MPX983042 MZS983042:MZT983042 NJO983042:NJP983042 NTK983042:NTL983042 ODG983042:ODH983042 ONC983042:OND983042 OWY983042:OWZ983042 PGU983042:PGV983042 PQQ983042:PQR983042 QAM983042:QAN983042 QKI983042:QKJ983042 QUE983042:QUF983042 REA983042:REB983042 RNW983042:RNX983042 RXS983042:RXT983042 SHO983042:SHP983042 SRK983042:SRL983042 TBG983042:TBH983042 TLC983042:TLD983042 TUY983042:TUZ983042 UEU983042:UEV983042 UOQ983042:UOR983042 UYM983042:UYN983042 VII983042:VIJ983042 VSE983042:VSF983042 WCA983042:WCB983042 WLW983042:WLX983042 WVS983042:WVT983042" xr:uid="{7CD40924-6C79-489E-880B-EF7F95987189}"/>
    <dataValidation allowBlank="1" showInputMessage="1" showErrorMessage="1" prompt="年度を入力（数字のみ）" sqref="G65549:H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G131085:H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G196621:H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G262157:H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G327693:H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G393229:H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G458765:H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G524301:H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G589837:H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G655373:H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G720909:H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G786445:H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G851981:H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G917517:H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G983053:H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 WVJ983053:WVK983054 G65552:H65552 IX65552:IY65552 ST65552:SU65552 ACP65552:ACQ65552 AML65552:AMM65552 AWH65552:AWI65552 BGD65552:BGE65552 BPZ65552:BQA65552 BZV65552:BZW65552 CJR65552:CJS65552 CTN65552:CTO65552 DDJ65552:DDK65552 DNF65552:DNG65552 DXB65552:DXC65552 EGX65552:EGY65552 EQT65552:EQU65552 FAP65552:FAQ65552 FKL65552:FKM65552 FUH65552:FUI65552 GED65552:GEE65552 GNZ65552:GOA65552 GXV65552:GXW65552 HHR65552:HHS65552 HRN65552:HRO65552 IBJ65552:IBK65552 ILF65552:ILG65552 IVB65552:IVC65552 JEX65552:JEY65552 JOT65552:JOU65552 JYP65552:JYQ65552 KIL65552:KIM65552 KSH65552:KSI65552 LCD65552:LCE65552 LLZ65552:LMA65552 LVV65552:LVW65552 MFR65552:MFS65552 MPN65552:MPO65552 MZJ65552:MZK65552 NJF65552:NJG65552 NTB65552:NTC65552 OCX65552:OCY65552 OMT65552:OMU65552 OWP65552:OWQ65552 PGL65552:PGM65552 PQH65552:PQI65552 QAD65552:QAE65552 QJZ65552:QKA65552 QTV65552:QTW65552 RDR65552:RDS65552 RNN65552:RNO65552 RXJ65552:RXK65552 SHF65552:SHG65552 SRB65552:SRC65552 TAX65552:TAY65552 TKT65552:TKU65552 TUP65552:TUQ65552 UEL65552:UEM65552 UOH65552:UOI65552 UYD65552:UYE65552 VHZ65552:VIA65552 VRV65552:VRW65552 WBR65552:WBS65552 WLN65552:WLO65552 WVJ65552:WVK65552 G131088:H131088 IX131088:IY131088 ST131088:SU131088 ACP131088:ACQ131088 AML131088:AMM131088 AWH131088:AWI131088 BGD131088:BGE131088 BPZ131088:BQA131088 BZV131088:BZW131088 CJR131088:CJS131088 CTN131088:CTO131088 DDJ131088:DDK131088 DNF131088:DNG131088 DXB131088:DXC131088 EGX131088:EGY131088 EQT131088:EQU131088 FAP131088:FAQ131088 FKL131088:FKM131088 FUH131088:FUI131088 GED131088:GEE131088 GNZ131088:GOA131088 GXV131088:GXW131088 HHR131088:HHS131088 HRN131088:HRO131088 IBJ131088:IBK131088 ILF131088:ILG131088 IVB131088:IVC131088 JEX131088:JEY131088 JOT131088:JOU131088 JYP131088:JYQ131088 KIL131088:KIM131088 KSH131088:KSI131088 LCD131088:LCE131088 LLZ131088:LMA131088 LVV131088:LVW131088 MFR131088:MFS131088 MPN131088:MPO131088 MZJ131088:MZK131088 NJF131088:NJG131088 NTB131088:NTC131088 OCX131088:OCY131088 OMT131088:OMU131088 OWP131088:OWQ131088 PGL131088:PGM131088 PQH131088:PQI131088 QAD131088:QAE131088 QJZ131088:QKA131088 QTV131088:QTW131088 RDR131088:RDS131088 RNN131088:RNO131088 RXJ131088:RXK131088 SHF131088:SHG131088 SRB131088:SRC131088 TAX131088:TAY131088 TKT131088:TKU131088 TUP131088:TUQ131088 UEL131088:UEM131088 UOH131088:UOI131088 UYD131088:UYE131088 VHZ131088:VIA131088 VRV131088:VRW131088 WBR131088:WBS131088 WLN131088:WLO131088 WVJ131088:WVK131088 G196624:H196624 IX196624:IY196624 ST196624:SU196624 ACP196624:ACQ196624 AML196624:AMM196624 AWH196624:AWI196624 BGD196624:BGE196624 BPZ196624:BQA196624 BZV196624:BZW196624 CJR196624:CJS196624 CTN196624:CTO196624 DDJ196624:DDK196624 DNF196624:DNG196624 DXB196624:DXC196624 EGX196624:EGY196624 EQT196624:EQU196624 FAP196624:FAQ196624 FKL196624:FKM196624 FUH196624:FUI196624 GED196624:GEE196624 GNZ196624:GOA196624 GXV196624:GXW196624 HHR196624:HHS196624 HRN196624:HRO196624 IBJ196624:IBK196624 ILF196624:ILG196624 IVB196624:IVC196624 JEX196624:JEY196624 JOT196624:JOU196624 JYP196624:JYQ196624 KIL196624:KIM196624 KSH196624:KSI196624 LCD196624:LCE196624 LLZ196624:LMA196624 LVV196624:LVW196624 MFR196624:MFS196624 MPN196624:MPO196624 MZJ196624:MZK196624 NJF196624:NJG196624 NTB196624:NTC196624 OCX196624:OCY196624 OMT196624:OMU196624 OWP196624:OWQ196624 PGL196624:PGM196624 PQH196624:PQI196624 QAD196624:QAE196624 QJZ196624:QKA196624 QTV196624:QTW196624 RDR196624:RDS196624 RNN196624:RNO196624 RXJ196624:RXK196624 SHF196624:SHG196624 SRB196624:SRC196624 TAX196624:TAY196624 TKT196624:TKU196624 TUP196624:TUQ196624 UEL196624:UEM196624 UOH196624:UOI196624 UYD196624:UYE196624 VHZ196624:VIA196624 VRV196624:VRW196624 WBR196624:WBS196624 WLN196624:WLO196624 WVJ196624:WVK196624 G262160:H262160 IX262160:IY262160 ST262160:SU262160 ACP262160:ACQ262160 AML262160:AMM262160 AWH262160:AWI262160 BGD262160:BGE262160 BPZ262160:BQA262160 BZV262160:BZW262160 CJR262160:CJS262160 CTN262160:CTO262160 DDJ262160:DDK262160 DNF262160:DNG262160 DXB262160:DXC262160 EGX262160:EGY262160 EQT262160:EQU262160 FAP262160:FAQ262160 FKL262160:FKM262160 FUH262160:FUI262160 GED262160:GEE262160 GNZ262160:GOA262160 GXV262160:GXW262160 HHR262160:HHS262160 HRN262160:HRO262160 IBJ262160:IBK262160 ILF262160:ILG262160 IVB262160:IVC262160 JEX262160:JEY262160 JOT262160:JOU262160 JYP262160:JYQ262160 KIL262160:KIM262160 KSH262160:KSI262160 LCD262160:LCE262160 LLZ262160:LMA262160 LVV262160:LVW262160 MFR262160:MFS262160 MPN262160:MPO262160 MZJ262160:MZK262160 NJF262160:NJG262160 NTB262160:NTC262160 OCX262160:OCY262160 OMT262160:OMU262160 OWP262160:OWQ262160 PGL262160:PGM262160 PQH262160:PQI262160 QAD262160:QAE262160 QJZ262160:QKA262160 QTV262160:QTW262160 RDR262160:RDS262160 RNN262160:RNO262160 RXJ262160:RXK262160 SHF262160:SHG262160 SRB262160:SRC262160 TAX262160:TAY262160 TKT262160:TKU262160 TUP262160:TUQ262160 UEL262160:UEM262160 UOH262160:UOI262160 UYD262160:UYE262160 VHZ262160:VIA262160 VRV262160:VRW262160 WBR262160:WBS262160 WLN262160:WLO262160 WVJ262160:WVK262160 G327696:H327696 IX327696:IY327696 ST327696:SU327696 ACP327696:ACQ327696 AML327696:AMM327696 AWH327696:AWI327696 BGD327696:BGE327696 BPZ327696:BQA327696 BZV327696:BZW327696 CJR327696:CJS327696 CTN327696:CTO327696 DDJ327696:DDK327696 DNF327696:DNG327696 DXB327696:DXC327696 EGX327696:EGY327696 EQT327696:EQU327696 FAP327696:FAQ327696 FKL327696:FKM327696 FUH327696:FUI327696 GED327696:GEE327696 GNZ327696:GOA327696 GXV327696:GXW327696 HHR327696:HHS327696 HRN327696:HRO327696 IBJ327696:IBK327696 ILF327696:ILG327696 IVB327696:IVC327696 JEX327696:JEY327696 JOT327696:JOU327696 JYP327696:JYQ327696 KIL327696:KIM327696 KSH327696:KSI327696 LCD327696:LCE327696 LLZ327696:LMA327696 LVV327696:LVW327696 MFR327696:MFS327696 MPN327696:MPO327696 MZJ327696:MZK327696 NJF327696:NJG327696 NTB327696:NTC327696 OCX327696:OCY327696 OMT327696:OMU327696 OWP327696:OWQ327696 PGL327696:PGM327696 PQH327696:PQI327696 QAD327696:QAE327696 QJZ327696:QKA327696 QTV327696:QTW327696 RDR327696:RDS327696 RNN327696:RNO327696 RXJ327696:RXK327696 SHF327696:SHG327696 SRB327696:SRC327696 TAX327696:TAY327696 TKT327696:TKU327696 TUP327696:TUQ327696 UEL327696:UEM327696 UOH327696:UOI327696 UYD327696:UYE327696 VHZ327696:VIA327696 VRV327696:VRW327696 WBR327696:WBS327696 WLN327696:WLO327696 WVJ327696:WVK327696 G393232:H393232 IX393232:IY393232 ST393232:SU393232 ACP393232:ACQ393232 AML393232:AMM393232 AWH393232:AWI393232 BGD393232:BGE393232 BPZ393232:BQA393232 BZV393232:BZW393232 CJR393232:CJS393232 CTN393232:CTO393232 DDJ393232:DDK393232 DNF393232:DNG393232 DXB393232:DXC393232 EGX393232:EGY393232 EQT393232:EQU393232 FAP393232:FAQ393232 FKL393232:FKM393232 FUH393232:FUI393232 GED393232:GEE393232 GNZ393232:GOA393232 GXV393232:GXW393232 HHR393232:HHS393232 HRN393232:HRO393232 IBJ393232:IBK393232 ILF393232:ILG393232 IVB393232:IVC393232 JEX393232:JEY393232 JOT393232:JOU393232 JYP393232:JYQ393232 KIL393232:KIM393232 KSH393232:KSI393232 LCD393232:LCE393232 LLZ393232:LMA393232 LVV393232:LVW393232 MFR393232:MFS393232 MPN393232:MPO393232 MZJ393232:MZK393232 NJF393232:NJG393232 NTB393232:NTC393232 OCX393232:OCY393232 OMT393232:OMU393232 OWP393232:OWQ393232 PGL393232:PGM393232 PQH393232:PQI393232 QAD393232:QAE393232 QJZ393232:QKA393232 QTV393232:QTW393232 RDR393232:RDS393232 RNN393232:RNO393232 RXJ393232:RXK393232 SHF393232:SHG393232 SRB393232:SRC393232 TAX393232:TAY393232 TKT393232:TKU393232 TUP393232:TUQ393232 UEL393232:UEM393232 UOH393232:UOI393232 UYD393232:UYE393232 VHZ393232:VIA393232 VRV393232:VRW393232 WBR393232:WBS393232 WLN393232:WLO393232 WVJ393232:WVK393232 G458768:H458768 IX458768:IY458768 ST458768:SU458768 ACP458768:ACQ458768 AML458768:AMM458768 AWH458768:AWI458768 BGD458768:BGE458768 BPZ458768:BQA458768 BZV458768:BZW458768 CJR458768:CJS458768 CTN458768:CTO458768 DDJ458768:DDK458768 DNF458768:DNG458768 DXB458768:DXC458768 EGX458768:EGY458768 EQT458768:EQU458768 FAP458768:FAQ458768 FKL458768:FKM458768 FUH458768:FUI458768 GED458768:GEE458768 GNZ458768:GOA458768 GXV458768:GXW458768 HHR458768:HHS458768 HRN458768:HRO458768 IBJ458768:IBK458768 ILF458768:ILG458768 IVB458768:IVC458768 JEX458768:JEY458768 JOT458768:JOU458768 JYP458768:JYQ458768 KIL458768:KIM458768 KSH458768:KSI458768 LCD458768:LCE458768 LLZ458768:LMA458768 LVV458768:LVW458768 MFR458768:MFS458768 MPN458768:MPO458768 MZJ458768:MZK458768 NJF458768:NJG458768 NTB458768:NTC458768 OCX458768:OCY458768 OMT458768:OMU458768 OWP458768:OWQ458768 PGL458768:PGM458768 PQH458768:PQI458768 QAD458768:QAE458768 QJZ458768:QKA458768 QTV458768:QTW458768 RDR458768:RDS458768 RNN458768:RNO458768 RXJ458768:RXK458768 SHF458768:SHG458768 SRB458768:SRC458768 TAX458768:TAY458768 TKT458768:TKU458768 TUP458768:TUQ458768 UEL458768:UEM458768 UOH458768:UOI458768 UYD458768:UYE458768 VHZ458768:VIA458768 VRV458768:VRW458768 WBR458768:WBS458768 WLN458768:WLO458768 WVJ458768:WVK458768 G524304:H524304 IX524304:IY524304 ST524304:SU524304 ACP524304:ACQ524304 AML524304:AMM524304 AWH524304:AWI524304 BGD524304:BGE524304 BPZ524304:BQA524304 BZV524304:BZW524304 CJR524304:CJS524304 CTN524304:CTO524304 DDJ524304:DDK524304 DNF524304:DNG524304 DXB524304:DXC524304 EGX524304:EGY524304 EQT524304:EQU524304 FAP524304:FAQ524304 FKL524304:FKM524304 FUH524304:FUI524304 GED524304:GEE524304 GNZ524304:GOA524304 GXV524304:GXW524304 HHR524304:HHS524304 HRN524304:HRO524304 IBJ524304:IBK524304 ILF524304:ILG524304 IVB524304:IVC524304 JEX524304:JEY524304 JOT524304:JOU524304 JYP524304:JYQ524304 KIL524304:KIM524304 KSH524304:KSI524304 LCD524304:LCE524304 LLZ524304:LMA524304 LVV524304:LVW524304 MFR524304:MFS524304 MPN524304:MPO524304 MZJ524304:MZK524304 NJF524304:NJG524304 NTB524304:NTC524304 OCX524304:OCY524304 OMT524304:OMU524304 OWP524304:OWQ524304 PGL524304:PGM524304 PQH524304:PQI524304 QAD524304:QAE524304 QJZ524304:QKA524304 QTV524304:QTW524304 RDR524304:RDS524304 RNN524304:RNO524304 RXJ524304:RXK524304 SHF524304:SHG524304 SRB524304:SRC524304 TAX524304:TAY524304 TKT524304:TKU524304 TUP524304:TUQ524304 UEL524304:UEM524304 UOH524304:UOI524304 UYD524304:UYE524304 VHZ524304:VIA524304 VRV524304:VRW524304 WBR524304:WBS524304 WLN524304:WLO524304 WVJ524304:WVK524304 G589840:H589840 IX589840:IY589840 ST589840:SU589840 ACP589840:ACQ589840 AML589840:AMM589840 AWH589840:AWI589840 BGD589840:BGE589840 BPZ589840:BQA589840 BZV589840:BZW589840 CJR589840:CJS589840 CTN589840:CTO589840 DDJ589840:DDK589840 DNF589840:DNG589840 DXB589840:DXC589840 EGX589840:EGY589840 EQT589840:EQU589840 FAP589840:FAQ589840 FKL589840:FKM589840 FUH589840:FUI589840 GED589840:GEE589840 GNZ589840:GOA589840 GXV589840:GXW589840 HHR589840:HHS589840 HRN589840:HRO589840 IBJ589840:IBK589840 ILF589840:ILG589840 IVB589840:IVC589840 JEX589840:JEY589840 JOT589840:JOU589840 JYP589840:JYQ589840 KIL589840:KIM589840 KSH589840:KSI589840 LCD589840:LCE589840 LLZ589840:LMA589840 LVV589840:LVW589840 MFR589840:MFS589840 MPN589840:MPO589840 MZJ589840:MZK589840 NJF589840:NJG589840 NTB589840:NTC589840 OCX589840:OCY589840 OMT589840:OMU589840 OWP589840:OWQ589840 PGL589840:PGM589840 PQH589840:PQI589840 QAD589840:QAE589840 QJZ589840:QKA589840 QTV589840:QTW589840 RDR589840:RDS589840 RNN589840:RNO589840 RXJ589840:RXK589840 SHF589840:SHG589840 SRB589840:SRC589840 TAX589840:TAY589840 TKT589840:TKU589840 TUP589840:TUQ589840 UEL589840:UEM589840 UOH589840:UOI589840 UYD589840:UYE589840 VHZ589840:VIA589840 VRV589840:VRW589840 WBR589840:WBS589840 WLN589840:WLO589840 WVJ589840:WVK589840 G655376:H655376 IX655376:IY655376 ST655376:SU655376 ACP655376:ACQ655376 AML655376:AMM655376 AWH655376:AWI655376 BGD655376:BGE655376 BPZ655376:BQA655376 BZV655376:BZW655376 CJR655376:CJS655376 CTN655376:CTO655376 DDJ655376:DDK655376 DNF655376:DNG655376 DXB655376:DXC655376 EGX655376:EGY655376 EQT655376:EQU655376 FAP655376:FAQ655376 FKL655376:FKM655376 FUH655376:FUI655376 GED655376:GEE655376 GNZ655376:GOA655376 GXV655376:GXW655376 HHR655376:HHS655376 HRN655376:HRO655376 IBJ655376:IBK655376 ILF655376:ILG655376 IVB655376:IVC655376 JEX655376:JEY655376 JOT655376:JOU655376 JYP655376:JYQ655376 KIL655376:KIM655376 KSH655376:KSI655376 LCD655376:LCE655376 LLZ655376:LMA655376 LVV655376:LVW655376 MFR655376:MFS655376 MPN655376:MPO655376 MZJ655376:MZK655376 NJF655376:NJG655376 NTB655376:NTC655376 OCX655376:OCY655376 OMT655376:OMU655376 OWP655376:OWQ655376 PGL655376:PGM655376 PQH655376:PQI655376 QAD655376:QAE655376 QJZ655376:QKA655376 QTV655376:QTW655376 RDR655376:RDS655376 RNN655376:RNO655376 RXJ655376:RXK655376 SHF655376:SHG655376 SRB655376:SRC655376 TAX655376:TAY655376 TKT655376:TKU655376 TUP655376:TUQ655376 UEL655376:UEM655376 UOH655376:UOI655376 UYD655376:UYE655376 VHZ655376:VIA655376 VRV655376:VRW655376 WBR655376:WBS655376 WLN655376:WLO655376 WVJ655376:WVK655376 G720912:H720912 IX720912:IY720912 ST720912:SU720912 ACP720912:ACQ720912 AML720912:AMM720912 AWH720912:AWI720912 BGD720912:BGE720912 BPZ720912:BQA720912 BZV720912:BZW720912 CJR720912:CJS720912 CTN720912:CTO720912 DDJ720912:DDK720912 DNF720912:DNG720912 DXB720912:DXC720912 EGX720912:EGY720912 EQT720912:EQU720912 FAP720912:FAQ720912 FKL720912:FKM720912 FUH720912:FUI720912 GED720912:GEE720912 GNZ720912:GOA720912 GXV720912:GXW720912 HHR720912:HHS720912 HRN720912:HRO720912 IBJ720912:IBK720912 ILF720912:ILG720912 IVB720912:IVC720912 JEX720912:JEY720912 JOT720912:JOU720912 JYP720912:JYQ720912 KIL720912:KIM720912 KSH720912:KSI720912 LCD720912:LCE720912 LLZ720912:LMA720912 LVV720912:LVW720912 MFR720912:MFS720912 MPN720912:MPO720912 MZJ720912:MZK720912 NJF720912:NJG720912 NTB720912:NTC720912 OCX720912:OCY720912 OMT720912:OMU720912 OWP720912:OWQ720912 PGL720912:PGM720912 PQH720912:PQI720912 QAD720912:QAE720912 QJZ720912:QKA720912 QTV720912:QTW720912 RDR720912:RDS720912 RNN720912:RNO720912 RXJ720912:RXK720912 SHF720912:SHG720912 SRB720912:SRC720912 TAX720912:TAY720912 TKT720912:TKU720912 TUP720912:TUQ720912 UEL720912:UEM720912 UOH720912:UOI720912 UYD720912:UYE720912 VHZ720912:VIA720912 VRV720912:VRW720912 WBR720912:WBS720912 WLN720912:WLO720912 WVJ720912:WVK720912 G786448:H786448 IX786448:IY786448 ST786448:SU786448 ACP786448:ACQ786448 AML786448:AMM786448 AWH786448:AWI786448 BGD786448:BGE786448 BPZ786448:BQA786448 BZV786448:BZW786448 CJR786448:CJS786448 CTN786448:CTO786448 DDJ786448:DDK786448 DNF786448:DNG786448 DXB786448:DXC786448 EGX786448:EGY786448 EQT786448:EQU786448 FAP786448:FAQ786448 FKL786448:FKM786448 FUH786448:FUI786448 GED786448:GEE786448 GNZ786448:GOA786448 GXV786448:GXW786448 HHR786448:HHS786448 HRN786448:HRO786448 IBJ786448:IBK786448 ILF786448:ILG786448 IVB786448:IVC786448 JEX786448:JEY786448 JOT786448:JOU786448 JYP786448:JYQ786448 KIL786448:KIM786448 KSH786448:KSI786448 LCD786448:LCE786448 LLZ786448:LMA786448 LVV786448:LVW786448 MFR786448:MFS786448 MPN786448:MPO786448 MZJ786448:MZK786448 NJF786448:NJG786448 NTB786448:NTC786448 OCX786448:OCY786448 OMT786448:OMU786448 OWP786448:OWQ786448 PGL786448:PGM786448 PQH786448:PQI786448 QAD786448:QAE786448 QJZ786448:QKA786448 QTV786448:QTW786448 RDR786448:RDS786448 RNN786448:RNO786448 RXJ786448:RXK786448 SHF786448:SHG786448 SRB786448:SRC786448 TAX786448:TAY786448 TKT786448:TKU786448 TUP786448:TUQ786448 UEL786448:UEM786448 UOH786448:UOI786448 UYD786448:UYE786448 VHZ786448:VIA786448 VRV786448:VRW786448 WBR786448:WBS786448 WLN786448:WLO786448 WVJ786448:WVK786448 G851984:H851984 IX851984:IY851984 ST851984:SU851984 ACP851984:ACQ851984 AML851984:AMM851984 AWH851984:AWI851984 BGD851984:BGE851984 BPZ851984:BQA851984 BZV851984:BZW851984 CJR851984:CJS851984 CTN851984:CTO851984 DDJ851984:DDK851984 DNF851984:DNG851984 DXB851984:DXC851984 EGX851984:EGY851984 EQT851984:EQU851984 FAP851984:FAQ851984 FKL851984:FKM851984 FUH851984:FUI851984 GED851984:GEE851984 GNZ851984:GOA851984 GXV851984:GXW851984 HHR851984:HHS851984 HRN851984:HRO851984 IBJ851984:IBK851984 ILF851984:ILG851984 IVB851984:IVC851984 JEX851984:JEY851984 JOT851984:JOU851984 JYP851984:JYQ851984 KIL851984:KIM851984 KSH851984:KSI851984 LCD851984:LCE851984 LLZ851984:LMA851984 LVV851984:LVW851984 MFR851984:MFS851984 MPN851984:MPO851984 MZJ851984:MZK851984 NJF851984:NJG851984 NTB851984:NTC851984 OCX851984:OCY851984 OMT851984:OMU851984 OWP851984:OWQ851984 PGL851984:PGM851984 PQH851984:PQI851984 QAD851984:QAE851984 QJZ851984:QKA851984 QTV851984:QTW851984 RDR851984:RDS851984 RNN851984:RNO851984 RXJ851984:RXK851984 SHF851984:SHG851984 SRB851984:SRC851984 TAX851984:TAY851984 TKT851984:TKU851984 TUP851984:TUQ851984 UEL851984:UEM851984 UOH851984:UOI851984 UYD851984:UYE851984 VHZ851984:VIA851984 VRV851984:VRW851984 WBR851984:WBS851984 WLN851984:WLO851984 WVJ851984:WVK851984 G917520:H917520 IX917520:IY917520 ST917520:SU917520 ACP917520:ACQ917520 AML917520:AMM917520 AWH917520:AWI917520 BGD917520:BGE917520 BPZ917520:BQA917520 BZV917520:BZW917520 CJR917520:CJS917520 CTN917520:CTO917520 DDJ917520:DDK917520 DNF917520:DNG917520 DXB917520:DXC917520 EGX917520:EGY917520 EQT917520:EQU917520 FAP917520:FAQ917520 FKL917520:FKM917520 FUH917520:FUI917520 GED917520:GEE917520 GNZ917520:GOA917520 GXV917520:GXW917520 HHR917520:HHS917520 HRN917520:HRO917520 IBJ917520:IBK917520 ILF917520:ILG917520 IVB917520:IVC917520 JEX917520:JEY917520 JOT917520:JOU917520 JYP917520:JYQ917520 KIL917520:KIM917520 KSH917520:KSI917520 LCD917520:LCE917520 LLZ917520:LMA917520 LVV917520:LVW917520 MFR917520:MFS917520 MPN917520:MPO917520 MZJ917520:MZK917520 NJF917520:NJG917520 NTB917520:NTC917520 OCX917520:OCY917520 OMT917520:OMU917520 OWP917520:OWQ917520 PGL917520:PGM917520 PQH917520:PQI917520 QAD917520:QAE917520 QJZ917520:QKA917520 QTV917520:QTW917520 RDR917520:RDS917520 RNN917520:RNO917520 RXJ917520:RXK917520 SHF917520:SHG917520 SRB917520:SRC917520 TAX917520:TAY917520 TKT917520:TKU917520 TUP917520:TUQ917520 UEL917520:UEM917520 UOH917520:UOI917520 UYD917520:UYE917520 VHZ917520:VIA917520 VRV917520:VRW917520 WBR917520:WBS917520 WLN917520:WLO917520 WVJ917520:WVK917520 G983056:H983056 IX983056:IY983056 ST983056:SU983056 ACP983056:ACQ983056 AML983056:AMM983056 AWH983056:AWI983056 BGD983056:BGE983056 BPZ983056:BQA983056 BZV983056:BZW983056 CJR983056:CJS983056 CTN983056:CTO983056 DDJ983056:DDK983056 DNF983056:DNG983056 DXB983056:DXC983056 EGX983056:EGY983056 EQT983056:EQU983056 FAP983056:FAQ983056 FKL983056:FKM983056 FUH983056:FUI983056 GED983056:GEE983056 GNZ983056:GOA983056 GXV983056:GXW983056 HHR983056:HHS983056 HRN983056:HRO983056 IBJ983056:IBK983056 ILF983056:ILG983056 IVB983056:IVC983056 JEX983056:JEY983056 JOT983056:JOU983056 JYP983056:JYQ983056 KIL983056:KIM983056 KSH983056:KSI983056 LCD983056:LCE983056 LLZ983056:LMA983056 LVV983056:LVW983056 MFR983056:MFS983056 MPN983056:MPO983056 MZJ983056:MZK983056 NJF983056:NJG983056 NTB983056:NTC983056 OCX983056:OCY983056 OMT983056:OMU983056 OWP983056:OWQ983056 PGL983056:PGM983056 PQH983056:PQI983056 QAD983056:QAE983056 QJZ983056:QKA983056 QTV983056:QTW983056 RDR983056:RDS983056 RNN983056:RNO983056 RXJ983056:RXK983056 SHF983056:SHG983056 SRB983056:SRC983056 TAX983056:TAY983056 TKT983056:TKU983056 TUP983056:TUQ983056 UEL983056:UEM983056 UOH983056:UOI983056 UYD983056:UYE983056 VHZ983056:VIA983056 VRV983056:VRW983056 WBR983056:WBS983056 WLN983056:WLO983056 WVJ983056:WVK983056 WVJ19:WVK19 WLN19:WLO19 WBR19:WBS19 VRV19:VRW19 VHZ19:VIA19 UYD19:UYE19 UOH19:UOI19 UEL19:UEM19 TUP19:TUQ19 TKT19:TKU19 TAX19:TAY19 SRB19:SRC19 SHF19:SHG19 RXJ19:RXK19 RNN19:RNO19 RDR19:RDS19 QTV19:QTW19 QJZ19:QKA19 QAD19:QAE19 PQH19:PQI19 PGL19:PGM19 OWP19:OWQ19 OMT19:OMU19 OCX19:OCY19 NTB19:NTC19 NJF19:NJG19 MZJ19:MZK19 MPN19:MPO19 MFR19:MFS19 LVV19:LVW19 LLZ19:LMA19 LCD19:LCE19 KSH19:KSI19 KIL19:KIM19 JYP19:JYQ19 JOT19:JOU19 JEX19:JEY19 IVB19:IVC19 ILF19:ILG19 IBJ19:IBK19 HRN19:HRO19 HHR19:HHS19 GXV19:GXW19 GNZ19:GOA19 GED19:GEE19 FUH19:FUI19 FKL19:FKM19 FAP19:FAQ19 EQT19:EQU19 EGX19:EGY19 DXB19:DXC19 DNF19:DNG19 DDJ19:DDK19 CTN19:CTO19 CJR19:CJS19 BZV19:BZW19 BPZ19:BQA19 BGD19:BGE19 AWH19:AWI19 AML19:AMM19 ACP19:ACQ19 ST19:SU19 IX19:IY19 P18" xr:uid="{DF422D8C-51E6-4B4D-A760-55708C834B68}"/>
  </dataValidations>
  <pageMargins left="0.39370078740157483" right="0.39370078740157483" top="0.98425196850393704" bottom="0.39370078740157483" header="0.31496062992125984" footer="0.31496062992125984"/>
  <pageSetup paperSize="9" scale="96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AB033-7290-4966-9DE0-FD48B46A31DA}">
  <sheetPr>
    <pageSetUpPr fitToPage="1"/>
  </sheetPr>
  <dimension ref="B1:R19"/>
  <sheetViews>
    <sheetView view="pageBreakPreview" zoomScale="55" zoomScaleNormal="70" zoomScaleSheetLayoutView="55" workbookViewId="0">
      <selection activeCell="C13" sqref="C13:C16"/>
    </sheetView>
  </sheetViews>
  <sheetFormatPr defaultRowHeight="26.4" customHeight="1"/>
  <cols>
    <col min="1" max="1" width="4.6640625" style="70" customWidth="1"/>
    <col min="2" max="2" width="8.77734375" style="70" customWidth="1"/>
    <col min="3" max="3" width="12.6640625" style="70" customWidth="1"/>
    <col min="4" max="4" width="6.6640625" style="70" customWidth="1"/>
    <col min="5" max="5" width="10.6640625" style="70" customWidth="1"/>
    <col min="6" max="6" width="5.33203125" style="70" customWidth="1"/>
    <col min="7" max="7" width="10" style="70" customWidth="1"/>
    <col min="8" max="8" width="5.109375" style="70" customWidth="1"/>
    <col min="9" max="9" width="14.21875" style="70" customWidth="1"/>
    <col min="10" max="10" width="3" style="70" customWidth="1"/>
    <col min="11" max="11" width="18" style="70" bestFit="1" customWidth="1"/>
    <col min="12" max="12" width="21.77734375" style="70" bestFit="1" customWidth="1"/>
    <col min="13" max="13" width="4" style="70" customWidth="1"/>
    <col min="14" max="14" width="2.6640625" style="70" customWidth="1"/>
    <col min="15" max="15" width="8.88671875" style="70"/>
    <col min="16" max="16" width="21.77734375" style="70" bestFit="1" customWidth="1"/>
    <col min="17" max="251" width="8.88671875" style="70"/>
    <col min="252" max="252" width="4.6640625" style="70" customWidth="1"/>
    <col min="253" max="253" width="8.77734375" style="70" customWidth="1"/>
    <col min="254" max="254" width="14.6640625" style="70" customWidth="1"/>
    <col min="255" max="255" width="6.6640625" style="70" customWidth="1"/>
    <col min="256" max="257" width="10.6640625" style="70" customWidth="1"/>
    <col min="258" max="258" width="6.6640625" style="70" customWidth="1"/>
    <col min="259" max="259" width="5.109375" style="70" customWidth="1"/>
    <col min="260" max="260" width="7.109375" style="70" customWidth="1"/>
    <col min="261" max="261" width="13.6640625" style="70" customWidth="1"/>
    <col min="262" max="264" width="6.6640625" style="70" customWidth="1"/>
    <col min="265" max="265" width="13.6640625" style="70" customWidth="1"/>
    <col min="266" max="266" width="6.6640625" style="70" customWidth="1"/>
    <col min="267" max="267" width="10.6640625" style="70" customWidth="1"/>
    <col min="268" max="268" width="13.6640625" style="70" customWidth="1"/>
    <col min="269" max="269" width="11.44140625" style="70" customWidth="1"/>
    <col min="270" max="270" width="2.6640625" style="70" customWidth="1"/>
    <col min="271" max="507" width="8.88671875" style="70"/>
    <col min="508" max="508" width="4.6640625" style="70" customWidth="1"/>
    <col min="509" max="509" width="8.77734375" style="70" customWidth="1"/>
    <col min="510" max="510" width="14.6640625" style="70" customWidth="1"/>
    <col min="511" max="511" width="6.6640625" style="70" customWidth="1"/>
    <col min="512" max="513" width="10.6640625" style="70" customWidth="1"/>
    <col min="514" max="514" width="6.6640625" style="70" customWidth="1"/>
    <col min="515" max="515" width="5.109375" style="70" customWidth="1"/>
    <col min="516" max="516" width="7.109375" style="70" customWidth="1"/>
    <col min="517" max="517" width="13.6640625" style="70" customWidth="1"/>
    <col min="518" max="520" width="6.6640625" style="70" customWidth="1"/>
    <col min="521" max="521" width="13.6640625" style="70" customWidth="1"/>
    <col min="522" max="522" width="6.6640625" style="70" customWidth="1"/>
    <col min="523" max="523" width="10.6640625" style="70" customWidth="1"/>
    <col min="524" max="524" width="13.6640625" style="70" customWidth="1"/>
    <col min="525" max="525" width="11.44140625" style="70" customWidth="1"/>
    <col min="526" max="526" width="2.6640625" style="70" customWidth="1"/>
    <col min="527" max="763" width="8.88671875" style="70"/>
    <col min="764" max="764" width="4.6640625" style="70" customWidth="1"/>
    <col min="765" max="765" width="8.77734375" style="70" customWidth="1"/>
    <col min="766" max="766" width="14.6640625" style="70" customWidth="1"/>
    <col min="767" max="767" width="6.6640625" style="70" customWidth="1"/>
    <col min="768" max="769" width="10.6640625" style="70" customWidth="1"/>
    <col min="770" max="770" width="6.6640625" style="70" customWidth="1"/>
    <col min="771" max="771" width="5.109375" style="70" customWidth="1"/>
    <col min="772" max="772" width="7.109375" style="70" customWidth="1"/>
    <col min="773" max="773" width="13.6640625" style="70" customWidth="1"/>
    <col min="774" max="776" width="6.6640625" style="70" customWidth="1"/>
    <col min="777" max="777" width="13.6640625" style="70" customWidth="1"/>
    <col min="778" max="778" width="6.6640625" style="70" customWidth="1"/>
    <col min="779" max="779" width="10.6640625" style="70" customWidth="1"/>
    <col min="780" max="780" width="13.6640625" style="70" customWidth="1"/>
    <col min="781" max="781" width="11.44140625" style="70" customWidth="1"/>
    <col min="782" max="782" width="2.6640625" style="70" customWidth="1"/>
    <col min="783" max="1019" width="8.88671875" style="70"/>
    <col min="1020" max="1020" width="4.6640625" style="70" customWidth="1"/>
    <col min="1021" max="1021" width="8.77734375" style="70" customWidth="1"/>
    <col min="1022" max="1022" width="14.6640625" style="70" customWidth="1"/>
    <col min="1023" max="1023" width="6.6640625" style="70" customWidth="1"/>
    <col min="1024" max="1025" width="10.6640625" style="70" customWidth="1"/>
    <col min="1026" max="1026" width="6.6640625" style="70" customWidth="1"/>
    <col min="1027" max="1027" width="5.109375" style="70" customWidth="1"/>
    <col min="1028" max="1028" width="7.109375" style="70" customWidth="1"/>
    <col min="1029" max="1029" width="13.6640625" style="70" customWidth="1"/>
    <col min="1030" max="1032" width="6.6640625" style="70" customWidth="1"/>
    <col min="1033" max="1033" width="13.6640625" style="70" customWidth="1"/>
    <col min="1034" max="1034" width="6.6640625" style="70" customWidth="1"/>
    <col min="1035" max="1035" width="10.6640625" style="70" customWidth="1"/>
    <col min="1036" max="1036" width="13.6640625" style="70" customWidth="1"/>
    <col min="1037" max="1037" width="11.44140625" style="70" customWidth="1"/>
    <col min="1038" max="1038" width="2.6640625" style="70" customWidth="1"/>
    <col min="1039" max="1275" width="8.88671875" style="70"/>
    <col min="1276" max="1276" width="4.6640625" style="70" customWidth="1"/>
    <col min="1277" max="1277" width="8.77734375" style="70" customWidth="1"/>
    <col min="1278" max="1278" width="14.6640625" style="70" customWidth="1"/>
    <col min="1279" max="1279" width="6.6640625" style="70" customWidth="1"/>
    <col min="1280" max="1281" width="10.6640625" style="70" customWidth="1"/>
    <col min="1282" max="1282" width="6.6640625" style="70" customWidth="1"/>
    <col min="1283" max="1283" width="5.109375" style="70" customWidth="1"/>
    <col min="1284" max="1284" width="7.109375" style="70" customWidth="1"/>
    <col min="1285" max="1285" width="13.6640625" style="70" customWidth="1"/>
    <col min="1286" max="1288" width="6.6640625" style="70" customWidth="1"/>
    <col min="1289" max="1289" width="13.6640625" style="70" customWidth="1"/>
    <col min="1290" max="1290" width="6.6640625" style="70" customWidth="1"/>
    <col min="1291" max="1291" width="10.6640625" style="70" customWidth="1"/>
    <col min="1292" max="1292" width="13.6640625" style="70" customWidth="1"/>
    <col min="1293" max="1293" width="11.44140625" style="70" customWidth="1"/>
    <col min="1294" max="1294" width="2.6640625" style="70" customWidth="1"/>
    <col min="1295" max="1531" width="8.88671875" style="70"/>
    <col min="1532" max="1532" width="4.6640625" style="70" customWidth="1"/>
    <col min="1533" max="1533" width="8.77734375" style="70" customWidth="1"/>
    <col min="1534" max="1534" width="14.6640625" style="70" customWidth="1"/>
    <col min="1535" max="1535" width="6.6640625" style="70" customWidth="1"/>
    <col min="1536" max="1537" width="10.6640625" style="70" customWidth="1"/>
    <col min="1538" max="1538" width="6.6640625" style="70" customWidth="1"/>
    <col min="1539" max="1539" width="5.109375" style="70" customWidth="1"/>
    <col min="1540" max="1540" width="7.109375" style="70" customWidth="1"/>
    <col min="1541" max="1541" width="13.6640625" style="70" customWidth="1"/>
    <col min="1542" max="1544" width="6.6640625" style="70" customWidth="1"/>
    <col min="1545" max="1545" width="13.6640625" style="70" customWidth="1"/>
    <col min="1546" max="1546" width="6.6640625" style="70" customWidth="1"/>
    <col min="1547" max="1547" width="10.6640625" style="70" customWidth="1"/>
    <col min="1548" max="1548" width="13.6640625" style="70" customWidth="1"/>
    <col min="1549" max="1549" width="11.44140625" style="70" customWidth="1"/>
    <col min="1550" max="1550" width="2.6640625" style="70" customWidth="1"/>
    <col min="1551" max="1787" width="8.88671875" style="70"/>
    <col min="1788" max="1788" width="4.6640625" style="70" customWidth="1"/>
    <col min="1789" max="1789" width="8.77734375" style="70" customWidth="1"/>
    <col min="1790" max="1790" width="14.6640625" style="70" customWidth="1"/>
    <col min="1791" max="1791" width="6.6640625" style="70" customWidth="1"/>
    <col min="1792" max="1793" width="10.6640625" style="70" customWidth="1"/>
    <col min="1794" max="1794" width="6.6640625" style="70" customWidth="1"/>
    <col min="1795" max="1795" width="5.109375" style="70" customWidth="1"/>
    <col min="1796" max="1796" width="7.109375" style="70" customWidth="1"/>
    <col min="1797" max="1797" width="13.6640625" style="70" customWidth="1"/>
    <col min="1798" max="1800" width="6.6640625" style="70" customWidth="1"/>
    <col min="1801" max="1801" width="13.6640625" style="70" customWidth="1"/>
    <col min="1802" max="1802" width="6.6640625" style="70" customWidth="1"/>
    <col min="1803" max="1803" width="10.6640625" style="70" customWidth="1"/>
    <col min="1804" max="1804" width="13.6640625" style="70" customWidth="1"/>
    <col min="1805" max="1805" width="11.44140625" style="70" customWidth="1"/>
    <col min="1806" max="1806" width="2.6640625" style="70" customWidth="1"/>
    <col min="1807" max="2043" width="8.88671875" style="70"/>
    <col min="2044" max="2044" width="4.6640625" style="70" customWidth="1"/>
    <col min="2045" max="2045" width="8.77734375" style="70" customWidth="1"/>
    <col min="2046" max="2046" width="14.6640625" style="70" customWidth="1"/>
    <col min="2047" max="2047" width="6.6640625" style="70" customWidth="1"/>
    <col min="2048" max="2049" width="10.6640625" style="70" customWidth="1"/>
    <col min="2050" max="2050" width="6.6640625" style="70" customWidth="1"/>
    <col min="2051" max="2051" width="5.109375" style="70" customWidth="1"/>
    <col min="2052" max="2052" width="7.109375" style="70" customWidth="1"/>
    <col min="2053" max="2053" width="13.6640625" style="70" customWidth="1"/>
    <col min="2054" max="2056" width="6.6640625" style="70" customWidth="1"/>
    <col min="2057" max="2057" width="13.6640625" style="70" customWidth="1"/>
    <col min="2058" max="2058" width="6.6640625" style="70" customWidth="1"/>
    <col min="2059" max="2059" width="10.6640625" style="70" customWidth="1"/>
    <col min="2060" max="2060" width="13.6640625" style="70" customWidth="1"/>
    <col min="2061" max="2061" width="11.44140625" style="70" customWidth="1"/>
    <col min="2062" max="2062" width="2.6640625" style="70" customWidth="1"/>
    <col min="2063" max="2299" width="8.88671875" style="70"/>
    <col min="2300" max="2300" width="4.6640625" style="70" customWidth="1"/>
    <col min="2301" max="2301" width="8.77734375" style="70" customWidth="1"/>
    <col min="2302" max="2302" width="14.6640625" style="70" customWidth="1"/>
    <col min="2303" max="2303" width="6.6640625" style="70" customWidth="1"/>
    <col min="2304" max="2305" width="10.6640625" style="70" customWidth="1"/>
    <col min="2306" max="2306" width="6.6640625" style="70" customWidth="1"/>
    <col min="2307" max="2307" width="5.109375" style="70" customWidth="1"/>
    <col min="2308" max="2308" width="7.109375" style="70" customWidth="1"/>
    <col min="2309" max="2309" width="13.6640625" style="70" customWidth="1"/>
    <col min="2310" max="2312" width="6.6640625" style="70" customWidth="1"/>
    <col min="2313" max="2313" width="13.6640625" style="70" customWidth="1"/>
    <col min="2314" max="2314" width="6.6640625" style="70" customWidth="1"/>
    <col min="2315" max="2315" width="10.6640625" style="70" customWidth="1"/>
    <col min="2316" max="2316" width="13.6640625" style="70" customWidth="1"/>
    <col min="2317" max="2317" width="11.44140625" style="70" customWidth="1"/>
    <col min="2318" max="2318" width="2.6640625" style="70" customWidth="1"/>
    <col min="2319" max="2555" width="8.88671875" style="70"/>
    <col min="2556" max="2556" width="4.6640625" style="70" customWidth="1"/>
    <col min="2557" max="2557" width="8.77734375" style="70" customWidth="1"/>
    <col min="2558" max="2558" width="14.6640625" style="70" customWidth="1"/>
    <col min="2559" max="2559" width="6.6640625" style="70" customWidth="1"/>
    <col min="2560" max="2561" width="10.6640625" style="70" customWidth="1"/>
    <col min="2562" max="2562" width="6.6640625" style="70" customWidth="1"/>
    <col min="2563" max="2563" width="5.109375" style="70" customWidth="1"/>
    <col min="2564" max="2564" width="7.109375" style="70" customWidth="1"/>
    <col min="2565" max="2565" width="13.6640625" style="70" customWidth="1"/>
    <col min="2566" max="2568" width="6.6640625" style="70" customWidth="1"/>
    <col min="2569" max="2569" width="13.6640625" style="70" customWidth="1"/>
    <col min="2570" max="2570" width="6.6640625" style="70" customWidth="1"/>
    <col min="2571" max="2571" width="10.6640625" style="70" customWidth="1"/>
    <col min="2572" max="2572" width="13.6640625" style="70" customWidth="1"/>
    <col min="2573" max="2573" width="11.44140625" style="70" customWidth="1"/>
    <col min="2574" max="2574" width="2.6640625" style="70" customWidth="1"/>
    <col min="2575" max="2811" width="8.88671875" style="70"/>
    <col min="2812" max="2812" width="4.6640625" style="70" customWidth="1"/>
    <col min="2813" max="2813" width="8.77734375" style="70" customWidth="1"/>
    <col min="2814" max="2814" width="14.6640625" style="70" customWidth="1"/>
    <col min="2815" max="2815" width="6.6640625" style="70" customWidth="1"/>
    <col min="2816" max="2817" width="10.6640625" style="70" customWidth="1"/>
    <col min="2818" max="2818" width="6.6640625" style="70" customWidth="1"/>
    <col min="2819" max="2819" width="5.109375" style="70" customWidth="1"/>
    <col min="2820" max="2820" width="7.109375" style="70" customWidth="1"/>
    <col min="2821" max="2821" width="13.6640625" style="70" customWidth="1"/>
    <col min="2822" max="2824" width="6.6640625" style="70" customWidth="1"/>
    <col min="2825" max="2825" width="13.6640625" style="70" customWidth="1"/>
    <col min="2826" max="2826" width="6.6640625" style="70" customWidth="1"/>
    <col min="2827" max="2827" width="10.6640625" style="70" customWidth="1"/>
    <col min="2828" max="2828" width="13.6640625" style="70" customWidth="1"/>
    <col min="2829" max="2829" width="11.44140625" style="70" customWidth="1"/>
    <col min="2830" max="2830" width="2.6640625" style="70" customWidth="1"/>
    <col min="2831" max="3067" width="8.88671875" style="70"/>
    <col min="3068" max="3068" width="4.6640625" style="70" customWidth="1"/>
    <col min="3069" max="3069" width="8.77734375" style="70" customWidth="1"/>
    <col min="3070" max="3070" width="14.6640625" style="70" customWidth="1"/>
    <col min="3071" max="3071" width="6.6640625" style="70" customWidth="1"/>
    <col min="3072" max="3073" width="10.6640625" style="70" customWidth="1"/>
    <col min="3074" max="3074" width="6.6640625" style="70" customWidth="1"/>
    <col min="3075" max="3075" width="5.109375" style="70" customWidth="1"/>
    <col min="3076" max="3076" width="7.109375" style="70" customWidth="1"/>
    <col min="3077" max="3077" width="13.6640625" style="70" customWidth="1"/>
    <col min="3078" max="3080" width="6.6640625" style="70" customWidth="1"/>
    <col min="3081" max="3081" width="13.6640625" style="70" customWidth="1"/>
    <col min="3082" max="3082" width="6.6640625" style="70" customWidth="1"/>
    <col min="3083" max="3083" width="10.6640625" style="70" customWidth="1"/>
    <col min="3084" max="3084" width="13.6640625" style="70" customWidth="1"/>
    <col min="3085" max="3085" width="11.44140625" style="70" customWidth="1"/>
    <col min="3086" max="3086" width="2.6640625" style="70" customWidth="1"/>
    <col min="3087" max="3323" width="8.88671875" style="70"/>
    <col min="3324" max="3324" width="4.6640625" style="70" customWidth="1"/>
    <col min="3325" max="3325" width="8.77734375" style="70" customWidth="1"/>
    <col min="3326" max="3326" width="14.6640625" style="70" customWidth="1"/>
    <col min="3327" max="3327" width="6.6640625" style="70" customWidth="1"/>
    <col min="3328" max="3329" width="10.6640625" style="70" customWidth="1"/>
    <col min="3330" max="3330" width="6.6640625" style="70" customWidth="1"/>
    <col min="3331" max="3331" width="5.109375" style="70" customWidth="1"/>
    <col min="3332" max="3332" width="7.109375" style="70" customWidth="1"/>
    <col min="3333" max="3333" width="13.6640625" style="70" customWidth="1"/>
    <col min="3334" max="3336" width="6.6640625" style="70" customWidth="1"/>
    <col min="3337" max="3337" width="13.6640625" style="70" customWidth="1"/>
    <col min="3338" max="3338" width="6.6640625" style="70" customWidth="1"/>
    <col min="3339" max="3339" width="10.6640625" style="70" customWidth="1"/>
    <col min="3340" max="3340" width="13.6640625" style="70" customWidth="1"/>
    <col min="3341" max="3341" width="11.44140625" style="70" customWidth="1"/>
    <col min="3342" max="3342" width="2.6640625" style="70" customWidth="1"/>
    <col min="3343" max="3579" width="8.88671875" style="70"/>
    <col min="3580" max="3580" width="4.6640625" style="70" customWidth="1"/>
    <col min="3581" max="3581" width="8.77734375" style="70" customWidth="1"/>
    <col min="3582" max="3582" width="14.6640625" style="70" customWidth="1"/>
    <col min="3583" max="3583" width="6.6640625" style="70" customWidth="1"/>
    <col min="3584" max="3585" width="10.6640625" style="70" customWidth="1"/>
    <col min="3586" max="3586" width="6.6640625" style="70" customWidth="1"/>
    <col min="3587" max="3587" width="5.109375" style="70" customWidth="1"/>
    <col min="3588" max="3588" width="7.109375" style="70" customWidth="1"/>
    <col min="3589" max="3589" width="13.6640625" style="70" customWidth="1"/>
    <col min="3590" max="3592" width="6.6640625" style="70" customWidth="1"/>
    <col min="3593" max="3593" width="13.6640625" style="70" customWidth="1"/>
    <col min="3594" max="3594" width="6.6640625" style="70" customWidth="1"/>
    <col min="3595" max="3595" width="10.6640625" style="70" customWidth="1"/>
    <col min="3596" max="3596" width="13.6640625" style="70" customWidth="1"/>
    <col min="3597" max="3597" width="11.44140625" style="70" customWidth="1"/>
    <col min="3598" max="3598" width="2.6640625" style="70" customWidth="1"/>
    <col min="3599" max="3835" width="8.88671875" style="70"/>
    <col min="3836" max="3836" width="4.6640625" style="70" customWidth="1"/>
    <col min="3837" max="3837" width="8.77734375" style="70" customWidth="1"/>
    <col min="3838" max="3838" width="14.6640625" style="70" customWidth="1"/>
    <col min="3839" max="3839" width="6.6640625" style="70" customWidth="1"/>
    <col min="3840" max="3841" width="10.6640625" style="70" customWidth="1"/>
    <col min="3842" max="3842" width="6.6640625" style="70" customWidth="1"/>
    <col min="3843" max="3843" width="5.109375" style="70" customWidth="1"/>
    <col min="3844" max="3844" width="7.109375" style="70" customWidth="1"/>
    <col min="3845" max="3845" width="13.6640625" style="70" customWidth="1"/>
    <col min="3846" max="3848" width="6.6640625" style="70" customWidth="1"/>
    <col min="3849" max="3849" width="13.6640625" style="70" customWidth="1"/>
    <col min="3850" max="3850" width="6.6640625" style="70" customWidth="1"/>
    <col min="3851" max="3851" width="10.6640625" style="70" customWidth="1"/>
    <col min="3852" max="3852" width="13.6640625" style="70" customWidth="1"/>
    <col min="3853" max="3853" width="11.44140625" style="70" customWidth="1"/>
    <col min="3854" max="3854" width="2.6640625" style="70" customWidth="1"/>
    <col min="3855" max="4091" width="8.88671875" style="70"/>
    <col min="4092" max="4092" width="4.6640625" style="70" customWidth="1"/>
    <col min="4093" max="4093" width="8.77734375" style="70" customWidth="1"/>
    <col min="4094" max="4094" width="14.6640625" style="70" customWidth="1"/>
    <col min="4095" max="4095" width="6.6640625" style="70" customWidth="1"/>
    <col min="4096" max="4097" width="10.6640625" style="70" customWidth="1"/>
    <col min="4098" max="4098" width="6.6640625" style="70" customWidth="1"/>
    <col min="4099" max="4099" width="5.109375" style="70" customWidth="1"/>
    <col min="4100" max="4100" width="7.109375" style="70" customWidth="1"/>
    <col min="4101" max="4101" width="13.6640625" style="70" customWidth="1"/>
    <col min="4102" max="4104" width="6.6640625" style="70" customWidth="1"/>
    <col min="4105" max="4105" width="13.6640625" style="70" customWidth="1"/>
    <col min="4106" max="4106" width="6.6640625" style="70" customWidth="1"/>
    <col min="4107" max="4107" width="10.6640625" style="70" customWidth="1"/>
    <col min="4108" max="4108" width="13.6640625" style="70" customWidth="1"/>
    <col min="4109" max="4109" width="11.44140625" style="70" customWidth="1"/>
    <col min="4110" max="4110" width="2.6640625" style="70" customWidth="1"/>
    <col min="4111" max="4347" width="8.88671875" style="70"/>
    <col min="4348" max="4348" width="4.6640625" style="70" customWidth="1"/>
    <col min="4349" max="4349" width="8.77734375" style="70" customWidth="1"/>
    <col min="4350" max="4350" width="14.6640625" style="70" customWidth="1"/>
    <col min="4351" max="4351" width="6.6640625" style="70" customWidth="1"/>
    <col min="4352" max="4353" width="10.6640625" style="70" customWidth="1"/>
    <col min="4354" max="4354" width="6.6640625" style="70" customWidth="1"/>
    <col min="4355" max="4355" width="5.109375" style="70" customWidth="1"/>
    <col min="4356" max="4356" width="7.109375" style="70" customWidth="1"/>
    <col min="4357" max="4357" width="13.6640625" style="70" customWidth="1"/>
    <col min="4358" max="4360" width="6.6640625" style="70" customWidth="1"/>
    <col min="4361" max="4361" width="13.6640625" style="70" customWidth="1"/>
    <col min="4362" max="4362" width="6.6640625" style="70" customWidth="1"/>
    <col min="4363" max="4363" width="10.6640625" style="70" customWidth="1"/>
    <col min="4364" max="4364" width="13.6640625" style="70" customWidth="1"/>
    <col min="4365" max="4365" width="11.44140625" style="70" customWidth="1"/>
    <col min="4366" max="4366" width="2.6640625" style="70" customWidth="1"/>
    <col min="4367" max="4603" width="8.88671875" style="70"/>
    <col min="4604" max="4604" width="4.6640625" style="70" customWidth="1"/>
    <col min="4605" max="4605" width="8.77734375" style="70" customWidth="1"/>
    <col min="4606" max="4606" width="14.6640625" style="70" customWidth="1"/>
    <col min="4607" max="4607" width="6.6640625" style="70" customWidth="1"/>
    <col min="4608" max="4609" width="10.6640625" style="70" customWidth="1"/>
    <col min="4610" max="4610" width="6.6640625" style="70" customWidth="1"/>
    <col min="4611" max="4611" width="5.109375" style="70" customWidth="1"/>
    <col min="4612" max="4612" width="7.109375" style="70" customWidth="1"/>
    <col min="4613" max="4613" width="13.6640625" style="70" customWidth="1"/>
    <col min="4614" max="4616" width="6.6640625" style="70" customWidth="1"/>
    <col min="4617" max="4617" width="13.6640625" style="70" customWidth="1"/>
    <col min="4618" max="4618" width="6.6640625" style="70" customWidth="1"/>
    <col min="4619" max="4619" width="10.6640625" style="70" customWidth="1"/>
    <col min="4620" max="4620" width="13.6640625" style="70" customWidth="1"/>
    <col min="4621" max="4621" width="11.44140625" style="70" customWidth="1"/>
    <col min="4622" max="4622" width="2.6640625" style="70" customWidth="1"/>
    <col min="4623" max="4859" width="8.88671875" style="70"/>
    <col min="4860" max="4860" width="4.6640625" style="70" customWidth="1"/>
    <col min="4861" max="4861" width="8.77734375" style="70" customWidth="1"/>
    <col min="4862" max="4862" width="14.6640625" style="70" customWidth="1"/>
    <col min="4863" max="4863" width="6.6640625" style="70" customWidth="1"/>
    <col min="4864" max="4865" width="10.6640625" style="70" customWidth="1"/>
    <col min="4866" max="4866" width="6.6640625" style="70" customWidth="1"/>
    <col min="4867" max="4867" width="5.109375" style="70" customWidth="1"/>
    <col min="4868" max="4868" width="7.109375" style="70" customWidth="1"/>
    <col min="4869" max="4869" width="13.6640625" style="70" customWidth="1"/>
    <col min="4870" max="4872" width="6.6640625" style="70" customWidth="1"/>
    <col min="4873" max="4873" width="13.6640625" style="70" customWidth="1"/>
    <col min="4874" max="4874" width="6.6640625" style="70" customWidth="1"/>
    <col min="4875" max="4875" width="10.6640625" style="70" customWidth="1"/>
    <col min="4876" max="4876" width="13.6640625" style="70" customWidth="1"/>
    <col min="4877" max="4877" width="11.44140625" style="70" customWidth="1"/>
    <col min="4878" max="4878" width="2.6640625" style="70" customWidth="1"/>
    <col min="4879" max="5115" width="8.88671875" style="70"/>
    <col min="5116" max="5116" width="4.6640625" style="70" customWidth="1"/>
    <col min="5117" max="5117" width="8.77734375" style="70" customWidth="1"/>
    <col min="5118" max="5118" width="14.6640625" style="70" customWidth="1"/>
    <col min="5119" max="5119" width="6.6640625" style="70" customWidth="1"/>
    <col min="5120" max="5121" width="10.6640625" style="70" customWidth="1"/>
    <col min="5122" max="5122" width="6.6640625" style="70" customWidth="1"/>
    <col min="5123" max="5123" width="5.109375" style="70" customWidth="1"/>
    <col min="5124" max="5124" width="7.109375" style="70" customWidth="1"/>
    <col min="5125" max="5125" width="13.6640625" style="70" customWidth="1"/>
    <col min="5126" max="5128" width="6.6640625" style="70" customWidth="1"/>
    <col min="5129" max="5129" width="13.6640625" style="70" customWidth="1"/>
    <col min="5130" max="5130" width="6.6640625" style="70" customWidth="1"/>
    <col min="5131" max="5131" width="10.6640625" style="70" customWidth="1"/>
    <col min="5132" max="5132" width="13.6640625" style="70" customWidth="1"/>
    <col min="5133" max="5133" width="11.44140625" style="70" customWidth="1"/>
    <col min="5134" max="5134" width="2.6640625" style="70" customWidth="1"/>
    <col min="5135" max="5371" width="8.88671875" style="70"/>
    <col min="5372" max="5372" width="4.6640625" style="70" customWidth="1"/>
    <col min="5373" max="5373" width="8.77734375" style="70" customWidth="1"/>
    <col min="5374" max="5374" width="14.6640625" style="70" customWidth="1"/>
    <col min="5375" max="5375" width="6.6640625" style="70" customWidth="1"/>
    <col min="5376" max="5377" width="10.6640625" style="70" customWidth="1"/>
    <col min="5378" max="5378" width="6.6640625" style="70" customWidth="1"/>
    <col min="5379" max="5379" width="5.109375" style="70" customWidth="1"/>
    <col min="5380" max="5380" width="7.109375" style="70" customWidth="1"/>
    <col min="5381" max="5381" width="13.6640625" style="70" customWidth="1"/>
    <col min="5382" max="5384" width="6.6640625" style="70" customWidth="1"/>
    <col min="5385" max="5385" width="13.6640625" style="70" customWidth="1"/>
    <col min="5386" max="5386" width="6.6640625" style="70" customWidth="1"/>
    <col min="5387" max="5387" width="10.6640625" style="70" customWidth="1"/>
    <col min="5388" max="5388" width="13.6640625" style="70" customWidth="1"/>
    <col min="5389" max="5389" width="11.44140625" style="70" customWidth="1"/>
    <col min="5390" max="5390" width="2.6640625" style="70" customWidth="1"/>
    <col min="5391" max="5627" width="8.88671875" style="70"/>
    <col min="5628" max="5628" width="4.6640625" style="70" customWidth="1"/>
    <col min="5629" max="5629" width="8.77734375" style="70" customWidth="1"/>
    <col min="5630" max="5630" width="14.6640625" style="70" customWidth="1"/>
    <col min="5631" max="5631" width="6.6640625" style="70" customWidth="1"/>
    <col min="5632" max="5633" width="10.6640625" style="70" customWidth="1"/>
    <col min="5634" max="5634" width="6.6640625" style="70" customWidth="1"/>
    <col min="5635" max="5635" width="5.109375" style="70" customWidth="1"/>
    <col min="5636" max="5636" width="7.109375" style="70" customWidth="1"/>
    <col min="5637" max="5637" width="13.6640625" style="70" customWidth="1"/>
    <col min="5638" max="5640" width="6.6640625" style="70" customWidth="1"/>
    <col min="5641" max="5641" width="13.6640625" style="70" customWidth="1"/>
    <col min="5642" max="5642" width="6.6640625" style="70" customWidth="1"/>
    <col min="5643" max="5643" width="10.6640625" style="70" customWidth="1"/>
    <col min="5644" max="5644" width="13.6640625" style="70" customWidth="1"/>
    <col min="5645" max="5645" width="11.44140625" style="70" customWidth="1"/>
    <col min="5646" max="5646" width="2.6640625" style="70" customWidth="1"/>
    <col min="5647" max="5883" width="8.88671875" style="70"/>
    <col min="5884" max="5884" width="4.6640625" style="70" customWidth="1"/>
    <col min="5885" max="5885" width="8.77734375" style="70" customWidth="1"/>
    <col min="5886" max="5886" width="14.6640625" style="70" customWidth="1"/>
    <col min="5887" max="5887" width="6.6640625" style="70" customWidth="1"/>
    <col min="5888" max="5889" width="10.6640625" style="70" customWidth="1"/>
    <col min="5890" max="5890" width="6.6640625" style="70" customWidth="1"/>
    <col min="5891" max="5891" width="5.109375" style="70" customWidth="1"/>
    <col min="5892" max="5892" width="7.109375" style="70" customWidth="1"/>
    <col min="5893" max="5893" width="13.6640625" style="70" customWidth="1"/>
    <col min="5894" max="5896" width="6.6640625" style="70" customWidth="1"/>
    <col min="5897" max="5897" width="13.6640625" style="70" customWidth="1"/>
    <col min="5898" max="5898" width="6.6640625" style="70" customWidth="1"/>
    <col min="5899" max="5899" width="10.6640625" style="70" customWidth="1"/>
    <col min="5900" max="5900" width="13.6640625" style="70" customWidth="1"/>
    <col min="5901" max="5901" width="11.44140625" style="70" customWidth="1"/>
    <col min="5902" max="5902" width="2.6640625" style="70" customWidth="1"/>
    <col min="5903" max="6139" width="8.88671875" style="70"/>
    <col min="6140" max="6140" width="4.6640625" style="70" customWidth="1"/>
    <col min="6141" max="6141" width="8.77734375" style="70" customWidth="1"/>
    <col min="6142" max="6142" width="14.6640625" style="70" customWidth="1"/>
    <col min="6143" max="6143" width="6.6640625" style="70" customWidth="1"/>
    <col min="6144" max="6145" width="10.6640625" style="70" customWidth="1"/>
    <col min="6146" max="6146" width="6.6640625" style="70" customWidth="1"/>
    <col min="6147" max="6147" width="5.109375" style="70" customWidth="1"/>
    <col min="6148" max="6148" width="7.109375" style="70" customWidth="1"/>
    <col min="6149" max="6149" width="13.6640625" style="70" customWidth="1"/>
    <col min="6150" max="6152" width="6.6640625" style="70" customWidth="1"/>
    <col min="6153" max="6153" width="13.6640625" style="70" customWidth="1"/>
    <col min="6154" max="6154" width="6.6640625" style="70" customWidth="1"/>
    <col min="6155" max="6155" width="10.6640625" style="70" customWidth="1"/>
    <col min="6156" max="6156" width="13.6640625" style="70" customWidth="1"/>
    <col min="6157" max="6157" width="11.44140625" style="70" customWidth="1"/>
    <col min="6158" max="6158" width="2.6640625" style="70" customWidth="1"/>
    <col min="6159" max="6395" width="8.88671875" style="70"/>
    <col min="6396" max="6396" width="4.6640625" style="70" customWidth="1"/>
    <col min="6397" max="6397" width="8.77734375" style="70" customWidth="1"/>
    <col min="6398" max="6398" width="14.6640625" style="70" customWidth="1"/>
    <col min="6399" max="6399" width="6.6640625" style="70" customWidth="1"/>
    <col min="6400" max="6401" width="10.6640625" style="70" customWidth="1"/>
    <col min="6402" max="6402" width="6.6640625" style="70" customWidth="1"/>
    <col min="6403" max="6403" width="5.109375" style="70" customWidth="1"/>
    <col min="6404" max="6404" width="7.109375" style="70" customWidth="1"/>
    <col min="6405" max="6405" width="13.6640625" style="70" customWidth="1"/>
    <col min="6406" max="6408" width="6.6640625" style="70" customWidth="1"/>
    <col min="6409" max="6409" width="13.6640625" style="70" customWidth="1"/>
    <col min="6410" max="6410" width="6.6640625" style="70" customWidth="1"/>
    <col min="6411" max="6411" width="10.6640625" style="70" customWidth="1"/>
    <col min="6412" max="6412" width="13.6640625" style="70" customWidth="1"/>
    <col min="6413" max="6413" width="11.44140625" style="70" customWidth="1"/>
    <col min="6414" max="6414" width="2.6640625" style="70" customWidth="1"/>
    <col min="6415" max="6651" width="8.88671875" style="70"/>
    <col min="6652" max="6652" width="4.6640625" style="70" customWidth="1"/>
    <col min="6653" max="6653" width="8.77734375" style="70" customWidth="1"/>
    <col min="6654" max="6654" width="14.6640625" style="70" customWidth="1"/>
    <col min="6655" max="6655" width="6.6640625" style="70" customWidth="1"/>
    <col min="6656" max="6657" width="10.6640625" style="70" customWidth="1"/>
    <col min="6658" max="6658" width="6.6640625" style="70" customWidth="1"/>
    <col min="6659" max="6659" width="5.109375" style="70" customWidth="1"/>
    <col min="6660" max="6660" width="7.109375" style="70" customWidth="1"/>
    <col min="6661" max="6661" width="13.6640625" style="70" customWidth="1"/>
    <col min="6662" max="6664" width="6.6640625" style="70" customWidth="1"/>
    <col min="6665" max="6665" width="13.6640625" style="70" customWidth="1"/>
    <col min="6666" max="6666" width="6.6640625" style="70" customWidth="1"/>
    <col min="6667" max="6667" width="10.6640625" style="70" customWidth="1"/>
    <col min="6668" max="6668" width="13.6640625" style="70" customWidth="1"/>
    <col min="6669" max="6669" width="11.44140625" style="70" customWidth="1"/>
    <col min="6670" max="6670" width="2.6640625" style="70" customWidth="1"/>
    <col min="6671" max="6907" width="8.88671875" style="70"/>
    <col min="6908" max="6908" width="4.6640625" style="70" customWidth="1"/>
    <col min="6909" max="6909" width="8.77734375" style="70" customWidth="1"/>
    <col min="6910" max="6910" width="14.6640625" style="70" customWidth="1"/>
    <col min="6911" max="6911" width="6.6640625" style="70" customWidth="1"/>
    <col min="6912" max="6913" width="10.6640625" style="70" customWidth="1"/>
    <col min="6914" max="6914" width="6.6640625" style="70" customWidth="1"/>
    <col min="6915" max="6915" width="5.109375" style="70" customWidth="1"/>
    <col min="6916" max="6916" width="7.109375" style="70" customWidth="1"/>
    <col min="6917" max="6917" width="13.6640625" style="70" customWidth="1"/>
    <col min="6918" max="6920" width="6.6640625" style="70" customWidth="1"/>
    <col min="6921" max="6921" width="13.6640625" style="70" customWidth="1"/>
    <col min="6922" max="6922" width="6.6640625" style="70" customWidth="1"/>
    <col min="6923" max="6923" width="10.6640625" style="70" customWidth="1"/>
    <col min="6924" max="6924" width="13.6640625" style="70" customWidth="1"/>
    <col min="6925" max="6925" width="11.44140625" style="70" customWidth="1"/>
    <col min="6926" max="6926" width="2.6640625" style="70" customWidth="1"/>
    <col min="6927" max="7163" width="8.88671875" style="70"/>
    <col min="7164" max="7164" width="4.6640625" style="70" customWidth="1"/>
    <col min="7165" max="7165" width="8.77734375" style="70" customWidth="1"/>
    <col min="7166" max="7166" width="14.6640625" style="70" customWidth="1"/>
    <col min="7167" max="7167" width="6.6640625" style="70" customWidth="1"/>
    <col min="7168" max="7169" width="10.6640625" style="70" customWidth="1"/>
    <col min="7170" max="7170" width="6.6640625" style="70" customWidth="1"/>
    <col min="7171" max="7171" width="5.109375" style="70" customWidth="1"/>
    <col min="7172" max="7172" width="7.109375" style="70" customWidth="1"/>
    <col min="7173" max="7173" width="13.6640625" style="70" customWidth="1"/>
    <col min="7174" max="7176" width="6.6640625" style="70" customWidth="1"/>
    <col min="7177" max="7177" width="13.6640625" style="70" customWidth="1"/>
    <col min="7178" max="7178" width="6.6640625" style="70" customWidth="1"/>
    <col min="7179" max="7179" width="10.6640625" style="70" customWidth="1"/>
    <col min="7180" max="7180" width="13.6640625" style="70" customWidth="1"/>
    <col min="7181" max="7181" width="11.44140625" style="70" customWidth="1"/>
    <col min="7182" max="7182" width="2.6640625" style="70" customWidth="1"/>
    <col min="7183" max="7419" width="8.88671875" style="70"/>
    <col min="7420" max="7420" width="4.6640625" style="70" customWidth="1"/>
    <col min="7421" max="7421" width="8.77734375" style="70" customWidth="1"/>
    <col min="7422" max="7422" width="14.6640625" style="70" customWidth="1"/>
    <col min="7423" max="7423" width="6.6640625" style="70" customWidth="1"/>
    <col min="7424" max="7425" width="10.6640625" style="70" customWidth="1"/>
    <col min="7426" max="7426" width="6.6640625" style="70" customWidth="1"/>
    <col min="7427" max="7427" width="5.109375" style="70" customWidth="1"/>
    <col min="7428" max="7428" width="7.109375" style="70" customWidth="1"/>
    <col min="7429" max="7429" width="13.6640625" style="70" customWidth="1"/>
    <col min="7430" max="7432" width="6.6640625" style="70" customWidth="1"/>
    <col min="7433" max="7433" width="13.6640625" style="70" customWidth="1"/>
    <col min="7434" max="7434" width="6.6640625" style="70" customWidth="1"/>
    <col min="7435" max="7435" width="10.6640625" style="70" customWidth="1"/>
    <col min="7436" max="7436" width="13.6640625" style="70" customWidth="1"/>
    <col min="7437" max="7437" width="11.44140625" style="70" customWidth="1"/>
    <col min="7438" max="7438" width="2.6640625" style="70" customWidth="1"/>
    <col min="7439" max="7675" width="8.88671875" style="70"/>
    <col min="7676" max="7676" width="4.6640625" style="70" customWidth="1"/>
    <col min="7677" max="7677" width="8.77734375" style="70" customWidth="1"/>
    <col min="7678" max="7678" width="14.6640625" style="70" customWidth="1"/>
    <col min="7679" max="7679" width="6.6640625" style="70" customWidth="1"/>
    <col min="7680" max="7681" width="10.6640625" style="70" customWidth="1"/>
    <col min="7682" max="7682" width="6.6640625" style="70" customWidth="1"/>
    <col min="7683" max="7683" width="5.109375" style="70" customWidth="1"/>
    <col min="7684" max="7684" width="7.109375" style="70" customWidth="1"/>
    <col min="7685" max="7685" width="13.6640625" style="70" customWidth="1"/>
    <col min="7686" max="7688" width="6.6640625" style="70" customWidth="1"/>
    <col min="7689" max="7689" width="13.6640625" style="70" customWidth="1"/>
    <col min="7690" max="7690" width="6.6640625" style="70" customWidth="1"/>
    <col min="7691" max="7691" width="10.6640625" style="70" customWidth="1"/>
    <col min="7692" max="7692" width="13.6640625" style="70" customWidth="1"/>
    <col min="7693" max="7693" width="11.44140625" style="70" customWidth="1"/>
    <col min="7694" max="7694" width="2.6640625" style="70" customWidth="1"/>
    <col min="7695" max="7931" width="8.88671875" style="70"/>
    <col min="7932" max="7932" width="4.6640625" style="70" customWidth="1"/>
    <col min="7933" max="7933" width="8.77734375" style="70" customWidth="1"/>
    <col min="7934" max="7934" width="14.6640625" style="70" customWidth="1"/>
    <col min="7935" max="7935" width="6.6640625" style="70" customWidth="1"/>
    <col min="7936" max="7937" width="10.6640625" style="70" customWidth="1"/>
    <col min="7938" max="7938" width="6.6640625" style="70" customWidth="1"/>
    <col min="7939" max="7939" width="5.109375" style="70" customWidth="1"/>
    <col min="7940" max="7940" width="7.109375" style="70" customWidth="1"/>
    <col min="7941" max="7941" width="13.6640625" style="70" customWidth="1"/>
    <col min="7942" max="7944" width="6.6640625" style="70" customWidth="1"/>
    <col min="7945" max="7945" width="13.6640625" style="70" customWidth="1"/>
    <col min="7946" max="7946" width="6.6640625" style="70" customWidth="1"/>
    <col min="7947" max="7947" width="10.6640625" style="70" customWidth="1"/>
    <col min="7948" max="7948" width="13.6640625" style="70" customWidth="1"/>
    <col min="7949" max="7949" width="11.44140625" style="70" customWidth="1"/>
    <col min="7950" max="7950" width="2.6640625" style="70" customWidth="1"/>
    <col min="7951" max="8187" width="8.88671875" style="70"/>
    <col min="8188" max="8188" width="4.6640625" style="70" customWidth="1"/>
    <col min="8189" max="8189" width="8.77734375" style="70" customWidth="1"/>
    <col min="8190" max="8190" width="14.6640625" style="70" customWidth="1"/>
    <col min="8191" max="8191" width="6.6640625" style="70" customWidth="1"/>
    <col min="8192" max="8193" width="10.6640625" style="70" customWidth="1"/>
    <col min="8194" max="8194" width="6.6640625" style="70" customWidth="1"/>
    <col min="8195" max="8195" width="5.109375" style="70" customWidth="1"/>
    <col min="8196" max="8196" width="7.109375" style="70" customWidth="1"/>
    <col min="8197" max="8197" width="13.6640625" style="70" customWidth="1"/>
    <col min="8198" max="8200" width="6.6640625" style="70" customWidth="1"/>
    <col min="8201" max="8201" width="13.6640625" style="70" customWidth="1"/>
    <col min="8202" max="8202" width="6.6640625" style="70" customWidth="1"/>
    <col min="8203" max="8203" width="10.6640625" style="70" customWidth="1"/>
    <col min="8204" max="8204" width="13.6640625" style="70" customWidth="1"/>
    <col min="8205" max="8205" width="11.44140625" style="70" customWidth="1"/>
    <col min="8206" max="8206" width="2.6640625" style="70" customWidth="1"/>
    <col min="8207" max="8443" width="8.88671875" style="70"/>
    <col min="8444" max="8444" width="4.6640625" style="70" customWidth="1"/>
    <col min="8445" max="8445" width="8.77734375" style="70" customWidth="1"/>
    <col min="8446" max="8446" width="14.6640625" style="70" customWidth="1"/>
    <col min="8447" max="8447" width="6.6640625" style="70" customWidth="1"/>
    <col min="8448" max="8449" width="10.6640625" style="70" customWidth="1"/>
    <col min="8450" max="8450" width="6.6640625" style="70" customWidth="1"/>
    <col min="8451" max="8451" width="5.109375" style="70" customWidth="1"/>
    <col min="8452" max="8452" width="7.109375" style="70" customWidth="1"/>
    <col min="8453" max="8453" width="13.6640625" style="70" customWidth="1"/>
    <col min="8454" max="8456" width="6.6640625" style="70" customWidth="1"/>
    <col min="8457" max="8457" width="13.6640625" style="70" customWidth="1"/>
    <col min="8458" max="8458" width="6.6640625" style="70" customWidth="1"/>
    <col min="8459" max="8459" width="10.6640625" style="70" customWidth="1"/>
    <col min="8460" max="8460" width="13.6640625" style="70" customWidth="1"/>
    <col min="8461" max="8461" width="11.44140625" style="70" customWidth="1"/>
    <col min="8462" max="8462" width="2.6640625" style="70" customWidth="1"/>
    <col min="8463" max="8699" width="8.88671875" style="70"/>
    <col min="8700" max="8700" width="4.6640625" style="70" customWidth="1"/>
    <col min="8701" max="8701" width="8.77734375" style="70" customWidth="1"/>
    <col min="8702" max="8702" width="14.6640625" style="70" customWidth="1"/>
    <col min="8703" max="8703" width="6.6640625" style="70" customWidth="1"/>
    <col min="8704" max="8705" width="10.6640625" style="70" customWidth="1"/>
    <col min="8706" max="8706" width="6.6640625" style="70" customWidth="1"/>
    <col min="8707" max="8707" width="5.109375" style="70" customWidth="1"/>
    <col min="8708" max="8708" width="7.109375" style="70" customWidth="1"/>
    <col min="8709" max="8709" width="13.6640625" style="70" customWidth="1"/>
    <col min="8710" max="8712" width="6.6640625" style="70" customWidth="1"/>
    <col min="8713" max="8713" width="13.6640625" style="70" customWidth="1"/>
    <col min="8714" max="8714" width="6.6640625" style="70" customWidth="1"/>
    <col min="8715" max="8715" width="10.6640625" style="70" customWidth="1"/>
    <col min="8716" max="8716" width="13.6640625" style="70" customWidth="1"/>
    <col min="8717" max="8717" width="11.44140625" style="70" customWidth="1"/>
    <col min="8718" max="8718" width="2.6640625" style="70" customWidth="1"/>
    <col min="8719" max="8955" width="8.88671875" style="70"/>
    <col min="8956" max="8956" width="4.6640625" style="70" customWidth="1"/>
    <col min="8957" max="8957" width="8.77734375" style="70" customWidth="1"/>
    <col min="8958" max="8958" width="14.6640625" style="70" customWidth="1"/>
    <col min="8959" max="8959" width="6.6640625" style="70" customWidth="1"/>
    <col min="8960" max="8961" width="10.6640625" style="70" customWidth="1"/>
    <col min="8962" max="8962" width="6.6640625" style="70" customWidth="1"/>
    <col min="8963" max="8963" width="5.109375" style="70" customWidth="1"/>
    <col min="8964" max="8964" width="7.109375" style="70" customWidth="1"/>
    <col min="8965" max="8965" width="13.6640625" style="70" customWidth="1"/>
    <col min="8966" max="8968" width="6.6640625" style="70" customWidth="1"/>
    <col min="8969" max="8969" width="13.6640625" style="70" customWidth="1"/>
    <col min="8970" max="8970" width="6.6640625" style="70" customWidth="1"/>
    <col min="8971" max="8971" width="10.6640625" style="70" customWidth="1"/>
    <col min="8972" max="8972" width="13.6640625" style="70" customWidth="1"/>
    <col min="8973" max="8973" width="11.44140625" style="70" customWidth="1"/>
    <col min="8974" max="8974" width="2.6640625" style="70" customWidth="1"/>
    <col min="8975" max="9211" width="8.88671875" style="70"/>
    <col min="9212" max="9212" width="4.6640625" style="70" customWidth="1"/>
    <col min="9213" max="9213" width="8.77734375" style="70" customWidth="1"/>
    <col min="9214" max="9214" width="14.6640625" style="70" customWidth="1"/>
    <col min="9215" max="9215" width="6.6640625" style="70" customWidth="1"/>
    <col min="9216" max="9217" width="10.6640625" style="70" customWidth="1"/>
    <col min="9218" max="9218" width="6.6640625" style="70" customWidth="1"/>
    <col min="9219" max="9219" width="5.109375" style="70" customWidth="1"/>
    <col min="9220" max="9220" width="7.109375" style="70" customWidth="1"/>
    <col min="9221" max="9221" width="13.6640625" style="70" customWidth="1"/>
    <col min="9222" max="9224" width="6.6640625" style="70" customWidth="1"/>
    <col min="9225" max="9225" width="13.6640625" style="70" customWidth="1"/>
    <col min="9226" max="9226" width="6.6640625" style="70" customWidth="1"/>
    <col min="9227" max="9227" width="10.6640625" style="70" customWidth="1"/>
    <col min="9228" max="9228" width="13.6640625" style="70" customWidth="1"/>
    <col min="9229" max="9229" width="11.44140625" style="70" customWidth="1"/>
    <col min="9230" max="9230" width="2.6640625" style="70" customWidth="1"/>
    <col min="9231" max="9467" width="8.88671875" style="70"/>
    <col min="9468" max="9468" width="4.6640625" style="70" customWidth="1"/>
    <col min="9469" max="9469" width="8.77734375" style="70" customWidth="1"/>
    <col min="9470" max="9470" width="14.6640625" style="70" customWidth="1"/>
    <col min="9471" max="9471" width="6.6640625" style="70" customWidth="1"/>
    <col min="9472" max="9473" width="10.6640625" style="70" customWidth="1"/>
    <col min="9474" max="9474" width="6.6640625" style="70" customWidth="1"/>
    <col min="9475" max="9475" width="5.109375" style="70" customWidth="1"/>
    <col min="9476" max="9476" width="7.109375" style="70" customWidth="1"/>
    <col min="9477" max="9477" width="13.6640625" style="70" customWidth="1"/>
    <col min="9478" max="9480" width="6.6640625" style="70" customWidth="1"/>
    <col min="9481" max="9481" width="13.6640625" style="70" customWidth="1"/>
    <col min="9482" max="9482" width="6.6640625" style="70" customWidth="1"/>
    <col min="9483" max="9483" width="10.6640625" style="70" customWidth="1"/>
    <col min="9484" max="9484" width="13.6640625" style="70" customWidth="1"/>
    <col min="9485" max="9485" width="11.44140625" style="70" customWidth="1"/>
    <col min="9486" max="9486" width="2.6640625" style="70" customWidth="1"/>
    <col min="9487" max="9723" width="8.88671875" style="70"/>
    <col min="9724" max="9724" width="4.6640625" style="70" customWidth="1"/>
    <col min="9725" max="9725" width="8.77734375" style="70" customWidth="1"/>
    <col min="9726" max="9726" width="14.6640625" style="70" customWidth="1"/>
    <col min="9727" max="9727" width="6.6640625" style="70" customWidth="1"/>
    <col min="9728" max="9729" width="10.6640625" style="70" customWidth="1"/>
    <col min="9730" max="9730" width="6.6640625" style="70" customWidth="1"/>
    <col min="9731" max="9731" width="5.109375" style="70" customWidth="1"/>
    <col min="9732" max="9732" width="7.109375" style="70" customWidth="1"/>
    <col min="9733" max="9733" width="13.6640625" style="70" customWidth="1"/>
    <col min="9734" max="9736" width="6.6640625" style="70" customWidth="1"/>
    <col min="9737" max="9737" width="13.6640625" style="70" customWidth="1"/>
    <col min="9738" max="9738" width="6.6640625" style="70" customWidth="1"/>
    <col min="9739" max="9739" width="10.6640625" style="70" customWidth="1"/>
    <col min="9740" max="9740" width="13.6640625" style="70" customWidth="1"/>
    <col min="9741" max="9741" width="11.44140625" style="70" customWidth="1"/>
    <col min="9742" max="9742" width="2.6640625" style="70" customWidth="1"/>
    <col min="9743" max="9979" width="8.88671875" style="70"/>
    <col min="9980" max="9980" width="4.6640625" style="70" customWidth="1"/>
    <col min="9981" max="9981" width="8.77734375" style="70" customWidth="1"/>
    <col min="9982" max="9982" width="14.6640625" style="70" customWidth="1"/>
    <col min="9983" max="9983" width="6.6640625" style="70" customWidth="1"/>
    <col min="9984" max="9985" width="10.6640625" style="70" customWidth="1"/>
    <col min="9986" max="9986" width="6.6640625" style="70" customWidth="1"/>
    <col min="9987" max="9987" width="5.109375" style="70" customWidth="1"/>
    <col min="9988" max="9988" width="7.109375" style="70" customWidth="1"/>
    <col min="9989" max="9989" width="13.6640625" style="70" customWidth="1"/>
    <col min="9990" max="9992" width="6.6640625" style="70" customWidth="1"/>
    <col min="9993" max="9993" width="13.6640625" style="70" customWidth="1"/>
    <col min="9994" max="9994" width="6.6640625" style="70" customWidth="1"/>
    <col min="9995" max="9995" width="10.6640625" style="70" customWidth="1"/>
    <col min="9996" max="9996" width="13.6640625" style="70" customWidth="1"/>
    <col min="9997" max="9997" width="11.44140625" style="70" customWidth="1"/>
    <col min="9998" max="9998" width="2.6640625" style="70" customWidth="1"/>
    <col min="9999" max="10235" width="8.88671875" style="70"/>
    <col min="10236" max="10236" width="4.6640625" style="70" customWidth="1"/>
    <col min="10237" max="10237" width="8.77734375" style="70" customWidth="1"/>
    <col min="10238" max="10238" width="14.6640625" style="70" customWidth="1"/>
    <col min="10239" max="10239" width="6.6640625" style="70" customWidth="1"/>
    <col min="10240" max="10241" width="10.6640625" style="70" customWidth="1"/>
    <col min="10242" max="10242" width="6.6640625" style="70" customWidth="1"/>
    <col min="10243" max="10243" width="5.109375" style="70" customWidth="1"/>
    <col min="10244" max="10244" width="7.109375" style="70" customWidth="1"/>
    <col min="10245" max="10245" width="13.6640625" style="70" customWidth="1"/>
    <col min="10246" max="10248" width="6.6640625" style="70" customWidth="1"/>
    <col min="10249" max="10249" width="13.6640625" style="70" customWidth="1"/>
    <col min="10250" max="10250" width="6.6640625" style="70" customWidth="1"/>
    <col min="10251" max="10251" width="10.6640625" style="70" customWidth="1"/>
    <col min="10252" max="10252" width="13.6640625" style="70" customWidth="1"/>
    <col min="10253" max="10253" width="11.44140625" style="70" customWidth="1"/>
    <col min="10254" max="10254" width="2.6640625" style="70" customWidth="1"/>
    <col min="10255" max="10491" width="8.88671875" style="70"/>
    <col min="10492" max="10492" width="4.6640625" style="70" customWidth="1"/>
    <col min="10493" max="10493" width="8.77734375" style="70" customWidth="1"/>
    <col min="10494" max="10494" width="14.6640625" style="70" customWidth="1"/>
    <col min="10495" max="10495" width="6.6640625" style="70" customWidth="1"/>
    <col min="10496" max="10497" width="10.6640625" style="70" customWidth="1"/>
    <col min="10498" max="10498" width="6.6640625" style="70" customWidth="1"/>
    <col min="10499" max="10499" width="5.109375" style="70" customWidth="1"/>
    <col min="10500" max="10500" width="7.109375" style="70" customWidth="1"/>
    <col min="10501" max="10501" width="13.6640625" style="70" customWidth="1"/>
    <col min="10502" max="10504" width="6.6640625" style="70" customWidth="1"/>
    <col min="10505" max="10505" width="13.6640625" style="70" customWidth="1"/>
    <col min="10506" max="10506" width="6.6640625" style="70" customWidth="1"/>
    <col min="10507" max="10507" width="10.6640625" style="70" customWidth="1"/>
    <col min="10508" max="10508" width="13.6640625" style="70" customWidth="1"/>
    <col min="10509" max="10509" width="11.44140625" style="70" customWidth="1"/>
    <col min="10510" max="10510" width="2.6640625" style="70" customWidth="1"/>
    <col min="10511" max="10747" width="8.88671875" style="70"/>
    <col min="10748" max="10748" width="4.6640625" style="70" customWidth="1"/>
    <col min="10749" max="10749" width="8.77734375" style="70" customWidth="1"/>
    <col min="10750" max="10750" width="14.6640625" style="70" customWidth="1"/>
    <col min="10751" max="10751" width="6.6640625" style="70" customWidth="1"/>
    <col min="10752" max="10753" width="10.6640625" style="70" customWidth="1"/>
    <col min="10754" max="10754" width="6.6640625" style="70" customWidth="1"/>
    <col min="10755" max="10755" width="5.109375" style="70" customWidth="1"/>
    <col min="10756" max="10756" width="7.109375" style="70" customWidth="1"/>
    <col min="10757" max="10757" width="13.6640625" style="70" customWidth="1"/>
    <col min="10758" max="10760" width="6.6640625" style="70" customWidth="1"/>
    <col min="10761" max="10761" width="13.6640625" style="70" customWidth="1"/>
    <col min="10762" max="10762" width="6.6640625" style="70" customWidth="1"/>
    <col min="10763" max="10763" width="10.6640625" style="70" customWidth="1"/>
    <col min="10764" max="10764" width="13.6640625" style="70" customWidth="1"/>
    <col min="10765" max="10765" width="11.44140625" style="70" customWidth="1"/>
    <col min="10766" max="10766" width="2.6640625" style="70" customWidth="1"/>
    <col min="10767" max="11003" width="8.88671875" style="70"/>
    <col min="11004" max="11004" width="4.6640625" style="70" customWidth="1"/>
    <col min="11005" max="11005" width="8.77734375" style="70" customWidth="1"/>
    <col min="11006" max="11006" width="14.6640625" style="70" customWidth="1"/>
    <col min="11007" max="11007" width="6.6640625" style="70" customWidth="1"/>
    <col min="11008" max="11009" width="10.6640625" style="70" customWidth="1"/>
    <col min="11010" max="11010" width="6.6640625" style="70" customWidth="1"/>
    <col min="11011" max="11011" width="5.109375" style="70" customWidth="1"/>
    <col min="11012" max="11012" width="7.109375" style="70" customWidth="1"/>
    <col min="11013" max="11013" width="13.6640625" style="70" customWidth="1"/>
    <col min="11014" max="11016" width="6.6640625" style="70" customWidth="1"/>
    <col min="11017" max="11017" width="13.6640625" style="70" customWidth="1"/>
    <col min="11018" max="11018" width="6.6640625" style="70" customWidth="1"/>
    <col min="11019" max="11019" width="10.6640625" style="70" customWidth="1"/>
    <col min="11020" max="11020" width="13.6640625" style="70" customWidth="1"/>
    <col min="11021" max="11021" width="11.44140625" style="70" customWidth="1"/>
    <col min="11022" max="11022" width="2.6640625" style="70" customWidth="1"/>
    <col min="11023" max="11259" width="8.88671875" style="70"/>
    <col min="11260" max="11260" width="4.6640625" style="70" customWidth="1"/>
    <col min="11261" max="11261" width="8.77734375" style="70" customWidth="1"/>
    <col min="11262" max="11262" width="14.6640625" style="70" customWidth="1"/>
    <col min="11263" max="11263" width="6.6640625" style="70" customWidth="1"/>
    <col min="11264" max="11265" width="10.6640625" style="70" customWidth="1"/>
    <col min="11266" max="11266" width="6.6640625" style="70" customWidth="1"/>
    <col min="11267" max="11267" width="5.109375" style="70" customWidth="1"/>
    <col min="11268" max="11268" width="7.109375" style="70" customWidth="1"/>
    <col min="11269" max="11269" width="13.6640625" style="70" customWidth="1"/>
    <col min="11270" max="11272" width="6.6640625" style="70" customWidth="1"/>
    <col min="11273" max="11273" width="13.6640625" style="70" customWidth="1"/>
    <col min="11274" max="11274" width="6.6640625" style="70" customWidth="1"/>
    <col min="11275" max="11275" width="10.6640625" style="70" customWidth="1"/>
    <col min="11276" max="11276" width="13.6640625" style="70" customWidth="1"/>
    <col min="11277" max="11277" width="11.44140625" style="70" customWidth="1"/>
    <col min="11278" max="11278" width="2.6640625" style="70" customWidth="1"/>
    <col min="11279" max="11515" width="8.88671875" style="70"/>
    <col min="11516" max="11516" width="4.6640625" style="70" customWidth="1"/>
    <col min="11517" max="11517" width="8.77734375" style="70" customWidth="1"/>
    <col min="11518" max="11518" width="14.6640625" style="70" customWidth="1"/>
    <col min="11519" max="11519" width="6.6640625" style="70" customWidth="1"/>
    <col min="11520" max="11521" width="10.6640625" style="70" customWidth="1"/>
    <col min="11522" max="11522" width="6.6640625" style="70" customWidth="1"/>
    <col min="11523" max="11523" width="5.109375" style="70" customWidth="1"/>
    <col min="11524" max="11524" width="7.109375" style="70" customWidth="1"/>
    <col min="11525" max="11525" width="13.6640625" style="70" customWidth="1"/>
    <col min="11526" max="11528" width="6.6640625" style="70" customWidth="1"/>
    <col min="11529" max="11529" width="13.6640625" style="70" customWidth="1"/>
    <col min="11530" max="11530" width="6.6640625" style="70" customWidth="1"/>
    <col min="11531" max="11531" width="10.6640625" style="70" customWidth="1"/>
    <col min="11532" max="11532" width="13.6640625" style="70" customWidth="1"/>
    <col min="11533" max="11533" width="11.44140625" style="70" customWidth="1"/>
    <col min="11534" max="11534" width="2.6640625" style="70" customWidth="1"/>
    <col min="11535" max="11771" width="8.88671875" style="70"/>
    <col min="11772" max="11772" width="4.6640625" style="70" customWidth="1"/>
    <col min="11773" max="11773" width="8.77734375" style="70" customWidth="1"/>
    <col min="11774" max="11774" width="14.6640625" style="70" customWidth="1"/>
    <col min="11775" max="11775" width="6.6640625" style="70" customWidth="1"/>
    <col min="11776" max="11777" width="10.6640625" style="70" customWidth="1"/>
    <col min="11778" max="11778" width="6.6640625" style="70" customWidth="1"/>
    <col min="11779" max="11779" width="5.109375" style="70" customWidth="1"/>
    <col min="11780" max="11780" width="7.109375" style="70" customWidth="1"/>
    <col min="11781" max="11781" width="13.6640625" style="70" customWidth="1"/>
    <col min="11782" max="11784" width="6.6640625" style="70" customWidth="1"/>
    <col min="11785" max="11785" width="13.6640625" style="70" customWidth="1"/>
    <col min="11786" max="11786" width="6.6640625" style="70" customWidth="1"/>
    <col min="11787" max="11787" width="10.6640625" style="70" customWidth="1"/>
    <col min="11788" max="11788" width="13.6640625" style="70" customWidth="1"/>
    <col min="11789" max="11789" width="11.44140625" style="70" customWidth="1"/>
    <col min="11790" max="11790" width="2.6640625" style="70" customWidth="1"/>
    <col min="11791" max="12027" width="8.88671875" style="70"/>
    <col min="12028" max="12028" width="4.6640625" style="70" customWidth="1"/>
    <col min="12029" max="12029" width="8.77734375" style="70" customWidth="1"/>
    <col min="12030" max="12030" width="14.6640625" style="70" customWidth="1"/>
    <col min="12031" max="12031" width="6.6640625" style="70" customWidth="1"/>
    <col min="12032" max="12033" width="10.6640625" style="70" customWidth="1"/>
    <col min="12034" max="12034" width="6.6640625" style="70" customWidth="1"/>
    <col min="12035" max="12035" width="5.109375" style="70" customWidth="1"/>
    <col min="12036" max="12036" width="7.109375" style="70" customWidth="1"/>
    <col min="12037" max="12037" width="13.6640625" style="70" customWidth="1"/>
    <col min="12038" max="12040" width="6.6640625" style="70" customWidth="1"/>
    <col min="12041" max="12041" width="13.6640625" style="70" customWidth="1"/>
    <col min="12042" max="12042" width="6.6640625" style="70" customWidth="1"/>
    <col min="12043" max="12043" width="10.6640625" style="70" customWidth="1"/>
    <col min="12044" max="12044" width="13.6640625" style="70" customWidth="1"/>
    <col min="12045" max="12045" width="11.44140625" style="70" customWidth="1"/>
    <col min="12046" max="12046" width="2.6640625" style="70" customWidth="1"/>
    <col min="12047" max="12283" width="8.88671875" style="70"/>
    <col min="12284" max="12284" width="4.6640625" style="70" customWidth="1"/>
    <col min="12285" max="12285" width="8.77734375" style="70" customWidth="1"/>
    <col min="12286" max="12286" width="14.6640625" style="70" customWidth="1"/>
    <col min="12287" max="12287" width="6.6640625" style="70" customWidth="1"/>
    <col min="12288" max="12289" width="10.6640625" style="70" customWidth="1"/>
    <col min="12290" max="12290" width="6.6640625" style="70" customWidth="1"/>
    <col min="12291" max="12291" width="5.109375" style="70" customWidth="1"/>
    <col min="12292" max="12292" width="7.109375" style="70" customWidth="1"/>
    <col min="12293" max="12293" width="13.6640625" style="70" customWidth="1"/>
    <col min="12294" max="12296" width="6.6640625" style="70" customWidth="1"/>
    <col min="12297" max="12297" width="13.6640625" style="70" customWidth="1"/>
    <col min="12298" max="12298" width="6.6640625" style="70" customWidth="1"/>
    <col min="12299" max="12299" width="10.6640625" style="70" customWidth="1"/>
    <col min="12300" max="12300" width="13.6640625" style="70" customWidth="1"/>
    <col min="12301" max="12301" width="11.44140625" style="70" customWidth="1"/>
    <col min="12302" max="12302" width="2.6640625" style="70" customWidth="1"/>
    <col min="12303" max="12539" width="8.88671875" style="70"/>
    <col min="12540" max="12540" width="4.6640625" style="70" customWidth="1"/>
    <col min="12541" max="12541" width="8.77734375" style="70" customWidth="1"/>
    <col min="12542" max="12542" width="14.6640625" style="70" customWidth="1"/>
    <col min="12543" max="12543" width="6.6640625" style="70" customWidth="1"/>
    <col min="12544" max="12545" width="10.6640625" style="70" customWidth="1"/>
    <col min="12546" max="12546" width="6.6640625" style="70" customWidth="1"/>
    <col min="12547" max="12547" width="5.109375" style="70" customWidth="1"/>
    <col min="12548" max="12548" width="7.109375" style="70" customWidth="1"/>
    <col min="12549" max="12549" width="13.6640625" style="70" customWidth="1"/>
    <col min="12550" max="12552" width="6.6640625" style="70" customWidth="1"/>
    <col min="12553" max="12553" width="13.6640625" style="70" customWidth="1"/>
    <col min="12554" max="12554" width="6.6640625" style="70" customWidth="1"/>
    <col min="12555" max="12555" width="10.6640625" style="70" customWidth="1"/>
    <col min="12556" max="12556" width="13.6640625" style="70" customWidth="1"/>
    <col min="12557" max="12557" width="11.44140625" style="70" customWidth="1"/>
    <col min="12558" max="12558" width="2.6640625" style="70" customWidth="1"/>
    <col min="12559" max="12795" width="8.88671875" style="70"/>
    <col min="12796" max="12796" width="4.6640625" style="70" customWidth="1"/>
    <col min="12797" max="12797" width="8.77734375" style="70" customWidth="1"/>
    <col min="12798" max="12798" width="14.6640625" style="70" customWidth="1"/>
    <col min="12799" max="12799" width="6.6640625" style="70" customWidth="1"/>
    <col min="12800" max="12801" width="10.6640625" style="70" customWidth="1"/>
    <col min="12802" max="12802" width="6.6640625" style="70" customWidth="1"/>
    <col min="12803" max="12803" width="5.109375" style="70" customWidth="1"/>
    <col min="12804" max="12804" width="7.109375" style="70" customWidth="1"/>
    <col min="12805" max="12805" width="13.6640625" style="70" customWidth="1"/>
    <col min="12806" max="12808" width="6.6640625" style="70" customWidth="1"/>
    <col min="12809" max="12809" width="13.6640625" style="70" customWidth="1"/>
    <col min="12810" max="12810" width="6.6640625" style="70" customWidth="1"/>
    <col min="12811" max="12811" width="10.6640625" style="70" customWidth="1"/>
    <col min="12812" max="12812" width="13.6640625" style="70" customWidth="1"/>
    <col min="12813" max="12813" width="11.44140625" style="70" customWidth="1"/>
    <col min="12814" max="12814" width="2.6640625" style="70" customWidth="1"/>
    <col min="12815" max="13051" width="8.88671875" style="70"/>
    <col min="13052" max="13052" width="4.6640625" style="70" customWidth="1"/>
    <col min="13053" max="13053" width="8.77734375" style="70" customWidth="1"/>
    <col min="13054" max="13054" width="14.6640625" style="70" customWidth="1"/>
    <col min="13055" max="13055" width="6.6640625" style="70" customWidth="1"/>
    <col min="13056" max="13057" width="10.6640625" style="70" customWidth="1"/>
    <col min="13058" max="13058" width="6.6640625" style="70" customWidth="1"/>
    <col min="13059" max="13059" width="5.109375" style="70" customWidth="1"/>
    <col min="13060" max="13060" width="7.109375" style="70" customWidth="1"/>
    <col min="13061" max="13061" width="13.6640625" style="70" customWidth="1"/>
    <col min="13062" max="13064" width="6.6640625" style="70" customWidth="1"/>
    <col min="13065" max="13065" width="13.6640625" style="70" customWidth="1"/>
    <col min="13066" max="13066" width="6.6640625" style="70" customWidth="1"/>
    <col min="13067" max="13067" width="10.6640625" style="70" customWidth="1"/>
    <col min="13068" max="13068" width="13.6640625" style="70" customWidth="1"/>
    <col min="13069" max="13069" width="11.44140625" style="70" customWidth="1"/>
    <col min="13070" max="13070" width="2.6640625" style="70" customWidth="1"/>
    <col min="13071" max="13307" width="8.88671875" style="70"/>
    <col min="13308" max="13308" width="4.6640625" style="70" customWidth="1"/>
    <col min="13309" max="13309" width="8.77734375" style="70" customWidth="1"/>
    <col min="13310" max="13310" width="14.6640625" style="70" customWidth="1"/>
    <col min="13311" max="13311" width="6.6640625" style="70" customWidth="1"/>
    <col min="13312" max="13313" width="10.6640625" style="70" customWidth="1"/>
    <col min="13314" max="13314" width="6.6640625" style="70" customWidth="1"/>
    <col min="13315" max="13315" width="5.109375" style="70" customWidth="1"/>
    <col min="13316" max="13316" width="7.109375" style="70" customWidth="1"/>
    <col min="13317" max="13317" width="13.6640625" style="70" customWidth="1"/>
    <col min="13318" max="13320" width="6.6640625" style="70" customWidth="1"/>
    <col min="13321" max="13321" width="13.6640625" style="70" customWidth="1"/>
    <col min="13322" max="13322" width="6.6640625" style="70" customWidth="1"/>
    <col min="13323" max="13323" width="10.6640625" style="70" customWidth="1"/>
    <col min="13324" max="13324" width="13.6640625" style="70" customWidth="1"/>
    <col min="13325" max="13325" width="11.44140625" style="70" customWidth="1"/>
    <col min="13326" max="13326" width="2.6640625" style="70" customWidth="1"/>
    <col min="13327" max="13563" width="8.88671875" style="70"/>
    <col min="13564" max="13564" width="4.6640625" style="70" customWidth="1"/>
    <col min="13565" max="13565" width="8.77734375" style="70" customWidth="1"/>
    <col min="13566" max="13566" width="14.6640625" style="70" customWidth="1"/>
    <col min="13567" max="13567" width="6.6640625" style="70" customWidth="1"/>
    <col min="13568" max="13569" width="10.6640625" style="70" customWidth="1"/>
    <col min="13570" max="13570" width="6.6640625" style="70" customWidth="1"/>
    <col min="13571" max="13571" width="5.109375" style="70" customWidth="1"/>
    <col min="13572" max="13572" width="7.109375" style="70" customWidth="1"/>
    <col min="13573" max="13573" width="13.6640625" style="70" customWidth="1"/>
    <col min="13574" max="13576" width="6.6640625" style="70" customWidth="1"/>
    <col min="13577" max="13577" width="13.6640625" style="70" customWidth="1"/>
    <col min="13578" max="13578" width="6.6640625" style="70" customWidth="1"/>
    <col min="13579" max="13579" width="10.6640625" style="70" customWidth="1"/>
    <col min="13580" max="13580" width="13.6640625" style="70" customWidth="1"/>
    <col min="13581" max="13581" width="11.44140625" style="70" customWidth="1"/>
    <col min="13582" max="13582" width="2.6640625" style="70" customWidth="1"/>
    <col min="13583" max="13819" width="8.88671875" style="70"/>
    <col min="13820" max="13820" width="4.6640625" style="70" customWidth="1"/>
    <col min="13821" max="13821" width="8.77734375" style="70" customWidth="1"/>
    <col min="13822" max="13822" width="14.6640625" style="70" customWidth="1"/>
    <col min="13823" max="13823" width="6.6640625" style="70" customWidth="1"/>
    <col min="13824" max="13825" width="10.6640625" style="70" customWidth="1"/>
    <col min="13826" max="13826" width="6.6640625" style="70" customWidth="1"/>
    <col min="13827" max="13827" width="5.109375" style="70" customWidth="1"/>
    <col min="13828" max="13828" width="7.109375" style="70" customWidth="1"/>
    <col min="13829" max="13829" width="13.6640625" style="70" customWidth="1"/>
    <col min="13830" max="13832" width="6.6640625" style="70" customWidth="1"/>
    <col min="13833" max="13833" width="13.6640625" style="70" customWidth="1"/>
    <col min="13834" max="13834" width="6.6640625" style="70" customWidth="1"/>
    <col min="13835" max="13835" width="10.6640625" style="70" customWidth="1"/>
    <col min="13836" max="13836" width="13.6640625" style="70" customWidth="1"/>
    <col min="13837" max="13837" width="11.44140625" style="70" customWidth="1"/>
    <col min="13838" max="13838" width="2.6640625" style="70" customWidth="1"/>
    <col min="13839" max="14075" width="8.88671875" style="70"/>
    <col min="14076" max="14076" width="4.6640625" style="70" customWidth="1"/>
    <col min="14077" max="14077" width="8.77734375" style="70" customWidth="1"/>
    <col min="14078" max="14078" width="14.6640625" style="70" customWidth="1"/>
    <col min="14079" max="14079" width="6.6640625" style="70" customWidth="1"/>
    <col min="14080" max="14081" width="10.6640625" style="70" customWidth="1"/>
    <col min="14082" max="14082" width="6.6640625" style="70" customWidth="1"/>
    <col min="14083" max="14083" width="5.109375" style="70" customWidth="1"/>
    <col min="14084" max="14084" width="7.109375" style="70" customWidth="1"/>
    <col min="14085" max="14085" width="13.6640625" style="70" customWidth="1"/>
    <col min="14086" max="14088" width="6.6640625" style="70" customWidth="1"/>
    <col min="14089" max="14089" width="13.6640625" style="70" customWidth="1"/>
    <col min="14090" max="14090" width="6.6640625" style="70" customWidth="1"/>
    <col min="14091" max="14091" width="10.6640625" style="70" customWidth="1"/>
    <col min="14092" max="14092" width="13.6640625" style="70" customWidth="1"/>
    <col min="14093" max="14093" width="11.44140625" style="70" customWidth="1"/>
    <col min="14094" max="14094" width="2.6640625" style="70" customWidth="1"/>
    <col min="14095" max="14331" width="8.88671875" style="70"/>
    <col min="14332" max="14332" width="4.6640625" style="70" customWidth="1"/>
    <col min="14333" max="14333" width="8.77734375" style="70" customWidth="1"/>
    <col min="14334" max="14334" width="14.6640625" style="70" customWidth="1"/>
    <col min="14335" max="14335" width="6.6640625" style="70" customWidth="1"/>
    <col min="14336" max="14337" width="10.6640625" style="70" customWidth="1"/>
    <col min="14338" max="14338" width="6.6640625" style="70" customWidth="1"/>
    <col min="14339" max="14339" width="5.109375" style="70" customWidth="1"/>
    <col min="14340" max="14340" width="7.109375" style="70" customWidth="1"/>
    <col min="14341" max="14341" width="13.6640625" style="70" customWidth="1"/>
    <col min="14342" max="14344" width="6.6640625" style="70" customWidth="1"/>
    <col min="14345" max="14345" width="13.6640625" style="70" customWidth="1"/>
    <col min="14346" max="14346" width="6.6640625" style="70" customWidth="1"/>
    <col min="14347" max="14347" width="10.6640625" style="70" customWidth="1"/>
    <col min="14348" max="14348" width="13.6640625" style="70" customWidth="1"/>
    <col min="14349" max="14349" width="11.44140625" style="70" customWidth="1"/>
    <col min="14350" max="14350" width="2.6640625" style="70" customWidth="1"/>
    <col min="14351" max="14587" width="8.88671875" style="70"/>
    <col min="14588" max="14588" width="4.6640625" style="70" customWidth="1"/>
    <col min="14589" max="14589" width="8.77734375" style="70" customWidth="1"/>
    <col min="14590" max="14590" width="14.6640625" style="70" customWidth="1"/>
    <col min="14591" max="14591" width="6.6640625" style="70" customWidth="1"/>
    <col min="14592" max="14593" width="10.6640625" style="70" customWidth="1"/>
    <col min="14594" max="14594" width="6.6640625" style="70" customWidth="1"/>
    <col min="14595" max="14595" width="5.109375" style="70" customWidth="1"/>
    <col min="14596" max="14596" width="7.109375" style="70" customWidth="1"/>
    <col min="14597" max="14597" width="13.6640625" style="70" customWidth="1"/>
    <col min="14598" max="14600" width="6.6640625" style="70" customWidth="1"/>
    <col min="14601" max="14601" width="13.6640625" style="70" customWidth="1"/>
    <col min="14602" max="14602" width="6.6640625" style="70" customWidth="1"/>
    <col min="14603" max="14603" width="10.6640625" style="70" customWidth="1"/>
    <col min="14604" max="14604" width="13.6640625" style="70" customWidth="1"/>
    <col min="14605" max="14605" width="11.44140625" style="70" customWidth="1"/>
    <col min="14606" max="14606" width="2.6640625" style="70" customWidth="1"/>
    <col min="14607" max="14843" width="8.88671875" style="70"/>
    <col min="14844" max="14844" width="4.6640625" style="70" customWidth="1"/>
    <col min="14845" max="14845" width="8.77734375" style="70" customWidth="1"/>
    <col min="14846" max="14846" width="14.6640625" style="70" customWidth="1"/>
    <col min="14847" max="14847" width="6.6640625" style="70" customWidth="1"/>
    <col min="14848" max="14849" width="10.6640625" style="70" customWidth="1"/>
    <col min="14850" max="14850" width="6.6640625" style="70" customWidth="1"/>
    <col min="14851" max="14851" width="5.109375" style="70" customWidth="1"/>
    <col min="14852" max="14852" width="7.109375" style="70" customWidth="1"/>
    <col min="14853" max="14853" width="13.6640625" style="70" customWidth="1"/>
    <col min="14854" max="14856" width="6.6640625" style="70" customWidth="1"/>
    <col min="14857" max="14857" width="13.6640625" style="70" customWidth="1"/>
    <col min="14858" max="14858" width="6.6640625" style="70" customWidth="1"/>
    <col min="14859" max="14859" width="10.6640625" style="70" customWidth="1"/>
    <col min="14860" max="14860" width="13.6640625" style="70" customWidth="1"/>
    <col min="14861" max="14861" width="11.44140625" style="70" customWidth="1"/>
    <col min="14862" max="14862" width="2.6640625" style="70" customWidth="1"/>
    <col min="14863" max="15099" width="8.88671875" style="70"/>
    <col min="15100" max="15100" width="4.6640625" style="70" customWidth="1"/>
    <col min="15101" max="15101" width="8.77734375" style="70" customWidth="1"/>
    <col min="15102" max="15102" width="14.6640625" style="70" customWidth="1"/>
    <col min="15103" max="15103" width="6.6640625" style="70" customWidth="1"/>
    <col min="15104" max="15105" width="10.6640625" style="70" customWidth="1"/>
    <col min="15106" max="15106" width="6.6640625" style="70" customWidth="1"/>
    <col min="15107" max="15107" width="5.109375" style="70" customWidth="1"/>
    <col min="15108" max="15108" width="7.109375" style="70" customWidth="1"/>
    <col min="15109" max="15109" width="13.6640625" style="70" customWidth="1"/>
    <col min="15110" max="15112" width="6.6640625" style="70" customWidth="1"/>
    <col min="15113" max="15113" width="13.6640625" style="70" customWidth="1"/>
    <col min="15114" max="15114" width="6.6640625" style="70" customWidth="1"/>
    <col min="15115" max="15115" width="10.6640625" style="70" customWidth="1"/>
    <col min="15116" max="15116" width="13.6640625" style="70" customWidth="1"/>
    <col min="15117" max="15117" width="11.44140625" style="70" customWidth="1"/>
    <col min="15118" max="15118" width="2.6640625" style="70" customWidth="1"/>
    <col min="15119" max="15355" width="8.88671875" style="70"/>
    <col min="15356" max="15356" width="4.6640625" style="70" customWidth="1"/>
    <col min="15357" max="15357" width="8.77734375" style="70" customWidth="1"/>
    <col min="15358" max="15358" width="14.6640625" style="70" customWidth="1"/>
    <col min="15359" max="15359" width="6.6640625" style="70" customWidth="1"/>
    <col min="15360" max="15361" width="10.6640625" style="70" customWidth="1"/>
    <col min="15362" max="15362" width="6.6640625" style="70" customWidth="1"/>
    <col min="15363" max="15363" width="5.109375" style="70" customWidth="1"/>
    <col min="15364" max="15364" width="7.109375" style="70" customWidth="1"/>
    <col min="15365" max="15365" width="13.6640625" style="70" customWidth="1"/>
    <col min="15366" max="15368" width="6.6640625" style="70" customWidth="1"/>
    <col min="15369" max="15369" width="13.6640625" style="70" customWidth="1"/>
    <col min="15370" max="15370" width="6.6640625" style="70" customWidth="1"/>
    <col min="15371" max="15371" width="10.6640625" style="70" customWidth="1"/>
    <col min="15372" max="15372" width="13.6640625" style="70" customWidth="1"/>
    <col min="15373" max="15373" width="11.44140625" style="70" customWidth="1"/>
    <col min="15374" max="15374" width="2.6640625" style="70" customWidth="1"/>
    <col min="15375" max="15611" width="8.88671875" style="70"/>
    <col min="15612" max="15612" width="4.6640625" style="70" customWidth="1"/>
    <col min="15613" max="15613" width="8.77734375" style="70" customWidth="1"/>
    <col min="15614" max="15614" width="14.6640625" style="70" customWidth="1"/>
    <col min="15615" max="15615" width="6.6640625" style="70" customWidth="1"/>
    <col min="15616" max="15617" width="10.6640625" style="70" customWidth="1"/>
    <col min="15618" max="15618" width="6.6640625" style="70" customWidth="1"/>
    <col min="15619" max="15619" width="5.109375" style="70" customWidth="1"/>
    <col min="15620" max="15620" width="7.109375" style="70" customWidth="1"/>
    <col min="15621" max="15621" width="13.6640625" style="70" customWidth="1"/>
    <col min="15622" max="15624" width="6.6640625" style="70" customWidth="1"/>
    <col min="15625" max="15625" width="13.6640625" style="70" customWidth="1"/>
    <col min="15626" max="15626" width="6.6640625" style="70" customWidth="1"/>
    <col min="15627" max="15627" width="10.6640625" style="70" customWidth="1"/>
    <col min="15628" max="15628" width="13.6640625" style="70" customWidth="1"/>
    <col min="15629" max="15629" width="11.44140625" style="70" customWidth="1"/>
    <col min="15630" max="15630" width="2.6640625" style="70" customWidth="1"/>
    <col min="15631" max="15867" width="8.88671875" style="70"/>
    <col min="15868" max="15868" width="4.6640625" style="70" customWidth="1"/>
    <col min="15869" max="15869" width="8.77734375" style="70" customWidth="1"/>
    <col min="15870" max="15870" width="14.6640625" style="70" customWidth="1"/>
    <col min="15871" max="15871" width="6.6640625" style="70" customWidth="1"/>
    <col min="15872" max="15873" width="10.6640625" style="70" customWidth="1"/>
    <col min="15874" max="15874" width="6.6640625" style="70" customWidth="1"/>
    <col min="15875" max="15875" width="5.109375" style="70" customWidth="1"/>
    <col min="15876" max="15876" width="7.109375" style="70" customWidth="1"/>
    <col min="15877" max="15877" width="13.6640625" style="70" customWidth="1"/>
    <col min="15878" max="15880" width="6.6640625" style="70" customWidth="1"/>
    <col min="15881" max="15881" width="13.6640625" style="70" customWidth="1"/>
    <col min="15882" max="15882" width="6.6640625" style="70" customWidth="1"/>
    <col min="15883" max="15883" width="10.6640625" style="70" customWidth="1"/>
    <col min="15884" max="15884" width="13.6640625" style="70" customWidth="1"/>
    <col min="15885" max="15885" width="11.44140625" style="70" customWidth="1"/>
    <col min="15886" max="15886" width="2.6640625" style="70" customWidth="1"/>
    <col min="15887" max="16123" width="8.88671875" style="70"/>
    <col min="16124" max="16124" width="4.6640625" style="70" customWidth="1"/>
    <col min="16125" max="16125" width="8.77734375" style="70" customWidth="1"/>
    <col min="16126" max="16126" width="14.6640625" style="70" customWidth="1"/>
    <col min="16127" max="16127" width="6.6640625" style="70" customWidth="1"/>
    <col min="16128" max="16129" width="10.6640625" style="70" customWidth="1"/>
    <col min="16130" max="16130" width="6.6640625" style="70" customWidth="1"/>
    <col min="16131" max="16131" width="5.109375" style="70" customWidth="1"/>
    <col min="16132" max="16132" width="7.109375" style="70" customWidth="1"/>
    <col min="16133" max="16133" width="13.6640625" style="70" customWidth="1"/>
    <col min="16134" max="16136" width="6.6640625" style="70" customWidth="1"/>
    <col min="16137" max="16137" width="13.6640625" style="70" customWidth="1"/>
    <col min="16138" max="16138" width="6.6640625" style="70" customWidth="1"/>
    <col min="16139" max="16139" width="10.6640625" style="70" customWidth="1"/>
    <col min="16140" max="16140" width="13.6640625" style="70" customWidth="1"/>
    <col min="16141" max="16141" width="11.44140625" style="70" customWidth="1"/>
    <col min="16142" max="16142" width="2.6640625" style="70" customWidth="1"/>
    <col min="16143" max="16379" width="8.88671875" style="70"/>
    <col min="16380" max="16384" width="9" style="70" customWidth="1"/>
  </cols>
  <sheetData>
    <row r="1" spans="2:18" ht="26.4" customHeight="1">
      <c r="B1" s="70" t="s">
        <v>99</v>
      </c>
    </row>
    <row r="2" spans="2:18" ht="26.4" customHeight="1">
      <c r="B2" s="85"/>
      <c r="C2" s="84"/>
      <c r="D2" s="84"/>
      <c r="E2" s="84"/>
      <c r="F2" s="84"/>
      <c r="G2" s="84"/>
      <c r="H2" s="84"/>
      <c r="I2" s="84"/>
      <c r="J2" s="84"/>
      <c r="K2" s="84"/>
      <c r="L2" s="83"/>
      <c r="M2" s="82"/>
    </row>
    <row r="3" spans="2:18" ht="26.4" customHeight="1">
      <c r="B3" s="75"/>
      <c r="L3" s="81" t="s">
        <v>78</v>
      </c>
      <c r="M3" s="74"/>
    </row>
    <row r="4" spans="2:18" ht="26.4" customHeight="1">
      <c r="B4" s="75"/>
      <c r="L4" s="80" t="s">
        <v>74</v>
      </c>
      <c r="M4" s="74"/>
      <c r="P4" s="80">
        <v>45326</v>
      </c>
    </row>
    <row r="5" spans="2:18" ht="26.4" customHeight="1">
      <c r="B5" s="75"/>
      <c r="C5" s="70" t="s">
        <v>73</v>
      </c>
      <c r="L5" s="97"/>
      <c r="M5" s="74"/>
      <c r="P5" s="80" t="s">
        <v>74</v>
      </c>
      <c r="Q5" s="103"/>
      <c r="R5" s="103"/>
    </row>
    <row r="6" spans="2:18" ht="26.4" customHeight="1">
      <c r="B6" s="75"/>
      <c r="J6" s="98"/>
      <c r="K6" s="98"/>
      <c r="M6" s="74"/>
    </row>
    <row r="7" spans="2:18" ht="26.4" customHeight="1">
      <c r="B7" s="75"/>
      <c r="I7" s="100" t="s">
        <v>72</v>
      </c>
      <c r="K7" s="99"/>
      <c r="M7" s="74"/>
    </row>
    <row r="8" spans="2:18" ht="26.4" customHeight="1">
      <c r="B8" s="75"/>
      <c r="I8" s="100" t="s">
        <v>80</v>
      </c>
      <c r="K8" s="99"/>
      <c r="M8" s="74"/>
    </row>
    <row r="9" spans="2:18" ht="26.4" customHeight="1">
      <c r="B9" s="75"/>
      <c r="M9" s="74"/>
    </row>
    <row r="10" spans="2:18" ht="26.4" customHeight="1">
      <c r="B10" s="75"/>
      <c r="E10" s="79"/>
      <c r="H10" s="104" t="s">
        <v>90</v>
      </c>
      <c r="M10" s="74"/>
    </row>
    <row r="11" spans="2:18" ht="26.4" customHeight="1">
      <c r="B11" s="75"/>
      <c r="M11" s="74"/>
    </row>
    <row r="12" spans="2:18" ht="26.4" customHeight="1">
      <c r="B12" s="75"/>
      <c r="C12" s="98" t="s">
        <v>97</v>
      </c>
      <c r="M12" s="74"/>
    </row>
    <row r="13" spans="2:18" ht="26.4" customHeight="1">
      <c r="B13" s="75"/>
      <c r="C13" s="70" t="s">
        <v>100</v>
      </c>
      <c r="D13" s="77"/>
      <c r="M13" s="74"/>
      <c r="P13" s="101"/>
      <c r="Q13" s="78"/>
    </row>
    <row r="14" spans="2:18" ht="26.4" customHeight="1">
      <c r="B14" s="75"/>
      <c r="D14" s="77"/>
      <c r="M14" s="74"/>
      <c r="P14" s="101"/>
      <c r="Q14" s="78"/>
    </row>
    <row r="15" spans="2:18" ht="26.4" customHeight="1">
      <c r="B15" s="75"/>
      <c r="H15" s="70" t="s">
        <v>64</v>
      </c>
      <c r="M15" s="74"/>
    </row>
    <row r="16" spans="2:18" ht="26.4" customHeight="1">
      <c r="B16" s="75"/>
      <c r="M16" s="74"/>
    </row>
    <row r="17" spans="2:13" ht="26.4" customHeight="1">
      <c r="B17" s="75"/>
      <c r="D17" s="19" t="s">
        <v>84</v>
      </c>
      <c r="E17" s="19"/>
      <c r="F17" s="19"/>
      <c r="G17" s="102" t="s">
        <v>85</v>
      </c>
      <c r="H17" s="99"/>
      <c r="I17" s="102" t="s">
        <v>75</v>
      </c>
      <c r="M17" s="74"/>
    </row>
    <row r="18" spans="2:13" ht="26.4" customHeight="1">
      <c r="B18" s="75"/>
      <c r="D18" s="19" t="s">
        <v>83</v>
      </c>
      <c r="E18" s="19"/>
      <c r="F18" s="19"/>
      <c r="G18" s="19" t="s">
        <v>65</v>
      </c>
      <c r="H18" s="19"/>
      <c r="I18" s="19"/>
      <c r="M18" s="74"/>
    </row>
    <row r="19" spans="2:13" ht="26.4" customHeight="1">
      <c r="B19" s="73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1"/>
    </row>
  </sheetData>
  <phoneticPr fontId="2"/>
  <dataValidations count="3">
    <dataValidation allowBlank="1" showInputMessage="1" showErrorMessage="1" prompt="年度を入力（数字のみ）" sqref="G65548:H65549 IX65548:IY65549 ST65548:SU65549 ACP65548:ACQ65549 AML65548:AMM65549 AWH65548:AWI65549 BGD65548:BGE65549 BPZ65548:BQA65549 BZV65548:BZW65549 CJR65548:CJS65549 CTN65548:CTO65549 DDJ65548:DDK65549 DNF65548:DNG65549 DXB65548:DXC65549 EGX65548:EGY65549 EQT65548:EQU65549 FAP65548:FAQ65549 FKL65548:FKM65549 FUH65548:FUI65549 GED65548:GEE65549 GNZ65548:GOA65549 GXV65548:GXW65549 HHR65548:HHS65549 HRN65548:HRO65549 IBJ65548:IBK65549 ILF65548:ILG65549 IVB65548:IVC65549 JEX65548:JEY65549 JOT65548:JOU65549 JYP65548:JYQ65549 KIL65548:KIM65549 KSH65548:KSI65549 LCD65548:LCE65549 LLZ65548:LMA65549 LVV65548:LVW65549 MFR65548:MFS65549 MPN65548:MPO65549 MZJ65548:MZK65549 NJF65548:NJG65549 NTB65548:NTC65549 OCX65548:OCY65549 OMT65548:OMU65549 OWP65548:OWQ65549 PGL65548:PGM65549 PQH65548:PQI65549 QAD65548:QAE65549 QJZ65548:QKA65549 QTV65548:QTW65549 RDR65548:RDS65549 RNN65548:RNO65549 RXJ65548:RXK65549 SHF65548:SHG65549 SRB65548:SRC65549 TAX65548:TAY65549 TKT65548:TKU65549 TUP65548:TUQ65549 UEL65548:UEM65549 UOH65548:UOI65549 UYD65548:UYE65549 VHZ65548:VIA65549 VRV65548:VRW65549 WBR65548:WBS65549 WLN65548:WLO65549 WVJ65548:WVK65549 G131084:H131085 IX131084:IY131085 ST131084:SU131085 ACP131084:ACQ131085 AML131084:AMM131085 AWH131084:AWI131085 BGD131084:BGE131085 BPZ131084:BQA131085 BZV131084:BZW131085 CJR131084:CJS131085 CTN131084:CTO131085 DDJ131084:DDK131085 DNF131084:DNG131085 DXB131084:DXC131085 EGX131084:EGY131085 EQT131084:EQU131085 FAP131084:FAQ131085 FKL131084:FKM131085 FUH131084:FUI131085 GED131084:GEE131085 GNZ131084:GOA131085 GXV131084:GXW131085 HHR131084:HHS131085 HRN131084:HRO131085 IBJ131084:IBK131085 ILF131084:ILG131085 IVB131084:IVC131085 JEX131084:JEY131085 JOT131084:JOU131085 JYP131084:JYQ131085 KIL131084:KIM131085 KSH131084:KSI131085 LCD131084:LCE131085 LLZ131084:LMA131085 LVV131084:LVW131085 MFR131084:MFS131085 MPN131084:MPO131085 MZJ131084:MZK131085 NJF131084:NJG131085 NTB131084:NTC131085 OCX131084:OCY131085 OMT131084:OMU131085 OWP131084:OWQ131085 PGL131084:PGM131085 PQH131084:PQI131085 QAD131084:QAE131085 QJZ131084:QKA131085 QTV131084:QTW131085 RDR131084:RDS131085 RNN131084:RNO131085 RXJ131084:RXK131085 SHF131084:SHG131085 SRB131084:SRC131085 TAX131084:TAY131085 TKT131084:TKU131085 TUP131084:TUQ131085 UEL131084:UEM131085 UOH131084:UOI131085 UYD131084:UYE131085 VHZ131084:VIA131085 VRV131084:VRW131085 WBR131084:WBS131085 WLN131084:WLO131085 WVJ131084:WVK131085 G196620:H196621 IX196620:IY196621 ST196620:SU196621 ACP196620:ACQ196621 AML196620:AMM196621 AWH196620:AWI196621 BGD196620:BGE196621 BPZ196620:BQA196621 BZV196620:BZW196621 CJR196620:CJS196621 CTN196620:CTO196621 DDJ196620:DDK196621 DNF196620:DNG196621 DXB196620:DXC196621 EGX196620:EGY196621 EQT196620:EQU196621 FAP196620:FAQ196621 FKL196620:FKM196621 FUH196620:FUI196621 GED196620:GEE196621 GNZ196620:GOA196621 GXV196620:GXW196621 HHR196620:HHS196621 HRN196620:HRO196621 IBJ196620:IBK196621 ILF196620:ILG196621 IVB196620:IVC196621 JEX196620:JEY196621 JOT196620:JOU196621 JYP196620:JYQ196621 KIL196620:KIM196621 KSH196620:KSI196621 LCD196620:LCE196621 LLZ196620:LMA196621 LVV196620:LVW196621 MFR196620:MFS196621 MPN196620:MPO196621 MZJ196620:MZK196621 NJF196620:NJG196621 NTB196620:NTC196621 OCX196620:OCY196621 OMT196620:OMU196621 OWP196620:OWQ196621 PGL196620:PGM196621 PQH196620:PQI196621 QAD196620:QAE196621 QJZ196620:QKA196621 QTV196620:QTW196621 RDR196620:RDS196621 RNN196620:RNO196621 RXJ196620:RXK196621 SHF196620:SHG196621 SRB196620:SRC196621 TAX196620:TAY196621 TKT196620:TKU196621 TUP196620:TUQ196621 UEL196620:UEM196621 UOH196620:UOI196621 UYD196620:UYE196621 VHZ196620:VIA196621 VRV196620:VRW196621 WBR196620:WBS196621 WLN196620:WLO196621 WVJ196620:WVK196621 G262156:H262157 IX262156:IY262157 ST262156:SU262157 ACP262156:ACQ262157 AML262156:AMM262157 AWH262156:AWI262157 BGD262156:BGE262157 BPZ262156:BQA262157 BZV262156:BZW262157 CJR262156:CJS262157 CTN262156:CTO262157 DDJ262156:DDK262157 DNF262156:DNG262157 DXB262156:DXC262157 EGX262156:EGY262157 EQT262156:EQU262157 FAP262156:FAQ262157 FKL262156:FKM262157 FUH262156:FUI262157 GED262156:GEE262157 GNZ262156:GOA262157 GXV262156:GXW262157 HHR262156:HHS262157 HRN262156:HRO262157 IBJ262156:IBK262157 ILF262156:ILG262157 IVB262156:IVC262157 JEX262156:JEY262157 JOT262156:JOU262157 JYP262156:JYQ262157 KIL262156:KIM262157 KSH262156:KSI262157 LCD262156:LCE262157 LLZ262156:LMA262157 LVV262156:LVW262157 MFR262156:MFS262157 MPN262156:MPO262157 MZJ262156:MZK262157 NJF262156:NJG262157 NTB262156:NTC262157 OCX262156:OCY262157 OMT262156:OMU262157 OWP262156:OWQ262157 PGL262156:PGM262157 PQH262156:PQI262157 QAD262156:QAE262157 QJZ262156:QKA262157 QTV262156:QTW262157 RDR262156:RDS262157 RNN262156:RNO262157 RXJ262156:RXK262157 SHF262156:SHG262157 SRB262156:SRC262157 TAX262156:TAY262157 TKT262156:TKU262157 TUP262156:TUQ262157 UEL262156:UEM262157 UOH262156:UOI262157 UYD262156:UYE262157 VHZ262156:VIA262157 VRV262156:VRW262157 WBR262156:WBS262157 WLN262156:WLO262157 WVJ262156:WVK262157 G327692:H327693 IX327692:IY327693 ST327692:SU327693 ACP327692:ACQ327693 AML327692:AMM327693 AWH327692:AWI327693 BGD327692:BGE327693 BPZ327692:BQA327693 BZV327692:BZW327693 CJR327692:CJS327693 CTN327692:CTO327693 DDJ327692:DDK327693 DNF327692:DNG327693 DXB327692:DXC327693 EGX327692:EGY327693 EQT327692:EQU327693 FAP327692:FAQ327693 FKL327692:FKM327693 FUH327692:FUI327693 GED327692:GEE327693 GNZ327692:GOA327693 GXV327692:GXW327693 HHR327692:HHS327693 HRN327692:HRO327693 IBJ327692:IBK327693 ILF327692:ILG327693 IVB327692:IVC327693 JEX327692:JEY327693 JOT327692:JOU327693 JYP327692:JYQ327693 KIL327692:KIM327693 KSH327692:KSI327693 LCD327692:LCE327693 LLZ327692:LMA327693 LVV327692:LVW327693 MFR327692:MFS327693 MPN327692:MPO327693 MZJ327692:MZK327693 NJF327692:NJG327693 NTB327692:NTC327693 OCX327692:OCY327693 OMT327692:OMU327693 OWP327692:OWQ327693 PGL327692:PGM327693 PQH327692:PQI327693 QAD327692:QAE327693 QJZ327692:QKA327693 QTV327692:QTW327693 RDR327692:RDS327693 RNN327692:RNO327693 RXJ327692:RXK327693 SHF327692:SHG327693 SRB327692:SRC327693 TAX327692:TAY327693 TKT327692:TKU327693 TUP327692:TUQ327693 UEL327692:UEM327693 UOH327692:UOI327693 UYD327692:UYE327693 VHZ327692:VIA327693 VRV327692:VRW327693 WBR327692:WBS327693 WLN327692:WLO327693 WVJ327692:WVK327693 G393228:H393229 IX393228:IY393229 ST393228:SU393229 ACP393228:ACQ393229 AML393228:AMM393229 AWH393228:AWI393229 BGD393228:BGE393229 BPZ393228:BQA393229 BZV393228:BZW393229 CJR393228:CJS393229 CTN393228:CTO393229 DDJ393228:DDK393229 DNF393228:DNG393229 DXB393228:DXC393229 EGX393228:EGY393229 EQT393228:EQU393229 FAP393228:FAQ393229 FKL393228:FKM393229 FUH393228:FUI393229 GED393228:GEE393229 GNZ393228:GOA393229 GXV393228:GXW393229 HHR393228:HHS393229 HRN393228:HRO393229 IBJ393228:IBK393229 ILF393228:ILG393229 IVB393228:IVC393229 JEX393228:JEY393229 JOT393228:JOU393229 JYP393228:JYQ393229 KIL393228:KIM393229 KSH393228:KSI393229 LCD393228:LCE393229 LLZ393228:LMA393229 LVV393228:LVW393229 MFR393228:MFS393229 MPN393228:MPO393229 MZJ393228:MZK393229 NJF393228:NJG393229 NTB393228:NTC393229 OCX393228:OCY393229 OMT393228:OMU393229 OWP393228:OWQ393229 PGL393228:PGM393229 PQH393228:PQI393229 QAD393228:QAE393229 QJZ393228:QKA393229 QTV393228:QTW393229 RDR393228:RDS393229 RNN393228:RNO393229 RXJ393228:RXK393229 SHF393228:SHG393229 SRB393228:SRC393229 TAX393228:TAY393229 TKT393228:TKU393229 TUP393228:TUQ393229 UEL393228:UEM393229 UOH393228:UOI393229 UYD393228:UYE393229 VHZ393228:VIA393229 VRV393228:VRW393229 WBR393228:WBS393229 WLN393228:WLO393229 WVJ393228:WVK393229 G458764:H458765 IX458764:IY458765 ST458764:SU458765 ACP458764:ACQ458765 AML458764:AMM458765 AWH458764:AWI458765 BGD458764:BGE458765 BPZ458764:BQA458765 BZV458764:BZW458765 CJR458764:CJS458765 CTN458764:CTO458765 DDJ458764:DDK458765 DNF458764:DNG458765 DXB458764:DXC458765 EGX458764:EGY458765 EQT458764:EQU458765 FAP458764:FAQ458765 FKL458764:FKM458765 FUH458764:FUI458765 GED458764:GEE458765 GNZ458764:GOA458765 GXV458764:GXW458765 HHR458764:HHS458765 HRN458764:HRO458765 IBJ458764:IBK458765 ILF458764:ILG458765 IVB458764:IVC458765 JEX458764:JEY458765 JOT458764:JOU458765 JYP458764:JYQ458765 KIL458764:KIM458765 KSH458764:KSI458765 LCD458764:LCE458765 LLZ458764:LMA458765 LVV458764:LVW458765 MFR458764:MFS458765 MPN458764:MPO458765 MZJ458764:MZK458765 NJF458764:NJG458765 NTB458764:NTC458765 OCX458764:OCY458765 OMT458764:OMU458765 OWP458764:OWQ458765 PGL458764:PGM458765 PQH458764:PQI458765 QAD458764:QAE458765 QJZ458764:QKA458765 QTV458764:QTW458765 RDR458764:RDS458765 RNN458764:RNO458765 RXJ458764:RXK458765 SHF458764:SHG458765 SRB458764:SRC458765 TAX458764:TAY458765 TKT458764:TKU458765 TUP458764:TUQ458765 UEL458764:UEM458765 UOH458764:UOI458765 UYD458764:UYE458765 VHZ458764:VIA458765 VRV458764:VRW458765 WBR458764:WBS458765 WLN458764:WLO458765 WVJ458764:WVK458765 G524300:H524301 IX524300:IY524301 ST524300:SU524301 ACP524300:ACQ524301 AML524300:AMM524301 AWH524300:AWI524301 BGD524300:BGE524301 BPZ524300:BQA524301 BZV524300:BZW524301 CJR524300:CJS524301 CTN524300:CTO524301 DDJ524300:DDK524301 DNF524300:DNG524301 DXB524300:DXC524301 EGX524300:EGY524301 EQT524300:EQU524301 FAP524300:FAQ524301 FKL524300:FKM524301 FUH524300:FUI524301 GED524300:GEE524301 GNZ524300:GOA524301 GXV524300:GXW524301 HHR524300:HHS524301 HRN524300:HRO524301 IBJ524300:IBK524301 ILF524300:ILG524301 IVB524300:IVC524301 JEX524300:JEY524301 JOT524300:JOU524301 JYP524300:JYQ524301 KIL524300:KIM524301 KSH524300:KSI524301 LCD524300:LCE524301 LLZ524300:LMA524301 LVV524300:LVW524301 MFR524300:MFS524301 MPN524300:MPO524301 MZJ524300:MZK524301 NJF524300:NJG524301 NTB524300:NTC524301 OCX524300:OCY524301 OMT524300:OMU524301 OWP524300:OWQ524301 PGL524300:PGM524301 PQH524300:PQI524301 QAD524300:QAE524301 QJZ524300:QKA524301 QTV524300:QTW524301 RDR524300:RDS524301 RNN524300:RNO524301 RXJ524300:RXK524301 SHF524300:SHG524301 SRB524300:SRC524301 TAX524300:TAY524301 TKT524300:TKU524301 TUP524300:TUQ524301 UEL524300:UEM524301 UOH524300:UOI524301 UYD524300:UYE524301 VHZ524300:VIA524301 VRV524300:VRW524301 WBR524300:WBS524301 WLN524300:WLO524301 WVJ524300:WVK524301 G589836:H589837 IX589836:IY589837 ST589836:SU589837 ACP589836:ACQ589837 AML589836:AMM589837 AWH589836:AWI589837 BGD589836:BGE589837 BPZ589836:BQA589837 BZV589836:BZW589837 CJR589836:CJS589837 CTN589836:CTO589837 DDJ589836:DDK589837 DNF589836:DNG589837 DXB589836:DXC589837 EGX589836:EGY589837 EQT589836:EQU589837 FAP589836:FAQ589837 FKL589836:FKM589837 FUH589836:FUI589837 GED589836:GEE589837 GNZ589836:GOA589837 GXV589836:GXW589837 HHR589836:HHS589837 HRN589836:HRO589837 IBJ589836:IBK589837 ILF589836:ILG589837 IVB589836:IVC589837 JEX589836:JEY589837 JOT589836:JOU589837 JYP589836:JYQ589837 KIL589836:KIM589837 KSH589836:KSI589837 LCD589836:LCE589837 LLZ589836:LMA589837 LVV589836:LVW589837 MFR589836:MFS589837 MPN589836:MPO589837 MZJ589836:MZK589837 NJF589836:NJG589837 NTB589836:NTC589837 OCX589836:OCY589837 OMT589836:OMU589837 OWP589836:OWQ589837 PGL589836:PGM589837 PQH589836:PQI589837 QAD589836:QAE589837 QJZ589836:QKA589837 QTV589836:QTW589837 RDR589836:RDS589837 RNN589836:RNO589837 RXJ589836:RXK589837 SHF589836:SHG589837 SRB589836:SRC589837 TAX589836:TAY589837 TKT589836:TKU589837 TUP589836:TUQ589837 UEL589836:UEM589837 UOH589836:UOI589837 UYD589836:UYE589837 VHZ589836:VIA589837 VRV589836:VRW589837 WBR589836:WBS589837 WLN589836:WLO589837 WVJ589836:WVK589837 G655372:H655373 IX655372:IY655373 ST655372:SU655373 ACP655372:ACQ655373 AML655372:AMM655373 AWH655372:AWI655373 BGD655372:BGE655373 BPZ655372:BQA655373 BZV655372:BZW655373 CJR655372:CJS655373 CTN655372:CTO655373 DDJ655372:DDK655373 DNF655372:DNG655373 DXB655372:DXC655373 EGX655372:EGY655373 EQT655372:EQU655373 FAP655372:FAQ655373 FKL655372:FKM655373 FUH655372:FUI655373 GED655372:GEE655373 GNZ655372:GOA655373 GXV655372:GXW655373 HHR655372:HHS655373 HRN655372:HRO655373 IBJ655372:IBK655373 ILF655372:ILG655373 IVB655372:IVC655373 JEX655372:JEY655373 JOT655372:JOU655373 JYP655372:JYQ655373 KIL655372:KIM655373 KSH655372:KSI655373 LCD655372:LCE655373 LLZ655372:LMA655373 LVV655372:LVW655373 MFR655372:MFS655373 MPN655372:MPO655373 MZJ655372:MZK655373 NJF655372:NJG655373 NTB655372:NTC655373 OCX655372:OCY655373 OMT655372:OMU655373 OWP655372:OWQ655373 PGL655372:PGM655373 PQH655372:PQI655373 QAD655372:QAE655373 QJZ655372:QKA655373 QTV655372:QTW655373 RDR655372:RDS655373 RNN655372:RNO655373 RXJ655372:RXK655373 SHF655372:SHG655373 SRB655372:SRC655373 TAX655372:TAY655373 TKT655372:TKU655373 TUP655372:TUQ655373 UEL655372:UEM655373 UOH655372:UOI655373 UYD655372:UYE655373 VHZ655372:VIA655373 VRV655372:VRW655373 WBR655372:WBS655373 WLN655372:WLO655373 WVJ655372:WVK655373 G720908:H720909 IX720908:IY720909 ST720908:SU720909 ACP720908:ACQ720909 AML720908:AMM720909 AWH720908:AWI720909 BGD720908:BGE720909 BPZ720908:BQA720909 BZV720908:BZW720909 CJR720908:CJS720909 CTN720908:CTO720909 DDJ720908:DDK720909 DNF720908:DNG720909 DXB720908:DXC720909 EGX720908:EGY720909 EQT720908:EQU720909 FAP720908:FAQ720909 FKL720908:FKM720909 FUH720908:FUI720909 GED720908:GEE720909 GNZ720908:GOA720909 GXV720908:GXW720909 HHR720908:HHS720909 HRN720908:HRO720909 IBJ720908:IBK720909 ILF720908:ILG720909 IVB720908:IVC720909 JEX720908:JEY720909 JOT720908:JOU720909 JYP720908:JYQ720909 KIL720908:KIM720909 KSH720908:KSI720909 LCD720908:LCE720909 LLZ720908:LMA720909 LVV720908:LVW720909 MFR720908:MFS720909 MPN720908:MPO720909 MZJ720908:MZK720909 NJF720908:NJG720909 NTB720908:NTC720909 OCX720908:OCY720909 OMT720908:OMU720909 OWP720908:OWQ720909 PGL720908:PGM720909 PQH720908:PQI720909 QAD720908:QAE720909 QJZ720908:QKA720909 QTV720908:QTW720909 RDR720908:RDS720909 RNN720908:RNO720909 RXJ720908:RXK720909 SHF720908:SHG720909 SRB720908:SRC720909 TAX720908:TAY720909 TKT720908:TKU720909 TUP720908:TUQ720909 UEL720908:UEM720909 UOH720908:UOI720909 UYD720908:UYE720909 VHZ720908:VIA720909 VRV720908:VRW720909 WBR720908:WBS720909 WLN720908:WLO720909 WVJ720908:WVK720909 G786444:H786445 IX786444:IY786445 ST786444:SU786445 ACP786444:ACQ786445 AML786444:AMM786445 AWH786444:AWI786445 BGD786444:BGE786445 BPZ786444:BQA786445 BZV786444:BZW786445 CJR786444:CJS786445 CTN786444:CTO786445 DDJ786444:DDK786445 DNF786444:DNG786445 DXB786444:DXC786445 EGX786444:EGY786445 EQT786444:EQU786445 FAP786444:FAQ786445 FKL786444:FKM786445 FUH786444:FUI786445 GED786444:GEE786445 GNZ786444:GOA786445 GXV786444:GXW786445 HHR786444:HHS786445 HRN786444:HRO786445 IBJ786444:IBK786445 ILF786444:ILG786445 IVB786444:IVC786445 JEX786444:JEY786445 JOT786444:JOU786445 JYP786444:JYQ786445 KIL786444:KIM786445 KSH786444:KSI786445 LCD786444:LCE786445 LLZ786444:LMA786445 LVV786444:LVW786445 MFR786444:MFS786445 MPN786444:MPO786445 MZJ786444:MZK786445 NJF786444:NJG786445 NTB786444:NTC786445 OCX786444:OCY786445 OMT786444:OMU786445 OWP786444:OWQ786445 PGL786444:PGM786445 PQH786444:PQI786445 QAD786444:QAE786445 QJZ786444:QKA786445 QTV786444:QTW786445 RDR786444:RDS786445 RNN786444:RNO786445 RXJ786444:RXK786445 SHF786444:SHG786445 SRB786444:SRC786445 TAX786444:TAY786445 TKT786444:TKU786445 TUP786444:TUQ786445 UEL786444:UEM786445 UOH786444:UOI786445 UYD786444:UYE786445 VHZ786444:VIA786445 VRV786444:VRW786445 WBR786444:WBS786445 WLN786444:WLO786445 WVJ786444:WVK786445 G851980:H851981 IX851980:IY851981 ST851980:SU851981 ACP851980:ACQ851981 AML851980:AMM851981 AWH851980:AWI851981 BGD851980:BGE851981 BPZ851980:BQA851981 BZV851980:BZW851981 CJR851980:CJS851981 CTN851980:CTO851981 DDJ851980:DDK851981 DNF851980:DNG851981 DXB851980:DXC851981 EGX851980:EGY851981 EQT851980:EQU851981 FAP851980:FAQ851981 FKL851980:FKM851981 FUH851980:FUI851981 GED851980:GEE851981 GNZ851980:GOA851981 GXV851980:GXW851981 HHR851980:HHS851981 HRN851980:HRO851981 IBJ851980:IBK851981 ILF851980:ILG851981 IVB851980:IVC851981 JEX851980:JEY851981 JOT851980:JOU851981 JYP851980:JYQ851981 KIL851980:KIM851981 KSH851980:KSI851981 LCD851980:LCE851981 LLZ851980:LMA851981 LVV851980:LVW851981 MFR851980:MFS851981 MPN851980:MPO851981 MZJ851980:MZK851981 NJF851980:NJG851981 NTB851980:NTC851981 OCX851980:OCY851981 OMT851980:OMU851981 OWP851980:OWQ851981 PGL851980:PGM851981 PQH851980:PQI851981 QAD851980:QAE851981 QJZ851980:QKA851981 QTV851980:QTW851981 RDR851980:RDS851981 RNN851980:RNO851981 RXJ851980:RXK851981 SHF851980:SHG851981 SRB851980:SRC851981 TAX851980:TAY851981 TKT851980:TKU851981 TUP851980:TUQ851981 UEL851980:UEM851981 UOH851980:UOI851981 UYD851980:UYE851981 VHZ851980:VIA851981 VRV851980:VRW851981 WBR851980:WBS851981 WLN851980:WLO851981 WVJ851980:WVK851981 G917516:H917517 IX917516:IY917517 ST917516:SU917517 ACP917516:ACQ917517 AML917516:AMM917517 AWH917516:AWI917517 BGD917516:BGE917517 BPZ917516:BQA917517 BZV917516:BZW917517 CJR917516:CJS917517 CTN917516:CTO917517 DDJ917516:DDK917517 DNF917516:DNG917517 DXB917516:DXC917517 EGX917516:EGY917517 EQT917516:EQU917517 FAP917516:FAQ917517 FKL917516:FKM917517 FUH917516:FUI917517 GED917516:GEE917517 GNZ917516:GOA917517 GXV917516:GXW917517 HHR917516:HHS917517 HRN917516:HRO917517 IBJ917516:IBK917517 ILF917516:ILG917517 IVB917516:IVC917517 JEX917516:JEY917517 JOT917516:JOU917517 JYP917516:JYQ917517 KIL917516:KIM917517 KSH917516:KSI917517 LCD917516:LCE917517 LLZ917516:LMA917517 LVV917516:LVW917517 MFR917516:MFS917517 MPN917516:MPO917517 MZJ917516:MZK917517 NJF917516:NJG917517 NTB917516:NTC917517 OCX917516:OCY917517 OMT917516:OMU917517 OWP917516:OWQ917517 PGL917516:PGM917517 PQH917516:PQI917517 QAD917516:QAE917517 QJZ917516:QKA917517 QTV917516:QTW917517 RDR917516:RDS917517 RNN917516:RNO917517 RXJ917516:RXK917517 SHF917516:SHG917517 SRB917516:SRC917517 TAX917516:TAY917517 TKT917516:TKU917517 TUP917516:TUQ917517 UEL917516:UEM917517 UOH917516:UOI917517 UYD917516:UYE917517 VHZ917516:VIA917517 VRV917516:VRW917517 WBR917516:WBS917517 WLN917516:WLO917517 WVJ917516:WVK917517 G983052:H983053 IX983052:IY983053 ST983052:SU983053 ACP983052:ACQ983053 AML983052:AMM983053 AWH983052:AWI983053 BGD983052:BGE983053 BPZ983052:BQA983053 BZV983052:BZW983053 CJR983052:CJS983053 CTN983052:CTO983053 DDJ983052:DDK983053 DNF983052:DNG983053 DXB983052:DXC983053 EGX983052:EGY983053 EQT983052:EQU983053 FAP983052:FAQ983053 FKL983052:FKM983053 FUH983052:FUI983053 GED983052:GEE983053 GNZ983052:GOA983053 GXV983052:GXW983053 HHR983052:HHS983053 HRN983052:HRO983053 IBJ983052:IBK983053 ILF983052:ILG983053 IVB983052:IVC983053 JEX983052:JEY983053 JOT983052:JOU983053 JYP983052:JYQ983053 KIL983052:KIM983053 KSH983052:KSI983053 LCD983052:LCE983053 LLZ983052:LMA983053 LVV983052:LVW983053 MFR983052:MFS983053 MPN983052:MPO983053 MZJ983052:MZK983053 NJF983052:NJG983053 NTB983052:NTC983053 OCX983052:OCY983053 OMT983052:OMU983053 OWP983052:OWQ983053 PGL983052:PGM983053 PQH983052:PQI983053 QAD983052:QAE983053 QJZ983052:QKA983053 QTV983052:QTW983053 RDR983052:RDS983053 RNN983052:RNO983053 RXJ983052:RXK983053 SHF983052:SHG983053 SRB983052:SRC983053 TAX983052:TAY983053 TKT983052:TKU983053 TUP983052:TUQ983053 UEL983052:UEM983053 UOH983052:UOI983053 UYD983052:UYE983053 VHZ983052:VIA983053 VRV983052:VRW983053 WBR983052:WBS983053 WLN983052:WLO983053 WVJ983052:WVK983053 G65551:H65551 IX65551:IY65551 ST65551:SU65551 ACP65551:ACQ65551 AML65551:AMM65551 AWH65551:AWI65551 BGD65551:BGE65551 BPZ65551:BQA65551 BZV65551:BZW65551 CJR65551:CJS65551 CTN65551:CTO65551 DDJ65551:DDK65551 DNF65551:DNG65551 DXB65551:DXC65551 EGX65551:EGY65551 EQT65551:EQU65551 FAP65551:FAQ65551 FKL65551:FKM65551 FUH65551:FUI65551 GED65551:GEE65551 GNZ65551:GOA65551 GXV65551:GXW65551 HHR65551:HHS65551 HRN65551:HRO65551 IBJ65551:IBK65551 ILF65551:ILG65551 IVB65551:IVC65551 JEX65551:JEY65551 JOT65551:JOU65551 JYP65551:JYQ65551 KIL65551:KIM65551 KSH65551:KSI65551 LCD65551:LCE65551 LLZ65551:LMA65551 LVV65551:LVW65551 MFR65551:MFS65551 MPN65551:MPO65551 MZJ65551:MZK65551 NJF65551:NJG65551 NTB65551:NTC65551 OCX65551:OCY65551 OMT65551:OMU65551 OWP65551:OWQ65551 PGL65551:PGM65551 PQH65551:PQI65551 QAD65551:QAE65551 QJZ65551:QKA65551 QTV65551:QTW65551 RDR65551:RDS65551 RNN65551:RNO65551 RXJ65551:RXK65551 SHF65551:SHG65551 SRB65551:SRC65551 TAX65551:TAY65551 TKT65551:TKU65551 TUP65551:TUQ65551 UEL65551:UEM65551 UOH65551:UOI65551 UYD65551:UYE65551 VHZ65551:VIA65551 VRV65551:VRW65551 WBR65551:WBS65551 WLN65551:WLO65551 WVJ65551:WVK65551 G131087:H131087 IX131087:IY131087 ST131087:SU131087 ACP131087:ACQ131087 AML131087:AMM131087 AWH131087:AWI131087 BGD131087:BGE131087 BPZ131087:BQA131087 BZV131087:BZW131087 CJR131087:CJS131087 CTN131087:CTO131087 DDJ131087:DDK131087 DNF131087:DNG131087 DXB131087:DXC131087 EGX131087:EGY131087 EQT131087:EQU131087 FAP131087:FAQ131087 FKL131087:FKM131087 FUH131087:FUI131087 GED131087:GEE131087 GNZ131087:GOA131087 GXV131087:GXW131087 HHR131087:HHS131087 HRN131087:HRO131087 IBJ131087:IBK131087 ILF131087:ILG131087 IVB131087:IVC131087 JEX131087:JEY131087 JOT131087:JOU131087 JYP131087:JYQ131087 KIL131087:KIM131087 KSH131087:KSI131087 LCD131087:LCE131087 LLZ131087:LMA131087 LVV131087:LVW131087 MFR131087:MFS131087 MPN131087:MPO131087 MZJ131087:MZK131087 NJF131087:NJG131087 NTB131087:NTC131087 OCX131087:OCY131087 OMT131087:OMU131087 OWP131087:OWQ131087 PGL131087:PGM131087 PQH131087:PQI131087 QAD131087:QAE131087 QJZ131087:QKA131087 QTV131087:QTW131087 RDR131087:RDS131087 RNN131087:RNO131087 RXJ131087:RXK131087 SHF131087:SHG131087 SRB131087:SRC131087 TAX131087:TAY131087 TKT131087:TKU131087 TUP131087:TUQ131087 UEL131087:UEM131087 UOH131087:UOI131087 UYD131087:UYE131087 VHZ131087:VIA131087 VRV131087:VRW131087 WBR131087:WBS131087 WLN131087:WLO131087 WVJ131087:WVK131087 G196623:H196623 IX196623:IY196623 ST196623:SU196623 ACP196623:ACQ196623 AML196623:AMM196623 AWH196623:AWI196623 BGD196623:BGE196623 BPZ196623:BQA196623 BZV196623:BZW196623 CJR196623:CJS196623 CTN196623:CTO196623 DDJ196623:DDK196623 DNF196623:DNG196623 DXB196623:DXC196623 EGX196623:EGY196623 EQT196623:EQU196623 FAP196623:FAQ196623 FKL196623:FKM196623 FUH196623:FUI196623 GED196623:GEE196623 GNZ196623:GOA196623 GXV196623:GXW196623 HHR196623:HHS196623 HRN196623:HRO196623 IBJ196623:IBK196623 ILF196623:ILG196623 IVB196623:IVC196623 JEX196623:JEY196623 JOT196623:JOU196623 JYP196623:JYQ196623 KIL196623:KIM196623 KSH196623:KSI196623 LCD196623:LCE196623 LLZ196623:LMA196623 LVV196623:LVW196623 MFR196623:MFS196623 MPN196623:MPO196623 MZJ196623:MZK196623 NJF196623:NJG196623 NTB196623:NTC196623 OCX196623:OCY196623 OMT196623:OMU196623 OWP196623:OWQ196623 PGL196623:PGM196623 PQH196623:PQI196623 QAD196623:QAE196623 QJZ196623:QKA196623 QTV196623:QTW196623 RDR196623:RDS196623 RNN196623:RNO196623 RXJ196623:RXK196623 SHF196623:SHG196623 SRB196623:SRC196623 TAX196623:TAY196623 TKT196623:TKU196623 TUP196623:TUQ196623 UEL196623:UEM196623 UOH196623:UOI196623 UYD196623:UYE196623 VHZ196623:VIA196623 VRV196623:VRW196623 WBR196623:WBS196623 WLN196623:WLO196623 WVJ196623:WVK196623 G262159:H262159 IX262159:IY262159 ST262159:SU262159 ACP262159:ACQ262159 AML262159:AMM262159 AWH262159:AWI262159 BGD262159:BGE262159 BPZ262159:BQA262159 BZV262159:BZW262159 CJR262159:CJS262159 CTN262159:CTO262159 DDJ262159:DDK262159 DNF262159:DNG262159 DXB262159:DXC262159 EGX262159:EGY262159 EQT262159:EQU262159 FAP262159:FAQ262159 FKL262159:FKM262159 FUH262159:FUI262159 GED262159:GEE262159 GNZ262159:GOA262159 GXV262159:GXW262159 HHR262159:HHS262159 HRN262159:HRO262159 IBJ262159:IBK262159 ILF262159:ILG262159 IVB262159:IVC262159 JEX262159:JEY262159 JOT262159:JOU262159 JYP262159:JYQ262159 KIL262159:KIM262159 KSH262159:KSI262159 LCD262159:LCE262159 LLZ262159:LMA262159 LVV262159:LVW262159 MFR262159:MFS262159 MPN262159:MPO262159 MZJ262159:MZK262159 NJF262159:NJG262159 NTB262159:NTC262159 OCX262159:OCY262159 OMT262159:OMU262159 OWP262159:OWQ262159 PGL262159:PGM262159 PQH262159:PQI262159 QAD262159:QAE262159 QJZ262159:QKA262159 QTV262159:QTW262159 RDR262159:RDS262159 RNN262159:RNO262159 RXJ262159:RXK262159 SHF262159:SHG262159 SRB262159:SRC262159 TAX262159:TAY262159 TKT262159:TKU262159 TUP262159:TUQ262159 UEL262159:UEM262159 UOH262159:UOI262159 UYD262159:UYE262159 VHZ262159:VIA262159 VRV262159:VRW262159 WBR262159:WBS262159 WLN262159:WLO262159 WVJ262159:WVK262159 G327695:H327695 IX327695:IY327695 ST327695:SU327695 ACP327695:ACQ327695 AML327695:AMM327695 AWH327695:AWI327695 BGD327695:BGE327695 BPZ327695:BQA327695 BZV327695:BZW327695 CJR327695:CJS327695 CTN327695:CTO327695 DDJ327695:DDK327695 DNF327695:DNG327695 DXB327695:DXC327695 EGX327695:EGY327695 EQT327695:EQU327695 FAP327695:FAQ327695 FKL327695:FKM327695 FUH327695:FUI327695 GED327695:GEE327695 GNZ327695:GOA327695 GXV327695:GXW327695 HHR327695:HHS327695 HRN327695:HRO327695 IBJ327695:IBK327695 ILF327695:ILG327695 IVB327695:IVC327695 JEX327695:JEY327695 JOT327695:JOU327695 JYP327695:JYQ327695 KIL327695:KIM327695 KSH327695:KSI327695 LCD327695:LCE327695 LLZ327695:LMA327695 LVV327695:LVW327695 MFR327695:MFS327695 MPN327695:MPO327695 MZJ327695:MZK327695 NJF327695:NJG327695 NTB327695:NTC327695 OCX327695:OCY327695 OMT327695:OMU327695 OWP327695:OWQ327695 PGL327695:PGM327695 PQH327695:PQI327695 QAD327695:QAE327695 QJZ327695:QKA327695 QTV327695:QTW327695 RDR327695:RDS327695 RNN327695:RNO327695 RXJ327695:RXK327695 SHF327695:SHG327695 SRB327695:SRC327695 TAX327695:TAY327695 TKT327695:TKU327695 TUP327695:TUQ327695 UEL327695:UEM327695 UOH327695:UOI327695 UYD327695:UYE327695 VHZ327695:VIA327695 VRV327695:VRW327695 WBR327695:WBS327695 WLN327695:WLO327695 WVJ327695:WVK327695 G393231:H393231 IX393231:IY393231 ST393231:SU393231 ACP393231:ACQ393231 AML393231:AMM393231 AWH393231:AWI393231 BGD393231:BGE393231 BPZ393231:BQA393231 BZV393231:BZW393231 CJR393231:CJS393231 CTN393231:CTO393231 DDJ393231:DDK393231 DNF393231:DNG393231 DXB393231:DXC393231 EGX393231:EGY393231 EQT393231:EQU393231 FAP393231:FAQ393231 FKL393231:FKM393231 FUH393231:FUI393231 GED393231:GEE393231 GNZ393231:GOA393231 GXV393231:GXW393231 HHR393231:HHS393231 HRN393231:HRO393231 IBJ393231:IBK393231 ILF393231:ILG393231 IVB393231:IVC393231 JEX393231:JEY393231 JOT393231:JOU393231 JYP393231:JYQ393231 KIL393231:KIM393231 KSH393231:KSI393231 LCD393231:LCE393231 LLZ393231:LMA393231 LVV393231:LVW393231 MFR393231:MFS393231 MPN393231:MPO393231 MZJ393231:MZK393231 NJF393231:NJG393231 NTB393231:NTC393231 OCX393231:OCY393231 OMT393231:OMU393231 OWP393231:OWQ393231 PGL393231:PGM393231 PQH393231:PQI393231 QAD393231:QAE393231 QJZ393231:QKA393231 QTV393231:QTW393231 RDR393231:RDS393231 RNN393231:RNO393231 RXJ393231:RXK393231 SHF393231:SHG393231 SRB393231:SRC393231 TAX393231:TAY393231 TKT393231:TKU393231 TUP393231:TUQ393231 UEL393231:UEM393231 UOH393231:UOI393231 UYD393231:UYE393231 VHZ393231:VIA393231 VRV393231:VRW393231 WBR393231:WBS393231 WLN393231:WLO393231 WVJ393231:WVK393231 G458767:H458767 IX458767:IY458767 ST458767:SU458767 ACP458767:ACQ458767 AML458767:AMM458767 AWH458767:AWI458767 BGD458767:BGE458767 BPZ458767:BQA458767 BZV458767:BZW458767 CJR458767:CJS458767 CTN458767:CTO458767 DDJ458767:DDK458767 DNF458767:DNG458767 DXB458767:DXC458767 EGX458767:EGY458767 EQT458767:EQU458767 FAP458767:FAQ458767 FKL458767:FKM458767 FUH458767:FUI458767 GED458767:GEE458767 GNZ458767:GOA458767 GXV458767:GXW458767 HHR458767:HHS458767 HRN458767:HRO458767 IBJ458767:IBK458767 ILF458767:ILG458767 IVB458767:IVC458767 JEX458767:JEY458767 JOT458767:JOU458767 JYP458767:JYQ458767 KIL458767:KIM458767 KSH458767:KSI458767 LCD458767:LCE458767 LLZ458767:LMA458767 LVV458767:LVW458767 MFR458767:MFS458767 MPN458767:MPO458767 MZJ458767:MZK458767 NJF458767:NJG458767 NTB458767:NTC458767 OCX458767:OCY458767 OMT458767:OMU458767 OWP458767:OWQ458767 PGL458767:PGM458767 PQH458767:PQI458767 QAD458767:QAE458767 QJZ458767:QKA458767 QTV458767:QTW458767 RDR458767:RDS458767 RNN458767:RNO458767 RXJ458767:RXK458767 SHF458767:SHG458767 SRB458767:SRC458767 TAX458767:TAY458767 TKT458767:TKU458767 TUP458767:TUQ458767 UEL458767:UEM458767 UOH458767:UOI458767 UYD458767:UYE458767 VHZ458767:VIA458767 VRV458767:VRW458767 WBR458767:WBS458767 WLN458767:WLO458767 WVJ458767:WVK458767 G524303:H524303 IX524303:IY524303 ST524303:SU524303 ACP524303:ACQ524303 AML524303:AMM524303 AWH524303:AWI524303 BGD524303:BGE524303 BPZ524303:BQA524303 BZV524303:BZW524303 CJR524303:CJS524303 CTN524303:CTO524303 DDJ524303:DDK524303 DNF524303:DNG524303 DXB524303:DXC524303 EGX524303:EGY524303 EQT524303:EQU524303 FAP524303:FAQ524303 FKL524303:FKM524303 FUH524303:FUI524303 GED524303:GEE524303 GNZ524303:GOA524303 GXV524303:GXW524303 HHR524303:HHS524303 HRN524303:HRO524303 IBJ524303:IBK524303 ILF524303:ILG524303 IVB524303:IVC524303 JEX524303:JEY524303 JOT524303:JOU524303 JYP524303:JYQ524303 KIL524303:KIM524303 KSH524303:KSI524303 LCD524303:LCE524303 LLZ524303:LMA524303 LVV524303:LVW524303 MFR524303:MFS524303 MPN524303:MPO524303 MZJ524303:MZK524303 NJF524303:NJG524303 NTB524303:NTC524303 OCX524303:OCY524303 OMT524303:OMU524303 OWP524303:OWQ524303 PGL524303:PGM524303 PQH524303:PQI524303 QAD524303:QAE524303 QJZ524303:QKA524303 QTV524303:QTW524303 RDR524303:RDS524303 RNN524303:RNO524303 RXJ524303:RXK524303 SHF524303:SHG524303 SRB524303:SRC524303 TAX524303:TAY524303 TKT524303:TKU524303 TUP524303:TUQ524303 UEL524303:UEM524303 UOH524303:UOI524303 UYD524303:UYE524303 VHZ524303:VIA524303 VRV524303:VRW524303 WBR524303:WBS524303 WLN524303:WLO524303 WVJ524303:WVK524303 G589839:H589839 IX589839:IY589839 ST589839:SU589839 ACP589839:ACQ589839 AML589839:AMM589839 AWH589839:AWI589839 BGD589839:BGE589839 BPZ589839:BQA589839 BZV589839:BZW589839 CJR589839:CJS589839 CTN589839:CTO589839 DDJ589839:DDK589839 DNF589839:DNG589839 DXB589839:DXC589839 EGX589839:EGY589839 EQT589839:EQU589839 FAP589839:FAQ589839 FKL589839:FKM589839 FUH589839:FUI589839 GED589839:GEE589839 GNZ589839:GOA589839 GXV589839:GXW589839 HHR589839:HHS589839 HRN589839:HRO589839 IBJ589839:IBK589839 ILF589839:ILG589839 IVB589839:IVC589839 JEX589839:JEY589839 JOT589839:JOU589839 JYP589839:JYQ589839 KIL589839:KIM589839 KSH589839:KSI589839 LCD589839:LCE589839 LLZ589839:LMA589839 LVV589839:LVW589839 MFR589839:MFS589839 MPN589839:MPO589839 MZJ589839:MZK589839 NJF589839:NJG589839 NTB589839:NTC589839 OCX589839:OCY589839 OMT589839:OMU589839 OWP589839:OWQ589839 PGL589839:PGM589839 PQH589839:PQI589839 QAD589839:QAE589839 QJZ589839:QKA589839 QTV589839:QTW589839 RDR589839:RDS589839 RNN589839:RNO589839 RXJ589839:RXK589839 SHF589839:SHG589839 SRB589839:SRC589839 TAX589839:TAY589839 TKT589839:TKU589839 TUP589839:TUQ589839 UEL589839:UEM589839 UOH589839:UOI589839 UYD589839:UYE589839 VHZ589839:VIA589839 VRV589839:VRW589839 WBR589839:WBS589839 WLN589839:WLO589839 WVJ589839:WVK589839 G655375:H655375 IX655375:IY655375 ST655375:SU655375 ACP655375:ACQ655375 AML655375:AMM655375 AWH655375:AWI655375 BGD655375:BGE655375 BPZ655375:BQA655375 BZV655375:BZW655375 CJR655375:CJS655375 CTN655375:CTO655375 DDJ655375:DDK655375 DNF655375:DNG655375 DXB655375:DXC655375 EGX655375:EGY655375 EQT655375:EQU655375 FAP655375:FAQ655375 FKL655375:FKM655375 FUH655375:FUI655375 GED655375:GEE655375 GNZ655375:GOA655375 GXV655375:GXW655375 HHR655375:HHS655375 HRN655375:HRO655375 IBJ655375:IBK655375 ILF655375:ILG655375 IVB655375:IVC655375 JEX655375:JEY655375 JOT655375:JOU655375 JYP655375:JYQ655375 KIL655375:KIM655375 KSH655375:KSI655375 LCD655375:LCE655375 LLZ655375:LMA655375 LVV655375:LVW655375 MFR655375:MFS655375 MPN655375:MPO655375 MZJ655375:MZK655375 NJF655375:NJG655375 NTB655375:NTC655375 OCX655375:OCY655375 OMT655375:OMU655375 OWP655375:OWQ655375 PGL655375:PGM655375 PQH655375:PQI655375 QAD655375:QAE655375 QJZ655375:QKA655375 QTV655375:QTW655375 RDR655375:RDS655375 RNN655375:RNO655375 RXJ655375:RXK655375 SHF655375:SHG655375 SRB655375:SRC655375 TAX655375:TAY655375 TKT655375:TKU655375 TUP655375:TUQ655375 UEL655375:UEM655375 UOH655375:UOI655375 UYD655375:UYE655375 VHZ655375:VIA655375 VRV655375:VRW655375 WBR655375:WBS655375 WLN655375:WLO655375 WVJ655375:WVK655375 G720911:H720911 IX720911:IY720911 ST720911:SU720911 ACP720911:ACQ720911 AML720911:AMM720911 AWH720911:AWI720911 BGD720911:BGE720911 BPZ720911:BQA720911 BZV720911:BZW720911 CJR720911:CJS720911 CTN720911:CTO720911 DDJ720911:DDK720911 DNF720911:DNG720911 DXB720911:DXC720911 EGX720911:EGY720911 EQT720911:EQU720911 FAP720911:FAQ720911 FKL720911:FKM720911 FUH720911:FUI720911 GED720911:GEE720911 GNZ720911:GOA720911 GXV720911:GXW720911 HHR720911:HHS720911 HRN720911:HRO720911 IBJ720911:IBK720911 ILF720911:ILG720911 IVB720911:IVC720911 JEX720911:JEY720911 JOT720911:JOU720911 JYP720911:JYQ720911 KIL720911:KIM720911 KSH720911:KSI720911 LCD720911:LCE720911 LLZ720911:LMA720911 LVV720911:LVW720911 MFR720911:MFS720911 MPN720911:MPO720911 MZJ720911:MZK720911 NJF720911:NJG720911 NTB720911:NTC720911 OCX720911:OCY720911 OMT720911:OMU720911 OWP720911:OWQ720911 PGL720911:PGM720911 PQH720911:PQI720911 QAD720911:QAE720911 QJZ720911:QKA720911 QTV720911:QTW720911 RDR720911:RDS720911 RNN720911:RNO720911 RXJ720911:RXK720911 SHF720911:SHG720911 SRB720911:SRC720911 TAX720911:TAY720911 TKT720911:TKU720911 TUP720911:TUQ720911 UEL720911:UEM720911 UOH720911:UOI720911 UYD720911:UYE720911 VHZ720911:VIA720911 VRV720911:VRW720911 WBR720911:WBS720911 WLN720911:WLO720911 WVJ720911:WVK720911 G786447:H786447 IX786447:IY786447 ST786447:SU786447 ACP786447:ACQ786447 AML786447:AMM786447 AWH786447:AWI786447 BGD786447:BGE786447 BPZ786447:BQA786447 BZV786447:BZW786447 CJR786447:CJS786447 CTN786447:CTO786447 DDJ786447:DDK786447 DNF786447:DNG786447 DXB786447:DXC786447 EGX786447:EGY786447 EQT786447:EQU786447 FAP786447:FAQ786447 FKL786447:FKM786447 FUH786447:FUI786447 GED786447:GEE786447 GNZ786447:GOA786447 GXV786447:GXW786447 HHR786447:HHS786447 HRN786447:HRO786447 IBJ786447:IBK786447 ILF786447:ILG786447 IVB786447:IVC786447 JEX786447:JEY786447 JOT786447:JOU786447 JYP786447:JYQ786447 KIL786447:KIM786447 KSH786447:KSI786447 LCD786447:LCE786447 LLZ786447:LMA786447 LVV786447:LVW786447 MFR786447:MFS786447 MPN786447:MPO786447 MZJ786447:MZK786447 NJF786447:NJG786447 NTB786447:NTC786447 OCX786447:OCY786447 OMT786447:OMU786447 OWP786447:OWQ786447 PGL786447:PGM786447 PQH786447:PQI786447 QAD786447:QAE786447 QJZ786447:QKA786447 QTV786447:QTW786447 RDR786447:RDS786447 RNN786447:RNO786447 RXJ786447:RXK786447 SHF786447:SHG786447 SRB786447:SRC786447 TAX786447:TAY786447 TKT786447:TKU786447 TUP786447:TUQ786447 UEL786447:UEM786447 UOH786447:UOI786447 UYD786447:UYE786447 VHZ786447:VIA786447 VRV786447:VRW786447 WBR786447:WBS786447 WLN786447:WLO786447 WVJ786447:WVK786447 G851983:H851983 IX851983:IY851983 ST851983:SU851983 ACP851983:ACQ851983 AML851983:AMM851983 AWH851983:AWI851983 BGD851983:BGE851983 BPZ851983:BQA851983 BZV851983:BZW851983 CJR851983:CJS851983 CTN851983:CTO851983 DDJ851983:DDK851983 DNF851983:DNG851983 DXB851983:DXC851983 EGX851983:EGY851983 EQT851983:EQU851983 FAP851983:FAQ851983 FKL851983:FKM851983 FUH851983:FUI851983 GED851983:GEE851983 GNZ851983:GOA851983 GXV851983:GXW851983 HHR851983:HHS851983 HRN851983:HRO851983 IBJ851983:IBK851983 ILF851983:ILG851983 IVB851983:IVC851983 JEX851983:JEY851983 JOT851983:JOU851983 JYP851983:JYQ851983 KIL851983:KIM851983 KSH851983:KSI851983 LCD851983:LCE851983 LLZ851983:LMA851983 LVV851983:LVW851983 MFR851983:MFS851983 MPN851983:MPO851983 MZJ851983:MZK851983 NJF851983:NJG851983 NTB851983:NTC851983 OCX851983:OCY851983 OMT851983:OMU851983 OWP851983:OWQ851983 PGL851983:PGM851983 PQH851983:PQI851983 QAD851983:QAE851983 QJZ851983:QKA851983 QTV851983:QTW851983 RDR851983:RDS851983 RNN851983:RNO851983 RXJ851983:RXK851983 SHF851983:SHG851983 SRB851983:SRC851983 TAX851983:TAY851983 TKT851983:TKU851983 TUP851983:TUQ851983 UEL851983:UEM851983 UOH851983:UOI851983 UYD851983:UYE851983 VHZ851983:VIA851983 VRV851983:VRW851983 WBR851983:WBS851983 WLN851983:WLO851983 WVJ851983:WVK851983 G917519:H917519 IX917519:IY917519 ST917519:SU917519 ACP917519:ACQ917519 AML917519:AMM917519 AWH917519:AWI917519 BGD917519:BGE917519 BPZ917519:BQA917519 BZV917519:BZW917519 CJR917519:CJS917519 CTN917519:CTO917519 DDJ917519:DDK917519 DNF917519:DNG917519 DXB917519:DXC917519 EGX917519:EGY917519 EQT917519:EQU917519 FAP917519:FAQ917519 FKL917519:FKM917519 FUH917519:FUI917519 GED917519:GEE917519 GNZ917519:GOA917519 GXV917519:GXW917519 HHR917519:HHS917519 HRN917519:HRO917519 IBJ917519:IBK917519 ILF917519:ILG917519 IVB917519:IVC917519 JEX917519:JEY917519 JOT917519:JOU917519 JYP917519:JYQ917519 KIL917519:KIM917519 KSH917519:KSI917519 LCD917519:LCE917519 LLZ917519:LMA917519 LVV917519:LVW917519 MFR917519:MFS917519 MPN917519:MPO917519 MZJ917519:MZK917519 NJF917519:NJG917519 NTB917519:NTC917519 OCX917519:OCY917519 OMT917519:OMU917519 OWP917519:OWQ917519 PGL917519:PGM917519 PQH917519:PQI917519 QAD917519:QAE917519 QJZ917519:QKA917519 QTV917519:QTW917519 RDR917519:RDS917519 RNN917519:RNO917519 RXJ917519:RXK917519 SHF917519:SHG917519 SRB917519:SRC917519 TAX917519:TAY917519 TKT917519:TKU917519 TUP917519:TUQ917519 UEL917519:UEM917519 UOH917519:UOI917519 UYD917519:UYE917519 VHZ917519:VIA917519 VRV917519:VRW917519 WBR917519:WBS917519 WLN917519:WLO917519 WVJ917519:WVK917519 G983055:H983055 IX983055:IY983055 ST983055:SU983055 ACP983055:ACQ983055 AML983055:AMM983055 AWH983055:AWI983055 BGD983055:BGE983055 BPZ983055:BQA983055 BZV983055:BZW983055 CJR983055:CJS983055 CTN983055:CTO983055 DDJ983055:DDK983055 DNF983055:DNG983055 DXB983055:DXC983055 EGX983055:EGY983055 EQT983055:EQU983055 FAP983055:FAQ983055 FKL983055:FKM983055 FUH983055:FUI983055 GED983055:GEE983055 GNZ983055:GOA983055 GXV983055:GXW983055 HHR983055:HHS983055 HRN983055:HRO983055 IBJ983055:IBK983055 ILF983055:ILG983055 IVB983055:IVC983055 JEX983055:JEY983055 JOT983055:JOU983055 JYP983055:JYQ983055 KIL983055:KIM983055 KSH983055:KSI983055 LCD983055:LCE983055 LLZ983055:LMA983055 LVV983055:LVW983055 MFR983055:MFS983055 MPN983055:MPO983055 MZJ983055:MZK983055 NJF983055:NJG983055 NTB983055:NTC983055 OCX983055:OCY983055 OMT983055:OMU983055 OWP983055:OWQ983055 PGL983055:PGM983055 PQH983055:PQI983055 QAD983055:QAE983055 QJZ983055:QKA983055 QTV983055:QTW983055 RDR983055:RDS983055 RNN983055:RNO983055 RXJ983055:RXK983055 SHF983055:SHG983055 SRB983055:SRC983055 TAX983055:TAY983055 TKT983055:TKU983055 TUP983055:TUQ983055 UEL983055:UEM983055 UOH983055:UOI983055 UYD983055:UYE983055 VHZ983055:VIA983055 VRV983055:VRW983055 WBR983055:WBS983055 WLN983055:WLO983055 WVJ983055:WVK983055" xr:uid="{0FBDFDAC-AD71-44AE-A0DA-82FC6528F5B2}"/>
    <dataValidation allowBlank="1" showInputMessage="1" showErrorMessage="1" prompt="文書番号のみ入力_x000a_" sqref="L2:L3 JG2:JH3 TC2:TD3 ACY2:ACZ3 AMU2:AMV3 AWQ2:AWR3 BGM2:BGN3 BQI2:BQJ3 CAE2:CAF3 CKA2:CKB3 CTW2:CTX3 DDS2:DDT3 DNO2:DNP3 DXK2:DXL3 EHG2:EHH3 ERC2:ERD3 FAY2:FAZ3 FKU2:FKV3 FUQ2:FUR3 GEM2:GEN3 GOI2:GOJ3 GYE2:GYF3 HIA2:HIB3 HRW2:HRX3 IBS2:IBT3 ILO2:ILP3 IVK2:IVL3 JFG2:JFH3 JPC2:JPD3 JYY2:JYZ3 KIU2:KIV3 KSQ2:KSR3 LCM2:LCN3 LMI2:LMJ3 LWE2:LWF3 MGA2:MGB3 MPW2:MPX3 MZS2:MZT3 NJO2:NJP3 NTK2:NTL3 ODG2:ODH3 ONC2:OND3 OWY2:OWZ3 PGU2:PGV3 PQQ2:PQR3 QAM2:QAN3 QKI2:QKJ3 QUE2:QUF3 REA2:REB3 RNW2:RNX3 RXS2:RXT3 SHO2:SHP3 SRK2:SRL3 TBG2:TBH3 TLC2:TLD3 TUY2:TUZ3 UEU2:UEV3 UOQ2:UOR3 UYM2:UYN3 VII2:VIJ3 VSE2:VSF3 WCA2:WCB3 WLW2:WLX3 WVS2:WVT3 L65537 JG65537:JH65537 TC65537:TD65537 ACY65537:ACZ65537 AMU65537:AMV65537 AWQ65537:AWR65537 BGM65537:BGN65537 BQI65537:BQJ65537 CAE65537:CAF65537 CKA65537:CKB65537 CTW65537:CTX65537 DDS65537:DDT65537 DNO65537:DNP65537 DXK65537:DXL65537 EHG65537:EHH65537 ERC65537:ERD65537 FAY65537:FAZ65537 FKU65537:FKV65537 FUQ65537:FUR65537 GEM65537:GEN65537 GOI65537:GOJ65537 GYE65537:GYF65537 HIA65537:HIB65537 HRW65537:HRX65537 IBS65537:IBT65537 ILO65537:ILP65537 IVK65537:IVL65537 JFG65537:JFH65537 JPC65537:JPD65537 JYY65537:JYZ65537 KIU65537:KIV65537 KSQ65537:KSR65537 LCM65537:LCN65537 LMI65537:LMJ65537 LWE65537:LWF65537 MGA65537:MGB65537 MPW65537:MPX65537 MZS65537:MZT65537 NJO65537:NJP65537 NTK65537:NTL65537 ODG65537:ODH65537 ONC65537:OND65537 OWY65537:OWZ65537 PGU65537:PGV65537 PQQ65537:PQR65537 QAM65537:QAN65537 QKI65537:QKJ65537 QUE65537:QUF65537 REA65537:REB65537 RNW65537:RNX65537 RXS65537:RXT65537 SHO65537:SHP65537 SRK65537:SRL65537 TBG65537:TBH65537 TLC65537:TLD65537 TUY65537:TUZ65537 UEU65537:UEV65537 UOQ65537:UOR65537 UYM65537:UYN65537 VII65537:VIJ65537 VSE65537:VSF65537 WCA65537:WCB65537 WLW65537:WLX65537 WVS65537:WVT65537 L131073 JG131073:JH131073 TC131073:TD131073 ACY131073:ACZ131073 AMU131073:AMV131073 AWQ131073:AWR131073 BGM131073:BGN131073 BQI131073:BQJ131073 CAE131073:CAF131073 CKA131073:CKB131073 CTW131073:CTX131073 DDS131073:DDT131073 DNO131073:DNP131073 DXK131073:DXL131073 EHG131073:EHH131073 ERC131073:ERD131073 FAY131073:FAZ131073 FKU131073:FKV131073 FUQ131073:FUR131073 GEM131073:GEN131073 GOI131073:GOJ131073 GYE131073:GYF131073 HIA131073:HIB131073 HRW131073:HRX131073 IBS131073:IBT131073 ILO131073:ILP131073 IVK131073:IVL131073 JFG131073:JFH131073 JPC131073:JPD131073 JYY131073:JYZ131073 KIU131073:KIV131073 KSQ131073:KSR131073 LCM131073:LCN131073 LMI131073:LMJ131073 LWE131073:LWF131073 MGA131073:MGB131073 MPW131073:MPX131073 MZS131073:MZT131073 NJO131073:NJP131073 NTK131073:NTL131073 ODG131073:ODH131073 ONC131073:OND131073 OWY131073:OWZ131073 PGU131073:PGV131073 PQQ131073:PQR131073 QAM131073:QAN131073 QKI131073:QKJ131073 QUE131073:QUF131073 REA131073:REB131073 RNW131073:RNX131073 RXS131073:RXT131073 SHO131073:SHP131073 SRK131073:SRL131073 TBG131073:TBH131073 TLC131073:TLD131073 TUY131073:TUZ131073 UEU131073:UEV131073 UOQ131073:UOR131073 UYM131073:UYN131073 VII131073:VIJ131073 VSE131073:VSF131073 WCA131073:WCB131073 WLW131073:WLX131073 WVS131073:WVT131073 L196609 JG196609:JH196609 TC196609:TD196609 ACY196609:ACZ196609 AMU196609:AMV196609 AWQ196609:AWR196609 BGM196609:BGN196609 BQI196609:BQJ196609 CAE196609:CAF196609 CKA196609:CKB196609 CTW196609:CTX196609 DDS196609:DDT196609 DNO196609:DNP196609 DXK196609:DXL196609 EHG196609:EHH196609 ERC196609:ERD196609 FAY196609:FAZ196609 FKU196609:FKV196609 FUQ196609:FUR196609 GEM196609:GEN196609 GOI196609:GOJ196609 GYE196609:GYF196609 HIA196609:HIB196609 HRW196609:HRX196609 IBS196609:IBT196609 ILO196609:ILP196609 IVK196609:IVL196609 JFG196609:JFH196609 JPC196609:JPD196609 JYY196609:JYZ196609 KIU196609:KIV196609 KSQ196609:KSR196609 LCM196609:LCN196609 LMI196609:LMJ196609 LWE196609:LWF196609 MGA196609:MGB196609 MPW196609:MPX196609 MZS196609:MZT196609 NJO196609:NJP196609 NTK196609:NTL196609 ODG196609:ODH196609 ONC196609:OND196609 OWY196609:OWZ196609 PGU196609:PGV196609 PQQ196609:PQR196609 QAM196609:QAN196609 QKI196609:QKJ196609 QUE196609:QUF196609 REA196609:REB196609 RNW196609:RNX196609 RXS196609:RXT196609 SHO196609:SHP196609 SRK196609:SRL196609 TBG196609:TBH196609 TLC196609:TLD196609 TUY196609:TUZ196609 UEU196609:UEV196609 UOQ196609:UOR196609 UYM196609:UYN196609 VII196609:VIJ196609 VSE196609:VSF196609 WCA196609:WCB196609 WLW196609:WLX196609 WVS196609:WVT196609 L262145 JG262145:JH262145 TC262145:TD262145 ACY262145:ACZ262145 AMU262145:AMV262145 AWQ262145:AWR262145 BGM262145:BGN262145 BQI262145:BQJ262145 CAE262145:CAF262145 CKA262145:CKB262145 CTW262145:CTX262145 DDS262145:DDT262145 DNO262145:DNP262145 DXK262145:DXL262145 EHG262145:EHH262145 ERC262145:ERD262145 FAY262145:FAZ262145 FKU262145:FKV262145 FUQ262145:FUR262145 GEM262145:GEN262145 GOI262145:GOJ262145 GYE262145:GYF262145 HIA262145:HIB262145 HRW262145:HRX262145 IBS262145:IBT262145 ILO262145:ILP262145 IVK262145:IVL262145 JFG262145:JFH262145 JPC262145:JPD262145 JYY262145:JYZ262145 KIU262145:KIV262145 KSQ262145:KSR262145 LCM262145:LCN262145 LMI262145:LMJ262145 LWE262145:LWF262145 MGA262145:MGB262145 MPW262145:MPX262145 MZS262145:MZT262145 NJO262145:NJP262145 NTK262145:NTL262145 ODG262145:ODH262145 ONC262145:OND262145 OWY262145:OWZ262145 PGU262145:PGV262145 PQQ262145:PQR262145 QAM262145:QAN262145 QKI262145:QKJ262145 QUE262145:QUF262145 REA262145:REB262145 RNW262145:RNX262145 RXS262145:RXT262145 SHO262145:SHP262145 SRK262145:SRL262145 TBG262145:TBH262145 TLC262145:TLD262145 TUY262145:TUZ262145 UEU262145:UEV262145 UOQ262145:UOR262145 UYM262145:UYN262145 VII262145:VIJ262145 VSE262145:VSF262145 WCA262145:WCB262145 WLW262145:WLX262145 WVS262145:WVT262145 L327681 JG327681:JH327681 TC327681:TD327681 ACY327681:ACZ327681 AMU327681:AMV327681 AWQ327681:AWR327681 BGM327681:BGN327681 BQI327681:BQJ327681 CAE327681:CAF327681 CKA327681:CKB327681 CTW327681:CTX327681 DDS327681:DDT327681 DNO327681:DNP327681 DXK327681:DXL327681 EHG327681:EHH327681 ERC327681:ERD327681 FAY327681:FAZ327681 FKU327681:FKV327681 FUQ327681:FUR327681 GEM327681:GEN327681 GOI327681:GOJ327681 GYE327681:GYF327681 HIA327681:HIB327681 HRW327681:HRX327681 IBS327681:IBT327681 ILO327681:ILP327681 IVK327681:IVL327681 JFG327681:JFH327681 JPC327681:JPD327681 JYY327681:JYZ327681 KIU327681:KIV327681 KSQ327681:KSR327681 LCM327681:LCN327681 LMI327681:LMJ327681 LWE327681:LWF327681 MGA327681:MGB327681 MPW327681:MPX327681 MZS327681:MZT327681 NJO327681:NJP327681 NTK327681:NTL327681 ODG327681:ODH327681 ONC327681:OND327681 OWY327681:OWZ327681 PGU327681:PGV327681 PQQ327681:PQR327681 QAM327681:QAN327681 QKI327681:QKJ327681 QUE327681:QUF327681 REA327681:REB327681 RNW327681:RNX327681 RXS327681:RXT327681 SHO327681:SHP327681 SRK327681:SRL327681 TBG327681:TBH327681 TLC327681:TLD327681 TUY327681:TUZ327681 UEU327681:UEV327681 UOQ327681:UOR327681 UYM327681:UYN327681 VII327681:VIJ327681 VSE327681:VSF327681 WCA327681:WCB327681 WLW327681:WLX327681 WVS327681:WVT327681 L393217 JG393217:JH393217 TC393217:TD393217 ACY393217:ACZ393217 AMU393217:AMV393217 AWQ393217:AWR393217 BGM393217:BGN393217 BQI393217:BQJ393217 CAE393217:CAF393217 CKA393217:CKB393217 CTW393217:CTX393217 DDS393217:DDT393217 DNO393217:DNP393217 DXK393217:DXL393217 EHG393217:EHH393217 ERC393217:ERD393217 FAY393217:FAZ393217 FKU393217:FKV393217 FUQ393217:FUR393217 GEM393217:GEN393217 GOI393217:GOJ393217 GYE393217:GYF393217 HIA393217:HIB393217 HRW393217:HRX393217 IBS393217:IBT393217 ILO393217:ILP393217 IVK393217:IVL393217 JFG393217:JFH393217 JPC393217:JPD393217 JYY393217:JYZ393217 KIU393217:KIV393217 KSQ393217:KSR393217 LCM393217:LCN393217 LMI393217:LMJ393217 LWE393217:LWF393217 MGA393217:MGB393217 MPW393217:MPX393217 MZS393217:MZT393217 NJO393217:NJP393217 NTK393217:NTL393217 ODG393217:ODH393217 ONC393217:OND393217 OWY393217:OWZ393217 PGU393217:PGV393217 PQQ393217:PQR393217 QAM393217:QAN393217 QKI393217:QKJ393217 QUE393217:QUF393217 REA393217:REB393217 RNW393217:RNX393217 RXS393217:RXT393217 SHO393217:SHP393217 SRK393217:SRL393217 TBG393217:TBH393217 TLC393217:TLD393217 TUY393217:TUZ393217 UEU393217:UEV393217 UOQ393217:UOR393217 UYM393217:UYN393217 VII393217:VIJ393217 VSE393217:VSF393217 WCA393217:WCB393217 WLW393217:WLX393217 WVS393217:WVT393217 L458753 JG458753:JH458753 TC458753:TD458753 ACY458753:ACZ458753 AMU458753:AMV458753 AWQ458753:AWR458753 BGM458753:BGN458753 BQI458753:BQJ458753 CAE458753:CAF458753 CKA458753:CKB458753 CTW458753:CTX458753 DDS458753:DDT458753 DNO458753:DNP458753 DXK458753:DXL458753 EHG458753:EHH458753 ERC458753:ERD458753 FAY458753:FAZ458753 FKU458753:FKV458753 FUQ458753:FUR458753 GEM458753:GEN458753 GOI458753:GOJ458753 GYE458753:GYF458753 HIA458753:HIB458753 HRW458753:HRX458753 IBS458753:IBT458753 ILO458753:ILP458753 IVK458753:IVL458753 JFG458753:JFH458753 JPC458753:JPD458753 JYY458753:JYZ458753 KIU458753:KIV458753 KSQ458753:KSR458753 LCM458753:LCN458753 LMI458753:LMJ458753 LWE458753:LWF458753 MGA458753:MGB458753 MPW458753:MPX458753 MZS458753:MZT458753 NJO458753:NJP458753 NTK458753:NTL458753 ODG458753:ODH458753 ONC458753:OND458753 OWY458753:OWZ458753 PGU458753:PGV458753 PQQ458753:PQR458753 QAM458753:QAN458753 QKI458753:QKJ458753 QUE458753:QUF458753 REA458753:REB458753 RNW458753:RNX458753 RXS458753:RXT458753 SHO458753:SHP458753 SRK458753:SRL458753 TBG458753:TBH458753 TLC458753:TLD458753 TUY458753:TUZ458753 UEU458753:UEV458753 UOQ458753:UOR458753 UYM458753:UYN458753 VII458753:VIJ458753 VSE458753:VSF458753 WCA458753:WCB458753 WLW458753:WLX458753 WVS458753:WVT458753 L524289 JG524289:JH524289 TC524289:TD524289 ACY524289:ACZ524289 AMU524289:AMV524289 AWQ524289:AWR524289 BGM524289:BGN524289 BQI524289:BQJ524289 CAE524289:CAF524289 CKA524289:CKB524289 CTW524289:CTX524289 DDS524289:DDT524289 DNO524289:DNP524289 DXK524289:DXL524289 EHG524289:EHH524289 ERC524289:ERD524289 FAY524289:FAZ524289 FKU524289:FKV524289 FUQ524289:FUR524289 GEM524289:GEN524289 GOI524289:GOJ524289 GYE524289:GYF524289 HIA524289:HIB524289 HRW524289:HRX524289 IBS524289:IBT524289 ILO524289:ILP524289 IVK524289:IVL524289 JFG524289:JFH524289 JPC524289:JPD524289 JYY524289:JYZ524289 KIU524289:KIV524289 KSQ524289:KSR524289 LCM524289:LCN524289 LMI524289:LMJ524289 LWE524289:LWF524289 MGA524289:MGB524289 MPW524289:MPX524289 MZS524289:MZT524289 NJO524289:NJP524289 NTK524289:NTL524289 ODG524289:ODH524289 ONC524289:OND524289 OWY524289:OWZ524289 PGU524289:PGV524289 PQQ524289:PQR524289 QAM524289:QAN524289 QKI524289:QKJ524289 QUE524289:QUF524289 REA524289:REB524289 RNW524289:RNX524289 RXS524289:RXT524289 SHO524289:SHP524289 SRK524289:SRL524289 TBG524289:TBH524289 TLC524289:TLD524289 TUY524289:TUZ524289 UEU524289:UEV524289 UOQ524289:UOR524289 UYM524289:UYN524289 VII524289:VIJ524289 VSE524289:VSF524289 WCA524289:WCB524289 WLW524289:WLX524289 WVS524289:WVT524289 L589825 JG589825:JH589825 TC589825:TD589825 ACY589825:ACZ589825 AMU589825:AMV589825 AWQ589825:AWR589825 BGM589825:BGN589825 BQI589825:BQJ589825 CAE589825:CAF589825 CKA589825:CKB589825 CTW589825:CTX589825 DDS589825:DDT589825 DNO589825:DNP589825 DXK589825:DXL589825 EHG589825:EHH589825 ERC589825:ERD589825 FAY589825:FAZ589825 FKU589825:FKV589825 FUQ589825:FUR589825 GEM589825:GEN589825 GOI589825:GOJ589825 GYE589825:GYF589825 HIA589825:HIB589825 HRW589825:HRX589825 IBS589825:IBT589825 ILO589825:ILP589825 IVK589825:IVL589825 JFG589825:JFH589825 JPC589825:JPD589825 JYY589825:JYZ589825 KIU589825:KIV589825 KSQ589825:KSR589825 LCM589825:LCN589825 LMI589825:LMJ589825 LWE589825:LWF589825 MGA589825:MGB589825 MPW589825:MPX589825 MZS589825:MZT589825 NJO589825:NJP589825 NTK589825:NTL589825 ODG589825:ODH589825 ONC589825:OND589825 OWY589825:OWZ589825 PGU589825:PGV589825 PQQ589825:PQR589825 QAM589825:QAN589825 QKI589825:QKJ589825 QUE589825:QUF589825 REA589825:REB589825 RNW589825:RNX589825 RXS589825:RXT589825 SHO589825:SHP589825 SRK589825:SRL589825 TBG589825:TBH589825 TLC589825:TLD589825 TUY589825:TUZ589825 UEU589825:UEV589825 UOQ589825:UOR589825 UYM589825:UYN589825 VII589825:VIJ589825 VSE589825:VSF589825 WCA589825:WCB589825 WLW589825:WLX589825 WVS589825:WVT589825 L655361 JG655361:JH655361 TC655361:TD655361 ACY655361:ACZ655361 AMU655361:AMV655361 AWQ655361:AWR655361 BGM655361:BGN655361 BQI655361:BQJ655361 CAE655361:CAF655361 CKA655361:CKB655361 CTW655361:CTX655361 DDS655361:DDT655361 DNO655361:DNP655361 DXK655361:DXL655361 EHG655361:EHH655361 ERC655361:ERD655361 FAY655361:FAZ655361 FKU655361:FKV655361 FUQ655361:FUR655361 GEM655361:GEN655361 GOI655361:GOJ655361 GYE655361:GYF655361 HIA655361:HIB655361 HRW655361:HRX655361 IBS655361:IBT655361 ILO655361:ILP655361 IVK655361:IVL655361 JFG655361:JFH655361 JPC655361:JPD655361 JYY655361:JYZ655361 KIU655361:KIV655361 KSQ655361:KSR655361 LCM655361:LCN655361 LMI655361:LMJ655361 LWE655361:LWF655361 MGA655361:MGB655361 MPW655361:MPX655361 MZS655361:MZT655361 NJO655361:NJP655361 NTK655361:NTL655361 ODG655361:ODH655361 ONC655361:OND655361 OWY655361:OWZ655361 PGU655361:PGV655361 PQQ655361:PQR655361 QAM655361:QAN655361 QKI655361:QKJ655361 QUE655361:QUF655361 REA655361:REB655361 RNW655361:RNX655361 RXS655361:RXT655361 SHO655361:SHP655361 SRK655361:SRL655361 TBG655361:TBH655361 TLC655361:TLD655361 TUY655361:TUZ655361 UEU655361:UEV655361 UOQ655361:UOR655361 UYM655361:UYN655361 VII655361:VIJ655361 VSE655361:VSF655361 WCA655361:WCB655361 WLW655361:WLX655361 WVS655361:WVT655361 L720897 JG720897:JH720897 TC720897:TD720897 ACY720897:ACZ720897 AMU720897:AMV720897 AWQ720897:AWR720897 BGM720897:BGN720897 BQI720897:BQJ720897 CAE720897:CAF720897 CKA720897:CKB720897 CTW720897:CTX720897 DDS720897:DDT720897 DNO720897:DNP720897 DXK720897:DXL720897 EHG720897:EHH720897 ERC720897:ERD720897 FAY720897:FAZ720897 FKU720897:FKV720897 FUQ720897:FUR720897 GEM720897:GEN720897 GOI720897:GOJ720897 GYE720897:GYF720897 HIA720897:HIB720897 HRW720897:HRX720897 IBS720897:IBT720897 ILO720897:ILP720897 IVK720897:IVL720897 JFG720897:JFH720897 JPC720897:JPD720897 JYY720897:JYZ720897 KIU720897:KIV720897 KSQ720897:KSR720897 LCM720897:LCN720897 LMI720897:LMJ720897 LWE720897:LWF720897 MGA720897:MGB720897 MPW720897:MPX720897 MZS720897:MZT720897 NJO720897:NJP720897 NTK720897:NTL720897 ODG720897:ODH720897 ONC720897:OND720897 OWY720897:OWZ720897 PGU720897:PGV720897 PQQ720897:PQR720897 QAM720897:QAN720897 QKI720897:QKJ720897 QUE720897:QUF720897 REA720897:REB720897 RNW720897:RNX720897 RXS720897:RXT720897 SHO720897:SHP720897 SRK720897:SRL720897 TBG720897:TBH720897 TLC720897:TLD720897 TUY720897:TUZ720897 UEU720897:UEV720897 UOQ720897:UOR720897 UYM720897:UYN720897 VII720897:VIJ720897 VSE720897:VSF720897 WCA720897:WCB720897 WLW720897:WLX720897 WVS720897:WVT720897 L786433 JG786433:JH786433 TC786433:TD786433 ACY786433:ACZ786433 AMU786433:AMV786433 AWQ786433:AWR786433 BGM786433:BGN786433 BQI786433:BQJ786433 CAE786433:CAF786433 CKA786433:CKB786433 CTW786433:CTX786433 DDS786433:DDT786433 DNO786433:DNP786433 DXK786433:DXL786433 EHG786433:EHH786433 ERC786433:ERD786433 FAY786433:FAZ786433 FKU786433:FKV786433 FUQ786433:FUR786433 GEM786433:GEN786433 GOI786433:GOJ786433 GYE786433:GYF786433 HIA786433:HIB786433 HRW786433:HRX786433 IBS786433:IBT786433 ILO786433:ILP786433 IVK786433:IVL786433 JFG786433:JFH786433 JPC786433:JPD786433 JYY786433:JYZ786433 KIU786433:KIV786433 KSQ786433:KSR786433 LCM786433:LCN786433 LMI786433:LMJ786433 LWE786433:LWF786433 MGA786433:MGB786433 MPW786433:MPX786433 MZS786433:MZT786433 NJO786433:NJP786433 NTK786433:NTL786433 ODG786433:ODH786433 ONC786433:OND786433 OWY786433:OWZ786433 PGU786433:PGV786433 PQQ786433:PQR786433 QAM786433:QAN786433 QKI786433:QKJ786433 QUE786433:QUF786433 REA786433:REB786433 RNW786433:RNX786433 RXS786433:RXT786433 SHO786433:SHP786433 SRK786433:SRL786433 TBG786433:TBH786433 TLC786433:TLD786433 TUY786433:TUZ786433 UEU786433:UEV786433 UOQ786433:UOR786433 UYM786433:UYN786433 VII786433:VIJ786433 VSE786433:VSF786433 WCA786433:WCB786433 WLW786433:WLX786433 WVS786433:WVT786433 L851969 JG851969:JH851969 TC851969:TD851969 ACY851969:ACZ851969 AMU851969:AMV851969 AWQ851969:AWR851969 BGM851969:BGN851969 BQI851969:BQJ851969 CAE851969:CAF851969 CKA851969:CKB851969 CTW851969:CTX851969 DDS851969:DDT851969 DNO851969:DNP851969 DXK851969:DXL851969 EHG851969:EHH851969 ERC851969:ERD851969 FAY851969:FAZ851969 FKU851969:FKV851969 FUQ851969:FUR851969 GEM851969:GEN851969 GOI851969:GOJ851969 GYE851969:GYF851969 HIA851969:HIB851969 HRW851969:HRX851969 IBS851969:IBT851969 ILO851969:ILP851969 IVK851969:IVL851969 JFG851969:JFH851969 JPC851969:JPD851969 JYY851969:JYZ851969 KIU851969:KIV851969 KSQ851969:KSR851969 LCM851969:LCN851969 LMI851969:LMJ851969 LWE851969:LWF851969 MGA851969:MGB851969 MPW851969:MPX851969 MZS851969:MZT851969 NJO851969:NJP851969 NTK851969:NTL851969 ODG851969:ODH851969 ONC851969:OND851969 OWY851969:OWZ851969 PGU851969:PGV851969 PQQ851969:PQR851969 QAM851969:QAN851969 QKI851969:QKJ851969 QUE851969:QUF851969 REA851969:REB851969 RNW851969:RNX851969 RXS851969:RXT851969 SHO851969:SHP851969 SRK851969:SRL851969 TBG851969:TBH851969 TLC851969:TLD851969 TUY851969:TUZ851969 UEU851969:UEV851969 UOQ851969:UOR851969 UYM851969:UYN851969 VII851969:VIJ851969 VSE851969:VSF851969 WCA851969:WCB851969 WLW851969:WLX851969 WVS851969:WVT851969 L917505 JG917505:JH917505 TC917505:TD917505 ACY917505:ACZ917505 AMU917505:AMV917505 AWQ917505:AWR917505 BGM917505:BGN917505 BQI917505:BQJ917505 CAE917505:CAF917505 CKA917505:CKB917505 CTW917505:CTX917505 DDS917505:DDT917505 DNO917505:DNP917505 DXK917505:DXL917505 EHG917505:EHH917505 ERC917505:ERD917505 FAY917505:FAZ917505 FKU917505:FKV917505 FUQ917505:FUR917505 GEM917505:GEN917505 GOI917505:GOJ917505 GYE917505:GYF917505 HIA917505:HIB917505 HRW917505:HRX917505 IBS917505:IBT917505 ILO917505:ILP917505 IVK917505:IVL917505 JFG917505:JFH917505 JPC917505:JPD917505 JYY917505:JYZ917505 KIU917505:KIV917505 KSQ917505:KSR917505 LCM917505:LCN917505 LMI917505:LMJ917505 LWE917505:LWF917505 MGA917505:MGB917505 MPW917505:MPX917505 MZS917505:MZT917505 NJO917505:NJP917505 NTK917505:NTL917505 ODG917505:ODH917505 ONC917505:OND917505 OWY917505:OWZ917505 PGU917505:PGV917505 PQQ917505:PQR917505 QAM917505:QAN917505 QKI917505:QKJ917505 QUE917505:QUF917505 REA917505:REB917505 RNW917505:RNX917505 RXS917505:RXT917505 SHO917505:SHP917505 SRK917505:SRL917505 TBG917505:TBH917505 TLC917505:TLD917505 TUY917505:TUZ917505 UEU917505:UEV917505 UOQ917505:UOR917505 UYM917505:UYN917505 VII917505:VIJ917505 VSE917505:VSF917505 WCA917505:WCB917505 WLW917505:WLX917505 WVS917505:WVT917505 L983041 JG983041:JH983041 TC983041:TD983041 ACY983041:ACZ983041 AMU983041:AMV983041 AWQ983041:AWR983041 BGM983041:BGN983041 BQI983041:BQJ983041 CAE983041:CAF983041 CKA983041:CKB983041 CTW983041:CTX983041 DDS983041:DDT983041 DNO983041:DNP983041 DXK983041:DXL983041 EHG983041:EHH983041 ERC983041:ERD983041 FAY983041:FAZ983041 FKU983041:FKV983041 FUQ983041:FUR983041 GEM983041:GEN983041 GOI983041:GOJ983041 GYE983041:GYF983041 HIA983041:HIB983041 HRW983041:HRX983041 IBS983041:IBT983041 ILO983041:ILP983041 IVK983041:IVL983041 JFG983041:JFH983041 JPC983041:JPD983041 JYY983041:JYZ983041 KIU983041:KIV983041 KSQ983041:KSR983041 LCM983041:LCN983041 LMI983041:LMJ983041 LWE983041:LWF983041 MGA983041:MGB983041 MPW983041:MPX983041 MZS983041:MZT983041 NJO983041:NJP983041 NTK983041:NTL983041 ODG983041:ODH983041 ONC983041:OND983041 OWY983041:OWZ983041 PGU983041:PGV983041 PQQ983041:PQR983041 QAM983041:QAN983041 QKI983041:QKJ983041 QUE983041:QUF983041 REA983041:REB983041 RNW983041:RNX983041 RXS983041:RXT983041 SHO983041:SHP983041 SRK983041:SRL983041 TBG983041:TBH983041 TLC983041:TLD983041 TUY983041:TUZ983041 UEU983041:UEV983041 UOQ983041:UOR983041 UYM983041:UYN983041 VII983041:VIJ983041 VSE983041:VSF983041 WCA983041:WCB983041 WLW983041:WLX983041 WVS983041:WVT983041" xr:uid="{5372EBFD-6427-43BD-81B1-33D250F4F4B6}"/>
    <dataValidation allowBlank="1" showInputMessage="1" showErrorMessage="1" prompt="日付を　/　入りで入力。_x000a_" sqref="L4 JG4:JH4 TC4:TD4 ACY4:ACZ4 AMU4:AMV4 AWQ4:AWR4 BGM4:BGN4 BQI4:BQJ4 CAE4:CAF4 CKA4:CKB4 CTW4:CTX4 DDS4:DDT4 DNO4:DNP4 DXK4:DXL4 EHG4:EHH4 ERC4:ERD4 FAY4:FAZ4 FKU4:FKV4 FUQ4:FUR4 GEM4:GEN4 GOI4:GOJ4 GYE4:GYF4 HIA4:HIB4 HRW4:HRX4 IBS4:IBT4 ILO4:ILP4 IVK4:IVL4 JFG4:JFH4 JPC4:JPD4 JYY4:JYZ4 KIU4:KIV4 KSQ4:KSR4 LCM4:LCN4 LMI4:LMJ4 LWE4:LWF4 MGA4:MGB4 MPW4:MPX4 MZS4:MZT4 NJO4:NJP4 NTK4:NTL4 ODG4:ODH4 ONC4:OND4 OWY4:OWZ4 PGU4:PGV4 PQQ4:PQR4 QAM4:QAN4 QKI4:QKJ4 QUE4:QUF4 REA4:REB4 RNW4:RNX4 RXS4:RXT4 SHO4:SHP4 SRK4:SRL4 TBG4:TBH4 TLC4:TLD4 TUY4:TUZ4 UEU4:UEV4 UOQ4:UOR4 UYM4:UYN4 VII4:VIJ4 VSE4:VSF4 WCA4:WCB4 WLW4:WLX4 WVS4:WVT4 L65538 JG65538:JH65538 TC65538:TD65538 ACY65538:ACZ65538 AMU65538:AMV65538 AWQ65538:AWR65538 BGM65538:BGN65538 BQI65538:BQJ65538 CAE65538:CAF65538 CKA65538:CKB65538 CTW65538:CTX65538 DDS65538:DDT65538 DNO65538:DNP65538 DXK65538:DXL65538 EHG65538:EHH65538 ERC65538:ERD65538 FAY65538:FAZ65538 FKU65538:FKV65538 FUQ65538:FUR65538 GEM65538:GEN65538 GOI65538:GOJ65538 GYE65538:GYF65538 HIA65538:HIB65538 HRW65538:HRX65538 IBS65538:IBT65538 ILO65538:ILP65538 IVK65538:IVL65538 JFG65538:JFH65538 JPC65538:JPD65538 JYY65538:JYZ65538 KIU65538:KIV65538 KSQ65538:KSR65538 LCM65538:LCN65538 LMI65538:LMJ65538 LWE65538:LWF65538 MGA65538:MGB65538 MPW65538:MPX65538 MZS65538:MZT65538 NJO65538:NJP65538 NTK65538:NTL65538 ODG65538:ODH65538 ONC65538:OND65538 OWY65538:OWZ65538 PGU65538:PGV65538 PQQ65538:PQR65538 QAM65538:QAN65538 QKI65538:QKJ65538 QUE65538:QUF65538 REA65538:REB65538 RNW65538:RNX65538 RXS65538:RXT65538 SHO65538:SHP65538 SRK65538:SRL65538 TBG65538:TBH65538 TLC65538:TLD65538 TUY65538:TUZ65538 UEU65538:UEV65538 UOQ65538:UOR65538 UYM65538:UYN65538 VII65538:VIJ65538 VSE65538:VSF65538 WCA65538:WCB65538 WLW65538:WLX65538 WVS65538:WVT65538 L131074 JG131074:JH131074 TC131074:TD131074 ACY131074:ACZ131074 AMU131074:AMV131074 AWQ131074:AWR131074 BGM131074:BGN131074 BQI131074:BQJ131074 CAE131074:CAF131074 CKA131074:CKB131074 CTW131074:CTX131074 DDS131074:DDT131074 DNO131074:DNP131074 DXK131074:DXL131074 EHG131074:EHH131074 ERC131074:ERD131074 FAY131074:FAZ131074 FKU131074:FKV131074 FUQ131074:FUR131074 GEM131074:GEN131074 GOI131074:GOJ131074 GYE131074:GYF131074 HIA131074:HIB131074 HRW131074:HRX131074 IBS131074:IBT131074 ILO131074:ILP131074 IVK131074:IVL131074 JFG131074:JFH131074 JPC131074:JPD131074 JYY131074:JYZ131074 KIU131074:KIV131074 KSQ131074:KSR131074 LCM131074:LCN131074 LMI131074:LMJ131074 LWE131074:LWF131074 MGA131074:MGB131074 MPW131074:MPX131074 MZS131074:MZT131074 NJO131074:NJP131074 NTK131074:NTL131074 ODG131074:ODH131074 ONC131074:OND131074 OWY131074:OWZ131074 PGU131074:PGV131074 PQQ131074:PQR131074 QAM131074:QAN131074 QKI131074:QKJ131074 QUE131074:QUF131074 REA131074:REB131074 RNW131074:RNX131074 RXS131074:RXT131074 SHO131074:SHP131074 SRK131074:SRL131074 TBG131074:TBH131074 TLC131074:TLD131074 TUY131074:TUZ131074 UEU131074:UEV131074 UOQ131074:UOR131074 UYM131074:UYN131074 VII131074:VIJ131074 VSE131074:VSF131074 WCA131074:WCB131074 WLW131074:WLX131074 WVS131074:WVT131074 L196610 JG196610:JH196610 TC196610:TD196610 ACY196610:ACZ196610 AMU196610:AMV196610 AWQ196610:AWR196610 BGM196610:BGN196610 BQI196610:BQJ196610 CAE196610:CAF196610 CKA196610:CKB196610 CTW196610:CTX196610 DDS196610:DDT196610 DNO196610:DNP196610 DXK196610:DXL196610 EHG196610:EHH196610 ERC196610:ERD196610 FAY196610:FAZ196610 FKU196610:FKV196610 FUQ196610:FUR196610 GEM196610:GEN196610 GOI196610:GOJ196610 GYE196610:GYF196610 HIA196610:HIB196610 HRW196610:HRX196610 IBS196610:IBT196610 ILO196610:ILP196610 IVK196610:IVL196610 JFG196610:JFH196610 JPC196610:JPD196610 JYY196610:JYZ196610 KIU196610:KIV196610 KSQ196610:KSR196610 LCM196610:LCN196610 LMI196610:LMJ196610 LWE196610:LWF196610 MGA196610:MGB196610 MPW196610:MPX196610 MZS196610:MZT196610 NJO196610:NJP196610 NTK196610:NTL196610 ODG196610:ODH196610 ONC196610:OND196610 OWY196610:OWZ196610 PGU196610:PGV196610 PQQ196610:PQR196610 QAM196610:QAN196610 QKI196610:QKJ196610 QUE196610:QUF196610 REA196610:REB196610 RNW196610:RNX196610 RXS196610:RXT196610 SHO196610:SHP196610 SRK196610:SRL196610 TBG196610:TBH196610 TLC196610:TLD196610 TUY196610:TUZ196610 UEU196610:UEV196610 UOQ196610:UOR196610 UYM196610:UYN196610 VII196610:VIJ196610 VSE196610:VSF196610 WCA196610:WCB196610 WLW196610:WLX196610 WVS196610:WVT196610 L262146 JG262146:JH262146 TC262146:TD262146 ACY262146:ACZ262146 AMU262146:AMV262146 AWQ262146:AWR262146 BGM262146:BGN262146 BQI262146:BQJ262146 CAE262146:CAF262146 CKA262146:CKB262146 CTW262146:CTX262146 DDS262146:DDT262146 DNO262146:DNP262146 DXK262146:DXL262146 EHG262146:EHH262146 ERC262146:ERD262146 FAY262146:FAZ262146 FKU262146:FKV262146 FUQ262146:FUR262146 GEM262146:GEN262146 GOI262146:GOJ262146 GYE262146:GYF262146 HIA262146:HIB262146 HRW262146:HRX262146 IBS262146:IBT262146 ILO262146:ILP262146 IVK262146:IVL262146 JFG262146:JFH262146 JPC262146:JPD262146 JYY262146:JYZ262146 KIU262146:KIV262146 KSQ262146:KSR262146 LCM262146:LCN262146 LMI262146:LMJ262146 LWE262146:LWF262146 MGA262146:MGB262146 MPW262146:MPX262146 MZS262146:MZT262146 NJO262146:NJP262146 NTK262146:NTL262146 ODG262146:ODH262146 ONC262146:OND262146 OWY262146:OWZ262146 PGU262146:PGV262146 PQQ262146:PQR262146 QAM262146:QAN262146 QKI262146:QKJ262146 QUE262146:QUF262146 REA262146:REB262146 RNW262146:RNX262146 RXS262146:RXT262146 SHO262146:SHP262146 SRK262146:SRL262146 TBG262146:TBH262146 TLC262146:TLD262146 TUY262146:TUZ262146 UEU262146:UEV262146 UOQ262146:UOR262146 UYM262146:UYN262146 VII262146:VIJ262146 VSE262146:VSF262146 WCA262146:WCB262146 WLW262146:WLX262146 WVS262146:WVT262146 L327682 JG327682:JH327682 TC327682:TD327682 ACY327682:ACZ327682 AMU327682:AMV327682 AWQ327682:AWR327682 BGM327682:BGN327682 BQI327682:BQJ327682 CAE327682:CAF327682 CKA327682:CKB327682 CTW327682:CTX327682 DDS327682:DDT327682 DNO327682:DNP327682 DXK327682:DXL327682 EHG327682:EHH327682 ERC327682:ERD327682 FAY327682:FAZ327682 FKU327682:FKV327682 FUQ327682:FUR327682 GEM327682:GEN327682 GOI327682:GOJ327682 GYE327682:GYF327682 HIA327682:HIB327682 HRW327682:HRX327682 IBS327682:IBT327682 ILO327682:ILP327682 IVK327682:IVL327682 JFG327682:JFH327682 JPC327682:JPD327682 JYY327682:JYZ327682 KIU327682:KIV327682 KSQ327682:KSR327682 LCM327682:LCN327682 LMI327682:LMJ327682 LWE327682:LWF327682 MGA327682:MGB327682 MPW327682:MPX327682 MZS327682:MZT327682 NJO327682:NJP327682 NTK327682:NTL327682 ODG327682:ODH327682 ONC327682:OND327682 OWY327682:OWZ327682 PGU327682:PGV327682 PQQ327682:PQR327682 QAM327682:QAN327682 QKI327682:QKJ327682 QUE327682:QUF327682 REA327682:REB327682 RNW327682:RNX327682 RXS327682:RXT327682 SHO327682:SHP327682 SRK327682:SRL327682 TBG327682:TBH327682 TLC327682:TLD327682 TUY327682:TUZ327682 UEU327682:UEV327682 UOQ327682:UOR327682 UYM327682:UYN327682 VII327682:VIJ327682 VSE327682:VSF327682 WCA327682:WCB327682 WLW327682:WLX327682 WVS327682:WVT327682 L393218 JG393218:JH393218 TC393218:TD393218 ACY393218:ACZ393218 AMU393218:AMV393218 AWQ393218:AWR393218 BGM393218:BGN393218 BQI393218:BQJ393218 CAE393218:CAF393218 CKA393218:CKB393218 CTW393218:CTX393218 DDS393218:DDT393218 DNO393218:DNP393218 DXK393218:DXL393218 EHG393218:EHH393218 ERC393218:ERD393218 FAY393218:FAZ393218 FKU393218:FKV393218 FUQ393218:FUR393218 GEM393218:GEN393218 GOI393218:GOJ393218 GYE393218:GYF393218 HIA393218:HIB393218 HRW393218:HRX393218 IBS393218:IBT393218 ILO393218:ILP393218 IVK393218:IVL393218 JFG393218:JFH393218 JPC393218:JPD393218 JYY393218:JYZ393218 KIU393218:KIV393218 KSQ393218:KSR393218 LCM393218:LCN393218 LMI393218:LMJ393218 LWE393218:LWF393218 MGA393218:MGB393218 MPW393218:MPX393218 MZS393218:MZT393218 NJO393218:NJP393218 NTK393218:NTL393218 ODG393218:ODH393218 ONC393218:OND393218 OWY393218:OWZ393218 PGU393218:PGV393218 PQQ393218:PQR393218 QAM393218:QAN393218 QKI393218:QKJ393218 QUE393218:QUF393218 REA393218:REB393218 RNW393218:RNX393218 RXS393218:RXT393218 SHO393218:SHP393218 SRK393218:SRL393218 TBG393218:TBH393218 TLC393218:TLD393218 TUY393218:TUZ393218 UEU393218:UEV393218 UOQ393218:UOR393218 UYM393218:UYN393218 VII393218:VIJ393218 VSE393218:VSF393218 WCA393218:WCB393218 WLW393218:WLX393218 WVS393218:WVT393218 L458754 JG458754:JH458754 TC458754:TD458754 ACY458754:ACZ458754 AMU458754:AMV458754 AWQ458754:AWR458754 BGM458754:BGN458754 BQI458754:BQJ458754 CAE458754:CAF458754 CKA458754:CKB458754 CTW458754:CTX458754 DDS458754:DDT458754 DNO458754:DNP458754 DXK458754:DXL458754 EHG458754:EHH458754 ERC458754:ERD458754 FAY458754:FAZ458754 FKU458754:FKV458754 FUQ458754:FUR458754 GEM458754:GEN458754 GOI458754:GOJ458754 GYE458754:GYF458754 HIA458754:HIB458754 HRW458754:HRX458754 IBS458754:IBT458754 ILO458754:ILP458754 IVK458754:IVL458754 JFG458754:JFH458754 JPC458754:JPD458754 JYY458754:JYZ458754 KIU458754:KIV458754 KSQ458754:KSR458754 LCM458754:LCN458754 LMI458754:LMJ458754 LWE458754:LWF458754 MGA458754:MGB458754 MPW458754:MPX458754 MZS458754:MZT458754 NJO458754:NJP458754 NTK458754:NTL458754 ODG458754:ODH458754 ONC458754:OND458754 OWY458754:OWZ458754 PGU458754:PGV458754 PQQ458754:PQR458754 QAM458754:QAN458754 QKI458754:QKJ458754 QUE458754:QUF458754 REA458754:REB458754 RNW458754:RNX458754 RXS458754:RXT458754 SHO458754:SHP458754 SRK458754:SRL458754 TBG458754:TBH458754 TLC458754:TLD458754 TUY458754:TUZ458754 UEU458754:UEV458754 UOQ458754:UOR458754 UYM458754:UYN458754 VII458754:VIJ458754 VSE458754:VSF458754 WCA458754:WCB458754 WLW458754:WLX458754 WVS458754:WVT458754 L524290 JG524290:JH524290 TC524290:TD524290 ACY524290:ACZ524290 AMU524290:AMV524290 AWQ524290:AWR524290 BGM524290:BGN524290 BQI524290:BQJ524290 CAE524290:CAF524290 CKA524290:CKB524290 CTW524290:CTX524290 DDS524290:DDT524290 DNO524290:DNP524290 DXK524290:DXL524290 EHG524290:EHH524290 ERC524290:ERD524290 FAY524290:FAZ524290 FKU524290:FKV524290 FUQ524290:FUR524290 GEM524290:GEN524290 GOI524290:GOJ524290 GYE524290:GYF524290 HIA524290:HIB524290 HRW524290:HRX524290 IBS524290:IBT524290 ILO524290:ILP524290 IVK524290:IVL524290 JFG524290:JFH524290 JPC524290:JPD524290 JYY524290:JYZ524290 KIU524290:KIV524290 KSQ524290:KSR524290 LCM524290:LCN524290 LMI524290:LMJ524290 LWE524290:LWF524290 MGA524290:MGB524290 MPW524290:MPX524290 MZS524290:MZT524290 NJO524290:NJP524290 NTK524290:NTL524290 ODG524290:ODH524290 ONC524290:OND524290 OWY524290:OWZ524290 PGU524290:PGV524290 PQQ524290:PQR524290 QAM524290:QAN524290 QKI524290:QKJ524290 QUE524290:QUF524290 REA524290:REB524290 RNW524290:RNX524290 RXS524290:RXT524290 SHO524290:SHP524290 SRK524290:SRL524290 TBG524290:TBH524290 TLC524290:TLD524290 TUY524290:TUZ524290 UEU524290:UEV524290 UOQ524290:UOR524290 UYM524290:UYN524290 VII524290:VIJ524290 VSE524290:VSF524290 WCA524290:WCB524290 WLW524290:WLX524290 WVS524290:WVT524290 L589826 JG589826:JH589826 TC589826:TD589826 ACY589826:ACZ589826 AMU589826:AMV589826 AWQ589826:AWR589826 BGM589826:BGN589826 BQI589826:BQJ589826 CAE589826:CAF589826 CKA589826:CKB589826 CTW589826:CTX589826 DDS589826:DDT589826 DNO589826:DNP589826 DXK589826:DXL589826 EHG589826:EHH589826 ERC589826:ERD589826 FAY589826:FAZ589826 FKU589826:FKV589826 FUQ589826:FUR589826 GEM589826:GEN589826 GOI589826:GOJ589826 GYE589826:GYF589826 HIA589826:HIB589826 HRW589826:HRX589826 IBS589826:IBT589826 ILO589826:ILP589826 IVK589826:IVL589826 JFG589826:JFH589826 JPC589826:JPD589826 JYY589826:JYZ589826 KIU589826:KIV589826 KSQ589826:KSR589826 LCM589826:LCN589826 LMI589826:LMJ589826 LWE589826:LWF589826 MGA589826:MGB589826 MPW589826:MPX589826 MZS589826:MZT589826 NJO589826:NJP589826 NTK589826:NTL589826 ODG589826:ODH589826 ONC589826:OND589826 OWY589826:OWZ589826 PGU589826:PGV589826 PQQ589826:PQR589826 QAM589826:QAN589826 QKI589826:QKJ589826 QUE589826:QUF589826 REA589826:REB589826 RNW589826:RNX589826 RXS589826:RXT589826 SHO589826:SHP589826 SRK589826:SRL589826 TBG589826:TBH589826 TLC589826:TLD589826 TUY589826:TUZ589826 UEU589826:UEV589826 UOQ589826:UOR589826 UYM589826:UYN589826 VII589826:VIJ589826 VSE589826:VSF589826 WCA589826:WCB589826 WLW589826:WLX589826 WVS589826:WVT589826 L655362 JG655362:JH655362 TC655362:TD655362 ACY655362:ACZ655362 AMU655362:AMV655362 AWQ655362:AWR655362 BGM655362:BGN655362 BQI655362:BQJ655362 CAE655362:CAF655362 CKA655362:CKB655362 CTW655362:CTX655362 DDS655362:DDT655362 DNO655362:DNP655362 DXK655362:DXL655362 EHG655362:EHH655362 ERC655362:ERD655362 FAY655362:FAZ655362 FKU655362:FKV655362 FUQ655362:FUR655362 GEM655362:GEN655362 GOI655362:GOJ655362 GYE655362:GYF655362 HIA655362:HIB655362 HRW655362:HRX655362 IBS655362:IBT655362 ILO655362:ILP655362 IVK655362:IVL655362 JFG655362:JFH655362 JPC655362:JPD655362 JYY655362:JYZ655362 KIU655362:KIV655362 KSQ655362:KSR655362 LCM655362:LCN655362 LMI655362:LMJ655362 LWE655362:LWF655362 MGA655362:MGB655362 MPW655362:MPX655362 MZS655362:MZT655362 NJO655362:NJP655362 NTK655362:NTL655362 ODG655362:ODH655362 ONC655362:OND655362 OWY655362:OWZ655362 PGU655362:PGV655362 PQQ655362:PQR655362 QAM655362:QAN655362 QKI655362:QKJ655362 QUE655362:QUF655362 REA655362:REB655362 RNW655362:RNX655362 RXS655362:RXT655362 SHO655362:SHP655362 SRK655362:SRL655362 TBG655362:TBH655362 TLC655362:TLD655362 TUY655362:TUZ655362 UEU655362:UEV655362 UOQ655362:UOR655362 UYM655362:UYN655362 VII655362:VIJ655362 VSE655362:VSF655362 WCA655362:WCB655362 WLW655362:WLX655362 WVS655362:WVT655362 L720898 JG720898:JH720898 TC720898:TD720898 ACY720898:ACZ720898 AMU720898:AMV720898 AWQ720898:AWR720898 BGM720898:BGN720898 BQI720898:BQJ720898 CAE720898:CAF720898 CKA720898:CKB720898 CTW720898:CTX720898 DDS720898:DDT720898 DNO720898:DNP720898 DXK720898:DXL720898 EHG720898:EHH720898 ERC720898:ERD720898 FAY720898:FAZ720898 FKU720898:FKV720898 FUQ720898:FUR720898 GEM720898:GEN720898 GOI720898:GOJ720898 GYE720898:GYF720898 HIA720898:HIB720898 HRW720898:HRX720898 IBS720898:IBT720898 ILO720898:ILP720898 IVK720898:IVL720898 JFG720898:JFH720898 JPC720898:JPD720898 JYY720898:JYZ720898 KIU720898:KIV720898 KSQ720898:KSR720898 LCM720898:LCN720898 LMI720898:LMJ720898 LWE720898:LWF720898 MGA720898:MGB720898 MPW720898:MPX720898 MZS720898:MZT720898 NJO720898:NJP720898 NTK720898:NTL720898 ODG720898:ODH720898 ONC720898:OND720898 OWY720898:OWZ720898 PGU720898:PGV720898 PQQ720898:PQR720898 QAM720898:QAN720898 QKI720898:QKJ720898 QUE720898:QUF720898 REA720898:REB720898 RNW720898:RNX720898 RXS720898:RXT720898 SHO720898:SHP720898 SRK720898:SRL720898 TBG720898:TBH720898 TLC720898:TLD720898 TUY720898:TUZ720898 UEU720898:UEV720898 UOQ720898:UOR720898 UYM720898:UYN720898 VII720898:VIJ720898 VSE720898:VSF720898 WCA720898:WCB720898 WLW720898:WLX720898 WVS720898:WVT720898 L786434 JG786434:JH786434 TC786434:TD786434 ACY786434:ACZ786434 AMU786434:AMV786434 AWQ786434:AWR786434 BGM786434:BGN786434 BQI786434:BQJ786434 CAE786434:CAF786434 CKA786434:CKB786434 CTW786434:CTX786434 DDS786434:DDT786434 DNO786434:DNP786434 DXK786434:DXL786434 EHG786434:EHH786434 ERC786434:ERD786434 FAY786434:FAZ786434 FKU786434:FKV786434 FUQ786434:FUR786434 GEM786434:GEN786434 GOI786434:GOJ786434 GYE786434:GYF786434 HIA786434:HIB786434 HRW786434:HRX786434 IBS786434:IBT786434 ILO786434:ILP786434 IVK786434:IVL786434 JFG786434:JFH786434 JPC786434:JPD786434 JYY786434:JYZ786434 KIU786434:KIV786434 KSQ786434:KSR786434 LCM786434:LCN786434 LMI786434:LMJ786434 LWE786434:LWF786434 MGA786434:MGB786434 MPW786434:MPX786434 MZS786434:MZT786434 NJO786434:NJP786434 NTK786434:NTL786434 ODG786434:ODH786434 ONC786434:OND786434 OWY786434:OWZ786434 PGU786434:PGV786434 PQQ786434:PQR786434 QAM786434:QAN786434 QKI786434:QKJ786434 QUE786434:QUF786434 REA786434:REB786434 RNW786434:RNX786434 RXS786434:RXT786434 SHO786434:SHP786434 SRK786434:SRL786434 TBG786434:TBH786434 TLC786434:TLD786434 TUY786434:TUZ786434 UEU786434:UEV786434 UOQ786434:UOR786434 UYM786434:UYN786434 VII786434:VIJ786434 VSE786434:VSF786434 WCA786434:WCB786434 WLW786434:WLX786434 WVS786434:WVT786434 L851970 JG851970:JH851970 TC851970:TD851970 ACY851970:ACZ851970 AMU851970:AMV851970 AWQ851970:AWR851970 BGM851970:BGN851970 BQI851970:BQJ851970 CAE851970:CAF851970 CKA851970:CKB851970 CTW851970:CTX851970 DDS851970:DDT851970 DNO851970:DNP851970 DXK851970:DXL851970 EHG851970:EHH851970 ERC851970:ERD851970 FAY851970:FAZ851970 FKU851970:FKV851970 FUQ851970:FUR851970 GEM851970:GEN851970 GOI851970:GOJ851970 GYE851970:GYF851970 HIA851970:HIB851970 HRW851970:HRX851970 IBS851970:IBT851970 ILO851970:ILP851970 IVK851970:IVL851970 JFG851970:JFH851970 JPC851970:JPD851970 JYY851970:JYZ851970 KIU851970:KIV851970 KSQ851970:KSR851970 LCM851970:LCN851970 LMI851970:LMJ851970 LWE851970:LWF851970 MGA851970:MGB851970 MPW851970:MPX851970 MZS851970:MZT851970 NJO851970:NJP851970 NTK851970:NTL851970 ODG851970:ODH851970 ONC851970:OND851970 OWY851970:OWZ851970 PGU851970:PGV851970 PQQ851970:PQR851970 QAM851970:QAN851970 QKI851970:QKJ851970 QUE851970:QUF851970 REA851970:REB851970 RNW851970:RNX851970 RXS851970:RXT851970 SHO851970:SHP851970 SRK851970:SRL851970 TBG851970:TBH851970 TLC851970:TLD851970 TUY851970:TUZ851970 UEU851970:UEV851970 UOQ851970:UOR851970 UYM851970:UYN851970 VII851970:VIJ851970 VSE851970:VSF851970 WCA851970:WCB851970 WLW851970:WLX851970 WVS851970:WVT851970 L917506 JG917506:JH917506 TC917506:TD917506 ACY917506:ACZ917506 AMU917506:AMV917506 AWQ917506:AWR917506 BGM917506:BGN917506 BQI917506:BQJ917506 CAE917506:CAF917506 CKA917506:CKB917506 CTW917506:CTX917506 DDS917506:DDT917506 DNO917506:DNP917506 DXK917506:DXL917506 EHG917506:EHH917506 ERC917506:ERD917506 FAY917506:FAZ917506 FKU917506:FKV917506 FUQ917506:FUR917506 GEM917506:GEN917506 GOI917506:GOJ917506 GYE917506:GYF917506 HIA917506:HIB917506 HRW917506:HRX917506 IBS917506:IBT917506 ILO917506:ILP917506 IVK917506:IVL917506 JFG917506:JFH917506 JPC917506:JPD917506 JYY917506:JYZ917506 KIU917506:KIV917506 KSQ917506:KSR917506 LCM917506:LCN917506 LMI917506:LMJ917506 LWE917506:LWF917506 MGA917506:MGB917506 MPW917506:MPX917506 MZS917506:MZT917506 NJO917506:NJP917506 NTK917506:NTL917506 ODG917506:ODH917506 ONC917506:OND917506 OWY917506:OWZ917506 PGU917506:PGV917506 PQQ917506:PQR917506 QAM917506:QAN917506 QKI917506:QKJ917506 QUE917506:QUF917506 REA917506:REB917506 RNW917506:RNX917506 RXS917506:RXT917506 SHO917506:SHP917506 SRK917506:SRL917506 TBG917506:TBH917506 TLC917506:TLD917506 TUY917506:TUZ917506 UEU917506:UEV917506 UOQ917506:UOR917506 UYM917506:UYN917506 VII917506:VIJ917506 VSE917506:VSF917506 WCA917506:WCB917506 WLW917506:WLX917506 WVS917506:WVT917506 L983042 JG983042:JH983042 TC983042:TD983042 ACY983042:ACZ983042 AMU983042:AMV983042 AWQ983042:AWR983042 BGM983042:BGN983042 BQI983042:BQJ983042 CAE983042:CAF983042 CKA983042:CKB983042 CTW983042:CTX983042 DDS983042:DDT983042 DNO983042:DNP983042 DXK983042:DXL983042 EHG983042:EHH983042 ERC983042:ERD983042 FAY983042:FAZ983042 FKU983042:FKV983042 FUQ983042:FUR983042 GEM983042:GEN983042 GOI983042:GOJ983042 GYE983042:GYF983042 HIA983042:HIB983042 HRW983042:HRX983042 IBS983042:IBT983042 ILO983042:ILP983042 IVK983042:IVL983042 JFG983042:JFH983042 JPC983042:JPD983042 JYY983042:JYZ983042 KIU983042:KIV983042 KSQ983042:KSR983042 LCM983042:LCN983042 LMI983042:LMJ983042 LWE983042:LWF983042 MGA983042:MGB983042 MPW983042:MPX983042 MZS983042:MZT983042 NJO983042:NJP983042 NTK983042:NTL983042 ODG983042:ODH983042 ONC983042:OND983042 OWY983042:OWZ983042 PGU983042:PGV983042 PQQ983042:PQR983042 QAM983042:QAN983042 QKI983042:QKJ983042 QUE983042:QUF983042 REA983042:REB983042 RNW983042:RNX983042 RXS983042:RXT983042 SHO983042:SHP983042 SRK983042:SRL983042 TBG983042:TBH983042 TLC983042:TLD983042 TUY983042:TUZ983042 UEU983042:UEV983042 UOQ983042:UOR983042 UYM983042:UYN983042 VII983042:VIJ983042 VSE983042:VSF983042 WCA983042:WCB983042 WLW983042:WLX983042 WVS983042:WVT983042 P4:P5" xr:uid="{96BF7C55-21DF-46A3-83E5-EB4856637380}"/>
  </dataValidations>
  <pageMargins left="0.39370078740157483" right="0.39370078740157483" top="0.98425196850393704" bottom="0.39370078740157483" header="0.31496062992125984" footer="0.31496062992125984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74"/>
  <sheetViews>
    <sheetView view="pageBreakPreview" zoomScale="70" zoomScaleNormal="100" zoomScaleSheetLayoutView="70" workbookViewId="0">
      <pane xSplit="2" ySplit="8" topLeftCell="C9" activePane="bottomRight" state="frozen"/>
      <selection activeCell="C14" sqref="C14"/>
      <selection pane="topRight" activeCell="C14" sqref="C14"/>
      <selection pane="bottomLeft" activeCell="C14" sqref="C14"/>
      <selection pane="bottomRight" activeCell="C13" sqref="C13:C16"/>
    </sheetView>
  </sheetViews>
  <sheetFormatPr defaultRowHeight="19.2" customHeight="1"/>
  <cols>
    <col min="1" max="1" width="8.88671875" style="9"/>
    <col min="2" max="3" width="8.77734375" style="9" customWidth="1"/>
    <col min="4" max="4" width="10" style="9" bestFit="1" customWidth="1"/>
    <col min="5" max="5" width="13.6640625" style="9" customWidth="1"/>
    <col min="6" max="6" width="16.21875" style="13" customWidth="1"/>
    <col min="7" max="7" width="6.33203125" style="9" bestFit="1" customWidth="1"/>
    <col min="8" max="8" width="13.6640625" style="9" customWidth="1"/>
    <col min="9" max="9" width="14.88671875" style="9" customWidth="1"/>
    <col min="10" max="11" width="13.6640625" style="9" customWidth="1"/>
    <col min="12" max="12" width="9.44140625" style="9" customWidth="1"/>
    <col min="13" max="13" width="5" style="9" customWidth="1"/>
    <col min="14" max="14" width="3.5546875" style="9" customWidth="1"/>
    <col min="15" max="15" width="30.77734375" style="9" customWidth="1"/>
    <col min="16" max="16" width="4.44140625" style="9" customWidth="1"/>
    <col min="17" max="17" width="11.109375" style="9" bestFit="1" customWidth="1"/>
    <col min="18" max="19" width="9.77734375" style="9" bestFit="1" customWidth="1"/>
    <col min="20" max="20" width="8.88671875" style="9"/>
    <col min="21" max="21" width="11.21875" style="9" bestFit="1" customWidth="1"/>
    <col min="22" max="16384" width="8.88671875" style="9"/>
  </cols>
  <sheetData>
    <row r="1" spans="2:21" ht="19.2" customHeight="1">
      <c r="B1" s="9" t="s">
        <v>52</v>
      </c>
      <c r="J1" s="12"/>
      <c r="K1" s="13"/>
    </row>
    <row r="2" spans="2:21" s="13" customFormat="1" ht="19.2" customHeight="1">
      <c r="B2" s="14"/>
      <c r="C2" s="15" t="s">
        <v>53</v>
      </c>
      <c r="D2" s="16"/>
      <c r="E2" s="17" t="s">
        <v>62</v>
      </c>
      <c r="F2" s="95"/>
      <c r="H2" s="17"/>
      <c r="I2" s="17"/>
      <c r="K2" s="18"/>
      <c r="L2" s="18"/>
      <c r="M2" s="18"/>
      <c r="N2" s="18"/>
      <c r="O2" s="17"/>
      <c r="P2" s="17"/>
    </row>
    <row r="3" spans="2:21" s="13" customFormat="1" ht="19.2" customHeight="1">
      <c r="B3" s="14"/>
      <c r="C3" s="17"/>
      <c r="E3" s="17"/>
      <c r="F3" s="95"/>
      <c r="G3" s="17"/>
      <c r="H3" s="17"/>
      <c r="I3" s="17"/>
      <c r="K3" s="18"/>
      <c r="L3" s="18"/>
      <c r="M3" s="18"/>
      <c r="N3" s="18"/>
      <c r="O3" s="17"/>
      <c r="P3" s="17"/>
    </row>
    <row r="4" spans="2:21" s="13" customFormat="1" ht="19.2" customHeight="1">
      <c r="B4" s="19" t="s">
        <v>59</v>
      </c>
      <c r="D4" s="106"/>
      <c r="E4" s="106"/>
      <c r="H4" s="13" t="s">
        <v>54</v>
      </c>
      <c r="I4" s="20"/>
      <c r="K4" s="18"/>
      <c r="L4" s="18"/>
      <c r="M4" s="18"/>
      <c r="N4" s="18"/>
      <c r="O4" s="17"/>
    </row>
    <row r="5" spans="2:21" s="13" customFormat="1" ht="19.2" customHeight="1">
      <c r="B5" s="19"/>
      <c r="K5" s="18"/>
      <c r="L5" s="18"/>
      <c r="M5" s="18"/>
      <c r="N5" s="18"/>
    </row>
    <row r="6" spans="2:21" s="18" customFormat="1" ht="19.2" customHeight="1">
      <c r="B6" s="21" t="s">
        <v>7</v>
      </c>
      <c r="C6" s="21" t="s">
        <v>1</v>
      </c>
      <c r="D6" s="36" t="s">
        <v>2</v>
      </c>
      <c r="E6" s="22" t="s">
        <v>3</v>
      </c>
      <c r="F6" s="36" t="s">
        <v>87</v>
      </c>
      <c r="G6" s="23"/>
      <c r="H6" s="113" t="s">
        <v>88</v>
      </c>
      <c r="I6" s="113"/>
      <c r="J6" s="25" t="s">
        <v>5</v>
      </c>
      <c r="K6" s="22" t="s">
        <v>6</v>
      </c>
      <c r="L6" s="22" t="s">
        <v>66</v>
      </c>
      <c r="M6" s="26"/>
      <c r="N6" s="23"/>
      <c r="O6" s="24"/>
      <c r="P6" s="27"/>
      <c r="R6" s="21" t="s">
        <v>4</v>
      </c>
      <c r="S6" s="21" t="s">
        <v>5</v>
      </c>
      <c r="U6" s="21" t="s">
        <v>11</v>
      </c>
    </row>
    <row r="7" spans="2:21" s="18" customFormat="1" ht="19.2" customHeight="1">
      <c r="B7" s="28"/>
      <c r="C7" s="28"/>
      <c r="D7" s="21" t="s">
        <v>70</v>
      </c>
      <c r="E7" s="29" t="s">
        <v>67</v>
      </c>
      <c r="F7" s="22" t="s">
        <v>9</v>
      </c>
      <c r="G7" s="21" t="s">
        <v>8</v>
      </c>
      <c r="H7" s="22" t="s">
        <v>68</v>
      </c>
      <c r="I7" s="22" t="s">
        <v>9</v>
      </c>
      <c r="J7" s="10" t="s">
        <v>69</v>
      </c>
      <c r="K7" s="29" t="s">
        <v>16</v>
      </c>
      <c r="L7" s="29"/>
      <c r="M7" s="19"/>
      <c r="N7" s="32"/>
      <c r="O7" s="33" t="s">
        <v>56</v>
      </c>
      <c r="P7" s="27"/>
      <c r="R7" s="28" t="s">
        <v>10</v>
      </c>
      <c r="S7" s="28" t="s">
        <v>10</v>
      </c>
      <c r="U7" s="28" t="s">
        <v>12</v>
      </c>
    </row>
    <row r="8" spans="2:21" s="18" customFormat="1" ht="19.2" customHeight="1">
      <c r="B8" s="34" t="s">
        <v>0</v>
      </c>
      <c r="C8" s="34"/>
      <c r="D8" s="34" t="s">
        <v>71</v>
      </c>
      <c r="E8" s="35" t="s">
        <v>57</v>
      </c>
      <c r="F8" s="37" t="s">
        <v>86</v>
      </c>
      <c r="G8" s="34"/>
      <c r="H8" s="37"/>
      <c r="I8" s="37" t="s">
        <v>86</v>
      </c>
      <c r="J8" s="35" t="s">
        <v>81</v>
      </c>
      <c r="K8" s="35" t="s">
        <v>57</v>
      </c>
      <c r="L8" s="37" t="s">
        <v>58</v>
      </c>
      <c r="M8" s="31"/>
      <c r="N8" s="32"/>
      <c r="O8" s="38"/>
      <c r="P8" s="27"/>
      <c r="R8" s="34"/>
      <c r="S8" s="34"/>
      <c r="U8" s="34"/>
    </row>
    <row r="9" spans="2:21" s="13" customFormat="1" ht="19.2" customHeight="1">
      <c r="B9" s="107"/>
      <c r="C9" s="107"/>
      <c r="D9" s="40"/>
      <c r="E9" s="41"/>
      <c r="F9" s="91"/>
      <c r="G9" s="107"/>
      <c r="H9" s="41"/>
      <c r="I9" s="91"/>
      <c r="J9" s="41"/>
      <c r="K9" s="42" t="str">
        <f>IF($J9="","",IF($H12="",$J9-$E9,$J9-$H9))</f>
        <v/>
      </c>
      <c r="L9" s="43" t="str">
        <f>IF($J9="","",IF(H9="",J9/E9*100,J9/H9*100))</f>
        <v/>
      </c>
      <c r="M9" s="44" t="str">
        <f>IF(E9="","","工")</f>
        <v/>
      </c>
      <c r="N9" s="23"/>
      <c r="O9" s="45" t="s">
        <v>60</v>
      </c>
      <c r="P9" s="11"/>
      <c r="Q9" s="46" t="s">
        <v>55</v>
      </c>
      <c r="R9" s="46"/>
      <c r="S9" s="47"/>
      <c r="T9" s="19"/>
      <c r="U9" s="39">
        <v>1</v>
      </c>
    </row>
    <row r="10" spans="2:21" s="13" customFormat="1" ht="19.2" customHeight="1">
      <c r="B10" s="108"/>
      <c r="C10" s="108"/>
      <c r="D10" s="57"/>
      <c r="E10" s="41"/>
      <c r="F10" s="92"/>
      <c r="G10" s="108"/>
      <c r="H10" s="41"/>
      <c r="I10" s="92"/>
      <c r="J10" s="41"/>
      <c r="K10" s="42" t="str">
        <f>IF($J10="","",IF($H12="",$J10-$E10,$J10-$H10))</f>
        <v/>
      </c>
      <c r="L10" s="49"/>
      <c r="M10" s="30" t="str">
        <f>IF(E10="","","雑")</f>
        <v/>
      </c>
      <c r="N10" s="32"/>
      <c r="O10" s="50" t="s">
        <v>61</v>
      </c>
      <c r="P10" s="11"/>
      <c r="Q10" s="51" t="s">
        <v>15</v>
      </c>
      <c r="R10" s="52" t="str">
        <f>IF(H9="","",ROUNDUP(H10/H9,4))</f>
        <v/>
      </c>
      <c r="S10" s="53" t="str">
        <f>IF(J9="","",ROUNDUP(J10/J9,4))</f>
        <v/>
      </c>
      <c r="T10" s="54"/>
      <c r="U10" s="48">
        <v>2</v>
      </c>
    </row>
    <row r="11" spans="2:21" s="13" customFormat="1" ht="19.2" customHeight="1">
      <c r="B11" s="108"/>
      <c r="C11" s="108"/>
      <c r="D11" s="40"/>
      <c r="E11" s="41"/>
      <c r="F11" s="93"/>
      <c r="G11" s="108"/>
      <c r="H11" s="41"/>
      <c r="I11" s="93"/>
      <c r="J11" s="41"/>
      <c r="K11" s="42" t="str">
        <f>IF($J11="","",IF($H12="",$J11-$E11,$J11-$H11))</f>
        <v/>
      </c>
      <c r="L11" s="49"/>
      <c r="M11" s="30" t="str">
        <f>IF(E11="","","事")</f>
        <v/>
      </c>
      <c r="N11" s="32"/>
      <c r="O11" s="50" t="s">
        <v>63</v>
      </c>
      <c r="P11" s="11"/>
      <c r="Q11" s="51" t="s">
        <v>14</v>
      </c>
      <c r="R11" s="52" t="str">
        <f>IF(H9="","",ROUNDUP(H11/(H9+H10),4))</f>
        <v/>
      </c>
      <c r="S11" s="53" t="str">
        <f>IF(J9="","",ROUNDUP(J11/(J9+J10),4))</f>
        <v/>
      </c>
      <c r="T11" s="54"/>
      <c r="U11" s="48">
        <v>3</v>
      </c>
    </row>
    <row r="12" spans="2:21" s="13" customFormat="1" ht="19.2" customHeight="1">
      <c r="B12" s="109"/>
      <c r="C12" s="109"/>
      <c r="D12" s="96"/>
      <c r="E12" s="41" t="str">
        <f>IF(E9="","",SUM(E9,E10,E11))</f>
        <v/>
      </c>
      <c r="F12" s="94" t="s">
        <v>89</v>
      </c>
      <c r="G12" s="109"/>
      <c r="H12" s="58" t="str">
        <f>IF(H9="","",SUM(H9:H11))</f>
        <v/>
      </c>
      <c r="I12" s="94" t="s">
        <v>89</v>
      </c>
      <c r="J12" s="58" t="str">
        <f>IF(J9="","",SUM(J9:J11))</f>
        <v/>
      </c>
      <c r="K12" s="59" t="str">
        <f>IF(K9="","",SUM(K9:K11))</f>
        <v/>
      </c>
      <c r="L12" s="60"/>
      <c r="M12" s="30" t="str">
        <f>IF(E12="","","計")</f>
        <v/>
      </c>
      <c r="N12" s="30"/>
      <c r="O12" s="61"/>
      <c r="P12" s="11"/>
      <c r="Q12" s="51" t="s">
        <v>13</v>
      </c>
      <c r="R12" s="62" t="str">
        <f>IF(OR(E12="",H12=""),"",IF(H12/E12&gt;1.3,"３割増！",IF(H12/E12&lt;0.7,"３割減！","")))</f>
        <v/>
      </c>
      <c r="S12" s="62" t="str">
        <f>IF(E12="","",IF(J12/E12&gt;1.3,"３割増！",IF(J12/E12&lt;0.7,"３割減！","")))</f>
        <v/>
      </c>
      <c r="T12" s="63"/>
      <c r="U12" s="56">
        <v>4</v>
      </c>
    </row>
    <row r="13" spans="2:21" s="13" customFormat="1" ht="19.2" customHeight="1">
      <c r="B13" s="107"/>
      <c r="C13" s="107"/>
      <c r="D13" s="40"/>
      <c r="E13" s="41"/>
      <c r="F13" s="91"/>
      <c r="G13" s="107"/>
      <c r="H13" s="41"/>
      <c r="I13" s="91"/>
      <c r="J13" s="41"/>
      <c r="K13" s="42" t="str">
        <f>IF($J13="","",IF($H16="",$J13-$E13,$J13-$H13))</f>
        <v/>
      </c>
      <c r="L13" s="43" t="str">
        <f>IF($J13="","",IF(H13="",J13/E13*100,J13/H13*100))</f>
        <v/>
      </c>
      <c r="M13" s="46" t="str">
        <f>IF(E13="","","工")</f>
        <v/>
      </c>
      <c r="N13" s="23"/>
      <c r="O13" s="45" t="s">
        <v>60</v>
      </c>
      <c r="P13" s="11"/>
      <c r="Q13" s="46" t="s">
        <v>55</v>
      </c>
      <c r="R13" s="46"/>
      <c r="S13" s="47"/>
      <c r="T13" s="19"/>
      <c r="U13" s="39">
        <v>1</v>
      </c>
    </row>
    <row r="14" spans="2:21" s="13" customFormat="1" ht="19.2" customHeight="1">
      <c r="B14" s="108"/>
      <c r="C14" s="108"/>
      <c r="D14" s="57"/>
      <c r="E14" s="41"/>
      <c r="F14" s="92"/>
      <c r="G14" s="108"/>
      <c r="H14" s="41"/>
      <c r="I14" s="92"/>
      <c r="J14" s="41"/>
      <c r="K14" s="42" t="str">
        <f>IF($J14="","",IF($H16="",$J14-$E14,$J14-$H14))</f>
        <v/>
      </c>
      <c r="L14" s="49"/>
      <c r="M14" s="56" t="str">
        <f>IF(E14="","","雑")</f>
        <v/>
      </c>
      <c r="N14" s="32"/>
      <c r="O14" s="50" t="s">
        <v>61</v>
      </c>
      <c r="P14" s="11"/>
      <c r="Q14" s="51" t="s">
        <v>15</v>
      </c>
      <c r="R14" s="52" t="str">
        <f>IF(H13="","",ROUNDUP(H14/H13,4))</f>
        <v/>
      </c>
      <c r="S14" s="53" t="str">
        <f>IF(J13="","",ROUNDUP(J14/J13,4))</f>
        <v/>
      </c>
      <c r="T14" s="54"/>
      <c r="U14" s="48">
        <v>2</v>
      </c>
    </row>
    <row r="15" spans="2:21" s="13" customFormat="1" ht="19.2" customHeight="1">
      <c r="B15" s="108"/>
      <c r="C15" s="108"/>
      <c r="D15" s="40"/>
      <c r="E15" s="41"/>
      <c r="F15" s="93"/>
      <c r="G15" s="108"/>
      <c r="H15" s="41"/>
      <c r="I15" s="93"/>
      <c r="J15" s="41"/>
      <c r="K15" s="42" t="str">
        <f>IF($J15="","",IF($H16="",$J15-$E15,$J15-$H15))</f>
        <v/>
      </c>
      <c r="L15" s="49"/>
      <c r="M15" s="56" t="str">
        <f>IF(E15="","","事")</f>
        <v/>
      </c>
      <c r="N15" s="32"/>
      <c r="O15" s="50" t="s">
        <v>63</v>
      </c>
      <c r="P15" s="11"/>
      <c r="Q15" s="51" t="s">
        <v>14</v>
      </c>
      <c r="R15" s="52" t="str">
        <f>IF(H13="","",ROUNDUP(H15/(H13+H14),4))</f>
        <v/>
      </c>
      <c r="S15" s="53" t="str">
        <f>IF(J13="","",ROUNDUP(J15/(J13+J14),4))</f>
        <v/>
      </c>
      <c r="T15" s="54"/>
      <c r="U15" s="48">
        <v>3</v>
      </c>
    </row>
    <row r="16" spans="2:21" s="13" customFormat="1" ht="19.2" customHeight="1">
      <c r="B16" s="109"/>
      <c r="C16" s="109"/>
      <c r="D16" s="96"/>
      <c r="E16" s="41" t="str">
        <f>IF(E13="","",SUM(E13,E14,E15))</f>
        <v/>
      </c>
      <c r="F16" s="94" t="s">
        <v>89</v>
      </c>
      <c r="G16" s="109"/>
      <c r="H16" s="58" t="str">
        <f>IF(H13="","",SUM(H13:H15))</f>
        <v/>
      </c>
      <c r="I16" s="94" t="s">
        <v>89</v>
      </c>
      <c r="J16" s="58" t="str">
        <f>IF(J13="","",SUM(J13:J15))</f>
        <v/>
      </c>
      <c r="K16" s="59" t="str">
        <f>IF(K13="","",SUM(K13:K15))</f>
        <v/>
      </c>
      <c r="L16" s="60"/>
      <c r="M16" s="56" t="str">
        <f>IF(E16="","","計")</f>
        <v/>
      </c>
      <c r="N16" s="30"/>
      <c r="O16" s="61"/>
      <c r="P16" s="11"/>
      <c r="Q16" s="51" t="s">
        <v>13</v>
      </c>
      <c r="R16" s="62" t="str">
        <f>IF(OR(E16="",H16=""),"",IF(H16/E16&gt;1.3,"３割増！",IF(H16/E16&lt;0.7,"３割減！","")))</f>
        <v/>
      </c>
      <c r="S16" s="62" t="str">
        <f>IF(E16="","",IF(J16/E16&gt;1.3,"３割増！",IF(J16/E16&lt;0.7,"３割減！","")))</f>
        <v/>
      </c>
      <c r="T16" s="63"/>
      <c r="U16" s="56">
        <v>4</v>
      </c>
    </row>
    <row r="17" spans="2:21" s="13" customFormat="1" ht="19.2" customHeight="1">
      <c r="B17" s="107"/>
      <c r="C17" s="107"/>
      <c r="D17" s="40"/>
      <c r="E17" s="41"/>
      <c r="F17" s="91"/>
      <c r="G17" s="107"/>
      <c r="H17" s="41"/>
      <c r="I17" s="91"/>
      <c r="J17" s="41"/>
      <c r="K17" s="42" t="str">
        <f>IF($J17="","",IF($H20="",$J17-$E17,$J17-$H17))</f>
        <v/>
      </c>
      <c r="L17" s="43" t="str">
        <f>IF($J17="","",IF(H17="",J17/E17*100,J17/H17*100))</f>
        <v/>
      </c>
      <c r="M17" s="46" t="str">
        <f>IF(E17="","","工")</f>
        <v/>
      </c>
      <c r="N17" s="23"/>
      <c r="O17" s="45" t="s">
        <v>60</v>
      </c>
      <c r="P17" s="11"/>
      <c r="Q17" s="46" t="s">
        <v>55</v>
      </c>
      <c r="R17" s="46"/>
      <c r="S17" s="47"/>
      <c r="T17" s="19"/>
      <c r="U17" s="39">
        <v>1</v>
      </c>
    </row>
    <row r="18" spans="2:21" s="13" customFormat="1" ht="19.2" customHeight="1">
      <c r="B18" s="108"/>
      <c r="C18" s="108"/>
      <c r="D18" s="57"/>
      <c r="E18" s="41"/>
      <c r="F18" s="92"/>
      <c r="G18" s="108"/>
      <c r="H18" s="41"/>
      <c r="I18" s="92"/>
      <c r="J18" s="41"/>
      <c r="K18" s="42" t="str">
        <f>IF($J18="","",IF($H20="",$J18-$E18,$J18-$H18))</f>
        <v/>
      </c>
      <c r="L18" s="49"/>
      <c r="M18" s="56" t="str">
        <f>IF(E18="","","雑")</f>
        <v/>
      </c>
      <c r="N18" s="32"/>
      <c r="O18" s="50" t="s">
        <v>61</v>
      </c>
      <c r="P18" s="11"/>
      <c r="Q18" s="51" t="s">
        <v>15</v>
      </c>
      <c r="R18" s="52" t="str">
        <f>IF(H17="","",ROUNDUP(H18/H17,4))</f>
        <v/>
      </c>
      <c r="S18" s="53" t="str">
        <f>IF(J17="","",ROUNDUP(J18/J17,4))</f>
        <v/>
      </c>
      <c r="T18" s="54"/>
      <c r="U18" s="48">
        <v>2</v>
      </c>
    </row>
    <row r="19" spans="2:21" s="13" customFormat="1" ht="19.2" customHeight="1">
      <c r="B19" s="108"/>
      <c r="C19" s="108"/>
      <c r="D19" s="40"/>
      <c r="E19" s="41"/>
      <c r="F19" s="93"/>
      <c r="G19" s="108"/>
      <c r="H19" s="41"/>
      <c r="I19" s="93"/>
      <c r="J19" s="41"/>
      <c r="K19" s="42" t="str">
        <f>IF($J19="","",IF($H20="",$J19-$E19,$J19-$H19))</f>
        <v/>
      </c>
      <c r="L19" s="49"/>
      <c r="M19" s="56" t="str">
        <f>IF(E19="","","事")</f>
        <v/>
      </c>
      <c r="N19" s="32"/>
      <c r="O19" s="50" t="s">
        <v>63</v>
      </c>
      <c r="P19" s="11"/>
      <c r="Q19" s="51" t="s">
        <v>14</v>
      </c>
      <c r="R19" s="52" t="str">
        <f>IF(H17="","",ROUNDUP(H19/(H17+H18),4))</f>
        <v/>
      </c>
      <c r="S19" s="53" t="str">
        <f>IF(J17="","",ROUNDUP(J19/(J17+J18),4))</f>
        <v/>
      </c>
      <c r="T19" s="54"/>
      <c r="U19" s="48">
        <v>3</v>
      </c>
    </row>
    <row r="20" spans="2:21" s="13" customFormat="1" ht="19.2" customHeight="1">
      <c r="B20" s="109"/>
      <c r="C20" s="109"/>
      <c r="D20" s="96"/>
      <c r="E20" s="41" t="str">
        <f>IF(E17="","",SUM(E17,E18,E19))</f>
        <v/>
      </c>
      <c r="F20" s="94" t="s">
        <v>89</v>
      </c>
      <c r="G20" s="109"/>
      <c r="H20" s="58" t="str">
        <f>IF(H17="","",SUM(H17:H19))</f>
        <v/>
      </c>
      <c r="I20" s="94" t="s">
        <v>89</v>
      </c>
      <c r="J20" s="58" t="str">
        <f>IF(J17="","",SUM(J17:J19))</f>
        <v/>
      </c>
      <c r="K20" s="59" t="str">
        <f>IF(K17="","",SUM(K17:K19))</f>
        <v/>
      </c>
      <c r="L20" s="60"/>
      <c r="M20" s="56" t="str">
        <f>IF(E20="","","計")</f>
        <v/>
      </c>
      <c r="N20" s="30"/>
      <c r="O20" s="61"/>
      <c r="P20" s="11"/>
      <c r="Q20" s="51" t="s">
        <v>13</v>
      </c>
      <c r="R20" s="62" t="str">
        <f>IF(OR(E20="",H20=""),"",IF(H20/E20&gt;1.3,"３割増！",IF(H20/E20&lt;0.7,"３割減！","")))</f>
        <v/>
      </c>
      <c r="S20" s="62" t="str">
        <f>IF(E20="","",IF(J20/E20&gt;1.3,"３割増！",IF(J20/E20&lt;0.7,"３割減！","")))</f>
        <v/>
      </c>
      <c r="T20" s="63"/>
      <c r="U20" s="56">
        <v>4</v>
      </c>
    </row>
    <row r="21" spans="2:21" s="13" customFormat="1" ht="19.2" customHeight="1">
      <c r="B21" s="107"/>
      <c r="C21" s="107"/>
      <c r="D21" s="40"/>
      <c r="E21" s="41"/>
      <c r="F21" s="91"/>
      <c r="G21" s="107"/>
      <c r="H21" s="41"/>
      <c r="I21" s="91"/>
      <c r="J21" s="41"/>
      <c r="K21" s="42" t="str">
        <f>IF($J21="","",IF($H24="",$J21-$E21,$J21-$H21))</f>
        <v/>
      </c>
      <c r="L21" s="43" t="str">
        <f>IF($J21="","",IF(H21="",J21/E21*100,J21/H21*100))</f>
        <v/>
      </c>
      <c r="M21" s="46" t="str">
        <f>IF(E21="","","工")</f>
        <v/>
      </c>
      <c r="N21" s="23"/>
      <c r="O21" s="45" t="s">
        <v>60</v>
      </c>
      <c r="P21" s="11"/>
      <c r="Q21" s="46" t="s">
        <v>55</v>
      </c>
      <c r="R21" s="46"/>
      <c r="S21" s="47"/>
      <c r="T21" s="19"/>
      <c r="U21" s="39">
        <v>1</v>
      </c>
    </row>
    <row r="22" spans="2:21" s="13" customFormat="1" ht="19.2" customHeight="1">
      <c r="B22" s="108"/>
      <c r="C22" s="108"/>
      <c r="D22" s="57"/>
      <c r="E22" s="41"/>
      <c r="F22" s="92"/>
      <c r="G22" s="108"/>
      <c r="H22" s="41"/>
      <c r="I22" s="92"/>
      <c r="J22" s="41"/>
      <c r="K22" s="42" t="str">
        <f>IF($J22="","",IF($H24="",$J22-$E22,$J22-$H22))</f>
        <v/>
      </c>
      <c r="L22" s="49"/>
      <c r="M22" s="56" t="str">
        <f>IF(E22="","","雑")</f>
        <v/>
      </c>
      <c r="N22" s="32"/>
      <c r="O22" s="50" t="s">
        <v>61</v>
      </c>
      <c r="P22" s="11"/>
      <c r="Q22" s="51" t="s">
        <v>15</v>
      </c>
      <c r="R22" s="52" t="str">
        <f>IF(H21="","",ROUNDUP(H22/H21,4))</f>
        <v/>
      </c>
      <c r="S22" s="53" t="str">
        <f>IF(J21="","",ROUNDUP(J22/J21,4))</f>
        <v/>
      </c>
      <c r="T22" s="54"/>
      <c r="U22" s="48">
        <v>2</v>
      </c>
    </row>
    <row r="23" spans="2:21" s="13" customFormat="1" ht="19.2" customHeight="1">
      <c r="B23" s="108"/>
      <c r="C23" s="108"/>
      <c r="D23" s="40"/>
      <c r="E23" s="41"/>
      <c r="F23" s="93"/>
      <c r="G23" s="108"/>
      <c r="H23" s="41"/>
      <c r="I23" s="93"/>
      <c r="J23" s="41"/>
      <c r="K23" s="42" t="str">
        <f>IF($J23="","",IF($H24="",$J23-$E23,$J23-$H23))</f>
        <v/>
      </c>
      <c r="L23" s="49"/>
      <c r="M23" s="56" t="str">
        <f>IF(E23="","","事")</f>
        <v/>
      </c>
      <c r="N23" s="32"/>
      <c r="O23" s="50" t="s">
        <v>63</v>
      </c>
      <c r="P23" s="11"/>
      <c r="Q23" s="51" t="s">
        <v>14</v>
      </c>
      <c r="R23" s="52" t="str">
        <f>IF(H21="","",ROUNDUP(H23/(H21+H22),4))</f>
        <v/>
      </c>
      <c r="S23" s="53" t="str">
        <f>IF(J21="","",ROUNDUP(J23/(J21+J22),4))</f>
        <v/>
      </c>
      <c r="T23" s="54"/>
      <c r="U23" s="48">
        <v>3</v>
      </c>
    </row>
    <row r="24" spans="2:21" s="13" customFormat="1" ht="19.2" customHeight="1">
      <c r="B24" s="109"/>
      <c r="C24" s="109"/>
      <c r="D24" s="96"/>
      <c r="E24" s="41" t="str">
        <f>IF(E21="","",SUM(E21,E22,E23))</f>
        <v/>
      </c>
      <c r="F24" s="94" t="s">
        <v>89</v>
      </c>
      <c r="G24" s="109"/>
      <c r="H24" s="58" t="str">
        <f>IF(H21="","",SUM(H21:H23))</f>
        <v/>
      </c>
      <c r="I24" s="94" t="s">
        <v>89</v>
      </c>
      <c r="J24" s="58" t="str">
        <f>IF(J21="","",SUM(J21:J23))</f>
        <v/>
      </c>
      <c r="K24" s="59" t="str">
        <f>IF(K21="","",SUM(K21:K23))</f>
        <v/>
      </c>
      <c r="L24" s="60"/>
      <c r="M24" s="56" t="str">
        <f>IF(E24="","","計")</f>
        <v/>
      </c>
      <c r="N24" s="30"/>
      <c r="O24" s="61"/>
      <c r="P24" s="11"/>
      <c r="Q24" s="51" t="s">
        <v>13</v>
      </c>
      <c r="R24" s="62" t="str">
        <f>IF(OR(E24="",H24=""),"",IF(H24/E24&gt;1.3,"３割増！",IF(H24/E24&lt;0.7,"３割減！","")))</f>
        <v/>
      </c>
      <c r="S24" s="62" t="str">
        <f>IF(E24="","",IF(J24/E24&gt;1.3,"３割増！",IF(J24/E24&lt;0.7,"３割減！","")))</f>
        <v/>
      </c>
      <c r="T24" s="63"/>
      <c r="U24" s="56">
        <v>4</v>
      </c>
    </row>
    <row r="25" spans="2:21" s="13" customFormat="1" ht="19.2" customHeight="1">
      <c r="B25" s="107"/>
      <c r="C25" s="107"/>
      <c r="D25" s="40"/>
      <c r="E25" s="41"/>
      <c r="F25" s="91"/>
      <c r="G25" s="107"/>
      <c r="H25" s="41"/>
      <c r="I25" s="91"/>
      <c r="J25" s="41"/>
      <c r="K25" s="42" t="str">
        <f>IF($J25="","",IF($H28="",$J25-$E25,$J25-$H25))</f>
        <v/>
      </c>
      <c r="L25" s="43" t="str">
        <f>IF($J25="","",IF(H25="",J25/E25*100,J25/H25*100))</f>
        <v/>
      </c>
      <c r="M25" s="46" t="str">
        <f>IF(E25="","","工")</f>
        <v/>
      </c>
      <c r="N25" s="23"/>
      <c r="O25" s="45" t="s">
        <v>60</v>
      </c>
      <c r="P25" s="11"/>
      <c r="Q25" s="46" t="s">
        <v>55</v>
      </c>
      <c r="R25" s="46"/>
      <c r="S25" s="47"/>
      <c r="T25" s="19"/>
      <c r="U25" s="39">
        <v>1</v>
      </c>
    </row>
    <row r="26" spans="2:21" s="13" customFormat="1" ht="19.2" customHeight="1">
      <c r="B26" s="108"/>
      <c r="C26" s="108"/>
      <c r="D26" s="57"/>
      <c r="E26" s="41"/>
      <c r="F26" s="92"/>
      <c r="G26" s="108"/>
      <c r="H26" s="41"/>
      <c r="I26" s="92"/>
      <c r="J26" s="41"/>
      <c r="K26" s="42" t="str">
        <f>IF($J26="","",IF($H28="",$J26-$E26,$J26-$H26))</f>
        <v/>
      </c>
      <c r="L26" s="49"/>
      <c r="M26" s="56" t="str">
        <f>IF(E26="","","雑")</f>
        <v/>
      </c>
      <c r="N26" s="32"/>
      <c r="O26" s="50" t="s">
        <v>61</v>
      </c>
      <c r="P26" s="11"/>
      <c r="Q26" s="51" t="s">
        <v>15</v>
      </c>
      <c r="R26" s="52" t="str">
        <f>IF(H25="","",ROUNDUP(H26/H25,4))</f>
        <v/>
      </c>
      <c r="S26" s="53" t="str">
        <f>IF(J25="","",ROUNDUP(J26/J25,4))</f>
        <v/>
      </c>
      <c r="T26" s="54"/>
      <c r="U26" s="48">
        <v>2</v>
      </c>
    </row>
    <row r="27" spans="2:21" s="13" customFormat="1" ht="19.2" customHeight="1">
      <c r="B27" s="108"/>
      <c r="C27" s="108"/>
      <c r="D27" s="40"/>
      <c r="E27" s="41"/>
      <c r="F27" s="93"/>
      <c r="G27" s="108"/>
      <c r="H27" s="41"/>
      <c r="I27" s="93"/>
      <c r="J27" s="41"/>
      <c r="K27" s="42" t="str">
        <f>IF($J27="","",IF($H28="",$J27-$E27,$J27-$H27))</f>
        <v/>
      </c>
      <c r="L27" s="49"/>
      <c r="M27" s="56" t="str">
        <f>IF(E27="","","事")</f>
        <v/>
      </c>
      <c r="N27" s="32"/>
      <c r="O27" s="50" t="s">
        <v>63</v>
      </c>
      <c r="P27" s="11"/>
      <c r="Q27" s="51" t="s">
        <v>14</v>
      </c>
      <c r="R27" s="52" t="str">
        <f>IF(H25="","",ROUNDUP(H27/(H25+H26),4))</f>
        <v/>
      </c>
      <c r="S27" s="53" t="str">
        <f>IF(J25="","",ROUNDUP(J27/(J25+J26),4))</f>
        <v/>
      </c>
      <c r="T27" s="54"/>
      <c r="U27" s="48">
        <v>3</v>
      </c>
    </row>
    <row r="28" spans="2:21" s="13" customFormat="1" ht="19.2" customHeight="1">
      <c r="B28" s="109"/>
      <c r="C28" s="109"/>
      <c r="D28" s="96"/>
      <c r="E28" s="41" t="str">
        <f>IF(E25="","",SUM(E25,E26,E27))</f>
        <v/>
      </c>
      <c r="F28" s="94" t="s">
        <v>89</v>
      </c>
      <c r="G28" s="109"/>
      <c r="H28" s="58" t="str">
        <f>IF(H25="","",SUM(H25:H27))</f>
        <v/>
      </c>
      <c r="I28" s="94" t="s">
        <v>89</v>
      </c>
      <c r="J28" s="58" t="str">
        <f>IF(J25="","",SUM(J25:J27))</f>
        <v/>
      </c>
      <c r="K28" s="59" t="str">
        <f>IF(K25="","",SUM(K25:K27))</f>
        <v/>
      </c>
      <c r="L28" s="60"/>
      <c r="M28" s="56" t="str">
        <f>IF(E28="","","計")</f>
        <v/>
      </c>
      <c r="N28" s="30"/>
      <c r="O28" s="61"/>
      <c r="P28" s="11"/>
      <c r="Q28" s="51" t="s">
        <v>13</v>
      </c>
      <c r="R28" s="62" t="str">
        <f>IF(OR(E28="",H28=""),"",IF(H28/E28&gt;1.3,"３割増！",IF(H28/E28&lt;0.7,"３割減！","")))</f>
        <v/>
      </c>
      <c r="S28" s="62" t="str">
        <f>IF(E28="","",IF(J28/E28&gt;1.3,"３割増！",IF(J28/E28&lt;0.7,"３割減！","")))</f>
        <v/>
      </c>
      <c r="T28" s="63"/>
      <c r="U28" s="56">
        <v>4</v>
      </c>
    </row>
    <row r="29" spans="2:21" s="13" customFormat="1" ht="19.2" customHeight="1">
      <c r="B29" s="107"/>
      <c r="C29" s="107"/>
      <c r="D29" s="40"/>
      <c r="E29" s="41"/>
      <c r="F29" s="91"/>
      <c r="G29" s="107"/>
      <c r="H29" s="41"/>
      <c r="I29" s="91"/>
      <c r="J29" s="41"/>
      <c r="K29" s="42" t="str">
        <f>IF($J29="","",IF($H32="",$J29-$E29,$J29-$H29))</f>
        <v/>
      </c>
      <c r="L29" s="43" t="str">
        <f>IF($J29="","",IF(H29="",J29/E29*100,J29/H29*100))</f>
        <v/>
      </c>
      <c r="M29" s="46" t="str">
        <f>IF(E29="","","工")</f>
        <v/>
      </c>
      <c r="N29" s="23"/>
      <c r="O29" s="45" t="s">
        <v>60</v>
      </c>
      <c r="P29" s="11"/>
      <c r="Q29" s="46" t="s">
        <v>55</v>
      </c>
      <c r="R29" s="46"/>
      <c r="S29" s="47"/>
      <c r="T29" s="19"/>
      <c r="U29" s="39">
        <v>1</v>
      </c>
    </row>
    <row r="30" spans="2:21" s="13" customFormat="1" ht="19.2" customHeight="1">
      <c r="B30" s="108"/>
      <c r="C30" s="108"/>
      <c r="D30" s="57"/>
      <c r="E30" s="41"/>
      <c r="F30" s="92"/>
      <c r="G30" s="108"/>
      <c r="H30" s="41"/>
      <c r="I30" s="92"/>
      <c r="J30" s="41"/>
      <c r="K30" s="42" t="str">
        <f>IF($J30="","",IF($H32="",$J30-$E30,$J30-$H30))</f>
        <v/>
      </c>
      <c r="L30" s="49"/>
      <c r="M30" s="56" t="str">
        <f>IF(E30="","","雑")</f>
        <v/>
      </c>
      <c r="N30" s="32"/>
      <c r="O30" s="50" t="s">
        <v>61</v>
      </c>
      <c r="P30" s="11"/>
      <c r="Q30" s="51" t="s">
        <v>15</v>
      </c>
      <c r="R30" s="52" t="str">
        <f>IF(H29="","",ROUNDUP(H30/H29,4))</f>
        <v/>
      </c>
      <c r="S30" s="53" t="str">
        <f>IF(J29="","",ROUNDUP(J30/J29,4))</f>
        <v/>
      </c>
      <c r="T30" s="54"/>
      <c r="U30" s="48">
        <v>2</v>
      </c>
    </row>
    <row r="31" spans="2:21" s="13" customFormat="1" ht="19.2" customHeight="1">
      <c r="B31" s="108"/>
      <c r="C31" s="108"/>
      <c r="D31" s="40"/>
      <c r="E31" s="41"/>
      <c r="F31" s="93"/>
      <c r="G31" s="108"/>
      <c r="H31" s="41"/>
      <c r="I31" s="93"/>
      <c r="J31" s="41"/>
      <c r="K31" s="42" t="str">
        <f>IF($J31="","",IF($H32="",$J31-$E31,$J31-$H31))</f>
        <v/>
      </c>
      <c r="L31" s="49"/>
      <c r="M31" s="56" t="str">
        <f>IF(E31="","","事")</f>
        <v/>
      </c>
      <c r="N31" s="32"/>
      <c r="O31" s="50" t="s">
        <v>63</v>
      </c>
      <c r="P31" s="11"/>
      <c r="Q31" s="51" t="s">
        <v>14</v>
      </c>
      <c r="R31" s="52" t="str">
        <f>IF(H29="","",ROUNDUP(H31/(H29+H30),4))</f>
        <v/>
      </c>
      <c r="S31" s="53" t="str">
        <f>IF(J29="","",ROUNDUP(J31/(J29+J30),4))</f>
        <v/>
      </c>
      <c r="T31" s="54"/>
      <c r="U31" s="48">
        <v>3</v>
      </c>
    </row>
    <row r="32" spans="2:21" s="13" customFormat="1" ht="19.2" customHeight="1">
      <c r="B32" s="109"/>
      <c r="C32" s="109"/>
      <c r="D32" s="96"/>
      <c r="E32" s="41" t="str">
        <f>IF(E29="","",SUM(E29,E30,E31))</f>
        <v/>
      </c>
      <c r="F32" s="94" t="s">
        <v>89</v>
      </c>
      <c r="G32" s="109"/>
      <c r="H32" s="58" t="str">
        <f>IF(H29="","",SUM(H29:H31))</f>
        <v/>
      </c>
      <c r="I32" s="94" t="s">
        <v>89</v>
      </c>
      <c r="J32" s="58" t="str">
        <f>IF(J29="","",SUM(J29:J31))</f>
        <v/>
      </c>
      <c r="K32" s="59" t="str">
        <f>IF(K29="","",SUM(K29:K31))</f>
        <v/>
      </c>
      <c r="L32" s="60"/>
      <c r="M32" s="56" t="str">
        <f>IF(E32="","","計")</f>
        <v/>
      </c>
      <c r="N32" s="30"/>
      <c r="O32" s="61"/>
      <c r="P32" s="11"/>
      <c r="Q32" s="51" t="s">
        <v>13</v>
      </c>
      <c r="R32" s="62" t="str">
        <f>IF(OR(E32="",H32=""),"",IF(H32/E32&gt;1.3,"３割増！",IF(H32/E32&lt;0.7,"３割減！","")))</f>
        <v/>
      </c>
      <c r="S32" s="62" t="str">
        <f>IF(E32="","",IF(J32/E32&gt;1.3,"３割増！",IF(J32/E32&lt;0.7,"３割減！","")))</f>
        <v/>
      </c>
      <c r="T32" s="63"/>
      <c r="U32" s="56">
        <v>4</v>
      </c>
    </row>
    <row r="33" spans="2:21" s="13" customFormat="1" ht="19.2" hidden="1" customHeight="1">
      <c r="B33" s="107"/>
      <c r="C33" s="107"/>
      <c r="D33" s="40"/>
      <c r="E33" s="41"/>
      <c r="F33" s="114"/>
      <c r="G33" s="107"/>
      <c r="H33" s="41"/>
      <c r="I33" s="110"/>
      <c r="J33" s="41"/>
      <c r="K33" s="42" t="str">
        <f>IF($J33="","",IF($H36="",$J33-$E33,$J33-$H33))</f>
        <v/>
      </c>
      <c r="L33" s="43" t="str">
        <f>IF($J33="","",IF(H33="",J33/E33*100,J33/H33*100))</f>
        <v/>
      </c>
      <c r="M33" s="46" t="str">
        <f>IF(E33="","","工")</f>
        <v/>
      </c>
      <c r="N33" s="23"/>
      <c r="O33" s="45" t="s">
        <v>60</v>
      </c>
      <c r="P33" s="11"/>
      <c r="Q33" s="46" t="s">
        <v>55</v>
      </c>
      <c r="R33" s="46"/>
      <c r="S33" s="47"/>
      <c r="T33" s="19"/>
      <c r="U33" s="39">
        <v>1</v>
      </c>
    </row>
    <row r="34" spans="2:21" s="13" customFormat="1" ht="19.2" hidden="1" customHeight="1">
      <c r="B34" s="108"/>
      <c r="C34" s="108"/>
      <c r="D34" s="55"/>
      <c r="E34" s="41"/>
      <c r="F34" s="115"/>
      <c r="G34" s="108"/>
      <c r="H34" s="41"/>
      <c r="I34" s="111"/>
      <c r="J34" s="41"/>
      <c r="K34" s="42" t="str">
        <f>IF($J34="","",IF($H36="",$J34-$E34,$J34-$H34))</f>
        <v/>
      </c>
      <c r="L34" s="49"/>
      <c r="M34" s="56" t="str">
        <f>IF(E34="","","雑")</f>
        <v/>
      </c>
      <c r="N34" s="32"/>
      <c r="O34" s="50" t="s">
        <v>61</v>
      </c>
      <c r="P34" s="11"/>
      <c r="Q34" s="51" t="s">
        <v>15</v>
      </c>
      <c r="R34" s="52" t="str">
        <f>IF(H33="","",ROUNDUP(H34/H33,4))</f>
        <v/>
      </c>
      <c r="S34" s="53" t="str">
        <f>IF(J33="","",ROUNDUP(J34/J33,4))</f>
        <v/>
      </c>
      <c r="T34" s="54"/>
      <c r="U34" s="48">
        <v>2</v>
      </c>
    </row>
    <row r="35" spans="2:21" s="13" customFormat="1" ht="19.2" hidden="1" customHeight="1">
      <c r="B35" s="108"/>
      <c r="C35" s="108"/>
      <c r="D35" s="55"/>
      <c r="E35" s="41"/>
      <c r="F35" s="115"/>
      <c r="G35" s="108"/>
      <c r="H35" s="41"/>
      <c r="I35" s="111"/>
      <c r="J35" s="41"/>
      <c r="K35" s="42" t="str">
        <f>IF($J35="","",IF($H36="",$J35-$E35,$J35-$H35))</f>
        <v/>
      </c>
      <c r="L35" s="49"/>
      <c r="M35" s="56" t="str">
        <f>IF(E35="","","事")</f>
        <v/>
      </c>
      <c r="N35" s="32"/>
      <c r="O35" s="50" t="s">
        <v>63</v>
      </c>
      <c r="P35" s="11"/>
      <c r="Q35" s="51" t="s">
        <v>14</v>
      </c>
      <c r="R35" s="52" t="str">
        <f>IF(H33="","",ROUNDUP(H35/(H33+H34),4))</f>
        <v/>
      </c>
      <c r="S35" s="53" t="str">
        <f>IF(J33="","",ROUNDUP(J35/(J33+J34),4))</f>
        <v/>
      </c>
      <c r="T35" s="54"/>
      <c r="U35" s="48">
        <v>3</v>
      </c>
    </row>
    <row r="36" spans="2:21" s="13" customFormat="1" ht="19.2" hidden="1" customHeight="1">
      <c r="B36" s="109"/>
      <c r="C36" s="109"/>
      <c r="D36" s="57"/>
      <c r="E36" s="41" t="str">
        <f>IF(E33="","",SUM(E33,E34,E35))</f>
        <v/>
      </c>
      <c r="F36" s="116"/>
      <c r="G36" s="109"/>
      <c r="H36" s="58" t="str">
        <f>IF(H33="","",SUM(H33,H34,H35))</f>
        <v/>
      </c>
      <c r="I36" s="112"/>
      <c r="J36" s="58" t="str">
        <f>IF(J33="","",SUM(J33,J34,J35))</f>
        <v/>
      </c>
      <c r="K36" s="59" t="str">
        <f>IF(K33="","",SUM(K33,K34,K35))</f>
        <v/>
      </c>
      <c r="L36" s="60"/>
      <c r="M36" s="56" t="str">
        <f>IF(E36="","","計")</f>
        <v/>
      </c>
      <c r="N36" s="30"/>
      <c r="O36" s="61"/>
      <c r="P36" s="11"/>
      <c r="Q36" s="51" t="s">
        <v>13</v>
      </c>
      <c r="R36" s="62" t="str">
        <f>IF(OR(E36="",H36=""),"",IF(H36/E36&gt;1.3,"３割増！",IF(H36/E36&lt;0.7,"３割減！","")))</f>
        <v/>
      </c>
      <c r="S36" s="62" t="str">
        <f>IF(E36="","",IF(J36/E36&gt;1.3,"３割増！",IF(J36/E36&lt;0.7,"３割減！","")))</f>
        <v/>
      </c>
      <c r="T36" s="63"/>
      <c r="U36" s="56">
        <v>4</v>
      </c>
    </row>
    <row r="37" spans="2:21" s="13" customFormat="1" ht="19.2" hidden="1" customHeight="1">
      <c r="B37" s="107"/>
      <c r="C37" s="107"/>
      <c r="D37" s="40"/>
      <c r="E37" s="41"/>
      <c r="F37" s="114"/>
      <c r="G37" s="107"/>
      <c r="H37" s="41"/>
      <c r="I37" s="110"/>
      <c r="J37" s="41"/>
      <c r="K37" s="42" t="str">
        <f>IF($J37="","",IF($H40="",$J37-$E37,$J37-$H37))</f>
        <v/>
      </c>
      <c r="L37" s="43" t="str">
        <f>IF($J37="","",IF(H37="",J37/E37*100,J37/H37*100))</f>
        <v/>
      </c>
      <c r="M37" s="46" t="str">
        <f>IF(E37="","","工")</f>
        <v/>
      </c>
      <c r="N37" s="23"/>
      <c r="O37" s="45" t="s">
        <v>60</v>
      </c>
      <c r="P37" s="11"/>
      <c r="Q37" s="46" t="s">
        <v>55</v>
      </c>
      <c r="R37" s="46"/>
      <c r="S37" s="47"/>
      <c r="T37" s="19"/>
      <c r="U37" s="39">
        <v>1</v>
      </c>
    </row>
    <row r="38" spans="2:21" s="13" customFormat="1" ht="19.2" hidden="1" customHeight="1">
      <c r="B38" s="108"/>
      <c r="C38" s="108"/>
      <c r="D38" s="55"/>
      <c r="E38" s="41"/>
      <c r="F38" s="115"/>
      <c r="G38" s="108"/>
      <c r="H38" s="41"/>
      <c r="I38" s="111"/>
      <c r="J38" s="41"/>
      <c r="K38" s="42" t="str">
        <f>IF($J38="","",IF($H40="",$J38-$E38,$J38-$H38))</f>
        <v/>
      </c>
      <c r="L38" s="49"/>
      <c r="M38" s="56" t="str">
        <f>IF(E38="","","雑")</f>
        <v/>
      </c>
      <c r="N38" s="32"/>
      <c r="O38" s="50" t="s">
        <v>61</v>
      </c>
      <c r="P38" s="11"/>
      <c r="Q38" s="51" t="s">
        <v>15</v>
      </c>
      <c r="R38" s="52" t="str">
        <f>IF(H37="","",ROUNDUP(H38/H37,4))</f>
        <v/>
      </c>
      <c r="S38" s="53" t="str">
        <f>IF(J37="","",ROUNDUP(J38/J37,4))</f>
        <v/>
      </c>
      <c r="T38" s="54"/>
      <c r="U38" s="48">
        <v>2</v>
      </c>
    </row>
    <row r="39" spans="2:21" s="13" customFormat="1" ht="19.2" hidden="1" customHeight="1">
      <c r="B39" s="108"/>
      <c r="C39" s="108"/>
      <c r="D39" s="55"/>
      <c r="E39" s="41"/>
      <c r="F39" s="115"/>
      <c r="G39" s="108"/>
      <c r="H39" s="41"/>
      <c r="I39" s="111"/>
      <c r="J39" s="41"/>
      <c r="K39" s="42" t="str">
        <f>IF($J39="","",IF($H40="",$J39-$E39,$J39-$H39))</f>
        <v/>
      </c>
      <c r="L39" s="49"/>
      <c r="M39" s="56" t="str">
        <f>IF(E39="","","事")</f>
        <v/>
      </c>
      <c r="N39" s="32"/>
      <c r="O39" s="50" t="s">
        <v>63</v>
      </c>
      <c r="P39" s="11"/>
      <c r="Q39" s="51" t="s">
        <v>14</v>
      </c>
      <c r="R39" s="52" t="str">
        <f>IF(H37="","",ROUNDUP(H39/(H37+H38),4))</f>
        <v/>
      </c>
      <c r="S39" s="53" t="str">
        <f>IF(J37="","",ROUNDUP(J39/(J37+J38),4))</f>
        <v/>
      </c>
      <c r="T39" s="54"/>
      <c r="U39" s="48">
        <v>3</v>
      </c>
    </row>
    <row r="40" spans="2:21" s="13" customFormat="1" ht="19.2" hidden="1" customHeight="1">
      <c r="B40" s="109"/>
      <c r="C40" s="109"/>
      <c r="D40" s="57"/>
      <c r="E40" s="41" t="str">
        <f>IF(E37="","",SUM(E37,E38,E39))</f>
        <v/>
      </c>
      <c r="F40" s="116"/>
      <c r="G40" s="109"/>
      <c r="H40" s="58" t="str">
        <f>IF(H37="","",SUM(H37,H38,H39))</f>
        <v/>
      </c>
      <c r="I40" s="112"/>
      <c r="J40" s="58" t="str">
        <f>IF(J37="","",SUM(J37,J38,J39))</f>
        <v/>
      </c>
      <c r="K40" s="59" t="str">
        <f>IF(K37="","",SUM(K37,K38,K39))</f>
        <v/>
      </c>
      <c r="L40" s="60"/>
      <c r="M40" s="56" t="str">
        <f>IF(E40="","","計")</f>
        <v/>
      </c>
      <c r="N40" s="30"/>
      <c r="O40" s="61"/>
      <c r="P40" s="11"/>
      <c r="Q40" s="51" t="s">
        <v>13</v>
      </c>
      <c r="R40" s="62" t="str">
        <f>IF(OR(E40="",H40=""),"",IF(H40/E40&gt;1.3,"３割増！",IF(H40/E40&lt;0.7,"３割減！","")))</f>
        <v/>
      </c>
      <c r="S40" s="62" t="str">
        <f>IF(E40="","",IF(J40/E40&gt;1.3,"３割増！",IF(J40/E40&lt;0.7,"３割減！","")))</f>
        <v/>
      </c>
      <c r="T40" s="63"/>
      <c r="U40" s="56">
        <v>4</v>
      </c>
    </row>
    <row r="41" spans="2:21" s="13" customFormat="1" ht="19.2" hidden="1" customHeight="1">
      <c r="B41" s="107"/>
      <c r="C41" s="107"/>
      <c r="D41" s="40"/>
      <c r="E41" s="41"/>
      <c r="F41" s="114"/>
      <c r="G41" s="107"/>
      <c r="H41" s="41"/>
      <c r="I41" s="110"/>
      <c r="J41" s="41"/>
      <c r="K41" s="42" t="str">
        <f>IF($J41="","",IF($H44="",$J41-$E41,$J41-$H41))</f>
        <v/>
      </c>
      <c r="L41" s="43" t="str">
        <f>IF($J41="","",IF(H41="",J41/E41*100,J41/H41*100))</f>
        <v/>
      </c>
      <c r="M41" s="46" t="str">
        <f>IF(E41="","","工")</f>
        <v/>
      </c>
      <c r="N41" s="23"/>
      <c r="O41" s="45" t="s">
        <v>60</v>
      </c>
      <c r="P41" s="11"/>
      <c r="Q41" s="46" t="s">
        <v>55</v>
      </c>
      <c r="R41" s="46"/>
      <c r="S41" s="47"/>
      <c r="T41" s="19"/>
      <c r="U41" s="39">
        <v>1</v>
      </c>
    </row>
    <row r="42" spans="2:21" s="13" customFormat="1" ht="19.2" hidden="1" customHeight="1">
      <c r="B42" s="108"/>
      <c r="C42" s="108"/>
      <c r="D42" s="55"/>
      <c r="E42" s="41"/>
      <c r="F42" s="115"/>
      <c r="G42" s="108"/>
      <c r="H42" s="41"/>
      <c r="I42" s="111"/>
      <c r="J42" s="41"/>
      <c r="K42" s="42" t="str">
        <f>IF($J42="","",IF($H44="",$J42-$E42,$J42-$H42))</f>
        <v/>
      </c>
      <c r="L42" s="49"/>
      <c r="M42" s="56" t="str">
        <f>IF(E42="","","雑")</f>
        <v/>
      </c>
      <c r="N42" s="32"/>
      <c r="O42" s="50" t="s">
        <v>61</v>
      </c>
      <c r="P42" s="11"/>
      <c r="Q42" s="51" t="s">
        <v>15</v>
      </c>
      <c r="R42" s="52" t="str">
        <f>IF(H41="","",ROUNDUP(H42/H41,4))</f>
        <v/>
      </c>
      <c r="S42" s="53" t="str">
        <f>IF(J41="","",ROUNDUP(J42/J41,4))</f>
        <v/>
      </c>
      <c r="T42" s="54"/>
      <c r="U42" s="48">
        <v>2</v>
      </c>
    </row>
    <row r="43" spans="2:21" s="13" customFormat="1" ht="19.2" hidden="1" customHeight="1">
      <c r="B43" s="108"/>
      <c r="C43" s="108"/>
      <c r="D43" s="55"/>
      <c r="E43" s="41"/>
      <c r="F43" s="115"/>
      <c r="G43" s="108"/>
      <c r="H43" s="41"/>
      <c r="I43" s="111"/>
      <c r="J43" s="41"/>
      <c r="K43" s="42" t="str">
        <f>IF($J43="","",IF($H44="",$J43-$E43,$J43-$H43))</f>
        <v/>
      </c>
      <c r="L43" s="49"/>
      <c r="M43" s="56" t="str">
        <f>IF(E43="","","事")</f>
        <v/>
      </c>
      <c r="N43" s="32"/>
      <c r="O43" s="50" t="s">
        <v>63</v>
      </c>
      <c r="P43" s="11"/>
      <c r="Q43" s="51" t="s">
        <v>14</v>
      </c>
      <c r="R43" s="52" t="str">
        <f>IF(H41="","",ROUNDUP(H43/(H41+H42),4))</f>
        <v/>
      </c>
      <c r="S43" s="53" t="str">
        <f>IF(J41="","",ROUNDUP(J43/(J41+J42),4))</f>
        <v/>
      </c>
      <c r="T43" s="54"/>
      <c r="U43" s="48">
        <v>3</v>
      </c>
    </row>
    <row r="44" spans="2:21" s="13" customFormat="1" ht="19.2" hidden="1" customHeight="1">
      <c r="B44" s="109"/>
      <c r="C44" s="109"/>
      <c r="D44" s="57"/>
      <c r="E44" s="41" t="str">
        <f>IF(E41="","",SUM(E41,E42,E43))</f>
        <v/>
      </c>
      <c r="F44" s="116"/>
      <c r="G44" s="109"/>
      <c r="H44" s="58" t="str">
        <f>IF(H41="","",SUM(H41,H42,H43))</f>
        <v/>
      </c>
      <c r="I44" s="112"/>
      <c r="J44" s="58" t="str">
        <f>IF(J41="","",SUM(J41,J42,J43))</f>
        <v/>
      </c>
      <c r="K44" s="59" t="str">
        <f>IF(K41="","",SUM(K41,K42,K43))</f>
        <v/>
      </c>
      <c r="L44" s="60"/>
      <c r="M44" s="56" t="str">
        <f>IF(E44="","","計")</f>
        <v/>
      </c>
      <c r="N44" s="30"/>
      <c r="O44" s="61"/>
      <c r="P44" s="11"/>
      <c r="Q44" s="51" t="s">
        <v>13</v>
      </c>
      <c r="R44" s="62" t="str">
        <f>IF(OR(E44="",H44=""),"",IF(H44/E44&gt;1.3,"３割増！",IF(H44/E44&lt;0.7,"３割減！","")))</f>
        <v/>
      </c>
      <c r="S44" s="62" t="str">
        <f>IF(E44="","",IF(J44/E44&gt;1.3,"３割増！",IF(J44/E44&lt;0.7,"３割減！","")))</f>
        <v/>
      </c>
      <c r="T44" s="63"/>
      <c r="U44" s="56">
        <v>4</v>
      </c>
    </row>
    <row r="45" spans="2:21" s="13" customFormat="1" ht="19.2" hidden="1" customHeight="1">
      <c r="B45" s="107"/>
      <c r="C45" s="107"/>
      <c r="D45" s="40"/>
      <c r="E45" s="41"/>
      <c r="F45" s="114"/>
      <c r="G45" s="107"/>
      <c r="H45" s="41"/>
      <c r="I45" s="110"/>
      <c r="J45" s="41"/>
      <c r="K45" s="42" t="str">
        <f>IF($J45="","",IF($H48="",$J45-$E45,$J45-$H45))</f>
        <v/>
      </c>
      <c r="L45" s="43" t="str">
        <f>IF($J45="","",IF(H45="",J45/E45*100,J45/H45*100))</f>
        <v/>
      </c>
      <c r="M45" s="46" t="str">
        <f>IF(E45="","","工")</f>
        <v/>
      </c>
      <c r="N45" s="23"/>
      <c r="O45" s="45" t="s">
        <v>60</v>
      </c>
      <c r="P45" s="11"/>
      <c r="Q45" s="46" t="s">
        <v>55</v>
      </c>
      <c r="R45" s="46"/>
      <c r="S45" s="47"/>
      <c r="T45" s="19"/>
      <c r="U45" s="39">
        <v>1</v>
      </c>
    </row>
    <row r="46" spans="2:21" s="13" customFormat="1" ht="19.2" hidden="1" customHeight="1">
      <c r="B46" s="108"/>
      <c r="C46" s="108"/>
      <c r="D46" s="55"/>
      <c r="E46" s="41"/>
      <c r="F46" s="115"/>
      <c r="G46" s="108"/>
      <c r="H46" s="41"/>
      <c r="I46" s="111"/>
      <c r="J46" s="41"/>
      <c r="K46" s="42" t="str">
        <f>IF($J46="","",IF($H48="",$J46-$E46,$J46-$H46))</f>
        <v/>
      </c>
      <c r="L46" s="49"/>
      <c r="M46" s="56" t="str">
        <f>IF(E46="","","雑")</f>
        <v/>
      </c>
      <c r="N46" s="32"/>
      <c r="O46" s="50" t="s">
        <v>61</v>
      </c>
      <c r="P46" s="11"/>
      <c r="Q46" s="51" t="s">
        <v>15</v>
      </c>
      <c r="R46" s="52" t="str">
        <f>IF(H45="","",ROUNDUP(H46/H45,4))</f>
        <v/>
      </c>
      <c r="S46" s="53" t="str">
        <f>IF(J45="","",ROUNDUP(J46/J45,4))</f>
        <v/>
      </c>
      <c r="T46" s="54"/>
      <c r="U46" s="48">
        <v>2</v>
      </c>
    </row>
    <row r="47" spans="2:21" s="13" customFormat="1" ht="19.2" hidden="1" customHeight="1">
      <c r="B47" s="108"/>
      <c r="C47" s="108"/>
      <c r="D47" s="55"/>
      <c r="E47" s="41"/>
      <c r="F47" s="115"/>
      <c r="G47" s="108"/>
      <c r="H47" s="41"/>
      <c r="I47" s="111"/>
      <c r="J47" s="41"/>
      <c r="K47" s="42" t="str">
        <f>IF($J47="","",IF($H48="",$J47-$E47,$J47-$H47))</f>
        <v/>
      </c>
      <c r="L47" s="49"/>
      <c r="M47" s="56" t="str">
        <f>IF(E47="","","事")</f>
        <v/>
      </c>
      <c r="N47" s="32"/>
      <c r="O47" s="50" t="s">
        <v>63</v>
      </c>
      <c r="P47" s="11"/>
      <c r="Q47" s="51" t="s">
        <v>14</v>
      </c>
      <c r="R47" s="52" t="str">
        <f>IF(H45="","",ROUNDUP(H47/(H45+H46),4))</f>
        <v/>
      </c>
      <c r="S47" s="53" t="str">
        <f>IF(J45="","",ROUNDUP(J47/(J45+J46),4))</f>
        <v/>
      </c>
      <c r="T47" s="54"/>
      <c r="U47" s="48">
        <v>3</v>
      </c>
    </row>
    <row r="48" spans="2:21" s="13" customFormat="1" ht="19.2" hidden="1" customHeight="1">
      <c r="B48" s="109"/>
      <c r="C48" s="109"/>
      <c r="D48" s="57"/>
      <c r="E48" s="41" t="str">
        <f>IF(E45="","",SUM(E45,E46,E47))</f>
        <v/>
      </c>
      <c r="F48" s="116"/>
      <c r="G48" s="109"/>
      <c r="H48" s="58" t="str">
        <f>IF(H45="","",SUM(H45,H46,H47))</f>
        <v/>
      </c>
      <c r="I48" s="112"/>
      <c r="J48" s="58" t="str">
        <f>IF(J45="","",SUM(J45,J46,J47))</f>
        <v/>
      </c>
      <c r="K48" s="59" t="str">
        <f>IF(K45="","",SUM(K45,K46,K47))</f>
        <v/>
      </c>
      <c r="L48" s="60"/>
      <c r="M48" s="56" t="str">
        <f>IF(E48="","","計")</f>
        <v/>
      </c>
      <c r="N48" s="30"/>
      <c r="O48" s="61"/>
      <c r="P48" s="11"/>
      <c r="Q48" s="51" t="s">
        <v>13</v>
      </c>
      <c r="R48" s="62" t="str">
        <f>IF(OR(E48="",H48=""),"",IF(H48/E48&gt;1.3,"３割増！",IF(H48/E48&lt;0.7,"３割減！","")))</f>
        <v/>
      </c>
      <c r="S48" s="62" t="str">
        <f>IF(E48="","",IF(J48/E48&gt;1.3,"３割増！",IF(J48/E48&lt;0.7,"３割減！","")))</f>
        <v/>
      </c>
      <c r="T48" s="63"/>
      <c r="U48" s="56">
        <v>4</v>
      </c>
    </row>
    <row r="49" spans="2:21" s="13" customFormat="1" ht="19.2" customHeight="1">
      <c r="B49" s="19"/>
      <c r="C49" s="13" t="s">
        <v>101</v>
      </c>
    </row>
    <row r="50" spans="2:21" s="13" customFormat="1" ht="19.2" customHeight="1">
      <c r="B50" s="19"/>
    </row>
    <row r="51" spans="2:21" s="13" customFormat="1" ht="19.2" customHeight="1">
      <c r="B51" s="19"/>
    </row>
    <row r="52" spans="2:21" s="13" customFormat="1" ht="19.2" customHeight="1">
      <c r="B52" s="19"/>
    </row>
    <row r="53" spans="2:21" s="13" customFormat="1" ht="19.2" customHeight="1">
      <c r="B53" s="120" t="str">
        <f>COUNTA(B9:B48)&amp;"件"</f>
        <v>0件</v>
      </c>
      <c r="C53" s="120"/>
      <c r="D53" s="64"/>
      <c r="E53" s="65">
        <f>SUMIF($U$9:$U$48,$U53,$E$9:$E$48)</f>
        <v>0</v>
      </c>
      <c r="F53" s="114"/>
      <c r="G53" s="120"/>
      <c r="H53" s="65" t="str">
        <f>IF(SUMIF($U$9:$U$48,$U53,$H$9:$H$48)=0,"",SUMIF($U$9:$U$48,$U53,$H$9:$H$48))</f>
        <v/>
      </c>
      <c r="I53" s="110"/>
      <c r="J53" s="65">
        <f>SUMIF($U$9:$U$48,$U53,$J$9:$J$48)</f>
        <v>0</v>
      </c>
      <c r="K53" s="42">
        <f>IF($J53="","",IF($H56="",$J53-$E53,$J53-$H53))</f>
        <v>0</v>
      </c>
      <c r="L53" s="43" t="e">
        <f>IF($J53="","",IF(H53="",J53/E53*100,J53/H53*100))</f>
        <v>#DIV/0!</v>
      </c>
      <c r="M53" s="66" t="str">
        <f>IF(E53="","","工")</f>
        <v>工</v>
      </c>
      <c r="N53" s="66"/>
      <c r="O53" s="117"/>
      <c r="P53" s="11"/>
      <c r="Q53" s="46" t="s">
        <v>55</v>
      </c>
      <c r="R53" s="46"/>
      <c r="S53" s="47"/>
      <c r="T53" s="19"/>
      <c r="U53" s="39">
        <v>1</v>
      </c>
    </row>
    <row r="54" spans="2:21" s="13" customFormat="1" ht="19.2" customHeight="1">
      <c r="B54" s="121"/>
      <c r="C54" s="121"/>
      <c r="D54" s="67"/>
      <c r="E54" s="65">
        <f>SUMIF($U$9:$U$48,$U54,$E$9:$E$48)</f>
        <v>0</v>
      </c>
      <c r="F54" s="115"/>
      <c r="G54" s="121"/>
      <c r="H54" s="65" t="str">
        <f>IF(SUMIF($U$9:$U$48,$U54,$H$9:$H$48)=0,"",SUMIF($U$9:$U$48,$U54,$H$9:$H$48))</f>
        <v/>
      </c>
      <c r="I54" s="111"/>
      <c r="J54" s="65">
        <f>SUMIF($U$9:$U$48,$U54,$J$9:$J$48)</f>
        <v>0</v>
      </c>
      <c r="K54" s="42">
        <f>IF($J54="","",IF($H56="",$J54-$E54,$J54-$H54))</f>
        <v>0</v>
      </c>
      <c r="L54" s="49"/>
      <c r="M54" s="66" t="str">
        <f>IF(E54="","","雑")</f>
        <v>雑</v>
      </c>
      <c r="N54" s="66"/>
      <c r="O54" s="118"/>
      <c r="P54" s="11"/>
      <c r="Q54" s="51" t="s">
        <v>15</v>
      </c>
      <c r="R54" s="52" t="str">
        <f>IF(H53="","",ROUNDUP(H54/H53,4))</f>
        <v/>
      </c>
      <c r="S54" s="53" t="e">
        <f>IF(J53="","",ROUNDUP(J54/J53,4))</f>
        <v>#DIV/0!</v>
      </c>
      <c r="T54" s="54"/>
      <c r="U54" s="48">
        <v>2</v>
      </c>
    </row>
    <row r="55" spans="2:21" s="13" customFormat="1" ht="19.2" customHeight="1">
      <c r="B55" s="121"/>
      <c r="C55" s="121"/>
      <c r="D55" s="67"/>
      <c r="E55" s="65">
        <f>SUMIF($U$9:$U$48,$U55,$E$9:$E$48)</f>
        <v>0</v>
      </c>
      <c r="F55" s="115"/>
      <c r="G55" s="121"/>
      <c r="H55" s="65" t="str">
        <f>IF(SUMIF($U$9:$U$48,$U55,$H$9:$H$48)=0,"",SUMIF($U$9:$U$48,$U55,$H$9:$H$48))</f>
        <v/>
      </c>
      <c r="I55" s="111"/>
      <c r="J55" s="65">
        <f>SUMIF($U$9:$U$48,$U55,$J$9:$J$48)</f>
        <v>0</v>
      </c>
      <c r="K55" s="42">
        <f>IF($J55="","",IF($H56="",$J55-$E55,$J55-$H55))</f>
        <v>0</v>
      </c>
      <c r="L55" s="49"/>
      <c r="M55" s="66" t="str">
        <f>IF(E55="","","事")</f>
        <v>事</v>
      </c>
      <c r="N55" s="66"/>
      <c r="O55" s="118"/>
      <c r="P55" s="11"/>
      <c r="Q55" s="51" t="s">
        <v>14</v>
      </c>
      <c r="R55" s="52" t="str">
        <f>IF(H53="","",ROUNDUP(H55/(H53+H54),4))</f>
        <v/>
      </c>
      <c r="S55" s="53" t="e">
        <f>IF(J53="","",ROUNDUP(J55/(J53+J54),4))</f>
        <v>#DIV/0!</v>
      </c>
      <c r="T55" s="54"/>
      <c r="U55" s="48">
        <v>3</v>
      </c>
    </row>
    <row r="56" spans="2:21" s="13" customFormat="1" ht="19.2" customHeight="1">
      <c r="B56" s="122"/>
      <c r="C56" s="122"/>
      <c r="D56" s="68"/>
      <c r="E56" s="65">
        <f>SUMIF($U$9:$U$48,$U56,$E$9:$E$48)</f>
        <v>0</v>
      </c>
      <c r="F56" s="116"/>
      <c r="G56" s="122"/>
      <c r="H56" s="65" t="str">
        <f>IF(SUMIF($U$9:$U$48,$U56,$H$9:$H$48)=0,"",SUMIF($U$9:$U$48,$U56,$H$9:$H$48))</f>
        <v/>
      </c>
      <c r="I56" s="112"/>
      <c r="J56" s="69">
        <f>IF(J53="","",SUM(J53,J54,J55))</f>
        <v>0</v>
      </c>
      <c r="K56" s="59">
        <f>IF(K53="","",SUM(K53,K54,K55))</f>
        <v>0</v>
      </c>
      <c r="L56" s="60"/>
      <c r="M56" s="66" t="str">
        <f>IF(E56="","","計")</f>
        <v>計</v>
      </c>
      <c r="N56" s="66"/>
      <c r="O56" s="119"/>
      <c r="P56" s="11"/>
      <c r="Q56" s="51" t="s">
        <v>13</v>
      </c>
      <c r="R56" s="62" t="str">
        <f>IF(OR(E56="",H56=""),"",IF(H56/E56&gt;1.3,"３割増！",IF(H56/E56&lt;0.7,"３割減！","")))</f>
        <v/>
      </c>
      <c r="S56" s="62" t="e">
        <f>IF(E56="","",IF(J56/E56&gt;1.3,"３割増！",IF(J56/E56&lt;0.7,"３割減！","")))</f>
        <v>#DIV/0!</v>
      </c>
      <c r="T56" s="63"/>
      <c r="U56" s="56">
        <v>4</v>
      </c>
    </row>
    <row r="57" spans="2:21" s="13" customFormat="1" ht="19.2" customHeight="1">
      <c r="B57" s="19"/>
    </row>
    <row r="58" spans="2:21" s="13" customFormat="1" ht="19.2" customHeight="1">
      <c r="B58" s="19"/>
    </row>
    <row r="59" spans="2:21" s="13" customFormat="1" ht="19.2" customHeight="1">
      <c r="B59" s="19"/>
    </row>
    <row r="60" spans="2:21" s="13" customFormat="1" ht="19.2" customHeight="1">
      <c r="B60" s="19"/>
    </row>
    <row r="61" spans="2:21" s="13" customFormat="1" ht="19.2" customHeight="1"/>
    <row r="62" spans="2:21" s="13" customFormat="1" ht="19.2" customHeight="1"/>
    <row r="63" spans="2:21" s="13" customFormat="1" ht="19.2" customHeight="1"/>
    <row r="64" spans="2:21" s="13" customFormat="1" ht="19.2" customHeight="1"/>
    <row r="65" s="13" customFormat="1" ht="19.2" customHeight="1"/>
    <row r="66" s="13" customFormat="1" ht="19.2" customHeight="1"/>
    <row r="67" s="13" customFormat="1" ht="19.2" customHeight="1"/>
    <row r="68" s="13" customFormat="1" ht="19.2" customHeight="1"/>
    <row r="69" s="13" customFormat="1" ht="19.2" customHeight="1"/>
    <row r="70" s="13" customFormat="1" ht="19.2" customHeight="1"/>
    <row r="71" s="13" customFormat="1" ht="19.2" customHeight="1"/>
    <row r="72" s="13" customFormat="1" ht="19.2" customHeight="1"/>
    <row r="73" s="13" customFormat="1" ht="19.2" customHeight="1"/>
    <row r="74" s="13" customFormat="1" ht="19.2" customHeight="1"/>
  </sheetData>
  <mergeCells count="46">
    <mergeCell ref="O53:O56"/>
    <mergeCell ref="I41:I44"/>
    <mergeCell ref="F41:F44"/>
    <mergeCell ref="B45:B48"/>
    <mergeCell ref="G45:G48"/>
    <mergeCell ref="I45:I48"/>
    <mergeCell ref="G41:G44"/>
    <mergeCell ref="C53:C56"/>
    <mergeCell ref="F53:F56"/>
    <mergeCell ref="C41:C44"/>
    <mergeCell ref="I53:I56"/>
    <mergeCell ref="B53:B56"/>
    <mergeCell ref="G53:G56"/>
    <mergeCell ref="C45:C48"/>
    <mergeCell ref="B9:B12"/>
    <mergeCell ref="G21:G24"/>
    <mergeCell ref="G9:G12"/>
    <mergeCell ref="C9:C12"/>
    <mergeCell ref="B21:B24"/>
    <mergeCell ref="B17:B20"/>
    <mergeCell ref="C17:C20"/>
    <mergeCell ref="B13:B16"/>
    <mergeCell ref="C13:C16"/>
    <mergeCell ref="C21:C24"/>
    <mergeCell ref="I37:I40"/>
    <mergeCell ref="F37:F40"/>
    <mergeCell ref="G29:G32"/>
    <mergeCell ref="G25:G28"/>
    <mergeCell ref="F33:F36"/>
    <mergeCell ref="B29:B32"/>
    <mergeCell ref="B25:B28"/>
    <mergeCell ref="F45:F48"/>
    <mergeCell ref="G37:G40"/>
    <mergeCell ref="C25:C28"/>
    <mergeCell ref="B33:B36"/>
    <mergeCell ref="C33:C36"/>
    <mergeCell ref="B37:B40"/>
    <mergeCell ref="B41:B44"/>
    <mergeCell ref="C37:C40"/>
    <mergeCell ref="C29:C32"/>
    <mergeCell ref="D4:E4"/>
    <mergeCell ref="G13:G16"/>
    <mergeCell ref="G33:G36"/>
    <mergeCell ref="G17:G20"/>
    <mergeCell ref="I33:I36"/>
    <mergeCell ref="H6:I6"/>
  </mergeCells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scale="80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9</xdr:col>
                    <xdr:colOff>60960</xdr:colOff>
                    <xdr:row>0</xdr:row>
                    <xdr:rowOff>236220</xdr:rowOff>
                  </from>
                  <to>
                    <xdr:col>11</xdr:col>
                    <xdr:colOff>358140</xdr:colOff>
                    <xdr:row>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5" name="Check Box 19">
              <controlPr defaultSize="0" autoFill="0" autoLine="0" autoPict="0">
                <anchor moveWithCells="1">
                  <from>
                    <xdr:col>9</xdr:col>
                    <xdr:colOff>60960</xdr:colOff>
                    <xdr:row>1</xdr:row>
                    <xdr:rowOff>236220</xdr:rowOff>
                  </from>
                  <to>
                    <xdr:col>11</xdr:col>
                    <xdr:colOff>358140</xdr:colOff>
                    <xdr:row>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>
                <anchor moveWithCells="1">
                  <from>
                    <xdr:col>9</xdr:col>
                    <xdr:colOff>60960</xdr:colOff>
                    <xdr:row>2</xdr:row>
                    <xdr:rowOff>236220</xdr:rowOff>
                  </from>
                  <to>
                    <xdr:col>11</xdr:col>
                    <xdr:colOff>358140</xdr:colOff>
                    <xdr:row>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13</xdr:col>
                    <xdr:colOff>7620</xdr:colOff>
                    <xdr:row>8</xdr:row>
                    <xdr:rowOff>7620</xdr:rowOff>
                  </from>
                  <to>
                    <xdr:col>14</xdr:col>
                    <xdr:colOff>45720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13</xdr:col>
                    <xdr:colOff>7620</xdr:colOff>
                    <xdr:row>9</xdr:row>
                    <xdr:rowOff>7620</xdr:rowOff>
                  </from>
                  <to>
                    <xdr:col>14</xdr:col>
                    <xdr:colOff>45720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>
                <anchor moveWithCells="1">
                  <from>
                    <xdr:col>13</xdr:col>
                    <xdr:colOff>7620</xdr:colOff>
                    <xdr:row>9</xdr:row>
                    <xdr:rowOff>243840</xdr:rowOff>
                  </from>
                  <to>
                    <xdr:col>14</xdr:col>
                    <xdr:colOff>45720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>
                <anchor moveWithCells="1">
                  <from>
                    <xdr:col>13</xdr:col>
                    <xdr:colOff>7620</xdr:colOff>
                    <xdr:row>12</xdr:row>
                    <xdr:rowOff>7620</xdr:rowOff>
                  </from>
                  <to>
                    <xdr:col>14</xdr:col>
                    <xdr:colOff>45720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>
                <anchor moveWithCells="1">
                  <from>
                    <xdr:col>13</xdr:col>
                    <xdr:colOff>7620</xdr:colOff>
                    <xdr:row>13</xdr:row>
                    <xdr:rowOff>7620</xdr:rowOff>
                  </from>
                  <to>
                    <xdr:col>14</xdr:col>
                    <xdr:colOff>45720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2" name="Check Box 27">
              <controlPr defaultSize="0" autoFill="0" autoLine="0" autoPict="0">
                <anchor moveWithCells="1">
                  <from>
                    <xdr:col>13</xdr:col>
                    <xdr:colOff>7620</xdr:colOff>
                    <xdr:row>14</xdr:row>
                    <xdr:rowOff>0</xdr:rowOff>
                  </from>
                  <to>
                    <xdr:col>14</xdr:col>
                    <xdr:colOff>45720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>
                <anchor moveWithCells="1">
                  <from>
                    <xdr:col>13</xdr:col>
                    <xdr:colOff>15240</xdr:colOff>
                    <xdr:row>16</xdr:row>
                    <xdr:rowOff>7620</xdr:rowOff>
                  </from>
                  <to>
                    <xdr:col>14</xdr:col>
                    <xdr:colOff>53340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>
                <anchor moveWithCells="1">
                  <from>
                    <xdr:col>13</xdr:col>
                    <xdr:colOff>15240</xdr:colOff>
                    <xdr:row>17</xdr:row>
                    <xdr:rowOff>7620</xdr:rowOff>
                  </from>
                  <to>
                    <xdr:col>14</xdr:col>
                    <xdr:colOff>53340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>
                <anchor moveWithCells="1">
                  <from>
                    <xdr:col>13</xdr:col>
                    <xdr:colOff>15240</xdr:colOff>
                    <xdr:row>18</xdr:row>
                    <xdr:rowOff>0</xdr:rowOff>
                  </from>
                  <to>
                    <xdr:col>14</xdr:col>
                    <xdr:colOff>53340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>
                <anchor moveWithCells="1">
                  <from>
                    <xdr:col>13</xdr:col>
                    <xdr:colOff>15240</xdr:colOff>
                    <xdr:row>20</xdr:row>
                    <xdr:rowOff>15240</xdr:rowOff>
                  </from>
                  <to>
                    <xdr:col>14</xdr:col>
                    <xdr:colOff>53340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>
                  <from>
                    <xdr:col>13</xdr:col>
                    <xdr:colOff>15240</xdr:colOff>
                    <xdr:row>21</xdr:row>
                    <xdr:rowOff>15240</xdr:rowOff>
                  </from>
                  <to>
                    <xdr:col>14</xdr:col>
                    <xdr:colOff>53340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>
                <anchor moveWithCells="1">
                  <from>
                    <xdr:col>13</xdr:col>
                    <xdr:colOff>15240</xdr:colOff>
                    <xdr:row>22</xdr:row>
                    <xdr:rowOff>7620</xdr:rowOff>
                  </from>
                  <to>
                    <xdr:col>14</xdr:col>
                    <xdr:colOff>53340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>
                <anchor moveWithCells="1">
                  <from>
                    <xdr:col>13</xdr:col>
                    <xdr:colOff>15240</xdr:colOff>
                    <xdr:row>24</xdr:row>
                    <xdr:rowOff>7620</xdr:rowOff>
                  </from>
                  <to>
                    <xdr:col>14</xdr:col>
                    <xdr:colOff>53340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>
                <anchor moveWithCells="1">
                  <from>
                    <xdr:col>13</xdr:col>
                    <xdr:colOff>15240</xdr:colOff>
                    <xdr:row>25</xdr:row>
                    <xdr:rowOff>7620</xdr:rowOff>
                  </from>
                  <to>
                    <xdr:col>14</xdr:col>
                    <xdr:colOff>53340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1" name="Check Box 36">
              <controlPr defaultSize="0" autoFill="0" autoLine="0" autoPict="0">
                <anchor moveWithCells="1">
                  <from>
                    <xdr:col>13</xdr:col>
                    <xdr:colOff>15240</xdr:colOff>
                    <xdr:row>26</xdr:row>
                    <xdr:rowOff>0</xdr:rowOff>
                  </from>
                  <to>
                    <xdr:col>14</xdr:col>
                    <xdr:colOff>53340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2" name="Check Box 37">
              <controlPr defaultSize="0" autoFill="0" autoLine="0" autoPict="0">
                <anchor moveWithCells="1">
                  <from>
                    <xdr:col>13</xdr:col>
                    <xdr:colOff>7620</xdr:colOff>
                    <xdr:row>28</xdr:row>
                    <xdr:rowOff>15240</xdr:rowOff>
                  </from>
                  <to>
                    <xdr:col>14</xdr:col>
                    <xdr:colOff>45720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13</xdr:col>
                    <xdr:colOff>7620</xdr:colOff>
                    <xdr:row>29</xdr:row>
                    <xdr:rowOff>15240</xdr:rowOff>
                  </from>
                  <to>
                    <xdr:col>14</xdr:col>
                    <xdr:colOff>45720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>
                <anchor moveWithCells="1">
                  <from>
                    <xdr:col>13</xdr:col>
                    <xdr:colOff>7620</xdr:colOff>
                    <xdr:row>30</xdr:row>
                    <xdr:rowOff>7620</xdr:rowOff>
                  </from>
                  <to>
                    <xdr:col>14</xdr:col>
                    <xdr:colOff>45720</xdr:colOff>
                    <xdr:row>31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view="pageBreakPreview" zoomScaleNormal="100" zoomScaleSheetLayoutView="100" workbookViewId="0">
      <selection activeCell="J2" sqref="J1:J2"/>
    </sheetView>
  </sheetViews>
  <sheetFormatPr defaultRowHeight="13.2"/>
  <cols>
    <col min="1" max="16384" width="8.88671875" style="88"/>
  </cols>
  <sheetData>
    <row r="1" spans="1:10" ht="18" customHeight="1">
      <c r="A1" s="88" t="s">
        <v>17</v>
      </c>
      <c r="J1" s="88" t="s">
        <v>102</v>
      </c>
    </row>
    <row r="2" spans="1:10" ht="18" customHeight="1">
      <c r="J2" s="88" t="s">
        <v>103</v>
      </c>
    </row>
    <row r="3" spans="1:10" ht="18" customHeight="1">
      <c r="A3" s="124" t="s">
        <v>18</v>
      </c>
      <c r="B3" s="124"/>
      <c r="C3" s="124"/>
      <c r="D3" s="124"/>
      <c r="E3" s="124"/>
      <c r="F3" s="124"/>
      <c r="G3" s="124"/>
      <c r="H3" s="124"/>
    </row>
    <row r="4" spans="1:10" ht="18" customHeight="1">
      <c r="A4" s="89"/>
    </row>
    <row r="5" spans="1:10" ht="18" customHeight="1"/>
    <row r="6" spans="1:10" ht="18" customHeight="1">
      <c r="E6" s="123" t="s">
        <v>19</v>
      </c>
      <c r="F6" s="123"/>
      <c r="G6" s="123"/>
      <c r="H6" s="123"/>
    </row>
    <row r="7" spans="1:10" ht="18" customHeight="1">
      <c r="E7" s="123"/>
      <c r="F7" s="123"/>
      <c r="G7" s="123"/>
      <c r="H7" s="123"/>
    </row>
    <row r="8" spans="1:10" ht="18" customHeight="1">
      <c r="A8" s="123" t="s">
        <v>20</v>
      </c>
      <c r="B8" s="123"/>
      <c r="C8" s="123" t="s">
        <v>21</v>
      </c>
      <c r="D8" s="123"/>
      <c r="E8" s="123" t="s">
        <v>22</v>
      </c>
      <c r="F8" s="123"/>
      <c r="G8" s="123" t="s">
        <v>1</v>
      </c>
      <c r="H8" s="123"/>
    </row>
    <row r="9" spans="1:10" ht="18" customHeight="1">
      <c r="A9" s="123"/>
      <c r="B9" s="123"/>
      <c r="C9" s="123"/>
      <c r="D9" s="123"/>
      <c r="E9" s="123"/>
      <c r="F9" s="123"/>
      <c r="G9" s="123"/>
      <c r="H9" s="123"/>
    </row>
    <row r="10" spans="1:10" ht="18" customHeight="1">
      <c r="A10" s="123"/>
      <c r="B10" s="123"/>
      <c r="C10" s="123"/>
      <c r="D10" s="123"/>
      <c r="E10" s="123"/>
      <c r="F10" s="123"/>
      <c r="G10" s="123"/>
      <c r="H10" s="123"/>
    </row>
    <row r="11" spans="1:10" ht="18" customHeight="1">
      <c r="A11" s="123"/>
      <c r="B11" s="123"/>
      <c r="C11" s="123"/>
      <c r="D11" s="123"/>
      <c r="E11" s="123"/>
      <c r="F11" s="123"/>
      <c r="G11" s="123"/>
      <c r="H11" s="123"/>
    </row>
    <row r="12" spans="1:10" ht="18" customHeight="1"/>
    <row r="13" spans="1:10" ht="18" customHeight="1">
      <c r="A13" s="88" t="s">
        <v>23</v>
      </c>
    </row>
    <row r="14" spans="1:10" ht="18" customHeight="1"/>
    <row r="15" spans="1:10" ht="18" customHeight="1"/>
    <row r="16" spans="1:1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</sheetData>
  <mergeCells count="11">
    <mergeCell ref="A3:H3"/>
    <mergeCell ref="G8:H9"/>
    <mergeCell ref="G6:H7"/>
    <mergeCell ref="E6:F7"/>
    <mergeCell ref="A8:B9"/>
    <mergeCell ref="C8:D9"/>
    <mergeCell ref="A10:B11"/>
    <mergeCell ref="C10:D11"/>
    <mergeCell ref="E10:F11"/>
    <mergeCell ref="G10:H11"/>
    <mergeCell ref="E8:F9"/>
  </mergeCells>
  <phoneticPr fontId="2"/>
  <pageMargins left="0.75" right="0.75" top="1" bottom="1" header="0.51200000000000001" footer="0.51200000000000001"/>
  <pageSetup paperSize="9" scale="1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47"/>
  <sheetViews>
    <sheetView view="pageBreakPreview" zoomScale="75" zoomScaleNormal="75" zoomScaleSheetLayoutView="75" workbookViewId="0">
      <selection activeCell="AI3" sqref="AI3:AI4"/>
    </sheetView>
  </sheetViews>
  <sheetFormatPr defaultRowHeight="13.2"/>
  <cols>
    <col min="1" max="1" width="8.6640625" customWidth="1"/>
    <col min="2" max="33" width="4.6640625" customWidth="1"/>
  </cols>
  <sheetData>
    <row r="1" spans="1:35" ht="12" customHeight="1">
      <c r="A1" t="s">
        <v>24</v>
      </c>
    </row>
    <row r="2" spans="1:35">
      <c r="A2" s="124" t="s">
        <v>25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I3" s="88" t="s">
        <v>102</v>
      </c>
    </row>
    <row r="4" spans="1:35">
      <c r="A4" s="126" t="s">
        <v>26</v>
      </c>
      <c r="B4" s="126" t="s">
        <v>27</v>
      </c>
      <c r="C4" s="128"/>
      <c r="D4" s="126" t="s">
        <v>19</v>
      </c>
      <c r="E4" s="130"/>
      <c r="F4" s="126" t="s">
        <v>28</v>
      </c>
      <c r="G4" s="128"/>
      <c r="H4" s="130" t="s">
        <v>29</v>
      </c>
      <c r="I4" s="128"/>
      <c r="J4" s="126" t="s">
        <v>30</v>
      </c>
      <c r="K4" s="130"/>
      <c r="L4" s="126" t="s">
        <v>30</v>
      </c>
      <c r="M4" s="128"/>
      <c r="N4" s="130" t="s">
        <v>31</v>
      </c>
      <c r="O4" s="128"/>
      <c r="P4" s="126" t="s">
        <v>1</v>
      </c>
      <c r="Q4" s="130"/>
      <c r="R4" s="126" t="s">
        <v>32</v>
      </c>
      <c r="S4" s="128"/>
      <c r="T4" s="130" t="s">
        <v>33</v>
      </c>
      <c r="U4" s="128"/>
      <c r="V4" s="158" t="s">
        <v>34</v>
      </c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42"/>
      <c r="AI4" s="88" t="s">
        <v>103</v>
      </c>
    </row>
    <row r="5" spans="1:35">
      <c r="A5" s="127"/>
      <c r="B5" s="127" t="s">
        <v>21</v>
      </c>
      <c r="C5" s="129"/>
      <c r="D5" s="127"/>
      <c r="E5" s="131"/>
      <c r="F5" s="127"/>
      <c r="G5" s="129"/>
      <c r="H5" s="131" t="s">
        <v>35</v>
      </c>
      <c r="I5" s="129"/>
      <c r="J5" s="127" t="s">
        <v>36</v>
      </c>
      <c r="K5" s="131"/>
      <c r="L5" s="127" t="s">
        <v>37</v>
      </c>
      <c r="M5" s="129"/>
      <c r="N5" s="131" t="s">
        <v>38</v>
      </c>
      <c r="O5" s="129"/>
      <c r="P5" s="127"/>
      <c r="Q5" s="131"/>
      <c r="R5" s="127"/>
      <c r="S5" s="129"/>
      <c r="T5" s="131"/>
      <c r="U5" s="12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40"/>
    </row>
    <row r="6" spans="1:35">
      <c r="A6" s="162" t="s">
        <v>39</v>
      </c>
      <c r="B6" s="139"/>
      <c r="C6" s="140"/>
      <c r="D6" s="161"/>
      <c r="E6" s="137"/>
      <c r="F6" s="161"/>
      <c r="G6" s="138"/>
      <c r="H6" s="137"/>
      <c r="I6" s="138"/>
      <c r="J6" s="161"/>
      <c r="K6" s="137"/>
      <c r="L6" s="161"/>
      <c r="M6" s="138"/>
      <c r="N6" s="137"/>
      <c r="O6" s="138"/>
      <c r="P6" s="161"/>
      <c r="Q6" s="137"/>
      <c r="R6" s="161"/>
      <c r="S6" s="138"/>
      <c r="T6" s="137"/>
      <c r="U6" s="138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40"/>
    </row>
    <row r="7" spans="1:35">
      <c r="A7" s="163"/>
      <c r="B7" s="143"/>
      <c r="C7" s="144"/>
      <c r="D7" s="127"/>
      <c r="E7" s="131"/>
      <c r="F7" s="127"/>
      <c r="G7" s="129"/>
      <c r="H7" s="131"/>
      <c r="I7" s="129"/>
      <c r="J7" s="127"/>
      <c r="K7" s="131"/>
      <c r="L7" s="127"/>
      <c r="M7" s="129"/>
      <c r="N7" s="131"/>
      <c r="O7" s="129"/>
      <c r="P7" s="127"/>
      <c r="Q7" s="131"/>
      <c r="R7" s="127"/>
      <c r="S7" s="129"/>
      <c r="T7" s="131"/>
      <c r="U7" s="129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44"/>
    </row>
    <row r="8" spans="1:35">
      <c r="A8" s="126" t="s">
        <v>40</v>
      </c>
      <c r="B8" s="130"/>
      <c r="C8" s="128"/>
      <c r="D8" s="161" t="s">
        <v>41</v>
      </c>
      <c r="E8" s="137"/>
      <c r="F8" s="137"/>
      <c r="G8" s="137"/>
      <c r="H8" s="137"/>
      <c r="I8" s="138"/>
      <c r="J8" s="161" t="s">
        <v>42</v>
      </c>
      <c r="K8" s="137"/>
      <c r="L8" s="137"/>
      <c r="M8" s="137"/>
      <c r="N8" s="137"/>
      <c r="O8" s="138"/>
      <c r="P8" s="161" t="s">
        <v>43</v>
      </c>
      <c r="Q8" s="137"/>
      <c r="R8" s="137"/>
      <c r="S8" s="137"/>
      <c r="T8" s="137"/>
      <c r="U8" s="138"/>
      <c r="V8" s="126" t="s">
        <v>44</v>
      </c>
      <c r="W8" s="130"/>
      <c r="X8" s="130"/>
      <c r="Y8" s="130"/>
      <c r="Z8" s="130"/>
      <c r="AA8" s="128"/>
      <c r="AB8" s="151" t="s">
        <v>45</v>
      </c>
      <c r="AC8" s="152"/>
      <c r="AD8" s="151" t="s">
        <v>38</v>
      </c>
      <c r="AE8" s="153"/>
      <c r="AF8" s="152" t="s">
        <v>46</v>
      </c>
      <c r="AG8" s="153"/>
    </row>
    <row r="9" spans="1:35">
      <c r="A9" s="127"/>
      <c r="B9" s="131"/>
      <c r="C9" s="129"/>
      <c r="D9" s="151" t="s">
        <v>47</v>
      </c>
      <c r="E9" s="152"/>
      <c r="F9" s="153"/>
      <c r="G9" s="152" t="s">
        <v>46</v>
      </c>
      <c r="H9" s="152"/>
      <c r="I9" s="153"/>
      <c r="J9" s="151" t="s">
        <v>47</v>
      </c>
      <c r="K9" s="152"/>
      <c r="L9" s="153"/>
      <c r="M9" s="152" t="s">
        <v>46</v>
      </c>
      <c r="N9" s="152"/>
      <c r="O9" s="153"/>
      <c r="P9" s="151" t="s">
        <v>47</v>
      </c>
      <c r="Q9" s="152"/>
      <c r="R9" s="153"/>
      <c r="S9" s="152" t="s">
        <v>46</v>
      </c>
      <c r="T9" s="152"/>
      <c r="U9" s="153"/>
      <c r="V9" s="127"/>
      <c r="W9" s="131"/>
      <c r="X9" s="131"/>
      <c r="Y9" s="131"/>
      <c r="Z9" s="131"/>
      <c r="AA9" s="129"/>
      <c r="AB9" s="137" t="s">
        <v>31</v>
      </c>
      <c r="AC9" s="137"/>
      <c r="AD9" s="139"/>
      <c r="AE9" s="140"/>
      <c r="AF9" s="149"/>
      <c r="AG9" s="150"/>
    </row>
    <row r="10" spans="1:35">
      <c r="A10" s="168"/>
      <c r="B10" s="169"/>
      <c r="C10" s="170"/>
      <c r="D10" s="132"/>
      <c r="E10" s="133"/>
      <c r="F10" s="5"/>
      <c r="G10" s="132"/>
      <c r="H10" s="133"/>
      <c r="I10" s="164"/>
      <c r="J10" s="132"/>
      <c r="K10" s="133"/>
      <c r="L10" s="5"/>
      <c r="M10" s="132"/>
      <c r="N10" s="133"/>
      <c r="O10" s="164"/>
      <c r="P10" s="134" t="str">
        <f t="shared" ref="P10:P43" si="0">IF(AND(D10="",J10=""),"",J10-D10)</f>
        <v/>
      </c>
      <c r="Q10" s="135"/>
      <c r="R10" s="5"/>
      <c r="S10" s="134" t="str">
        <f t="shared" ref="S10:S43" si="1">IF(AND(G10="",M10=""),"",M10-G10)</f>
        <v/>
      </c>
      <c r="T10" s="135"/>
      <c r="U10" s="136"/>
      <c r="V10" s="171"/>
      <c r="W10" s="172"/>
      <c r="X10" s="172"/>
      <c r="Y10" s="172"/>
      <c r="Z10" s="172"/>
      <c r="AA10" s="173"/>
      <c r="AB10" s="137"/>
      <c r="AC10" s="137"/>
      <c r="AD10" s="139"/>
      <c r="AE10" s="140"/>
      <c r="AF10" s="154" t="s">
        <v>48</v>
      </c>
      <c r="AG10" s="155"/>
    </row>
    <row r="11" spans="1:35">
      <c r="A11" s="165"/>
      <c r="B11" s="166"/>
      <c r="C11" s="167"/>
      <c r="D11" s="134"/>
      <c r="E11" s="135"/>
      <c r="F11" s="6"/>
      <c r="G11" s="134"/>
      <c r="H11" s="135"/>
      <c r="I11" s="136"/>
      <c r="J11" s="134"/>
      <c r="K11" s="135"/>
      <c r="L11" s="6"/>
      <c r="M11" s="134"/>
      <c r="N11" s="135"/>
      <c r="O11" s="136"/>
      <c r="P11" s="134" t="str">
        <f t="shared" si="0"/>
        <v/>
      </c>
      <c r="Q11" s="135"/>
      <c r="R11" s="6"/>
      <c r="S11" s="134" t="str">
        <f t="shared" si="1"/>
        <v/>
      </c>
      <c r="T11" s="135"/>
      <c r="U11" s="136"/>
      <c r="V11" s="174"/>
      <c r="W11" s="175"/>
      <c r="X11" s="175"/>
      <c r="Y11" s="175"/>
      <c r="Z11" s="175"/>
      <c r="AA11" s="176"/>
      <c r="AB11" s="126" t="s">
        <v>49</v>
      </c>
      <c r="AC11" s="130"/>
      <c r="AD11" s="141"/>
      <c r="AE11" s="142"/>
      <c r="AF11" s="145"/>
      <c r="AG11" s="146"/>
    </row>
    <row r="12" spans="1:35">
      <c r="A12" s="165"/>
      <c r="B12" s="166"/>
      <c r="C12" s="167"/>
      <c r="D12" s="134"/>
      <c r="E12" s="135"/>
      <c r="F12" s="6"/>
      <c r="G12" s="134"/>
      <c r="H12" s="135"/>
      <c r="I12" s="136"/>
      <c r="J12" s="134"/>
      <c r="K12" s="135"/>
      <c r="L12" s="6"/>
      <c r="M12" s="134"/>
      <c r="N12" s="135"/>
      <c r="O12" s="136"/>
      <c r="P12" s="134" t="str">
        <f t="shared" si="0"/>
        <v/>
      </c>
      <c r="Q12" s="135"/>
      <c r="R12" s="6"/>
      <c r="S12" s="134" t="str">
        <f t="shared" si="1"/>
        <v/>
      </c>
      <c r="T12" s="135"/>
      <c r="U12" s="136"/>
      <c r="V12" s="174"/>
      <c r="W12" s="175"/>
      <c r="X12" s="175"/>
      <c r="Y12" s="175"/>
      <c r="Z12" s="175"/>
      <c r="AA12" s="176"/>
      <c r="AB12" s="127"/>
      <c r="AC12" s="131"/>
      <c r="AD12" s="143"/>
      <c r="AE12" s="144"/>
      <c r="AF12" s="147" t="s">
        <v>48</v>
      </c>
      <c r="AG12" s="148"/>
    </row>
    <row r="13" spans="1:35">
      <c r="A13" s="165"/>
      <c r="B13" s="166"/>
      <c r="C13" s="167"/>
      <c r="D13" s="134"/>
      <c r="E13" s="135"/>
      <c r="F13" s="6"/>
      <c r="G13" s="134"/>
      <c r="H13" s="135"/>
      <c r="I13" s="136"/>
      <c r="J13" s="134"/>
      <c r="K13" s="135"/>
      <c r="L13" s="6"/>
      <c r="M13" s="134"/>
      <c r="N13" s="135"/>
      <c r="O13" s="136"/>
      <c r="P13" s="134" t="str">
        <f t="shared" si="0"/>
        <v/>
      </c>
      <c r="Q13" s="135"/>
      <c r="R13" s="6"/>
      <c r="S13" s="134" t="str">
        <f t="shared" si="1"/>
        <v/>
      </c>
      <c r="T13" s="135"/>
      <c r="U13" s="136"/>
      <c r="V13" s="174"/>
      <c r="W13" s="175"/>
      <c r="X13" s="175"/>
      <c r="Y13" s="175"/>
      <c r="Z13" s="175"/>
      <c r="AA13" s="176"/>
      <c r="AB13" s="137"/>
      <c r="AC13" s="137"/>
      <c r="AD13" s="139"/>
      <c r="AE13" s="140"/>
      <c r="AF13" s="149"/>
      <c r="AG13" s="150"/>
    </row>
    <row r="14" spans="1:35">
      <c r="A14" s="165"/>
      <c r="B14" s="166"/>
      <c r="C14" s="167"/>
      <c r="D14" s="134"/>
      <c r="E14" s="135"/>
      <c r="F14" s="6"/>
      <c r="G14" s="134"/>
      <c r="H14" s="135"/>
      <c r="I14" s="136"/>
      <c r="J14" s="134"/>
      <c r="K14" s="135"/>
      <c r="L14" s="6"/>
      <c r="M14" s="134"/>
      <c r="N14" s="135"/>
      <c r="O14" s="136"/>
      <c r="P14" s="134" t="str">
        <f t="shared" si="0"/>
        <v/>
      </c>
      <c r="Q14" s="135"/>
      <c r="R14" s="6"/>
      <c r="S14" s="134" t="str">
        <f t="shared" si="1"/>
        <v/>
      </c>
      <c r="T14" s="135"/>
      <c r="U14" s="136"/>
      <c r="V14" s="174"/>
      <c r="W14" s="175"/>
      <c r="X14" s="175"/>
      <c r="Y14" s="175"/>
      <c r="Z14" s="175"/>
      <c r="AA14" s="176"/>
      <c r="AB14" s="137"/>
      <c r="AC14" s="137"/>
      <c r="AD14" s="139"/>
      <c r="AE14" s="140"/>
      <c r="AF14" s="149"/>
      <c r="AG14" s="150"/>
    </row>
    <row r="15" spans="1:35">
      <c r="A15" s="165"/>
      <c r="B15" s="166"/>
      <c r="C15" s="167"/>
      <c r="D15" s="134"/>
      <c r="E15" s="135"/>
      <c r="F15" s="6"/>
      <c r="G15" s="134"/>
      <c r="H15" s="135"/>
      <c r="I15" s="136"/>
      <c r="J15" s="134"/>
      <c r="K15" s="135"/>
      <c r="L15" s="6"/>
      <c r="M15" s="134"/>
      <c r="N15" s="135"/>
      <c r="O15" s="136"/>
      <c r="P15" s="134" t="str">
        <f t="shared" si="0"/>
        <v/>
      </c>
      <c r="Q15" s="135"/>
      <c r="R15" s="6"/>
      <c r="S15" s="134" t="str">
        <f t="shared" si="1"/>
        <v/>
      </c>
      <c r="T15" s="135"/>
      <c r="U15" s="136"/>
      <c r="V15" s="174"/>
      <c r="W15" s="175"/>
      <c r="X15" s="175"/>
      <c r="Y15" s="175"/>
      <c r="Z15" s="175"/>
      <c r="AA15" s="176"/>
      <c r="AB15" s="126"/>
      <c r="AC15" s="130"/>
      <c r="AD15" s="141"/>
      <c r="AE15" s="142"/>
      <c r="AF15" s="145"/>
      <c r="AG15" s="146"/>
    </row>
    <row r="16" spans="1:35">
      <c r="A16" s="165"/>
      <c r="B16" s="166"/>
      <c r="C16" s="167"/>
      <c r="D16" s="134"/>
      <c r="E16" s="135"/>
      <c r="F16" s="6"/>
      <c r="G16" s="134"/>
      <c r="H16" s="135"/>
      <c r="I16" s="136"/>
      <c r="J16" s="134"/>
      <c r="K16" s="135"/>
      <c r="L16" s="6"/>
      <c r="M16" s="134"/>
      <c r="N16" s="135"/>
      <c r="O16" s="136"/>
      <c r="P16" s="134" t="str">
        <f t="shared" si="0"/>
        <v/>
      </c>
      <c r="Q16" s="135"/>
      <c r="R16" s="6"/>
      <c r="S16" s="134" t="str">
        <f t="shared" si="1"/>
        <v/>
      </c>
      <c r="T16" s="135"/>
      <c r="U16" s="136"/>
      <c r="V16" s="174"/>
      <c r="W16" s="175"/>
      <c r="X16" s="175"/>
      <c r="Y16" s="175"/>
      <c r="Z16" s="175"/>
      <c r="AA16" s="176"/>
      <c r="AB16" s="127"/>
      <c r="AC16" s="131"/>
      <c r="AD16" s="143"/>
      <c r="AE16" s="144"/>
      <c r="AF16" s="156"/>
      <c r="AG16" s="157"/>
    </row>
    <row r="17" spans="1:33">
      <c r="A17" s="165"/>
      <c r="B17" s="166"/>
      <c r="C17" s="167"/>
      <c r="D17" s="134"/>
      <c r="E17" s="135"/>
      <c r="F17" s="6"/>
      <c r="G17" s="134"/>
      <c r="H17" s="135"/>
      <c r="I17" s="136"/>
      <c r="J17" s="134"/>
      <c r="K17" s="135"/>
      <c r="L17" s="6"/>
      <c r="M17" s="134"/>
      <c r="N17" s="135"/>
      <c r="O17" s="136"/>
      <c r="P17" s="134" t="str">
        <f t="shared" si="0"/>
        <v/>
      </c>
      <c r="Q17" s="135"/>
      <c r="R17" s="6"/>
      <c r="S17" s="134" t="str">
        <f t="shared" si="1"/>
        <v/>
      </c>
      <c r="T17" s="135"/>
      <c r="U17" s="136"/>
      <c r="V17" s="174"/>
      <c r="W17" s="175"/>
      <c r="X17" s="175"/>
      <c r="Y17" s="175"/>
      <c r="Z17" s="175"/>
      <c r="AA17" s="176"/>
      <c r="AB17" s="126" t="s">
        <v>50</v>
      </c>
      <c r="AC17" s="130"/>
      <c r="AD17" s="141"/>
      <c r="AE17" s="142"/>
      <c r="AF17" s="145"/>
      <c r="AG17" s="146"/>
    </row>
    <row r="18" spans="1:33">
      <c r="A18" s="165"/>
      <c r="B18" s="166"/>
      <c r="C18" s="167"/>
      <c r="D18" s="134"/>
      <c r="E18" s="135"/>
      <c r="F18" s="6"/>
      <c r="G18" s="134"/>
      <c r="H18" s="135"/>
      <c r="I18" s="136"/>
      <c r="J18" s="134"/>
      <c r="K18" s="135"/>
      <c r="L18" s="6"/>
      <c r="M18" s="134"/>
      <c r="N18" s="135"/>
      <c r="O18" s="136"/>
      <c r="P18" s="134" t="str">
        <f t="shared" si="0"/>
        <v/>
      </c>
      <c r="Q18" s="135"/>
      <c r="R18" s="6"/>
      <c r="S18" s="134" t="str">
        <f t="shared" si="1"/>
        <v/>
      </c>
      <c r="T18" s="135"/>
      <c r="U18" s="136"/>
      <c r="V18" s="174"/>
      <c r="W18" s="175"/>
      <c r="X18" s="175"/>
      <c r="Y18" s="175"/>
      <c r="Z18" s="175"/>
      <c r="AA18" s="176"/>
      <c r="AB18" s="127"/>
      <c r="AC18" s="131"/>
      <c r="AD18" s="143"/>
      <c r="AE18" s="144"/>
      <c r="AF18" s="147" t="s">
        <v>48</v>
      </c>
      <c r="AG18" s="148"/>
    </row>
    <row r="19" spans="1:33">
      <c r="A19" s="165"/>
      <c r="B19" s="166"/>
      <c r="C19" s="167"/>
      <c r="D19" s="134"/>
      <c r="E19" s="135"/>
      <c r="F19" s="6"/>
      <c r="G19" s="134"/>
      <c r="H19" s="135"/>
      <c r="I19" s="136"/>
      <c r="J19" s="134"/>
      <c r="K19" s="135"/>
      <c r="L19" s="6"/>
      <c r="M19" s="134"/>
      <c r="N19" s="135"/>
      <c r="O19" s="136"/>
      <c r="P19" s="134" t="str">
        <f t="shared" si="0"/>
        <v/>
      </c>
      <c r="Q19" s="135"/>
      <c r="R19" s="6"/>
      <c r="S19" s="134" t="str">
        <f t="shared" si="1"/>
        <v/>
      </c>
      <c r="T19" s="135"/>
      <c r="U19" s="136"/>
      <c r="V19" s="174"/>
      <c r="W19" s="175"/>
      <c r="X19" s="175"/>
      <c r="Y19" s="175"/>
      <c r="Z19" s="175"/>
      <c r="AA19" s="176"/>
      <c r="AB19" s="1" t="s">
        <v>51</v>
      </c>
      <c r="AC19" s="1"/>
      <c r="AD19" s="1"/>
      <c r="AE19" s="1"/>
      <c r="AF19" s="1"/>
      <c r="AG19" s="2"/>
    </row>
    <row r="20" spans="1:33">
      <c r="A20" s="165"/>
      <c r="B20" s="166"/>
      <c r="C20" s="167"/>
      <c r="D20" s="134"/>
      <c r="E20" s="135"/>
      <c r="F20" s="6"/>
      <c r="G20" s="134"/>
      <c r="H20" s="135"/>
      <c r="I20" s="136"/>
      <c r="J20" s="134"/>
      <c r="K20" s="135"/>
      <c r="L20" s="6"/>
      <c r="M20" s="134"/>
      <c r="N20" s="135"/>
      <c r="O20" s="136"/>
      <c r="P20" s="134" t="str">
        <f t="shared" si="0"/>
        <v/>
      </c>
      <c r="Q20" s="135"/>
      <c r="R20" s="6"/>
      <c r="S20" s="134" t="str">
        <f t="shared" si="1"/>
        <v/>
      </c>
      <c r="T20" s="135"/>
      <c r="U20" s="136"/>
      <c r="V20" s="174"/>
      <c r="W20" s="175"/>
      <c r="X20" s="175"/>
      <c r="Y20" s="175"/>
      <c r="Z20" s="175"/>
      <c r="AA20" s="176"/>
      <c r="AB20" s="1"/>
      <c r="AC20" s="1"/>
      <c r="AD20" s="1"/>
      <c r="AE20" s="1"/>
      <c r="AF20" s="1"/>
      <c r="AG20" s="2"/>
    </row>
    <row r="21" spans="1:33">
      <c r="A21" s="165"/>
      <c r="B21" s="166"/>
      <c r="C21" s="167"/>
      <c r="D21" s="134"/>
      <c r="E21" s="135"/>
      <c r="F21" s="6"/>
      <c r="G21" s="134"/>
      <c r="H21" s="135"/>
      <c r="I21" s="136"/>
      <c r="J21" s="134"/>
      <c r="K21" s="135"/>
      <c r="L21" s="6"/>
      <c r="M21" s="134"/>
      <c r="N21" s="135"/>
      <c r="O21" s="136"/>
      <c r="P21" s="134" t="str">
        <f t="shared" si="0"/>
        <v/>
      </c>
      <c r="Q21" s="135"/>
      <c r="R21" s="6"/>
      <c r="S21" s="134" t="str">
        <f t="shared" si="1"/>
        <v/>
      </c>
      <c r="T21" s="135"/>
      <c r="U21" s="136"/>
      <c r="V21" s="174"/>
      <c r="W21" s="175"/>
      <c r="X21" s="175"/>
      <c r="Y21" s="175"/>
      <c r="Z21" s="175"/>
      <c r="AA21" s="176"/>
      <c r="AB21" s="1"/>
      <c r="AC21" s="1"/>
      <c r="AD21" s="1"/>
      <c r="AE21" s="1"/>
      <c r="AF21" s="1"/>
      <c r="AG21" s="2"/>
    </row>
    <row r="22" spans="1:33">
      <c r="A22" s="165"/>
      <c r="B22" s="166"/>
      <c r="C22" s="167"/>
      <c r="D22" s="134"/>
      <c r="E22" s="135"/>
      <c r="F22" s="6"/>
      <c r="G22" s="134"/>
      <c r="H22" s="135"/>
      <c r="I22" s="136"/>
      <c r="J22" s="134"/>
      <c r="K22" s="135"/>
      <c r="L22" s="6"/>
      <c r="M22" s="134"/>
      <c r="N22" s="135"/>
      <c r="O22" s="136"/>
      <c r="P22" s="134" t="str">
        <f t="shared" si="0"/>
        <v/>
      </c>
      <c r="Q22" s="135"/>
      <c r="R22" s="6"/>
      <c r="S22" s="134" t="str">
        <f t="shared" si="1"/>
        <v/>
      </c>
      <c r="T22" s="135"/>
      <c r="U22" s="136"/>
      <c r="V22" s="174"/>
      <c r="W22" s="175"/>
      <c r="X22" s="175"/>
      <c r="Y22" s="175"/>
      <c r="Z22" s="175"/>
      <c r="AA22" s="176"/>
      <c r="AB22" s="1"/>
      <c r="AC22" s="1"/>
      <c r="AD22" s="1"/>
      <c r="AE22" s="1"/>
      <c r="AF22" s="1"/>
      <c r="AG22" s="2"/>
    </row>
    <row r="23" spans="1:33">
      <c r="A23" s="165"/>
      <c r="B23" s="166"/>
      <c r="C23" s="167"/>
      <c r="D23" s="134"/>
      <c r="E23" s="135"/>
      <c r="F23" s="6"/>
      <c r="G23" s="134"/>
      <c r="H23" s="135"/>
      <c r="I23" s="136"/>
      <c r="J23" s="134"/>
      <c r="K23" s="135"/>
      <c r="L23" s="6"/>
      <c r="M23" s="134"/>
      <c r="N23" s="135"/>
      <c r="O23" s="136"/>
      <c r="P23" s="134" t="str">
        <f t="shared" si="0"/>
        <v/>
      </c>
      <c r="Q23" s="135"/>
      <c r="R23" s="6"/>
      <c r="S23" s="134" t="str">
        <f t="shared" si="1"/>
        <v/>
      </c>
      <c r="T23" s="135"/>
      <c r="U23" s="136"/>
      <c r="V23" s="174"/>
      <c r="W23" s="175"/>
      <c r="X23" s="175"/>
      <c r="Y23" s="175"/>
      <c r="Z23" s="175"/>
      <c r="AA23" s="176"/>
      <c r="AB23" s="1"/>
      <c r="AC23" s="1"/>
      <c r="AD23" s="1"/>
      <c r="AE23" s="1"/>
      <c r="AF23" s="1"/>
      <c r="AG23" s="2"/>
    </row>
    <row r="24" spans="1:33">
      <c r="A24" s="165"/>
      <c r="B24" s="166"/>
      <c r="C24" s="167"/>
      <c r="D24" s="134"/>
      <c r="E24" s="135"/>
      <c r="F24" s="6"/>
      <c r="G24" s="134"/>
      <c r="H24" s="135"/>
      <c r="I24" s="136"/>
      <c r="J24" s="134"/>
      <c r="K24" s="135"/>
      <c r="L24" s="6"/>
      <c r="M24" s="134"/>
      <c r="N24" s="135"/>
      <c r="O24" s="136"/>
      <c r="P24" s="134" t="str">
        <f t="shared" si="0"/>
        <v/>
      </c>
      <c r="Q24" s="135"/>
      <c r="R24" s="6"/>
      <c r="S24" s="134" t="str">
        <f t="shared" si="1"/>
        <v/>
      </c>
      <c r="T24" s="135"/>
      <c r="U24" s="136"/>
      <c r="V24" s="174"/>
      <c r="W24" s="175"/>
      <c r="X24" s="175"/>
      <c r="Y24" s="175"/>
      <c r="Z24" s="175"/>
      <c r="AA24" s="176"/>
      <c r="AB24" s="1"/>
      <c r="AC24" s="1"/>
      <c r="AD24" s="1"/>
      <c r="AE24" s="1"/>
      <c r="AF24" s="1"/>
      <c r="AG24" s="2"/>
    </row>
    <row r="25" spans="1:33">
      <c r="A25" s="165"/>
      <c r="B25" s="166"/>
      <c r="C25" s="167"/>
      <c r="D25" s="134"/>
      <c r="E25" s="135"/>
      <c r="F25" s="6"/>
      <c r="G25" s="134"/>
      <c r="H25" s="135"/>
      <c r="I25" s="136"/>
      <c r="J25" s="134"/>
      <c r="K25" s="135"/>
      <c r="L25" s="6"/>
      <c r="M25" s="134"/>
      <c r="N25" s="135"/>
      <c r="O25" s="136"/>
      <c r="P25" s="134" t="str">
        <f t="shared" si="0"/>
        <v/>
      </c>
      <c r="Q25" s="135"/>
      <c r="R25" s="6"/>
      <c r="S25" s="134" t="str">
        <f t="shared" si="1"/>
        <v/>
      </c>
      <c r="T25" s="135"/>
      <c r="U25" s="136"/>
      <c r="V25" s="174"/>
      <c r="W25" s="175"/>
      <c r="X25" s="175"/>
      <c r="Y25" s="175"/>
      <c r="Z25" s="175"/>
      <c r="AA25" s="176"/>
      <c r="AB25" s="1"/>
      <c r="AC25" s="1"/>
      <c r="AD25" s="1"/>
      <c r="AE25" s="1"/>
      <c r="AF25" s="1"/>
      <c r="AG25" s="2"/>
    </row>
    <row r="26" spans="1:33">
      <c r="A26" s="165"/>
      <c r="B26" s="166"/>
      <c r="C26" s="167"/>
      <c r="D26" s="134"/>
      <c r="E26" s="135"/>
      <c r="F26" s="6"/>
      <c r="G26" s="134"/>
      <c r="H26" s="135"/>
      <c r="I26" s="136"/>
      <c r="J26" s="134"/>
      <c r="K26" s="135"/>
      <c r="L26" s="6"/>
      <c r="M26" s="134"/>
      <c r="N26" s="135"/>
      <c r="O26" s="136"/>
      <c r="P26" s="134" t="str">
        <f t="shared" si="0"/>
        <v/>
      </c>
      <c r="Q26" s="135"/>
      <c r="R26" s="6"/>
      <c r="S26" s="134" t="str">
        <f t="shared" si="1"/>
        <v/>
      </c>
      <c r="T26" s="135"/>
      <c r="U26" s="136"/>
      <c r="V26" s="174"/>
      <c r="W26" s="175"/>
      <c r="X26" s="175"/>
      <c r="Y26" s="175"/>
      <c r="Z26" s="175"/>
      <c r="AA26" s="176"/>
      <c r="AB26" s="1"/>
      <c r="AC26" s="1"/>
      <c r="AD26" s="1"/>
      <c r="AE26" s="1"/>
      <c r="AF26" s="1"/>
      <c r="AG26" s="2"/>
    </row>
    <row r="27" spans="1:33">
      <c r="A27" s="165"/>
      <c r="B27" s="166"/>
      <c r="C27" s="167"/>
      <c r="D27" s="134"/>
      <c r="E27" s="135"/>
      <c r="F27" s="6"/>
      <c r="G27" s="134"/>
      <c r="H27" s="135"/>
      <c r="I27" s="136"/>
      <c r="J27" s="134"/>
      <c r="K27" s="135"/>
      <c r="L27" s="6"/>
      <c r="M27" s="134"/>
      <c r="N27" s="135"/>
      <c r="O27" s="136"/>
      <c r="P27" s="134" t="str">
        <f t="shared" si="0"/>
        <v/>
      </c>
      <c r="Q27" s="135"/>
      <c r="R27" s="6"/>
      <c r="S27" s="134" t="str">
        <f t="shared" si="1"/>
        <v/>
      </c>
      <c r="T27" s="135"/>
      <c r="U27" s="136"/>
      <c r="V27" s="174"/>
      <c r="W27" s="175"/>
      <c r="X27" s="175"/>
      <c r="Y27" s="175"/>
      <c r="Z27" s="175"/>
      <c r="AA27" s="176"/>
      <c r="AB27" s="1"/>
      <c r="AC27" s="1"/>
      <c r="AD27" s="1"/>
      <c r="AE27" s="1"/>
      <c r="AF27" s="1"/>
      <c r="AG27" s="2"/>
    </row>
    <row r="28" spans="1:33">
      <c r="A28" s="165"/>
      <c r="B28" s="166"/>
      <c r="C28" s="167"/>
      <c r="D28" s="134"/>
      <c r="E28" s="135"/>
      <c r="F28" s="6"/>
      <c r="G28" s="134"/>
      <c r="H28" s="135"/>
      <c r="I28" s="136"/>
      <c r="J28" s="134"/>
      <c r="K28" s="135"/>
      <c r="L28" s="6"/>
      <c r="M28" s="134"/>
      <c r="N28" s="135"/>
      <c r="O28" s="136"/>
      <c r="P28" s="134" t="str">
        <f t="shared" si="0"/>
        <v/>
      </c>
      <c r="Q28" s="135"/>
      <c r="R28" s="6"/>
      <c r="S28" s="134" t="str">
        <f t="shared" si="1"/>
        <v/>
      </c>
      <c r="T28" s="135"/>
      <c r="U28" s="136"/>
      <c r="V28" s="174"/>
      <c r="W28" s="175"/>
      <c r="X28" s="175"/>
      <c r="Y28" s="175"/>
      <c r="Z28" s="175"/>
      <c r="AA28" s="176"/>
      <c r="AB28" s="1"/>
      <c r="AC28" s="1"/>
      <c r="AD28" s="1"/>
      <c r="AE28" s="1"/>
      <c r="AF28" s="1"/>
      <c r="AG28" s="2"/>
    </row>
    <row r="29" spans="1:33">
      <c r="A29" s="165"/>
      <c r="B29" s="166"/>
      <c r="C29" s="167"/>
      <c r="D29" s="134"/>
      <c r="E29" s="135"/>
      <c r="F29" s="6"/>
      <c r="G29" s="134"/>
      <c r="H29" s="135"/>
      <c r="I29" s="136"/>
      <c r="J29" s="134"/>
      <c r="K29" s="135"/>
      <c r="L29" s="6"/>
      <c r="M29" s="134"/>
      <c r="N29" s="135"/>
      <c r="O29" s="136"/>
      <c r="P29" s="134" t="str">
        <f t="shared" si="0"/>
        <v/>
      </c>
      <c r="Q29" s="135"/>
      <c r="R29" s="6"/>
      <c r="S29" s="134" t="str">
        <f t="shared" si="1"/>
        <v/>
      </c>
      <c r="T29" s="135"/>
      <c r="U29" s="136"/>
      <c r="V29" s="174"/>
      <c r="W29" s="175"/>
      <c r="X29" s="175"/>
      <c r="Y29" s="175"/>
      <c r="Z29" s="175"/>
      <c r="AA29" s="176"/>
      <c r="AB29" s="1"/>
      <c r="AC29" s="1"/>
      <c r="AD29" s="1"/>
      <c r="AE29" s="1"/>
      <c r="AF29" s="1"/>
      <c r="AG29" s="2"/>
    </row>
    <row r="30" spans="1:33">
      <c r="A30" s="165"/>
      <c r="B30" s="166"/>
      <c r="C30" s="167"/>
      <c r="D30" s="134"/>
      <c r="E30" s="135"/>
      <c r="F30" s="6"/>
      <c r="G30" s="134"/>
      <c r="H30" s="135"/>
      <c r="I30" s="136"/>
      <c r="J30" s="134"/>
      <c r="K30" s="135"/>
      <c r="L30" s="6"/>
      <c r="M30" s="134"/>
      <c r="N30" s="135"/>
      <c r="O30" s="136"/>
      <c r="P30" s="134" t="str">
        <f t="shared" si="0"/>
        <v/>
      </c>
      <c r="Q30" s="135"/>
      <c r="R30" s="6"/>
      <c r="S30" s="134" t="str">
        <f t="shared" si="1"/>
        <v/>
      </c>
      <c r="T30" s="135"/>
      <c r="U30" s="136"/>
      <c r="V30" s="174"/>
      <c r="W30" s="175"/>
      <c r="X30" s="175"/>
      <c r="Y30" s="175"/>
      <c r="Z30" s="175"/>
      <c r="AA30" s="176"/>
      <c r="AB30" s="1"/>
      <c r="AC30" s="1"/>
      <c r="AD30" s="1"/>
      <c r="AE30" s="1"/>
      <c r="AF30" s="1"/>
      <c r="AG30" s="2"/>
    </row>
    <row r="31" spans="1:33">
      <c r="A31" s="165"/>
      <c r="B31" s="166"/>
      <c r="C31" s="167"/>
      <c r="D31" s="134"/>
      <c r="E31" s="135"/>
      <c r="F31" s="6"/>
      <c r="G31" s="134"/>
      <c r="H31" s="135"/>
      <c r="I31" s="136"/>
      <c r="J31" s="134"/>
      <c r="K31" s="135"/>
      <c r="L31" s="6"/>
      <c r="M31" s="134"/>
      <c r="N31" s="135"/>
      <c r="O31" s="136"/>
      <c r="P31" s="134" t="str">
        <f t="shared" si="0"/>
        <v/>
      </c>
      <c r="Q31" s="135"/>
      <c r="R31" s="6"/>
      <c r="S31" s="134" t="str">
        <f t="shared" si="1"/>
        <v/>
      </c>
      <c r="T31" s="135"/>
      <c r="U31" s="136"/>
      <c r="V31" s="174"/>
      <c r="W31" s="175"/>
      <c r="X31" s="175"/>
      <c r="Y31" s="175"/>
      <c r="Z31" s="175"/>
      <c r="AA31" s="176"/>
      <c r="AB31" s="1"/>
      <c r="AC31" s="1"/>
      <c r="AD31" s="1"/>
      <c r="AE31" s="1"/>
      <c r="AF31" s="1"/>
      <c r="AG31" s="2"/>
    </row>
    <row r="32" spans="1:33">
      <c r="A32" s="165"/>
      <c r="B32" s="166"/>
      <c r="C32" s="167"/>
      <c r="D32" s="134"/>
      <c r="E32" s="135"/>
      <c r="F32" s="6"/>
      <c r="G32" s="134"/>
      <c r="H32" s="135"/>
      <c r="I32" s="136"/>
      <c r="J32" s="134"/>
      <c r="K32" s="135"/>
      <c r="L32" s="6"/>
      <c r="M32" s="134"/>
      <c r="N32" s="135"/>
      <c r="O32" s="136"/>
      <c r="P32" s="134" t="str">
        <f t="shared" si="0"/>
        <v/>
      </c>
      <c r="Q32" s="135"/>
      <c r="R32" s="6"/>
      <c r="S32" s="134" t="str">
        <f t="shared" si="1"/>
        <v/>
      </c>
      <c r="T32" s="135"/>
      <c r="U32" s="136"/>
      <c r="V32" s="174"/>
      <c r="W32" s="175"/>
      <c r="X32" s="175"/>
      <c r="Y32" s="175"/>
      <c r="Z32" s="175"/>
      <c r="AA32" s="176"/>
      <c r="AB32" s="1"/>
      <c r="AC32" s="1"/>
      <c r="AD32" s="1"/>
      <c r="AE32" s="1"/>
      <c r="AF32" s="1"/>
      <c r="AG32" s="2"/>
    </row>
    <row r="33" spans="1:33">
      <c r="A33" s="165"/>
      <c r="B33" s="166"/>
      <c r="C33" s="167"/>
      <c r="D33" s="134"/>
      <c r="E33" s="135"/>
      <c r="F33" s="6"/>
      <c r="G33" s="134"/>
      <c r="H33" s="135"/>
      <c r="I33" s="136"/>
      <c r="J33" s="134"/>
      <c r="K33" s="135"/>
      <c r="L33" s="6"/>
      <c r="M33" s="134"/>
      <c r="N33" s="135"/>
      <c r="O33" s="136"/>
      <c r="P33" s="134" t="str">
        <f t="shared" si="0"/>
        <v/>
      </c>
      <c r="Q33" s="135"/>
      <c r="R33" s="6"/>
      <c r="S33" s="134" t="str">
        <f t="shared" si="1"/>
        <v/>
      </c>
      <c r="T33" s="135"/>
      <c r="U33" s="136"/>
      <c r="V33" s="174"/>
      <c r="W33" s="175"/>
      <c r="X33" s="175"/>
      <c r="Y33" s="175"/>
      <c r="Z33" s="175"/>
      <c r="AA33" s="176"/>
      <c r="AB33" s="1"/>
      <c r="AC33" s="1"/>
      <c r="AD33" s="1"/>
      <c r="AE33" s="1"/>
      <c r="AF33" s="1"/>
      <c r="AG33" s="2"/>
    </row>
    <row r="34" spans="1:33">
      <c r="A34" s="165"/>
      <c r="B34" s="166"/>
      <c r="C34" s="167"/>
      <c r="D34" s="134"/>
      <c r="E34" s="135"/>
      <c r="F34" s="6"/>
      <c r="G34" s="134"/>
      <c r="H34" s="135"/>
      <c r="I34" s="136"/>
      <c r="J34" s="134"/>
      <c r="K34" s="135"/>
      <c r="L34" s="6"/>
      <c r="M34" s="134"/>
      <c r="N34" s="135"/>
      <c r="O34" s="136"/>
      <c r="P34" s="134" t="str">
        <f t="shared" si="0"/>
        <v/>
      </c>
      <c r="Q34" s="135"/>
      <c r="R34" s="6"/>
      <c r="S34" s="134" t="str">
        <f t="shared" si="1"/>
        <v/>
      </c>
      <c r="T34" s="135"/>
      <c r="U34" s="136"/>
      <c r="V34" s="174"/>
      <c r="W34" s="175"/>
      <c r="X34" s="175"/>
      <c r="Y34" s="175"/>
      <c r="Z34" s="175"/>
      <c r="AA34" s="176"/>
      <c r="AB34" s="1"/>
      <c r="AC34" s="1"/>
      <c r="AD34" s="1"/>
      <c r="AE34" s="1"/>
      <c r="AF34" s="1"/>
      <c r="AG34" s="2"/>
    </row>
    <row r="35" spans="1:33">
      <c r="A35" s="165"/>
      <c r="B35" s="166"/>
      <c r="C35" s="167"/>
      <c r="D35" s="134"/>
      <c r="E35" s="135"/>
      <c r="F35" s="6"/>
      <c r="G35" s="134"/>
      <c r="H35" s="135"/>
      <c r="I35" s="136"/>
      <c r="J35" s="134"/>
      <c r="K35" s="135"/>
      <c r="L35" s="6"/>
      <c r="M35" s="134"/>
      <c r="N35" s="135"/>
      <c r="O35" s="136"/>
      <c r="P35" s="134" t="str">
        <f t="shared" si="0"/>
        <v/>
      </c>
      <c r="Q35" s="135"/>
      <c r="R35" s="6"/>
      <c r="S35" s="134" t="str">
        <f t="shared" si="1"/>
        <v/>
      </c>
      <c r="T35" s="135"/>
      <c r="U35" s="136"/>
      <c r="V35" s="174"/>
      <c r="W35" s="175"/>
      <c r="X35" s="175"/>
      <c r="Y35" s="175"/>
      <c r="Z35" s="175"/>
      <c r="AA35" s="176"/>
      <c r="AB35" s="1"/>
      <c r="AC35" s="1"/>
      <c r="AD35" s="1"/>
      <c r="AE35" s="1"/>
      <c r="AF35" s="1"/>
      <c r="AG35" s="2"/>
    </row>
    <row r="36" spans="1:33">
      <c r="A36" s="165"/>
      <c r="B36" s="166"/>
      <c r="C36" s="167"/>
      <c r="D36" s="134"/>
      <c r="E36" s="135"/>
      <c r="F36" s="6"/>
      <c r="G36" s="134"/>
      <c r="H36" s="135"/>
      <c r="I36" s="136"/>
      <c r="J36" s="134"/>
      <c r="K36" s="135"/>
      <c r="L36" s="6"/>
      <c r="M36" s="134"/>
      <c r="N36" s="135"/>
      <c r="O36" s="136"/>
      <c r="P36" s="134" t="str">
        <f t="shared" si="0"/>
        <v/>
      </c>
      <c r="Q36" s="135"/>
      <c r="R36" s="6"/>
      <c r="S36" s="134" t="str">
        <f t="shared" si="1"/>
        <v/>
      </c>
      <c r="T36" s="135"/>
      <c r="U36" s="136"/>
      <c r="V36" s="174"/>
      <c r="W36" s="175"/>
      <c r="X36" s="175"/>
      <c r="Y36" s="175"/>
      <c r="Z36" s="175"/>
      <c r="AA36" s="176"/>
      <c r="AB36" s="1"/>
      <c r="AC36" s="1"/>
      <c r="AD36" s="1"/>
      <c r="AE36" s="1"/>
      <c r="AF36" s="1"/>
      <c r="AG36" s="2"/>
    </row>
    <row r="37" spans="1:33">
      <c r="A37" s="165"/>
      <c r="B37" s="166"/>
      <c r="C37" s="167"/>
      <c r="D37" s="134"/>
      <c r="E37" s="135"/>
      <c r="F37" s="6"/>
      <c r="G37" s="134"/>
      <c r="H37" s="135"/>
      <c r="I37" s="136"/>
      <c r="J37" s="134"/>
      <c r="K37" s="135"/>
      <c r="L37" s="6"/>
      <c r="M37" s="134"/>
      <c r="N37" s="135"/>
      <c r="O37" s="136"/>
      <c r="P37" s="134" t="str">
        <f t="shared" si="0"/>
        <v/>
      </c>
      <c r="Q37" s="135"/>
      <c r="R37" s="6"/>
      <c r="S37" s="134" t="str">
        <f t="shared" si="1"/>
        <v/>
      </c>
      <c r="T37" s="135"/>
      <c r="U37" s="136"/>
      <c r="V37" s="174"/>
      <c r="W37" s="175"/>
      <c r="X37" s="175"/>
      <c r="Y37" s="175"/>
      <c r="Z37" s="175"/>
      <c r="AA37" s="176"/>
      <c r="AB37" s="1"/>
      <c r="AC37" s="1"/>
      <c r="AD37" s="1"/>
      <c r="AE37" s="1"/>
      <c r="AF37" s="1"/>
      <c r="AG37" s="2"/>
    </row>
    <row r="38" spans="1:33">
      <c r="A38" s="165"/>
      <c r="B38" s="166"/>
      <c r="C38" s="167"/>
      <c r="D38" s="134"/>
      <c r="E38" s="135"/>
      <c r="F38" s="6"/>
      <c r="G38" s="134"/>
      <c r="H38" s="135"/>
      <c r="I38" s="136"/>
      <c r="J38" s="134"/>
      <c r="K38" s="135"/>
      <c r="L38" s="6"/>
      <c r="M38" s="134"/>
      <c r="N38" s="135"/>
      <c r="O38" s="136"/>
      <c r="P38" s="134" t="str">
        <f t="shared" si="0"/>
        <v/>
      </c>
      <c r="Q38" s="135"/>
      <c r="R38" s="6"/>
      <c r="S38" s="134" t="str">
        <f t="shared" si="1"/>
        <v/>
      </c>
      <c r="T38" s="135"/>
      <c r="U38" s="136"/>
      <c r="V38" s="174"/>
      <c r="W38" s="175"/>
      <c r="X38" s="175"/>
      <c r="Y38" s="175"/>
      <c r="Z38" s="175"/>
      <c r="AA38" s="176"/>
      <c r="AB38" s="1"/>
      <c r="AC38" s="1"/>
      <c r="AD38" s="1"/>
      <c r="AE38" s="1"/>
      <c r="AF38" s="1"/>
      <c r="AG38" s="2"/>
    </row>
    <row r="39" spans="1:33">
      <c r="A39" s="165"/>
      <c r="B39" s="166"/>
      <c r="C39" s="167"/>
      <c r="D39" s="134"/>
      <c r="E39" s="135"/>
      <c r="F39" s="6"/>
      <c r="G39" s="134"/>
      <c r="H39" s="135"/>
      <c r="I39" s="136"/>
      <c r="J39" s="134"/>
      <c r="K39" s="135"/>
      <c r="L39" s="6"/>
      <c r="M39" s="134"/>
      <c r="N39" s="135"/>
      <c r="O39" s="136"/>
      <c r="P39" s="134" t="str">
        <f t="shared" si="0"/>
        <v/>
      </c>
      <c r="Q39" s="135"/>
      <c r="R39" s="6"/>
      <c r="S39" s="134" t="str">
        <f t="shared" si="1"/>
        <v/>
      </c>
      <c r="T39" s="135"/>
      <c r="U39" s="136"/>
      <c r="V39" s="174"/>
      <c r="W39" s="175"/>
      <c r="X39" s="175"/>
      <c r="Y39" s="175"/>
      <c r="Z39" s="175"/>
      <c r="AA39" s="176"/>
      <c r="AB39" s="1"/>
      <c r="AC39" s="1"/>
      <c r="AD39" s="1"/>
      <c r="AE39" s="1"/>
      <c r="AF39" s="1"/>
      <c r="AG39" s="2"/>
    </row>
    <row r="40" spans="1:33">
      <c r="A40" s="165"/>
      <c r="B40" s="166"/>
      <c r="C40" s="167"/>
      <c r="D40" s="134"/>
      <c r="E40" s="135"/>
      <c r="F40" s="6"/>
      <c r="G40" s="134"/>
      <c r="H40" s="135"/>
      <c r="I40" s="136"/>
      <c r="J40" s="134"/>
      <c r="K40" s="135"/>
      <c r="L40" s="6"/>
      <c r="M40" s="134"/>
      <c r="N40" s="135"/>
      <c r="O40" s="136"/>
      <c r="P40" s="134" t="str">
        <f t="shared" si="0"/>
        <v/>
      </c>
      <c r="Q40" s="135"/>
      <c r="R40" s="6"/>
      <c r="S40" s="134" t="str">
        <f t="shared" si="1"/>
        <v/>
      </c>
      <c r="T40" s="135"/>
      <c r="U40" s="136"/>
      <c r="V40" s="174"/>
      <c r="W40" s="175"/>
      <c r="X40" s="175"/>
      <c r="Y40" s="175"/>
      <c r="Z40" s="175"/>
      <c r="AA40" s="176"/>
      <c r="AB40" s="1"/>
      <c r="AC40" s="1"/>
      <c r="AD40" s="1"/>
      <c r="AE40" s="1"/>
      <c r="AF40" s="1"/>
      <c r="AG40" s="2"/>
    </row>
    <row r="41" spans="1:33">
      <c r="A41" s="165"/>
      <c r="B41" s="166"/>
      <c r="C41" s="167"/>
      <c r="D41" s="134"/>
      <c r="E41" s="135"/>
      <c r="F41" s="6"/>
      <c r="G41" s="134"/>
      <c r="H41" s="135"/>
      <c r="I41" s="136"/>
      <c r="J41" s="134"/>
      <c r="K41" s="135"/>
      <c r="L41" s="6"/>
      <c r="M41" s="134"/>
      <c r="N41" s="135"/>
      <c r="O41" s="136"/>
      <c r="P41" s="134" t="str">
        <f t="shared" si="0"/>
        <v/>
      </c>
      <c r="Q41" s="135"/>
      <c r="R41" s="6"/>
      <c r="S41" s="134" t="str">
        <f t="shared" si="1"/>
        <v/>
      </c>
      <c r="T41" s="135"/>
      <c r="U41" s="136"/>
      <c r="V41" s="174"/>
      <c r="W41" s="175"/>
      <c r="X41" s="175"/>
      <c r="Y41" s="175"/>
      <c r="Z41" s="175"/>
      <c r="AA41" s="176"/>
      <c r="AB41" s="1"/>
      <c r="AC41" s="1"/>
      <c r="AD41" s="1"/>
      <c r="AE41" s="1"/>
      <c r="AF41" s="1"/>
      <c r="AG41" s="2"/>
    </row>
    <row r="42" spans="1:33">
      <c r="A42" s="165"/>
      <c r="B42" s="166"/>
      <c r="C42" s="167"/>
      <c r="D42" s="134"/>
      <c r="E42" s="135"/>
      <c r="F42" s="6"/>
      <c r="G42" s="134"/>
      <c r="H42" s="135"/>
      <c r="I42" s="136"/>
      <c r="J42" s="134"/>
      <c r="K42" s="135"/>
      <c r="L42" s="6"/>
      <c r="M42" s="134"/>
      <c r="N42" s="135"/>
      <c r="O42" s="136"/>
      <c r="P42" s="134" t="str">
        <f t="shared" si="0"/>
        <v/>
      </c>
      <c r="Q42" s="135"/>
      <c r="R42" s="6"/>
      <c r="S42" s="134" t="str">
        <f t="shared" si="1"/>
        <v/>
      </c>
      <c r="T42" s="135"/>
      <c r="U42" s="136"/>
      <c r="V42" s="174"/>
      <c r="W42" s="175"/>
      <c r="X42" s="175"/>
      <c r="Y42" s="175"/>
      <c r="Z42" s="175"/>
      <c r="AA42" s="176"/>
      <c r="AB42" s="1"/>
      <c r="AC42" s="1"/>
      <c r="AD42" s="1"/>
      <c r="AE42" s="1"/>
      <c r="AF42" s="1"/>
      <c r="AG42" s="2"/>
    </row>
    <row r="43" spans="1:33">
      <c r="A43" s="165"/>
      <c r="B43" s="166"/>
      <c r="C43" s="167"/>
      <c r="D43" s="134"/>
      <c r="E43" s="135"/>
      <c r="F43" s="6"/>
      <c r="G43" s="134"/>
      <c r="H43" s="135"/>
      <c r="I43" s="136"/>
      <c r="J43" s="134"/>
      <c r="K43" s="135"/>
      <c r="L43" s="6"/>
      <c r="M43" s="134"/>
      <c r="N43" s="135"/>
      <c r="O43" s="136"/>
      <c r="P43" s="134" t="str">
        <f t="shared" si="0"/>
        <v/>
      </c>
      <c r="Q43" s="135"/>
      <c r="R43" s="6"/>
      <c r="S43" s="134" t="str">
        <f t="shared" si="1"/>
        <v/>
      </c>
      <c r="T43" s="135"/>
      <c r="U43" s="136"/>
      <c r="V43" s="177"/>
      <c r="W43" s="178"/>
      <c r="X43" s="178"/>
      <c r="Y43" s="178"/>
      <c r="Z43" s="178"/>
      <c r="AA43" s="179"/>
      <c r="AB43" s="4"/>
      <c r="AC43" s="4"/>
      <c r="AD43" s="4"/>
      <c r="AE43" s="4"/>
      <c r="AF43" s="4"/>
      <c r="AG43" s="3"/>
    </row>
    <row r="44" spans="1:3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6" spans="1:33" ht="23.4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ht="13.2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</sheetData>
  <mergeCells count="306">
    <mergeCell ref="A42:C42"/>
    <mergeCell ref="A43:C43"/>
    <mergeCell ref="V10:AA43"/>
    <mergeCell ref="A38:C38"/>
    <mergeCell ref="A39:C39"/>
    <mergeCell ref="A40:C40"/>
    <mergeCell ref="A41:C41"/>
    <mergeCell ref="A34:C34"/>
    <mergeCell ref="A35:C35"/>
    <mergeCell ref="A36:C36"/>
    <mergeCell ref="A37:C37"/>
    <mergeCell ref="A30:C30"/>
    <mergeCell ref="A31:C31"/>
    <mergeCell ref="A32:C32"/>
    <mergeCell ref="A33:C33"/>
    <mergeCell ref="A26:C26"/>
    <mergeCell ref="A27:C27"/>
    <mergeCell ref="A28:C28"/>
    <mergeCell ref="A29:C29"/>
    <mergeCell ref="A16:C16"/>
    <mergeCell ref="A17:C17"/>
    <mergeCell ref="A22:C22"/>
    <mergeCell ref="A23:C23"/>
    <mergeCell ref="A24:C24"/>
    <mergeCell ref="A25:C25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D43:E43"/>
    <mergeCell ref="G43:I43"/>
    <mergeCell ref="J43:K43"/>
    <mergeCell ref="M43:O43"/>
    <mergeCell ref="P42:Q42"/>
    <mergeCell ref="S42:U42"/>
    <mergeCell ref="P43:Q43"/>
    <mergeCell ref="S43:U43"/>
    <mergeCell ref="D41:E41"/>
    <mergeCell ref="G41:I41"/>
    <mergeCell ref="D42:E42"/>
    <mergeCell ref="G42:I42"/>
    <mergeCell ref="J42:K42"/>
    <mergeCell ref="M42:O42"/>
    <mergeCell ref="J41:K41"/>
    <mergeCell ref="M41:O41"/>
    <mergeCell ref="P39:Q39"/>
    <mergeCell ref="S39:U39"/>
    <mergeCell ref="P40:Q40"/>
    <mergeCell ref="S40:U40"/>
    <mergeCell ref="P41:Q41"/>
    <mergeCell ref="S41:U41"/>
    <mergeCell ref="D40:E40"/>
    <mergeCell ref="G40:I40"/>
    <mergeCell ref="J40:K40"/>
    <mergeCell ref="M40:O40"/>
    <mergeCell ref="D39:E39"/>
    <mergeCell ref="G39:I39"/>
    <mergeCell ref="J39:K39"/>
    <mergeCell ref="M39:O39"/>
    <mergeCell ref="P38:Q38"/>
    <mergeCell ref="S38:U38"/>
    <mergeCell ref="D37:E37"/>
    <mergeCell ref="G37:I37"/>
    <mergeCell ref="D38:E38"/>
    <mergeCell ref="G38:I38"/>
    <mergeCell ref="J38:K38"/>
    <mergeCell ref="M38:O38"/>
    <mergeCell ref="J37:K37"/>
    <mergeCell ref="M37:O37"/>
    <mergeCell ref="P35:Q35"/>
    <mergeCell ref="S35:U35"/>
    <mergeCell ref="P36:Q36"/>
    <mergeCell ref="S36:U36"/>
    <mergeCell ref="P37:Q37"/>
    <mergeCell ref="S37:U37"/>
    <mergeCell ref="D36:E36"/>
    <mergeCell ref="G36:I36"/>
    <mergeCell ref="J36:K36"/>
    <mergeCell ref="M36:O36"/>
    <mergeCell ref="D35:E35"/>
    <mergeCell ref="G35:I35"/>
    <mergeCell ref="J35:K35"/>
    <mergeCell ref="M35:O35"/>
    <mergeCell ref="S33:U33"/>
    <mergeCell ref="D34:E34"/>
    <mergeCell ref="G34:I34"/>
    <mergeCell ref="J34:K34"/>
    <mergeCell ref="M34:O34"/>
    <mergeCell ref="P34:Q34"/>
    <mergeCell ref="S34:U34"/>
    <mergeCell ref="G33:I33"/>
    <mergeCell ref="J33:K33"/>
    <mergeCell ref="M33:O33"/>
    <mergeCell ref="P33:Q33"/>
    <mergeCell ref="D33:E33"/>
    <mergeCell ref="S31:U31"/>
    <mergeCell ref="G32:I32"/>
    <mergeCell ref="J32:K32"/>
    <mergeCell ref="M32:O32"/>
    <mergeCell ref="P32:Q32"/>
    <mergeCell ref="S32:U32"/>
    <mergeCell ref="G31:I31"/>
    <mergeCell ref="J31:K31"/>
    <mergeCell ref="M31:O31"/>
    <mergeCell ref="P31:Q31"/>
    <mergeCell ref="S29:U29"/>
    <mergeCell ref="G30:I30"/>
    <mergeCell ref="J30:K30"/>
    <mergeCell ref="M30:O30"/>
    <mergeCell ref="P30:Q30"/>
    <mergeCell ref="S30:U30"/>
    <mergeCell ref="G29:I29"/>
    <mergeCell ref="J29:K29"/>
    <mergeCell ref="M29:O29"/>
    <mergeCell ref="P29:Q29"/>
    <mergeCell ref="S27:U27"/>
    <mergeCell ref="G28:I28"/>
    <mergeCell ref="J28:K28"/>
    <mergeCell ref="M28:O28"/>
    <mergeCell ref="P28:Q28"/>
    <mergeCell ref="S28:U28"/>
    <mergeCell ref="G27:I27"/>
    <mergeCell ref="J27:K27"/>
    <mergeCell ref="M27:O27"/>
    <mergeCell ref="P27:Q27"/>
    <mergeCell ref="S25:U25"/>
    <mergeCell ref="G26:I26"/>
    <mergeCell ref="J26:K26"/>
    <mergeCell ref="M26:O26"/>
    <mergeCell ref="P26:Q26"/>
    <mergeCell ref="S26:U26"/>
    <mergeCell ref="G25:I25"/>
    <mergeCell ref="J25:K25"/>
    <mergeCell ref="M25:O25"/>
    <mergeCell ref="P25:Q25"/>
    <mergeCell ref="S23:U23"/>
    <mergeCell ref="G24:I24"/>
    <mergeCell ref="J24:K24"/>
    <mergeCell ref="M24:O24"/>
    <mergeCell ref="P24:Q24"/>
    <mergeCell ref="S24:U24"/>
    <mergeCell ref="G23:I23"/>
    <mergeCell ref="J23:K23"/>
    <mergeCell ref="M23:O23"/>
    <mergeCell ref="P23:Q23"/>
    <mergeCell ref="S21:U21"/>
    <mergeCell ref="G22:I22"/>
    <mergeCell ref="J22:K22"/>
    <mergeCell ref="M22:O22"/>
    <mergeCell ref="P22:Q22"/>
    <mergeCell ref="S22:U22"/>
    <mergeCell ref="G21:I21"/>
    <mergeCell ref="J21:K21"/>
    <mergeCell ref="M21:O21"/>
    <mergeCell ref="P21:Q21"/>
    <mergeCell ref="S19:U19"/>
    <mergeCell ref="G20:I20"/>
    <mergeCell ref="J20:K20"/>
    <mergeCell ref="M20:O20"/>
    <mergeCell ref="P20:Q20"/>
    <mergeCell ref="S20:U20"/>
    <mergeCell ref="G19:I19"/>
    <mergeCell ref="J19:K19"/>
    <mergeCell ref="M19:O19"/>
    <mergeCell ref="P19:Q19"/>
    <mergeCell ref="G15:I15"/>
    <mergeCell ref="J15:K15"/>
    <mergeCell ref="M15:O15"/>
    <mergeCell ref="P15:Q15"/>
    <mergeCell ref="S17:U17"/>
    <mergeCell ref="G18:I18"/>
    <mergeCell ref="J18:K18"/>
    <mergeCell ref="M18:O18"/>
    <mergeCell ref="P18:Q18"/>
    <mergeCell ref="S18:U18"/>
    <mergeCell ref="G17:I17"/>
    <mergeCell ref="J17:K17"/>
    <mergeCell ref="M17:O17"/>
    <mergeCell ref="P17:Q17"/>
    <mergeCell ref="M12:O12"/>
    <mergeCell ref="P12:Q12"/>
    <mergeCell ref="S12:U12"/>
    <mergeCell ref="D32:E32"/>
    <mergeCell ref="D30:E30"/>
    <mergeCell ref="D31:E31"/>
    <mergeCell ref="D24:E24"/>
    <mergeCell ref="D25:E25"/>
    <mergeCell ref="S13:U13"/>
    <mergeCell ref="G14:I14"/>
    <mergeCell ref="J14:K14"/>
    <mergeCell ref="M14:O14"/>
    <mergeCell ref="P14:Q14"/>
    <mergeCell ref="S14:U14"/>
    <mergeCell ref="G13:I13"/>
    <mergeCell ref="J13:K13"/>
    <mergeCell ref="M13:O13"/>
    <mergeCell ref="P13:Q13"/>
    <mergeCell ref="S15:U15"/>
    <mergeCell ref="G16:I16"/>
    <mergeCell ref="J16:K16"/>
    <mergeCell ref="M16:O16"/>
    <mergeCell ref="P16:Q16"/>
    <mergeCell ref="S16:U16"/>
    <mergeCell ref="J10:K10"/>
    <mergeCell ref="G10:I10"/>
    <mergeCell ref="M10:O10"/>
    <mergeCell ref="G11:I11"/>
    <mergeCell ref="J11:K11"/>
    <mergeCell ref="M11:O11"/>
    <mergeCell ref="G12:I12"/>
    <mergeCell ref="D28:E28"/>
    <mergeCell ref="D29:E29"/>
    <mergeCell ref="D26:E26"/>
    <mergeCell ref="D27:E27"/>
    <mergeCell ref="D20:E20"/>
    <mergeCell ref="D21:E21"/>
    <mergeCell ref="D22:E22"/>
    <mergeCell ref="D23:E23"/>
    <mergeCell ref="D16:E16"/>
    <mergeCell ref="D17:E17"/>
    <mergeCell ref="D18:E18"/>
    <mergeCell ref="D19:E19"/>
    <mergeCell ref="D12:E12"/>
    <mergeCell ref="D13:E13"/>
    <mergeCell ref="D14:E14"/>
    <mergeCell ref="D15:E15"/>
    <mergeCell ref="J12:K12"/>
    <mergeCell ref="A8:C9"/>
    <mergeCell ref="J8:O8"/>
    <mergeCell ref="J9:L9"/>
    <mergeCell ref="M9:O9"/>
    <mergeCell ref="P8:U8"/>
    <mergeCell ref="P9:R9"/>
    <mergeCell ref="S9:U9"/>
    <mergeCell ref="J6:K7"/>
    <mergeCell ref="L6:M7"/>
    <mergeCell ref="N6:O7"/>
    <mergeCell ref="P6:Q7"/>
    <mergeCell ref="B6:C6"/>
    <mergeCell ref="B7:C7"/>
    <mergeCell ref="D6:E7"/>
    <mergeCell ref="F6:G7"/>
    <mergeCell ref="D8:I8"/>
    <mergeCell ref="D9:F9"/>
    <mergeCell ref="G9:I9"/>
    <mergeCell ref="A6:A7"/>
    <mergeCell ref="V4:AG4"/>
    <mergeCell ref="V5:AG5"/>
    <mergeCell ref="V6:AG6"/>
    <mergeCell ref="V7:AG7"/>
    <mergeCell ref="R6:S7"/>
    <mergeCell ref="AF12:AG12"/>
    <mergeCell ref="AB13:AC14"/>
    <mergeCell ref="AB15:AC16"/>
    <mergeCell ref="T6:U7"/>
    <mergeCell ref="AB17:AC18"/>
    <mergeCell ref="AD13:AE14"/>
    <mergeCell ref="AD15:AE16"/>
    <mergeCell ref="AD17:AE18"/>
    <mergeCell ref="AF17:AG17"/>
    <mergeCell ref="AF18:AG18"/>
    <mergeCell ref="AF13:AG13"/>
    <mergeCell ref="V8:AA9"/>
    <mergeCell ref="AB8:AC8"/>
    <mergeCell ref="AD8:AE8"/>
    <mergeCell ref="AF8:AG8"/>
    <mergeCell ref="AB9:AC10"/>
    <mergeCell ref="AD9:AE10"/>
    <mergeCell ref="AF10:AG10"/>
    <mergeCell ref="AF9:AG9"/>
    <mergeCell ref="AB11:AC12"/>
    <mergeCell ref="AD11:AE12"/>
    <mergeCell ref="AF11:AG11"/>
    <mergeCell ref="AF15:AG15"/>
    <mergeCell ref="AF14:AG14"/>
    <mergeCell ref="AF16:AG16"/>
    <mergeCell ref="A2:AG3"/>
    <mergeCell ref="A4:A5"/>
    <mergeCell ref="B4:C4"/>
    <mergeCell ref="B5:C5"/>
    <mergeCell ref="P4:Q5"/>
    <mergeCell ref="J4:K4"/>
    <mergeCell ref="D10:E10"/>
    <mergeCell ref="D11:E11"/>
    <mergeCell ref="P10:Q10"/>
    <mergeCell ref="S10:U10"/>
    <mergeCell ref="P11:Q11"/>
    <mergeCell ref="S11:U11"/>
    <mergeCell ref="D4:E5"/>
    <mergeCell ref="F4:G5"/>
    <mergeCell ref="H6:I7"/>
    <mergeCell ref="J5:K5"/>
    <mergeCell ref="L4:M4"/>
    <mergeCell ref="L5:M5"/>
    <mergeCell ref="H4:I4"/>
    <mergeCell ref="H5:I5"/>
    <mergeCell ref="N5:O5"/>
    <mergeCell ref="N4:O4"/>
    <mergeCell ref="R4:S5"/>
    <mergeCell ref="T4:U5"/>
  </mergeCells>
  <phoneticPr fontId="2"/>
  <pageMargins left="0.75" right="0.75" top="1" bottom="1" header="0.51200000000000001" footer="0.51200000000000001"/>
  <pageSetup paperSize="9" scale="7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8施越</vt:lpstr>
      <vt:lpstr>9着手</vt:lpstr>
      <vt:lpstr>17計変</vt:lpstr>
      <vt:lpstr>18一覧表</vt:lpstr>
      <vt:lpstr>19変更理由書</vt:lpstr>
      <vt:lpstr>20計画変更比較表</vt:lpstr>
      <vt:lpstr>'17計変'!Print_Area</vt:lpstr>
      <vt:lpstr>'18一覧表'!Print_Area</vt:lpstr>
      <vt:lpstr>'19変更理由書'!Print_Area</vt:lpstr>
      <vt:lpstr>'20計画変更比較表'!Print_Area</vt:lpstr>
      <vt:lpstr>'8施越'!Print_Area</vt:lpstr>
      <vt:lpstr>'9着手'!Print_Area</vt:lpstr>
      <vt:lpstr>'18一覧表'!Print_Titles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慶己</dc:creator>
  <cp:lastModifiedBy>奈良県</cp:lastModifiedBy>
  <cp:lastPrinted>2024-03-12T10:01:54Z</cp:lastPrinted>
  <dcterms:created xsi:type="dcterms:W3CDTF">1997-01-08T22:48:59Z</dcterms:created>
  <dcterms:modified xsi:type="dcterms:W3CDTF">2024-06-06T00:38:46Z</dcterms:modified>
</cp:coreProperties>
</file>