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3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4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医師・看護師確保対策室\02 医師係\20_生産性向上職場環境整備事業\09_要綱作成\2601要綱改正\"/>
    </mc:Choice>
  </mc:AlternateContent>
  <xr:revisionPtr revIDLastSave="0" documentId="13_ncr:1_{7F92CD5B-4006-492A-8DF6-90496D226BDD}" xr6:coauthVersionLast="47" xr6:coauthVersionMax="47" xr10:uidLastSave="{00000000-0000-0000-0000-000000000000}"/>
  <bookViews>
    <workbookView xWindow="-28920" yWindow="-120" windowWidth="29040" windowHeight="15720" tabRatio="706" xr2:uid="{8A142A28-506C-42DB-BBA7-4BE5CE5E57BD}"/>
  </bookViews>
  <sheets>
    <sheet name="交付申請書（病院・有床診）" sheetId="4" r:id="rId1"/>
    <sheet name="別紙（病院・有床診）" sheetId="3" r:id="rId2"/>
    <sheet name="交付申請書（無床診療所・訪問看護事業者）" sheetId="7" r:id="rId3"/>
    <sheet name="別紙（無床診療所・訪問看護事業者）" sheetId="8" r:id="rId4"/>
  </sheets>
  <definedNames>
    <definedName name="_xlnm.Print_Area" localSheetId="0">'交付申請書（病院・有床診）'!$A$1:$H$65</definedName>
    <definedName name="_xlnm.Print_Area" localSheetId="2">'交付申請書（無床診療所・訪問看護事業者）'!$A$1:$H$65</definedName>
    <definedName name="_xlnm.Print_Area" localSheetId="1">'別紙（病院・有床診）'!$B$1:$C$10</definedName>
    <definedName name="_xlnm.Print_Area" localSheetId="3">'別紙（無床診療所・訪問看護事業者）'!$B$1:$C$8</definedName>
    <definedName name="病床確保料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4" l="1"/>
  <c r="C2" i="8"/>
  <c r="C2" i="3"/>
  <c r="H34" i="7"/>
  <c r="H44" i="7" s="1"/>
  <c r="H48" i="7" s="1"/>
  <c r="H34" i="4"/>
  <c r="H44" i="4" s="1"/>
  <c r="H48" i="4" l="1"/>
  <c r="H50" i="4" s="1"/>
  <c r="H52" i="4" s="1"/>
  <c r="H50" i="7"/>
  <c r="H52" i="7" s="1"/>
</calcChain>
</file>

<file path=xl/sharedStrings.xml><?xml version="1.0" encoding="utf-8"?>
<sst xmlns="http://schemas.openxmlformats.org/spreadsheetml/2006/main" count="111" uniqueCount="63">
  <si>
    <t>設備名</t>
    <rPh sb="0" eb="2">
      <t>セツビ</t>
    </rPh>
    <rPh sb="2" eb="3">
      <t>メイ</t>
    </rPh>
    <phoneticPr fontId="2"/>
  </si>
  <si>
    <t>合計</t>
    <rPh sb="0" eb="2">
      <t>ゴウケイ</t>
    </rPh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</si>
  <si>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</si>
  <si>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</si>
  <si>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</si>
  <si>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</si>
  <si>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①＋②＋③</t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</si>
  <si>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</si>
  <si>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</si>
  <si>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×</t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</si>
  <si>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</si>
  <si>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</si>
  <si>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</si>
  <si>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</si>
  <si>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</si>
  <si>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</si>
  <si>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</si>
  <si>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</si>
  <si>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</si>
  <si>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</si>
  <si>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（別紙）（病院・有床診療所）</t>
    <rPh sb="1" eb="3">
      <t>ベッシ</t>
    </rPh>
    <phoneticPr fontId="2"/>
  </si>
  <si>
    <t>（別紙）（無床診療所・訪問看護事業所）</t>
    <rPh sb="1" eb="3">
      <t>ベッシ</t>
    </rPh>
    <rPh sb="5" eb="7">
      <t>ムショウ</t>
    </rPh>
    <phoneticPr fontId="2"/>
  </si>
  <si>
    <t>令和７年３月３１日時点において、別紙に掲げる診療報酬のいずれかを届け出ている。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</si>
  <si>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【対象施設であることの申出】</t>
    <rPh sb="1" eb="3">
      <t>タイショウ</t>
    </rPh>
    <rPh sb="3" eb="5">
      <t>シセツ</t>
    </rPh>
    <rPh sb="11" eb="13">
      <t>モウシデ</t>
    </rPh>
    <phoneticPr fontId="2"/>
  </si>
  <si>
    <t>本事業に関する書類を整理し、令和１３年３月３１日まで保管します。</t>
    <rPh sb="0" eb="1">
      <t>ホン</t>
    </rPh>
    <rPh sb="1" eb="3">
      <t>ジギョウ</t>
    </rPh>
    <rPh sb="4" eb="5">
      <t>カン</t>
    </rPh>
    <rPh sb="7" eb="9">
      <t>ショルイ</t>
    </rPh>
    <rPh sb="10" eb="12">
      <t>セイリ</t>
    </rPh>
    <rPh sb="14" eb="16">
      <t>レイワ</t>
    </rPh>
    <rPh sb="18" eb="19">
      <t>ネン</t>
    </rPh>
    <rPh sb="20" eb="21">
      <t>ガツ</t>
    </rPh>
    <rPh sb="23" eb="24">
      <t>ニチ</t>
    </rPh>
    <rPh sb="26" eb="28">
      <t>ホカン</t>
    </rPh>
    <phoneticPr fontId="2"/>
  </si>
  <si>
    <t>申請内容について、重複する他の補助金等の交付を受けていません。</t>
    <rPh sb="0" eb="2">
      <t>シンセイ</t>
    </rPh>
    <rPh sb="2" eb="4">
      <t>ナイヨウ</t>
    </rPh>
    <rPh sb="9" eb="11">
      <t>チョウフク</t>
    </rPh>
    <rPh sb="13" eb="14">
      <t>タ</t>
    </rPh>
    <rPh sb="15" eb="18">
      <t>ホジョキン</t>
    </rPh>
    <rPh sb="18" eb="19">
      <t>トウ</t>
    </rPh>
    <rPh sb="20" eb="22">
      <t>コウフ</t>
    </rPh>
    <rPh sb="23" eb="24">
      <t>ウ</t>
    </rPh>
    <phoneticPr fontId="2"/>
  </si>
  <si>
    <t>虚偽その他不正な手段により補助金の交付を受けません。</t>
    <rPh sb="0" eb="2">
      <t>キョギ</t>
    </rPh>
    <rPh sb="4" eb="5">
      <t>タ</t>
    </rPh>
    <rPh sb="5" eb="7">
      <t>フセイ</t>
    </rPh>
    <rPh sb="8" eb="10">
      <t>シュダン</t>
    </rPh>
    <rPh sb="13" eb="16">
      <t>ホジョキン</t>
    </rPh>
    <rPh sb="17" eb="19">
      <t>コウフ</t>
    </rPh>
    <rPh sb="20" eb="21">
      <t>ウ</t>
    </rPh>
    <phoneticPr fontId="2"/>
  </si>
  <si>
    <t>奈良県知事　殿</t>
    <rPh sb="0" eb="2">
      <t>ナラ</t>
    </rPh>
    <rPh sb="2" eb="5">
      <t>ケンチジ</t>
    </rPh>
    <rPh sb="3" eb="5">
      <t>チジ</t>
    </rPh>
    <rPh sb="6" eb="7">
      <t>ドノ</t>
    </rPh>
    <phoneticPr fontId="2"/>
  </si>
  <si>
    <t>③ 処遇改善を目的とした、既に雇用している職員の賃金改善</t>
    <phoneticPr fontId="2"/>
  </si>
  <si>
    <t>② 医師事務作業補助者、看護補助者等の職員の新たな配置によるタスクシフト／シェア</t>
    <phoneticPr fontId="2"/>
  </si>
  <si>
    <t>① タブレット端末、離床センサー、インカム、ＷＥＢ会議設備、床ふきロボット、監視カメラ等の業務効率化に資する設備の導入</t>
    <phoneticPr fontId="2"/>
  </si>
  <si>
    <t>医療機関番号：</t>
    <rPh sb="0" eb="2">
      <t>イリョウ</t>
    </rPh>
    <rPh sb="2" eb="4">
      <t>キカン</t>
    </rPh>
    <rPh sb="4" eb="6">
      <t>バンゴウ</t>
    </rPh>
    <phoneticPr fontId="2"/>
  </si>
  <si>
    <t>医療機関番号･ｽﾃｰｼｮﾝｺｰﾄﾞ:</t>
    <rPh sb="0" eb="2">
      <t>イリョウ</t>
    </rPh>
    <rPh sb="2" eb="4">
      <t>キカン</t>
    </rPh>
    <rPh sb="4" eb="6">
      <t>バンゴウ</t>
    </rPh>
    <phoneticPr fontId="2"/>
  </si>
  <si>
    <t>【基準額】</t>
    <rPh sb="1" eb="3">
      <t>キジュン</t>
    </rPh>
    <rPh sb="3" eb="4">
      <t>ガク</t>
    </rPh>
    <phoneticPr fontId="2"/>
  </si>
  <si>
    <t>【生産性向上・職場環境整備等の実施内容及び所要額】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ショヨウ</t>
    </rPh>
    <rPh sb="23" eb="24">
      <t>ガク</t>
    </rPh>
    <phoneticPr fontId="2"/>
  </si>
  <si>
    <t>（B）</t>
    <phoneticPr fontId="2"/>
  </si>
  <si>
    <t>（C）</t>
    <phoneticPr fontId="2"/>
  </si>
  <si>
    <t>（D）</t>
    <phoneticPr fontId="2"/>
  </si>
  <si>
    <t>（E）</t>
    <phoneticPr fontId="2"/>
  </si>
  <si>
    <t>(A)</t>
    <phoneticPr fontId="2"/>
  </si>
  <si>
    <t>選定額</t>
    <rPh sb="0" eb="2">
      <t>センテイ</t>
    </rPh>
    <rPh sb="2" eb="3">
      <t>ガク</t>
    </rPh>
    <phoneticPr fontId="2"/>
  </si>
  <si>
    <t>（F）</t>
    <phoneticPr fontId="2"/>
  </si>
  <si>
    <t>①に要する所要額</t>
    <rPh sb="2" eb="5">
      <t>シンセイガク</t>
    </rPh>
    <rPh sb="5" eb="7">
      <t>ショヨウ</t>
    </rPh>
    <phoneticPr fontId="2"/>
  </si>
  <si>
    <t>②に要する所要額</t>
    <rPh sb="2" eb="3">
      <t>ヨウ</t>
    </rPh>
    <rPh sb="5" eb="7">
      <t>ショヨウ</t>
    </rPh>
    <rPh sb="7" eb="8">
      <t>ガク</t>
    </rPh>
    <phoneticPr fontId="2"/>
  </si>
  <si>
    <t>③に要する所要額</t>
    <rPh sb="2" eb="3">
      <t>ヨウ</t>
    </rPh>
    <rPh sb="5" eb="7">
      <t>ショヨウ</t>
    </rPh>
    <rPh sb="7" eb="8">
      <t>ガク</t>
    </rPh>
    <phoneticPr fontId="2"/>
  </si>
  <si>
    <t>差引事業費（(B)－(C)）</t>
    <rPh sb="0" eb="2">
      <t>サシヒキ</t>
    </rPh>
    <rPh sb="2" eb="5">
      <t>ジギョウヒ</t>
    </rPh>
    <phoneticPr fontId="2"/>
  </si>
  <si>
    <t>（(A)と(B)を比較して少ない方の額）</t>
    <rPh sb="9" eb="11">
      <t>ヒカク</t>
    </rPh>
    <rPh sb="13" eb="14">
      <t>スク</t>
    </rPh>
    <rPh sb="16" eb="17">
      <t>ホウ</t>
    </rPh>
    <rPh sb="18" eb="19">
      <t>ガク</t>
    </rPh>
    <phoneticPr fontId="2"/>
  </si>
  <si>
    <t>（(D)と(E)を比較して少ない方の額　※千円未満切捨て）</t>
    <rPh sb="9" eb="11">
      <t>ヒカク</t>
    </rPh>
    <rPh sb="13" eb="14">
      <t>スク</t>
    </rPh>
    <rPh sb="16" eb="17">
      <t>ホウ</t>
    </rPh>
    <rPh sb="18" eb="19">
      <t>ガク</t>
    </rPh>
    <rPh sb="21" eb="22">
      <t>セン</t>
    </rPh>
    <rPh sb="22" eb="23">
      <t>エン</t>
    </rPh>
    <rPh sb="23" eb="25">
      <t>ミマン</t>
    </rPh>
    <rPh sb="25" eb="26">
      <t>キ</t>
    </rPh>
    <rPh sb="26" eb="27">
      <t>ス</t>
    </rPh>
    <phoneticPr fontId="2"/>
  </si>
  <si>
    <t>(A)</t>
    <phoneticPr fontId="2"/>
  </si>
  <si>
    <t>基準額</t>
    <rPh sb="0" eb="2">
      <t>キジュン</t>
    </rPh>
    <rPh sb="2" eb="3">
      <t>ガク</t>
    </rPh>
    <phoneticPr fontId="2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</si>
  <si>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</si>
  <si>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>代表者職・氏名：</t>
    <rPh sb="0" eb="3">
      <t>ダイヒョウシャ</t>
    </rPh>
    <rPh sb="3" eb="4">
      <t>ショク</t>
    </rPh>
    <rPh sb="5" eb="7">
      <t>シメイ</t>
    </rPh>
    <phoneticPr fontId="2"/>
  </si>
  <si>
    <t>所在地：</t>
    <rPh sb="0" eb="3">
      <t>ショザイチ</t>
    </rPh>
    <phoneticPr fontId="2"/>
  </si>
  <si>
    <t xml:space="preserve">寄附金その他の収入額  </t>
    <rPh sb="0" eb="3">
      <t>キフキン</t>
    </rPh>
    <rPh sb="5" eb="6">
      <t>タ</t>
    </rPh>
    <rPh sb="7" eb="10">
      <t>シュウニュウガク</t>
    </rPh>
    <phoneticPr fontId="2"/>
  </si>
  <si>
    <r>
      <t>【誓約事項】</t>
    </r>
    <r>
      <rPr>
        <b/>
        <sz val="9"/>
        <color theme="1"/>
        <rFont val="ＭＳ ゴシック"/>
        <family val="3"/>
        <charset val="128"/>
      </rPr>
      <t>誓約事項の全ての項目にチェックマークがついた場合にのみ補助金を交付します。</t>
    </r>
    <rPh sb="1" eb="3">
      <t>セイヤク</t>
    </rPh>
    <rPh sb="3" eb="5">
      <t>ジコウ</t>
    </rPh>
    <rPh sb="6" eb="8">
      <t>セイヤク</t>
    </rPh>
    <rPh sb="8" eb="10">
      <t>ジコウ</t>
    </rPh>
    <rPh sb="11" eb="12">
      <t>スベ</t>
    </rPh>
    <rPh sb="14" eb="16">
      <t>コウモク</t>
    </rPh>
    <rPh sb="28" eb="30">
      <t>バアイ</t>
    </rPh>
    <rPh sb="33" eb="36">
      <t>ホジョキン</t>
    </rPh>
    <rPh sb="37" eb="39">
      <t>コウフ</t>
    </rPh>
    <phoneticPr fontId="2"/>
  </si>
  <si>
    <t>本補助金等に関する報告や調査について、厚生労働省又は県から求められた場合には、これに応じます。</t>
    <rPh sb="0" eb="1">
      <t>ホン</t>
    </rPh>
    <rPh sb="1" eb="4">
      <t>ホジョキン</t>
    </rPh>
    <rPh sb="4" eb="5">
      <t>トウ</t>
    </rPh>
    <rPh sb="6" eb="7">
      <t>カン</t>
    </rPh>
    <rPh sb="9" eb="11">
      <t>ホウコク</t>
    </rPh>
    <rPh sb="12" eb="14">
      <t>チョウサ</t>
    </rPh>
    <rPh sb="19" eb="21">
      <t>コウセイ</t>
    </rPh>
    <rPh sb="21" eb="23">
      <t>ロウドウ</t>
    </rPh>
    <rPh sb="23" eb="24">
      <t>ショウ</t>
    </rPh>
    <rPh sb="24" eb="25">
      <t>マタ</t>
    </rPh>
    <rPh sb="26" eb="27">
      <t>ケン</t>
    </rPh>
    <rPh sb="29" eb="30">
      <t>モト</t>
    </rPh>
    <rPh sb="34" eb="36">
      <t>バアイ</t>
    </rPh>
    <rPh sb="42" eb="43">
      <t>オウ</t>
    </rPh>
    <phoneticPr fontId="2"/>
  </si>
  <si>
    <t>本補助金等に関する報告や調査について、厚生労働省又は県から求められた場合には、これに応じます。</t>
    <rPh sb="0" eb="1">
      <t>ホン</t>
    </rPh>
    <rPh sb="1" eb="4">
      <t>ホジョキン</t>
    </rPh>
    <rPh sb="4" eb="5">
      <t>トウ</t>
    </rPh>
    <rPh sb="6" eb="7">
      <t>カン</t>
    </rPh>
    <rPh sb="9" eb="11">
      <t>ホウコク</t>
    </rPh>
    <rPh sb="12" eb="14">
      <t>チョウサ</t>
    </rPh>
    <rPh sb="19" eb="21">
      <t>コウセイ</t>
    </rPh>
    <rPh sb="21" eb="24">
      <t>ロウドウショウ</t>
    </rPh>
    <rPh sb="24" eb="25">
      <t>マタ</t>
    </rPh>
    <rPh sb="26" eb="27">
      <t>ケン</t>
    </rPh>
    <rPh sb="29" eb="30">
      <t>モト</t>
    </rPh>
    <rPh sb="34" eb="36">
      <t>バアイ</t>
    </rPh>
    <rPh sb="42" eb="43">
      <t>オウ</t>
    </rPh>
    <phoneticPr fontId="2"/>
  </si>
  <si>
    <t>　医療分野の生産性向上・職場環境整備等支援事業について、次のとおり申請します。</t>
    <rPh sb="1" eb="5">
      <t>イリョウブンヤ</t>
    </rPh>
    <rPh sb="6" eb="9">
      <t>セイサンセイ</t>
    </rPh>
    <rPh sb="9" eb="11">
      <t>コウジョウ</t>
    </rPh>
    <rPh sb="12" eb="14">
      <t>ショクバ</t>
    </rPh>
    <rPh sb="14" eb="16">
      <t>カンキョウ</t>
    </rPh>
    <rPh sb="16" eb="18">
      <t>セイビ</t>
    </rPh>
    <rPh sb="18" eb="19">
      <t>トウ</t>
    </rPh>
    <rPh sb="19" eb="21">
      <t>シエン</t>
    </rPh>
    <rPh sb="21" eb="23">
      <t>ジギョウ</t>
    </rPh>
    <rPh sb="28" eb="29">
      <t>ツギ</t>
    </rPh>
    <rPh sb="33" eb="35">
      <t>シンセイ</t>
    </rPh>
    <phoneticPr fontId="2"/>
  </si>
  <si>
    <t>申請額</t>
    <rPh sb="0" eb="3">
      <t>シンセイガク</t>
    </rPh>
    <phoneticPr fontId="2"/>
  </si>
  <si>
    <t>④その他知事が必要と認める書類（収支予算書）</t>
    <rPh sb="3" eb="4">
      <t>タ</t>
    </rPh>
    <rPh sb="4" eb="6">
      <t>チジ</t>
    </rPh>
    <rPh sb="7" eb="9">
      <t>ヒツヨウ</t>
    </rPh>
    <rPh sb="10" eb="11">
      <t>ミト</t>
    </rPh>
    <rPh sb="13" eb="15">
      <t>ショルイ</t>
    </rPh>
    <rPh sb="16" eb="18">
      <t>シュウシ</t>
    </rPh>
    <rPh sb="18" eb="21">
      <t>ヨサンショ</t>
    </rPh>
    <phoneticPr fontId="2"/>
  </si>
  <si>
    <t>令和　年度奈良県医療施設等生産性向上・職場環境整備等支援事業補助金交付変更承認申請書</t>
    <rPh sb="0" eb="2">
      <t>レイワ</t>
    </rPh>
    <rPh sb="3" eb="5">
      <t>ネンド</t>
    </rPh>
    <rPh sb="5" eb="8">
      <t>ナラケン</t>
    </rPh>
    <rPh sb="8" eb="10">
      <t>イリョウ</t>
    </rPh>
    <rPh sb="10" eb="12">
      <t>シセツ</t>
    </rPh>
    <rPh sb="12" eb="13">
      <t>トウ</t>
    </rPh>
    <rPh sb="13" eb="16">
      <t>セイサンセイ</t>
    </rPh>
    <rPh sb="16" eb="18">
      <t>コウジョウ</t>
    </rPh>
    <rPh sb="19" eb="21">
      <t>ショクバ</t>
    </rPh>
    <rPh sb="21" eb="23">
      <t>カンキョウ</t>
    </rPh>
    <rPh sb="23" eb="25">
      <t>セイビ</t>
    </rPh>
    <rPh sb="25" eb="26">
      <t>トウ</t>
    </rPh>
    <rPh sb="26" eb="28">
      <t>シエン</t>
    </rPh>
    <rPh sb="28" eb="30">
      <t>ジギョウ</t>
    </rPh>
    <rPh sb="30" eb="33">
      <t>ホジョキン</t>
    </rPh>
    <rPh sb="33" eb="35">
      <t>コウフ</t>
    </rPh>
    <rPh sb="35" eb="37">
      <t>ヘンコウ</t>
    </rPh>
    <rPh sb="37" eb="39">
      <t>ショウニン</t>
    </rPh>
    <rPh sb="39" eb="41">
      <t>シンセイ</t>
    </rPh>
    <phoneticPr fontId="2"/>
  </si>
  <si>
    <t>第７号様式（病院・有床診療所）</t>
    <rPh sb="0" eb="1">
      <t>ダイ</t>
    </rPh>
    <rPh sb="2" eb="3">
      <t>ゴウ</t>
    </rPh>
    <rPh sb="3" eb="5">
      <t>ヨウシキ</t>
    </rPh>
    <rPh sb="9" eb="11">
      <t>ユウショウ</t>
    </rPh>
    <rPh sb="11" eb="14">
      <t>シンリョウジョ</t>
    </rPh>
    <phoneticPr fontId="2"/>
  </si>
  <si>
    <t>第７号様式（無床診療所・訪問看護事業所）</t>
    <rPh sb="0" eb="1">
      <t>ダイ</t>
    </rPh>
    <rPh sb="2" eb="3">
      <t>ゴウ</t>
    </rPh>
    <rPh sb="3" eb="5">
      <t>ヨウシキ</t>
    </rPh>
    <rPh sb="6" eb="8">
      <t>ムショウ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</si>
</sst>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1" xfId="1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76" fontId="4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177" fontId="4" fillId="0" borderId="0" xfId="0" applyNumberFormat="1" applyFont="1" applyProtection="1">
      <alignment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 applyProtection="1">
      <alignment horizontal="left" vertical="center"/>
      <protection locked="0"/>
    </xf>
    <xf numFmtId="176" fontId="4" fillId="0" borderId="1" xfId="0" applyNumberFormat="1" applyFont="1" applyFill="1" applyBorder="1" applyProtection="1">
      <alignment vertical="center"/>
      <protection locked="0"/>
    </xf>
    <xf numFmtId="176" fontId="4" fillId="0" borderId="4" xfId="0" applyNumberFormat="1" applyFont="1" applyFill="1" applyBorder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10" fillId="0" borderId="0" xfId="0" applyFont="1">
      <alignment vertical="center"/>
    </xf>
    <xf numFmtId="0" fontId="9" fillId="0" borderId="0" xfId="0" applyFont="1" applyFill="1" applyProtection="1">
      <alignment vertical="center"/>
      <protection locked="0"/>
    </xf>
    <xf numFmtId="0" fontId="11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176" fontId="4" fillId="0" borderId="0" xfId="0" applyNumberFormat="1" applyFont="1" applyFill="1" applyAlignment="1" applyProtection="1">
      <alignment horizontal="right" vertical="center"/>
      <protection locked="0"/>
    </xf>
    <xf numFmtId="0" fontId="9" fillId="2" borderId="0" xfId="0" applyFont="1" applyFill="1" applyProtection="1">
      <alignment vertical="center"/>
      <protection locked="0"/>
    </xf>
    <xf numFmtId="0" fontId="9" fillId="0" borderId="0" xfId="0" applyFont="1" applyFill="1" applyAlignment="1" applyProtection="1">
      <alignment horizontal="right" vertical="center"/>
      <protection locked="0"/>
    </xf>
    <xf numFmtId="176" fontId="9" fillId="0" borderId="0" xfId="0" applyNumberFormat="1" applyFont="1" applyFill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99060</xdr:rowOff>
        </xdr:from>
        <xdr:to>
          <xdr:col>1</xdr:col>
          <xdr:colOff>495300</xdr:colOff>
          <xdr:row>19</xdr:row>
          <xdr:rowOff>45720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22</xdr:row>
          <xdr:rowOff>83820</xdr:rowOff>
        </xdr:from>
        <xdr:to>
          <xdr:col>1</xdr:col>
          <xdr:colOff>502920</xdr:colOff>
          <xdr:row>24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34</xdr:row>
          <xdr:rowOff>99060</xdr:rowOff>
        </xdr:from>
        <xdr:to>
          <xdr:col>1</xdr:col>
          <xdr:colOff>502920</xdr:colOff>
          <xdr:row>36</xdr:row>
          <xdr:rowOff>45720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38</xdr:row>
          <xdr:rowOff>160020</xdr:rowOff>
        </xdr:from>
        <xdr:to>
          <xdr:col>1</xdr:col>
          <xdr:colOff>518160</xdr:colOff>
          <xdr:row>40</xdr:row>
          <xdr:rowOff>45720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56</xdr:row>
          <xdr:rowOff>220980</xdr:rowOff>
        </xdr:from>
        <xdr:to>
          <xdr:col>1</xdr:col>
          <xdr:colOff>487680</xdr:colOff>
          <xdr:row>57</xdr:row>
          <xdr:rowOff>167640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57</xdr:row>
          <xdr:rowOff>228600</xdr:rowOff>
        </xdr:from>
        <xdr:to>
          <xdr:col>1</xdr:col>
          <xdr:colOff>487680</xdr:colOff>
          <xdr:row>58</xdr:row>
          <xdr:rowOff>213360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58</xdr:row>
          <xdr:rowOff>228600</xdr:rowOff>
        </xdr:from>
        <xdr:to>
          <xdr:col>1</xdr:col>
          <xdr:colOff>487680</xdr:colOff>
          <xdr:row>60</xdr:row>
          <xdr:rowOff>30480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59</xdr:row>
          <xdr:rowOff>220980</xdr:rowOff>
        </xdr:from>
        <xdr:to>
          <xdr:col>1</xdr:col>
          <xdr:colOff>487680</xdr:colOff>
          <xdr:row>61</xdr:row>
          <xdr:rowOff>38100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53</xdr:row>
          <xdr:rowOff>1013460</xdr:rowOff>
        </xdr:from>
        <xdr:to>
          <xdr:col>1</xdr:col>
          <xdr:colOff>518160</xdr:colOff>
          <xdr:row>55</xdr:row>
          <xdr:rowOff>68580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4</xdr:row>
          <xdr:rowOff>403860</xdr:rowOff>
        </xdr:from>
        <xdr:to>
          <xdr:col>2</xdr:col>
          <xdr:colOff>845820</xdr:colOff>
          <xdr:row>5</xdr:row>
          <xdr:rowOff>297180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8</xdr:row>
          <xdr:rowOff>7620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0</xdr:rowOff>
        </xdr:from>
        <xdr:to>
          <xdr:col>2</xdr:col>
          <xdr:colOff>845820</xdr:colOff>
          <xdr:row>7</xdr:row>
          <xdr:rowOff>7620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99060</xdr:rowOff>
        </xdr:from>
        <xdr:to>
          <xdr:col>1</xdr:col>
          <xdr:colOff>495300</xdr:colOff>
          <xdr:row>19</xdr:row>
          <xdr:rowOff>45720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22</xdr:row>
          <xdr:rowOff>83820</xdr:rowOff>
        </xdr:from>
        <xdr:to>
          <xdr:col>1</xdr:col>
          <xdr:colOff>502920</xdr:colOff>
          <xdr:row>24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34</xdr:row>
          <xdr:rowOff>99060</xdr:rowOff>
        </xdr:from>
        <xdr:to>
          <xdr:col>1</xdr:col>
          <xdr:colOff>502920</xdr:colOff>
          <xdr:row>36</xdr:row>
          <xdr:rowOff>45720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38</xdr:row>
          <xdr:rowOff>160020</xdr:rowOff>
        </xdr:from>
        <xdr:to>
          <xdr:col>1</xdr:col>
          <xdr:colOff>518160</xdr:colOff>
          <xdr:row>40</xdr:row>
          <xdr:rowOff>45720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56</xdr:row>
          <xdr:rowOff>220980</xdr:rowOff>
        </xdr:from>
        <xdr:to>
          <xdr:col>1</xdr:col>
          <xdr:colOff>487680</xdr:colOff>
          <xdr:row>58</xdr:row>
          <xdr:rowOff>30480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57</xdr:row>
          <xdr:rowOff>228600</xdr:rowOff>
        </xdr:from>
        <xdr:to>
          <xdr:col>1</xdr:col>
          <xdr:colOff>487680</xdr:colOff>
          <xdr:row>59</xdr:row>
          <xdr:rowOff>30480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58</xdr:row>
          <xdr:rowOff>228600</xdr:rowOff>
        </xdr:from>
        <xdr:to>
          <xdr:col>1</xdr:col>
          <xdr:colOff>487680</xdr:colOff>
          <xdr:row>60</xdr:row>
          <xdr:rowOff>38100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259080</xdr:colOff>
          <xdr:row>59</xdr:row>
          <xdr:rowOff>220980</xdr:rowOff>
        </xdr:from>
        <xdr:to>
          <xdr:col>1</xdr:col>
          <xdr:colOff>487680</xdr:colOff>
          <xdr:row>61</xdr:row>
          <xdr:rowOff>38100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53</xdr:row>
          <xdr:rowOff>1013460</xdr:rowOff>
        </xdr:from>
        <xdr:to>
          <xdr:col>1</xdr:col>
          <xdr:colOff>518160</xdr:colOff>
          <xdr:row>55</xdr:row>
          <xdr:rowOff>68580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4</xdr:row>
          <xdr:rowOff>403860</xdr:rowOff>
        </xdr:from>
        <xdr:to>
          <xdr:col>2</xdr:col>
          <xdr:colOff>845820</xdr:colOff>
          <xdr:row>5</xdr:row>
          <xdr:rowOff>297180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3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3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3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3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3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3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3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3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7</xdr:row>
          <xdr:rowOff>312420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3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0</xdr:rowOff>
        </xdr:from>
        <xdr:to>
          <xdr:col>2</xdr:col>
          <xdr:colOff>845820</xdr:colOff>
          <xdr:row>7</xdr:row>
          <xdr:rowOff>7620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3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0" Type="http://schemas.openxmlformats.org/officeDocument/2006/relationships/ctrlProp" Target="../ctrlProps/ctrlProp35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65"/>
  <sheetViews>
    <sheetView showGridLines="0" tabSelected="1" view="pageBreakPreview" zoomScale="70" zoomScaleNormal="100" zoomScaleSheetLayoutView="70" workbookViewId="0">
      <selection activeCell="B9" sqref="B9:H9"/>
    </sheetView>
  </sheetViews>
  <sheetFormatPr defaultColWidth="9" defaultRowHeight="14.4" x14ac:dyDescent="0.45"/>
  <cols>
    <col min="1" max="1" width="2.69921875" style="7" customWidth="1"/>
    <col min="2" max="2" width="9.69921875" style="7" customWidth="1"/>
    <col min="3" max="4" width="9" style="7"/>
    <col min="5" max="5" width="9.5" style="7" bestFit="1" customWidth="1"/>
    <col min="6" max="6" width="9" style="7"/>
    <col min="7" max="7" width="25.3984375" style="7" customWidth="1"/>
    <col min="8" max="8" width="33.8984375" style="7" customWidth="1"/>
    <col min="9" max="16384" width="9" style="7"/>
  </cols>
  <sheetData>
    <row r="1" spans="2:8" ht="24.75" customHeight="1" x14ac:dyDescent="0.45">
      <c r="B1" s="44" t="s">
        <v>61</v>
      </c>
      <c r="C1" s="44"/>
      <c r="D1" s="44"/>
      <c r="E1" s="44"/>
      <c r="H1" s="8"/>
    </row>
    <row r="2" spans="2:8" ht="23.25" customHeight="1" x14ac:dyDescent="0.45">
      <c r="B2" s="7" t="s">
        <v>27</v>
      </c>
    </row>
    <row r="3" spans="2:8" ht="23.25" customHeight="1" x14ac:dyDescent="0.45">
      <c r="H3" s="38" t="s">
        <v>50</v>
      </c>
    </row>
    <row r="4" spans="2:8" ht="48.6" customHeight="1" x14ac:dyDescent="0.45">
      <c r="G4" s="33" t="s">
        <v>52</v>
      </c>
      <c r="H4" s="23"/>
    </row>
    <row r="5" spans="2:8" ht="26.25" customHeight="1" x14ac:dyDescent="0.45">
      <c r="G5" s="34" t="s">
        <v>16</v>
      </c>
      <c r="H5" s="23"/>
    </row>
    <row r="6" spans="2:8" ht="26.25" customHeight="1" x14ac:dyDescent="0.45">
      <c r="G6" s="34" t="s">
        <v>31</v>
      </c>
      <c r="H6" s="23"/>
    </row>
    <row r="7" spans="2:8" ht="26.25" customHeight="1" x14ac:dyDescent="0.45">
      <c r="G7" s="34" t="s">
        <v>51</v>
      </c>
      <c r="H7" s="23"/>
    </row>
    <row r="8" spans="2:8" ht="26.25" customHeight="1" x14ac:dyDescent="0.45"/>
    <row r="9" spans="2:8" ht="24.75" customHeight="1" x14ac:dyDescent="0.45">
      <c r="B9" s="48" t="s">
        <v>60</v>
      </c>
      <c r="C9" s="48"/>
      <c r="D9" s="48"/>
      <c r="E9" s="48"/>
      <c r="F9" s="48"/>
      <c r="G9" s="48"/>
      <c r="H9" s="48"/>
    </row>
    <row r="10" spans="2:8" x14ac:dyDescent="0.45">
      <c r="B10" s="33"/>
      <c r="C10" s="33"/>
      <c r="D10" s="33"/>
      <c r="E10" s="33"/>
      <c r="F10" s="33"/>
      <c r="G10" s="33"/>
      <c r="H10" s="33"/>
    </row>
    <row r="11" spans="2:8" ht="39.75" customHeight="1" x14ac:dyDescent="0.45">
      <c r="B11" s="49" t="s">
        <v>57</v>
      </c>
      <c r="C11" s="49"/>
      <c r="D11" s="49"/>
      <c r="E11" s="49"/>
      <c r="F11" s="49"/>
      <c r="G11" s="49"/>
      <c r="H11" s="49"/>
    </row>
    <row r="13" spans="2:8" x14ac:dyDescent="0.45">
      <c r="B13" s="9" t="s">
        <v>33</v>
      </c>
    </row>
    <row r="14" spans="2:8" x14ac:dyDescent="0.45">
      <c r="C14" s="10" t="s">
        <v>7</v>
      </c>
      <c r="D14" s="8"/>
      <c r="E14" s="10" t="s">
        <v>8</v>
      </c>
      <c r="F14" s="8"/>
      <c r="G14" s="10" t="s">
        <v>49</v>
      </c>
    </row>
    <row r="15" spans="2:8" x14ac:dyDescent="0.45">
      <c r="C15" s="11"/>
      <c r="D15" s="8" t="s">
        <v>9</v>
      </c>
      <c r="E15" s="6">
        <v>40000</v>
      </c>
      <c r="F15" s="8"/>
      <c r="G15" s="12">
        <f>C15*E15</f>
        <v>0</v>
      </c>
      <c r="H15" s="7" t="s">
        <v>39</v>
      </c>
    </row>
    <row r="17" spans="2:8" x14ac:dyDescent="0.45">
      <c r="B17" s="9" t="s">
        <v>23</v>
      </c>
    </row>
    <row r="19" spans="2:8" x14ac:dyDescent="0.45">
      <c r="C19" s="7" t="s">
        <v>22</v>
      </c>
    </row>
    <row r="22" spans="2:8" x14ac:dyDescent="0.45">
      <c r="B22" s="9" t="s">
        <v>34</v>
      </c>
    </row>
    <row r="24" spans="2:8" x14ac:dyDescent="0.45">
      <c r="C24" s="50" t="s">
        <v>30</v>
      </c>
      <c r="D24" s="50"/>
      <c r="E24" s="50"/>
      <c r="F24" s="50"/>
      <c r="G24" s="50"/>
      <c r="H24" s="50"/>
    </row>
    <row r="25" spans="2:8" x14ac:dyDescent="0.45">
      <c r="C25" s="50"/>
      <c r="D25" s="50"/>
      <c r="E25" s="50"/>
      <c r="F25" s="50"/>
      <c r="G25" s="50"/>
      <c r="H25" s="50"/>
    </row>
    <row r="26" spans="2:8" x14ac:dyDescent="0.45">
      <c r="C26" s="13"/>
      <c r="D26" s="13"/>
      <c r="E26" s="13"/>
      <c r="F26" s="13"/>
      <c r="G26" s="13"/>
      <c r="H26" s="13"/>
    </row>
    <row r="27" spans="2:8" x14ac:dyDescent="0.45">
      <c r="D27" s="45" t="s">
        <v>0</v>
      </c>
      <c r="E27" s="45"/>
      <c r="F27" s="45"/>
      <c r="G27" s="45"/>
      <c r="H27" s="10" t="s">
        <v>42</v>
      </c>
    </row>
    <row r="28" spans="2:8" x14ac:dyDescent="0.45">
      <c r="B28" s="45" t="s">
        <v>2</v>
      </c>
      <c r="C28" s="46"/>
      <c r="D28" s="47"/>
      <c r="E28" s="47"/>
      <c r="F28" s="47"/>
      <c r="G28" s="47"/>
      <c r="H28" s="14"/>
    </row>
    <row r="29" spans="2:8" x14ac:dyDescent="0.45">
      <c r="B29" s="45"/>
      <c r="C29" s="46"/>
      <c r="D29" s="47"/>
      <c r="E29" s="47"/>
      <c r="F29" s="47"/>
      <c r="G29" s="47"/>
      <c r="H29" s="14"/>
    </row>
    <row r="30" spans="2:8" x14ac:dyDescent="0.45">
      <c r="B30" s="45"/>
      <c r="C30" s="45"/>
      <c r="D30" s="47"/>
      <c r="E30" s="47"/>
      <c r="F30" s="47"/>
      <c r="G30" s="47"/>
      <c r="H30" s="14"/>
    </row>
    <row r="31" spans="2:8" x14ac:dyDescent="0.45">
      <c r="B31" s="45"/>
      <c r="C31" s="45"/>
      <c r="D31" s="47"/>
      <c r="E31" s="47"/>
      <c r="F31" s="47"/>
      <c r="G31" s="47"/>
      <c r="H31" s="14"/>
    </row>
    <row r="32" spans="2:8" x14ac:dyDescent="0.45">
      <c r="B32" s="45"/>
      <c r="C32" s="45"/>
      <c r="D32" s="47"/>
      <c r="E32" s="47"/>
      <c r="F32" s="47"/>
      <c r="G32" s="47"/>
      <c r="H32" s="14"/>
    </row>
    <row r="33" spans="2:8" x14ac:dyDescent="0.45">
      <c r="B33" s="45"/>
      <c r="C33" s="45"/>
      <c r="D33" s="47"/>
      <c r="E33" s="47"/>
      <c r="F33" s="47"/>
      <c r="G33" s="47"/>
      <c r="H33" s="14"/>
    </row>
    <row r="34" spans="2:8" x14ac:dyDescent="0.45">
      <c r="B34" s="45" t="s">
        <v>1</v>
      </c>
      <c r="C34" s="45"/>
      <c r="D34" s="45"/>
      <c r="E34" s="45"/>
      <c r="F34" s="45"/>
      <c r="G34" s="45"/>
      <c r="H34" s="15">
        <f>SUM(H28:H33)</f>
        <v>0</v>
      </c>
    </row>
    <row r="36" spans="2:8" x14ac:dyDescent="0.45">
      <c r="C36" s="7" t="s">
        <v>29</v>
      </c>
    </row>
    <row r="38" spans="2:8" ht="19.5" customHeight="1" x14ac:dyDescent="0.45">
      <c r="C38" s="16"/>
      <c r="D38" s="16"/>
      <c r="E38" s="16"/>
      <c r="F38" s="16"/>
      <c r="G38" s="17" t="s">
        <v>43</v>
      </c>
      <c r="H38" s="14"/>
    </row>
    <row r="39" spans="2:8" ht="19.5" customHeight="1" x14ac:dyDescent="0.45">
      <c r="C39" s="16"/>
      <c r="D39" s="16"/>
      <c r="E39" s="16"/>
      <c r="F39" s="16"/>
      <c r="G39" s="16"/>
    </row>
    <row r="40" spans="2:8" x14ac:dyDescent="0.45">
      <c r="C40" s="7" t="s">
        <v>28</v>
      </c>
    </row>
    <row r="42" spans="2:8" ht="19.5" customHeight="1" x14ac:dyDescent="0.45">
      <c r="G42" s="17" t="s">
        <v>44</v>
      </c>
      <c r="H42" s="14"/>
    </row>
    <row r="43" spans="2:8" ht="15.75" customHeight="1" x14ac:dyDescent="0.45">
      <c r="G43" s="16"/>
      <c r="H43" s="18"/>
    </row>
    <row r="44" spans="2:8" ht="20.25" customHeight="1" x14ac:dyDescent="0.45">
      <c r="F44" s="19" t="s">
        <v>35</v>
      </c>
      <c r="G44" s="17" t="s">
        <v>6</v>
      </c>
      <c r="H44" s="12">
        <f>H34+H38+H42</f>
        <v>0</v>
      </c>
    </row>
    <row r="45" spans="2:8" ht="20.25" customHeight="1" x14ac:dyDescent="0.45">
      <c r="G45" s="19"/>
      <c r="H45" s="24"/>
    </row>
    <row r="46" spans="2:8" ht="20.25" customHeight="1" x14ac:dyDescent="0.45">
      <c r="F46" s="19" t="s">
        <v>36</v>
      </c>
      <c r="G46" s="26" t="s">
        <v>53</v>
      </c>
      <c r="H46" s="14"/>
    </row>
    <row r="47" spans="2:8" ht="20.25" customHeight="1" x14ac:dyDescent="0.45">
      <c r="F47" s="19"/>
      <c r="G47" s="19"/>
      <c r="H47" s="28"/>
    </row>
    <row r="48" spans="2:8" ht="20.25" customHeight="1" x14ac:dyDescent="0.45">
      <c r="F48" s="19" t="s">
        <v>37</v>
      </c>
      <c r="G48" s="19" t="s">
        <v>45</v>
      </c>
      <c r="H48" s="27">
        <f>H44-H46</f>
        <v>0</v>
      </c>
    </row>
    <row r="49" spans="2:8" ht="20.25" customHeight="1" x14ac:dyDescent="0.45">
      <c r="F49" s="19"/>
      <c r="G49" s="19"/>
      <c r="H49" s="29"/>
    </row>
    <row r="50" spans="2:8" ht="20.25" customHeight="1" x14ac:dyDescent="0.45">
      <c r="F50" s="19" t="s">
        <v>38</v>
      </c>
      <c r="G50" s="26" t="s">
        <v>40</v>
      </c>
      <c r="H50" s="12">
        <f>MIN(H48,G15)</f>
        <v>0</v>
      </c>
    </row>
    <row r="51" spans="2:8" ht="20.25" customHeight="1" x14ac:dyDescent="0.45">
      <c r="F51" s="19"/>
      <c r="G51" s="43" t="s">
        <v>46</v>
      </c>
      <c r="H51" s="43"/>
    </row>
    <row r="52" spans="2:8" ht="20.25" customHeight="1" x14ac:dyDescent="0.45">
      <c r="E52" s="30"/>
      <c r="F52" s="19" t="s">
        <v>41</v>
      </c>
      <c r="G52" s="31" t="s">
        <v>58</v>
      </c>
      <c r="H52" s="12">
        <f>ROUNDDOWN(H50,-3)</f>
        <v>0</v>
      </c>
    </row>
    <row r="53" spans="2:8" ht="20.25" customHeight="1" x14ac:dyDescent="0.45">
      <c r="E53" s="19"/>
      <c r="F53" s="19"/>
      <c r="G53" s="43" t="s">
        <v>47</v>
      </c>
      <c r="H53" s="43"/>
    </row>
    <row r="54" spans="2:8" ht="20.25" customHeight="1" x14ac:dyDescent="0.45">
      <c r="G54" s="19"/>
      <c r="H54" s="24"/>
    </row>
    <row r="55" spans="2:8" ht="20.25" customHeight="1" x14ac:dyDescent="0.45">
      <c r="C55" s="41" t="s">
        <v>59</v>
      </c>
      <c r="D55" s="42"/>
      <c r="E55" s="42"/>
      <c r="F55" s="42"/>
      <c r="G55" s="42"/>
      <c r="H55" s="42"/>
    </row>
    <row r="56" spans="2:8" ht="20.25" customHeight="1" x14ac:dyDescent="0.45">
      <c r="C56" s="41"/>
      <c r="D56" s="42"/>
      <c r="E56" s="42"/>
      <c r="F56" s="42"/>
      <c r="G56" s="42"/>
      <c r="H56" s="42"/>
    </row>
    <row r="57" spans="2:8" ht="20.25" customHeight="1" x14ac:dyDescent="0.45">
      <c r="B57" s="9" t="s">
        <v>54</v>
      </c>
      <c r="G57" s="19"/>
      <c r="H57" s="20"/>
    </row>
    <row r="58" spans="2:8" ht="20.25" customHeight="1" x14ac:dyDescent="0.45">
      <c r="C58" s="7" t="s">
        <v>24</v>
      </c>
      <c r="G58" s="19"/>
      <c r="H58" s="20"/>
    </row>
    <row r="59" spans="2:8" ht="20.25" customHeight="1" x14ac:dyDescent="0.45">
      <c r="C59" s="7" t="s">
        <v>25</v>
      </c>
      <c r="G59" s="19"/>
      <c r="H59" s="20"/>
    </row>
    <row r="60" spans="2:8" ht="20.25" customHeight="1" x14ac:dyDescent="0.45">
      <c r="C60" s="7" t="s">
        <v>26</v>
      </c>
      <c r="G60" s="19"/>
      <c r="H60" s="20"/>
    </row>
    <row r="61" spans="2:8" ht="20.25" customHeight="1" x14ac:dyDescent="0.45">
      <c r="C61" s="33" t="s">
        <v>55</v>
      </c>
      <c r="D61" s="35"/>
      <c r="E61" s="35"/>
      <c r="F61" s="35"/>
      <c r="G61" s="36"/>
      <c r="H61" s="37"/>
    </row>
    <row r="62" spans="2:8" ht="20.25" customHeight="1" x14ac:dyDescent="0.45">
      <c r="G62" s="19"/>
      <c r="H62" s="20"/>
    </row>
    <row r="63" spans="2:8" ht="31.5" customHeight="1" x14ac:dyDescent="0.45">
      <c r="G63" s="21" t="s">
        <v>3</v>
      </c>
      <c r="H63" s="21"/>
    </row>
    <row r="64" spans="2:8" ht="31.5" customHeight="1" x14ac:dyDescent="0.45">
      <c r="G64" s="21" t="s">
        <v>4</v>
      </c>
      <c r="H64" s="21"/>
    </row>
    <row r="65" spans="7:8" ht="30.75" customHeight="1" x14ac:dyDescent="0.45">
      <c r="G65" s="21" t="s">
        <v>5</v>
      </c>
      <c r="H65" s="21"/>
    </row>
  </sheetData>
  <mergeCells count="15">
    <mergeCell ref="G51:H51"/>
    <mergeCell ref="G53:H53"/>
    <mergeCell ref="B1:E1"/>
    <mergeCell ref="B34:G34"/>
    <mergeCell ref="B28:C33"/>
    <mergeCell ref="D28:G28"/>
    <mergeCell ref="D29:G29"/>
    <mergeCell ref="D30:G30"/>
    <mergeCell ref="D31:G31"/>
    <mergeCell ref="D32:G32"/>
    <mergeCell ref="D33:G33"/>
    <mergeCell ref="D27:G27"/>
    <mergeCell ref="B9:H9"/>
    <mergeCell ref="B11:H11"/>
    <mergeCell ref="C24:H25"/>
  </mergeCells>
  <phoneticPr fontId="2"/>
  <dataValidations count="1">
    <dataValidation type="list" errorStyle="information" allowBlank="1" showInputMessage="1" sqref="D28:G33" xr:uid="{C721DADB-7EFA-45F2-B117-E624F03EB69B}">
      <formula1>#REF!</formula1>
    </dataValidation>
  </dataValidations>
  <printOptions horizontalCentered="1"/>
  <pageMargins left="0.25" right="0.25" top="0.75" bottom="0.75" header="0.3" footer="0.3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99060</xdr:rowOff>
                  </from>
                  <to>
                    <xdr:col>1</xdr:col>
                    <xdr:colOff>495300</xdr:colOff>
                    <xdr:row>19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22</xdr:row>
                    <xdr:rowOff>83820</xdr:rowOff>
                  </from>
                  <to>
                    <xdr:col>1</xdr:col>
                    <xdr:colOff>502920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34</xdr:row>
                    <xdr:rowOff>99060</xdr:rowOff>
                  </from>
                  <to>
                    <xdr:col>1</xdr:col>
                    <xdr:colOff>502920</xdr:colOff>
                    <xdr:row>36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38</xdr:row>
                    <xdr:rowOff>160020</xdr:rowOff>
                  </from>
                  <to>
                    <xdr:col>1</xdr:col>
                    <xdr:colOff>518160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259080</xdr:colOff>
                    <xdr:row>56</xdr:row>
                    <xdr:rowOff>220980</xdr:rowOff>
                  </from>
                  <to>
                    <xdr:col>1</xdr:col>
                    <xdr:colOff>487680</xdr:colOff>
                    <xdr:row>57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259080</xdr:colOff>
                    <xdr:row>57</xdr:row>
                    <xdr:rowOff>228600</xdr:rowOff>
                  </from>
                  <to>
                    <xdr:col>1</xdr:col>
                    <xdr:colOff>487680</xdr:colOff>
                    <xdr:row>58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" name="Check Box 9">
              <controlPr defaultSize="0" autoFill="0" autoLine="0" autoPict="0">
                <anchor moveWithCells="1">
                  <from>
                    <xdr:col>1</xdr:col>
                    <xdr:colOff>259080</xdr:colOff>
                    <xdr:row>58</xdr:row>
                    <xdr:rowOff>228600</xdr:rowOff>
                  </from>
                  <to>
                    <xdr:col>1</xdr:col>
                    <xdr:colOff>487680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1" name="Check Box 12">
              <controlPr defaultSize="0" autoFill="0" autoLine="0" autoPict="0">
                <anchor moveWithCells="1">
                  <from>
                    <xdr:col>1</xdr:col>
                    <xdr:colOff>259080</xdr:colOff>
                    <xdr:row>59</xdr:row>
                    <xdr:rowOff>220980</xdr:rowOff>
                  </from>
                  <to>
                    <xdr:col>1</xdr:col>
                    <xdr:colOff>487680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2" name="Check Box 13">
              <controlPr defaultSize="0" autoFill="0" autoLine="0" autoPict="0">
                <anchor moveWithCells="1">
                  <from>
                    <xdr:col>1</xdr:col>
                    <xdr:colOff>289560</xdr:colOff>
                    <xdr:row>53</xdr:row>
                    <xdr:rowOff>1013460</xdr:rowOff>
                  </from>
                  <to>
                    <xdr:col>1</xdr:col>
                    <xdr:colOff>518160</xdr:colOff>
                    <xdr:row>55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19B3-0EDF-4BC6-84DA-680DEB02FC16}">
  <sheetPr>
    <tabColor rgb="FFFF0000"/>
    <pageSetUpPr fitToPage="1"/>
  </sheetPr>
  <dimension ref="B1:H52"/>
  <sheetViews>
    <sheetView showGridLines="0" zoomScale="145" zoomScaleNormal="145" zoomScaleSheetLayoutView="115" workbookViewId="0">
      <selection activeCell="G20" sqref="G20"/>
    </sheetView>
  </sheetViews>
  <sheetFormatPr defaultColWidth="9" defaultRowHeight="13.2" x14ac:dyDescent="0.45"/>
  <cols>
    <col min="1" max="1" width="9" style="1"/>
    <col min="2" max="2" width="64.3984375" style="1" customWidth="1"/>
    <col min="3" max="3" width="18.5" style="1" customWidth="1"/>
    <col min="4" max="16384" width="9" style="1"/>
  </cols>
  <sheetData>
    <row r="1" spans="2:3" x14ac:dyDescent="0.45">
      <c r="B1" s="1" t="s">
        <v>20</v>
      </c>
    </row>
    <row r="2" spans="2:3" x14ac:dyDescent="0.45">
      <c r="B2" s="4" t="s">
        <v>19</v>
      </c>
      <c r="C2" s="25">
        <f>'交付申請書（病院・有床診）'!H5</f>
        <v>0</v>
      </c>
    </row>
    <row r="4" spans="2:3" ht="18" customHeight="1" x14ac:dyDescent="0.45">
      <c r="B4" s="5" t="s">
        <v>18</v>
      </c>
    </row>
    <row r="5" spans="2:3" ht="33" customHeight="1" x14ac:dyDescent="0.45">
      <c r="B5" s="3" t="s">
        <v>10</v>
      </c>
      <c r="C5" s="3" t="s">
        <v>15</v>
      </c>
    </row>
    <row r="6" spans="2:3" ht="24" customHeight="1" x14ac:dyDescent="0.45">
      <c r="B6" s="2" t="s">
        <v>11</v>
      </c>
      <c r="C6" s="2"/>
    </row>
    <row r="7" spans="2:3" ht="24" customHeight="1" x14ac:dyDescent="0.45">
      <c r="B7" s="2" t="s">
        <v>13</v>
      </c>
      <c r="C7" s="2"/>
    </row>
    <row r="8" spans="2:3" ht="24" customHeight="1" x14ac:dyDescent="0.45">
      <c r="B8" s="2" t="s">
        <v>12</v>
      </c>
      <c r="C8" s="2"/>
    </row>
    <row r="9" spans="2:3" ht="24" customHeight="1" x14ac:dyDescent="0.45">
      <c r="B9" s="2" t="s">
        <v>14</v>
      </c>
      <c r="C9" s="2"/>
    </row>
    <row r="10" spans="2:3" ht="27.75" customHeight="1" x14ac:dyDescent="0.45">
      <c r="B10" s="2" t="s">
        <v>17</v>
      </c>
      <c r="C10" s="2"/>
    </row>
    <row r="11" spans="2:3" ht="27.75" customHeight="1" x14ac:dyDescent="0.45"/>
    <row r="52" spans="3:8" x14ac:dyDescent="0.45">
      <c r="C52" s="32"/>
      <c r="D52" s="32"/>
      <c r="E52" s="32"/>
      <c r="F52" s="32"/>
      <c r="G52" s="32"/>
      <c r="H52" s="3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617220</xdr:colOff>
                    <xdr:row>4</xdr:row>
                    <xdr:rowOff>403860</xdr:rowOff>
                  </from>
                  <to>
                    <xdr:col>2</xdr:col>
                    <xdr:colOff>845820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2</xdr:col>
                    <xdr:colOff>617220</xdr:colOff>
                    <xdr:row>6</xdr:row>
                    <xdr:rowOff>0</xdr:rowOff>
                  </from>
                  <to>
                    <xdr:col>2</xdr:col>
                    <xdr:colOff>845820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65"/>
  <sheetViews>
    <sheetView view="pageBreakPreview" zoomScale="85" zoomScaleNormal="100" zoomScaleSheetLayoutView="85" workbookViewId="0">
      <selection activeCell="B2" sqref="B2"/>
    </sheetView>
  </sheetViews>
  <sheetFormatPr defaultColWidth="9" defaultRowHeight="14.4" x14ac:dyDescent="0.45"/>
  <cols>
    <col min="1" max="1" width="2.69921875" style="7" customWidth="1"/>
    <col min="2" max="2" width="9.69921875" style="7" customWidth="1"/>
    <col min="3" max="4" width="9" style="7"/>
    <col min="5" max="5" width="9.5" style="7" customWidth="1"/>
    <col min="6" max="6" width="9" style="7"/>
    <col min="7" max="7" width="25.3984375" style="7" customWidth="1"/>
    <col min="8" max="8" width="33.8984375" style="7" customWidth="1"/>
    <col min="9" max="16384" width="9" style="7"/>
  </cols>
  <sheetData>
    <row r="1" spans="2:8" ht="24.75" customHeight="1" x14ac:dyDescent="0.45">
      <c r="B1" s="51" t="s">
        <v>62</v>
      </c>
      <c r="C1" s="51"/>
      <c r="D1" s="51"/>
      <c r="E1" s="51"/>
      <c r="H1" s="8"/>
    </row>
    <row r="2" spans="2:8" ht="23.25" customHeight="1" x14ac:dyDescent="0.45">
      <c r="B2" s="7" t="s">
        <v>27</v>
      </c>
    </row>
    <row r="3" spans="2:8" ht="23.25" customHeight="1" x14ac:dyDescent="0.45">
      <c r="H3" s="38" t="s">
        <v>50</v>
      </c>
    </row>
    <row r="4" spans="2:8" ht="48.6" customHeight="1" x14ac:dyDescent="0.45">
      <c r="G4" s="33" t="s">
        <v>52</v>
      </c>
      <c r="H4" s="23"/>
    </row>
    <row r="5" spans="2:8" ht="26.25" customHeight="1" x14ac:dyDescent="0.45">
      <c r="G5" s="34" t="s">
        <v>16</v>
      </c>
      <c r="H5" s="23"/>
    </row>
    <row r="6" spans="2:8" ht="26.25" customHeight="1" x14ac:dyDescent="0.45">
      <c r="G6" s="34" t="s">
        <v>32</v>
      </c>
      <c r="H6" s="23"/>
    </row>
    <row r="7" spans="2:8" ht="26.25" customHeight="1" x14ac:dyDescent="0.45">
      <c r="G7" s="34" t="s">
        <v>51</v>
      </c>
      <c r="H7" s="23"/>
    </row>
    <row r="8" spans="2:8" ht="26.25" customHeight="1" x14ac:dyDescent="0.45"/>
    <row r="9" spans="2:8" ht="24.75" customHeight="1" x14ac:dyDescent="0.45">
      <c r="B9" s="48" t="s">
        <v>60</v>
      </c>
      <c r="C9" s="48"/>
      <c r="D9" s="48"/>
      <c r="E9" s="48"/>
      <c r="F9" s="48"/>
      <c r="G9" s="48"/>
      <c r="H9" s="48"/>
    </row>
    <row r="11" spans="2:8" ht="39.75" customHeight="1" x14ac:dyDescent="0.45">
      <c r="B11" s="49" t="s">
        <v>57</v>
      </c>
      <c r="C11" s="49"/>
      <c r="D11" s="49"/>
      <c r="E11" s="49"/>
      <c r="F11" s="49"/>
      <c r="G11" s="49"/>
      <c r="H11" s="49"/>
    </row>
    <row r="13" spans="2:8" x14ac:dyDescent="0.45">
      <c r="B13" s="9" t="s">
        <v>33</v>
      </c>
    </row>
    <row r="14" spans="2:8" x14ac:dyDescent="0.45">
      <c r="C14" s="8"/>
      <c r="D14" s="8"/>
      <c r="E14" s="8"/>
      <c r="F14" s="8"/>
      <c r="G14" s="10" t="s">
        <v>49</v>
      </c>
    </row>
    <row r="15" spans="2:8" x14ac:dyDescent="0.45">
      <c r="C15" s="22"/>
      <c r="D15" s="8"/>
      <c r="E15" s="18"/>
      <c r="F15" s="8"/>
      <c r="G15" s="6">
        <v>180000</v>
      </c>
      <c r="H15" s="7" t="s">
        <v>48</v>
      </c>
    </row>
    <row r="17" spans="2:8" x14ac:dyDescent="0.45">
      <c r="B17" s="9" t="s">
        <v>23</v>
      </c>
    </row>
    <row r="19" spans="2:8" x14ac:dyDescent="0.45">
      <c r="C19" s="7" t="s">
        <v>22</v>
      </c>
    </row>
    <row r="22" spans="2:8" x14ac:dyDescent="0.45">
      <c r="B22" s="9" t="s">
        <v>34</v>
      </c>
    </row>
    <row r="24" spans="2:8" x14ac:dyDescent="0.45">
      <c r="C24" s="50" t="s">
        <v>30</v>
      </c>
      <c r="D24" s="50"/>
      <c r="E24" s="50"/>
      <c r="F24" s="50"/>
      <c r="G24" s="50"/>
      <c r="H24" s="50"/>
    </row>
    <row r="25" spans="2:8" x14ac:dyDescent="0.45">
      <c r="C25" s="50"/>
      <c r="D25" s="50"/>
      <c r="E25" s="50"/>
      <c r="F25" s="50"/>
      <c r="G25" s="50"/>
      <c r="H25" s="50"/>
    </row>
    <row r="26" spans="2:8" x14ac:dyDescent="0.45">
      <c r="C26" s="13"/>
      <c r="D26" s="13"/>
      <c r="E26" s="13"/>
      <c r="F26" s="13"/>
      <c r="G26" s="13"/>
      <c r="H26" s="13"/>
    </row>
    <row r="27" spans="2:8" x14ac:dyDescent="0.45">
      <c r="D27" s="45" t="s">
        <v>0</v>
      </c>
      <c r="E27" s="45"/>
      <c r="F27" s="45"/>
      <c r="G27" s="45"/>
      <c r="H27" s="10" t="s">
        <v>42</v>
      </c>
    </row>
    <row r="28" spans="2:8" x14ac:dyDescent="0.45">
      <c r="B28" s="45" t="s">
        <v>2</v>
      </c>
      <c r="C28" s="46"/>
      <c r="D28" s="47"/>
      <c r="E28" s="47"/>
      <c r="F28" s="47"/>
      <c r="G28" s="47"/>
      <c r="H28" s="14"/>
    </row>
    <row r="29" spans="2:8" x14ac:dyDescent="0.45">
      <c r="B29" s="45"/>
      <c r="C29" s="46"/>
      <c r="D29" s="47"/>
      <c r="E29" s="47"/>
      <c r="F29" s="47"/>
      <c r="G29" s="47"/>
      <c r="H29" s="14"/>
    </row>
    <row r="30" spans="2:8" x14ac:dyDescent="0.45">
      <c r="B30" s="45"/>
      <c r="C30" s="45"/>
      <c r="D30" s="47"/>
      <c r="E30" s="47"/>
      <c r="F30" s="47"/>
      <c r="G30" s="47"/>
      <c r="H30" s="14"/>
    </row>
    <row r="31" spans="2:8" x14ac:dyDescent="0.45">
      <c r="B31" s="45"/>
      <c r="C31" s="45"/>
      <c r="D31" s="47"/>
      <c r="E31" s="47"/>
      <c r="F31" s="47"/>
      <c r="G31" s="47"/>
      <c r="H31" s="14"/>
    </row>
    <row r="32" spans="2:8" x14ac:dyDescent="0.45">
      <c r="B32" s="45"/>
      <c r="C32" s="45"/>
      <c r="D32" s="47"/>
      <c r="E32" s="47"/>
      <c r="F32" s="47"/>
      <c r="G32" s="47"/>
      <c r="H32" s="14"/>
    </row>
    <row r="33" spans="2:8" x14ac:dyDescent="0.45">
      <c r="B33" s="45"/>
      <c r="C33" s="45"/>
      <c r="D33" s="47"/>
      <c r="E33" s="47"/>
      <c r="F33" s="47"/>
      <c r="G33" s="47"/>
      <c r="H33" s="14"/>
    </row>
    <row r="34" spans="2:8" x14ac:dyDescent="0.45">
      <c r="B34" s="45" t="s">
        <v>1</v>
      </c>
      <c r="C34" s="45"/>
      <c r="D34" s="45"/>
      <c r="E34" s="45"/>
      <c r="F34" s="45"/>
      <c r="G34" s="45"/>
      <c r="H34" s="15">
        <f>SUM(H28:H33)</f>
        <v>0</v>
      </c>
    </row>
    <row r="36" spans="2:8" x14ac:dyDescent="0.45">
      <c r="C36" s="7" t="s">
        <v>29</v>
      </c>
    </row>
    <row r="38" spans="2:8" ht="19.5" customHeight="1" x14ac:dyDescent="0.45">
      <c r="C38" s="16"/>
      <c r="D38" s="16"/>
      <c r="E38" s="16"/>
      <c r="F38" s="16"/>
      <c r="G38" s="17" t="s">
        <v>43</v>
      </c>
      <c r="H38" s="14">
        <v>0</v>
      </c>
    </row>
    <row r="39" spans="2:8" ht="19.5" customHeight="1" x14ac:dyDescent="0.45">
      <c r="C39" s="16"/>
      <c r="D39" s="16"/>
      <c r="E39" s="16"/>
      <c r="F39" s="16"/>
      <c r="G39" s="16"/>
    </row>
    <row r="40" spans="2:8" x14ac:dyDescent="0.45">
      <c r="C40" s="7" t="s">
        <v>28</v>
      </c>
    </row>
    <row r="42" spans="2:8" ht="24" customHeight="1" x14ac:dyDescent="0.45">
      <c r="G42" s="17" t="s">
        <v>44</v>
      </c>
      <c r="H42" s="14"/>
    </row>
    <row r="43" spans="2:8" ht="15.75" customHeight="1" x14ac:dyDescent="0.45">
      <c r="G43" s="16"/>
      <c r="H43" s="18"/>
    </row>
    <row r="44" spans="2:8" ht="20.25" customHeight="1" x14ac:dyDescent="0.45">
      <c r="F44" s="19" t="s">
        <v>35</v>
      </c>
      <c r="G44" s="17" t="s">
        <v>6</v>
      </c>
      <c r="H44" s="12">
        <f>H34+H38+H42</f>
        <v>0</v>
      </c>
    </row>
    <row r="45" spans="2:8" ht="20.25" customHeight="1" x14ac:dyDescent="0.45">
      <c r="G45" s="19"/>
      <c r="H45" s="24"/>
    </row>
    <row r="46" spans="2:8" ht="20.25" customHeight="1" x14ac:dyDescent="0.45">
      <c r="F46" s="19" t="s">
        <v>36</v>
      </c>
      <c r="G46" s="26" t="s">
        <v>53</v>
      </c>
      <c r="H46" s="14"/>
    </row>
    <row r="47" spans="2:8" ht="20.25" customHeight="1" x14ac:dyDescent="0.45">
      <c r="F47" s="19"/>
      <c r="G47" s="19"/>
      <c r="H47" s="28"/>
    </row>
    <row r="48" spans="2:8" ht="20.25" customHeight="1" x14ac:dyDescent="0.45">
      <c r="F48" s="19" t="s">
        <v>37</v>
      </c>
      <c r="G48" s="19" t="s">
        <v>45</v>
      </c>
      <c r="H48" s="27">
        <f>H44-H46</f>
        <v>0</v>
      </c>
    </row>
    <row r="49" spans="2:8" ht="20.25" customHeight="1" x14ac:dyDescent="0.45">
      <c r="F49" s="19"/>
      <c r="G49" s="19"/>
      <c r="H49" s="29"/>
    </row>
    <row r="50" spans="2:8" ht="20.25" customHeight="1" x14ac:dyDescent="0.45">
      <c r="F50" s="19" t="s">
        <v>38</v>
      </c>
      <c r="G50" s="26" t="s">
        <v>40</v>
      </c>
      <c r="H50" s="12">
        <f>MIN(H48,G15)</f>
        <v>0</v>
      </c>
    </row>
    <row r="51" spans="2:8" ht="20.25" customHeight="1" x14ac:dyDescent="0.45">
      <c r="F51" s="19"/>
      <c r="G51" s="43" t="s">
        <v>46</v>
      </c>
      <c r="H51" s="43"/>
    </row>
    <row r="52" spans="2:8" ht="20.25" customHeight="1" x14ac:dyDescent="0.45">
      <c r="E52" s="30"/>
      <c r="F52" s="19" t="s">
        <v>41</v>
      </c>
      <c r="G52" s="31" t="s">
        <v>58</v>
      </c>
      <c r="H52" s="12">
        <f>ROUNDDOWN(H50,-3)</f>
        <v>0</v>
      </c>
    </row>
    <row r="53" spans="2:8" ht="20.25" customHeight="1" x14ac:dyDescent="0.45">
      <c r="E53" s="19"/>
      <c r="F53" s="19"/>
      <c r="G53" s="43" t="s">
        <v>47</v>
      </c>
      <c r="H53" s="43"/>
    </row>
    <row r="54" spans="2:8" ht="20.25" customHeight="1" x14ac:dyDescent="0.45">
      <c r="G54" s="19"/>
      <c r="H54" s="24"/>
    </row>
    <row r="55" spans="2:8" ht="20.25" customHeight="1" x14ac:dyDescent="0.45">
      <c r="C55" s="41" t="s">
        <v>59</v>
      </c>
      <c r="D55" s="42"/>
      <c r="E55" s="42"/>
      <c r="F55" s="42"/>
      <c r="G55" s="42"/>
      <c r="H55" s="42"/>
    </row>
    <row r="56" spans="2:8" ht="20.25" customHeight="1" x14ac:dyDescent="0.45">
      <c r="C56" s="41"/>
      <c r="D56" s="42"/>
      <c r="E56" s="42"/>
      <c r="F56" s="42"/>
      <c r="G56" s="42"/>
      <c r="H56" s="42"/>
    </row>
    <row r="57" spans="2:8" ht="20.25" customHeight="1" x14ac:dyDescent="0.45">
      <c r="B57" s="9" t="s">
        <v>54</v>
      </c>
      <c r="G57" s="19"/>
      <c r="H57" s="20"/>
    </row>
    <row r="58" spans="2:8" ht="20.25" customHeight="1" x14ac:dyDescent="0.45">
      <c r="C58" s="7" t="s">
        <v>24</v>
      </c>
      <c r="G58" s="19"/>
      <c r="H58" s="20"/>
    </row>
    <row r="59" spans="2:8" ht="20.25" customHeight="1" x14ac:dyDescent="0.45">
      <c r="C59" s="7" t="s">
        <v>25</v>
      </c>
      <c r="G59" s="19"/>
      <c r="H59" s="20"/>
    </row>
    <row r="60" spans="2:8" ht="20.25" customHeight="1" x14ac:dyDescent="0.45">
      <c r="C60" s="7" t="s">
        <v>26</v>
      </c>
      <c r="G60" s="19"/>
      <c r="H60" s="20"/>
    </row>
    <row r="61" spans="2:8" ht="20.25" customHeight="1" x14ac:dyDescent="0.45">
      <c r="C61" s="33" t="s">
        <v>56</v>
      </c>
      <c r="D61" s="33"/>
      <c r="E61" s="33"/>
      <c r="F61" s="33"/>
      <c r="G61" s="39"/>
      <c r="H61" s="40"/>
    </row>
    <row r="62" spans="2:8" ht="20.25" customHeight="1" x14ac:dyDescent="0.45">
      <c r="G62" s="19"/>
      <c r="H62" s="20"/>
    </row>
    <row r="63" spans="2:8" ht="31.5" customHeight="1" x14ac:dyDescent="0.45">
      <c r="G63" s="21" t="s">
        <v>3</v>
      </c>
      <c r="H63" s="21"/>
    </row>
    <row r="64" spans="2:8" ht="31.5" customHeight="1" x14ac:dyDescent="0.45">
      <c r="G64" s="21" t="s">
        <v>4</v>
      </c>
      <c r="H64" s="21"/>
    </row>
    <row r="65" spans="7:8" ht="30.75" customHeight="1" x14ac:dyDescent="0.45">
      <c r="G65" s="21" t="s">
        <v>5</v>
      </c>
      <c r="H65" s="21"/>
    </row>
  </sheetData>
  <mergeCells count="15">
    <mergeCell ref="G51:H51"/>
    <mergeCell ref="G53:H53"/>
    <mergeCell ref="B34:G34"/>
    <mergeCell ref="B28:C33"/>
    <mergeCell ref="D28:G28"/>
    <mergeCell ref="D29:G29"/>
    <mergeCell ref="D30:G30"/>
    <mergeCell ref="D31:G31"/>
    <mergeCell ref="D32:G32"/>
    <mergeCell ref="D33:G33"/>
    <mergeCell ref="D27:G27"/>
    <mergeCell ref="B1:E1"/>
    <mergeCell ref="B9:H9"/>
    <mergeCell ref="B11:H11"/>
    <mergeCell ref="C24:H25"/>
  </mergeCells>
  <phoneticPr fontId="2"/>
  <dataValidations count="1">
    <dataValidation type="list" errorStyle="information" allowBlank="1" showInputMessage="1" sqref="D28:G33" xr:uid="{99E13AE8-628C-4A22-B318-5DC4BBE4927B}">
      <formula1>#REF!</formula1>
    </dataValidation>
  </dataValidations>
  <printOptions horizontalCentered="1"/>
  <pageMargins left="0.25" right="0.25" top="0.75" bottom="0.75" header="0.3" footer="0.3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99060</xdr:rowOff>
                  </from>
                  <to>
                    <xdr:col>1</xdr:col>
                    <xdr:colOff>495300</xdr:colOff>
                    <xdr:row>19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22</xdr:row>
                    <xdr:rowOff>83820</xdr:rowOff>
                  </from>
                  <to>
                    <xdr:col>1</xdr:col>
                    <xdr:colOff>502920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34</xdr:row>
                    <xdr:rowOff>99060</xdr:rowOff>
                  </from>
                  <to>
                    <xdr:col>1</xdr:col>
                    <xdr:colOff>502920</xdr:colOff>
                    <xdr:row>36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38</xdr:row>
                    <xdr:rowOff>160020</xdr:rowOff>
                  </from>
                  <to>
                    <xdr:col>1</xdr:col>
                    <xdr:colOff>518160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259080</xdr:colOff>
                    <xdr:row>56</xdr:row>
                    <xdr:rowOff>220980</xdr:rowOff>
                  </from>
                  <to>
                    <xdr:col>1</xdr:col>
                    <xdr:colOff>487680</xdr:colOff>
                    <xdr:row>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1</xdr:col>
                    <xdr:colOff>259080</xdr:colOff>
                    <xdr:row>57</xdr:row>
                    <xdr:rowOff>228600</xdr:rowOff>
                  </from>
                  <to>
                    <xdr:col>1</xdr:col>
                    <xdr:colOff>487680</xdr:colOff>
                    <xdr:row>59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1</xdr:col>
                    <xdr:colOff>259080</xdr:colOff>
                    <xdr:row>58</xdr:row>
                    <xdr:rowOff>228600</xdr:rowOff>
                  </from>
                  <to>
                    <xdr:col>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1" name="Check Box 11">
              <controlPr defaultSize="0" autoFill="0" autoLine="0" autoPict="0">
                <anchor moveWithCells="1">
                  <from>
                    <xdr:col>1</xdr:col>
                    <xdr:colOff>259080</xdr:colOff>
                    <xdr:row>59</xdr:row>
                    <xdr:rowOff>220980</xdr:rowOff>
                  </from>
                  <to>
                    <xdr:col>1</xdr:col>
                    <xdr:colOff>487680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2" name="Check Box 12">
              <controlPr defaultSize="0" autoFill="0" autoLine="0" autoPict="0">
                <anchor moveWithCells="1">
                  <from>
                    <xdr:col>1</xdr:col>
                    <xdr:colOff>289560</xdr:colOff>
                    <xdr:row>53</xdr:row>
                    <xdr:rowOff>1013460</xdr:rowOff>
                  </from>
                  <to>
                    <xdr:col>1</xdr:col>
                    <xdr:colOff>518160</xdr:colOff>
                    <xdr:row>55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FFE0-2080-4F33-9F91-AE1D15E1C1AE}">
  <sheetPr>
    <tabColor theme="4"/>
    <pageSetUpPr fitToPage="1"/>
  </sheetPr>
  <dimension ref="B1:H52"/>
  <sheetViews>
    <sheetView showGridLines="0" zoomScale="145" zoomScaleNormal="145" zoomScaleSheetLayoutView="115" workbookViewId="0">
      <selection activeCell="G20" sqref="G20"/>
    </sheetView>
  </sheetViews>
  <sheetFormatPr defaultColWidth="9" defaultRowHeight="13.2" x14ac:dyDescent="0.45"/>
  <cols>
    <col min="1" max="1" width="9" style="1" customWidth="1"/>
    <col min="2" max="2" width="64.3984375" style="1" customWidth="1"/>
    <col min="3" max="3" width="18.5" style="1" customWidth="1"/>
    <col min="4" max="16384" width="9" style="1"/>
  </cols>
  <sheetData>
    <row r="1" spans="2:3" x14ac:dyDescent="0.45">
      <c r="B1" s="1" t="s">
        <v>21</v>
      </c>
    </row>
    <row r="2" spans="2:3" x14ac:dyDescent="0.45">
      <c r="B2" s="4" t="s">
        <v>19</v>
      </c>
      <c r="C2" s="25">
        <f>'交付申請書（無床診療所・訪問看護事業者）'!H5</f>
        <v>0</v>
      </c>
    </row>
    <row r="4" spans="2:3" ht="18" customHeight="1" x14ac:dyDescent="0.45">
      <c r="B4" s="5" t="s">
        <v>18</v>
      </c>
    </row>
    <row r="5" spans="2:3" ht="33" customHeight="1" x14ac:dyDescent="0.45">
      <c r="B5" s="3" t="s">
        <v>10</v>
      </c>
      <c r="C5" s="3" t="s">
        <v>15</v>
      </c>
    </row>
    <row r="6" spans="2:3" ht="24" customHeight="1" x14ac:dyDescent="0.45">
      <c r="B6" s="2" t="s">
        <v>11</v>
      </c>
      <c r="C6" s="2"/>
    </row>
    <row r="7" spans="2:3" ht="24" customHeight="1" x14ac:dyDescent="0.45">
      <c r="B7" s="2" t="s">
        <v>13</v>
      </c>
      <c r="C7" s="2"/>
    </row>
    <row r="8" spans="2:3" ht="27.75" customHeight="1" x14ac:dyDescent="0.45">
      <c r="B8" s="2" t="s">
        <v>17</v>
      </c>
      <c r="C8" s="2"/>
    </row>
    <row r="9" spans="2:3" ht="27.75" customHeight="1" x14ac:dyDescent="0.45"/>
    <row r="52" spans="3:8" x14ac:dyDescent="0.45">
      <c r="C52" s="32"/>
      <c r="D52" s="32"/>
      <c r="E52" s="32"/>
      <c r="F52" s="32"/>
      <c r="G52" s="32"/>
      <c r="H52" s="3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617220</xdr:colOff>
                    <xdr:row>4</xdr:row>
                    <xdr:rowOff>403860</xdr:rowOff>
                  </from>
                  <to>
                    <xdr:col>2</xdr:col>
                    <xdr:colOff>845820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2</xdr:col>
                    <xdr:colOff>617220</xdr:colOff>
                    <xdr:row>6</xdr:row>
                    <xdr:rowOff>0</xdr:rowOff>
                  </from>
                  <to>
                    <xdr:col>2</xdr:col>
                    <xdr:colOff>845820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交付申請書（病院・有床診）</vt:lpstr>
      <vt:lpstr>別紙（病院・有床診）</vt:lpstr>
      <vt:lpstr>交付申請書（無床診療所・訪問看護事業者）</vt:lpstr>
      <vt:lpstr>別紙（無床診療所・訪問看護事業者）</vt:lpstr>
      <vt:lpstr>'交付申請書（病院・有床診）'!Print_Area</vt:lpstr>
      <vt:lpstr>'交付申請書（無床診療所・訪問看護事業者）'!Print_Area</vt:lpstr>
      <vt:lpstr>'別紙（病院・有床診）'!Print_Area</vt:lpstr>
      <vt:lpstr>'別紙（無床診療所・訪問看護事業者）'!Print_Area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東本 達樹</cp:lastModifiedBy>
  <cp:lastPrinted>2026-01-19T05:59:51Z</cp:lastPrinted>
  <dcterms:created xsi:type="dcterms:W3CDTF">2025-01-09T05:11:58Z</dcterms:created>
  <dcterms:modified xsi:type="dcterms:W3CDTF">2026-01-30T04:26:29Z</dcterms:modified>
</cp:coreProperties>
</file>