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★水環境係★\03 水質汚濁防止法\発生負荷量調査\R7負荷量(R6実績)\1.【照会】事業場依頼（県→各事業場）\"/>
    </mc:Choice>
  </mc:AlternateContent>
  <xr:revisionPtr revIDLastSave="0" documentId="13_ncr:1_{BD0FC78E-7B04-440E-956A-E04331B75250}" xr6:coauthVersionLast="47" xr6:coauthVersionMax="47" xr10:uidLastSave="{00000000-0000-0000-0000-000000000000}"/>
  <bookViews>
    <workbookView xWindow="435" yWindow="900" windowWidth="18780" windowHeight="14280" activeTab="1" xr2:uid="{00000000-000D-0000-FFFF-FFFF00000000}"/>
  </bookViews>
  <sheets>
    <sheet name="調査票 (下水道)" sheetId="5" r:id="rId1"/>
    <sheet name="記入例 (下水道)" sheetId="6" r:id="rId2"/>
  </sheets>
  <definedNames>
    <definedName name="_xlnm.Print_Area" localSheetId="1">'記入例 (下水道)'!$A$1:$K$51</definedName>
    <definedName name="_xlnm.Print_Area" localSheetId="0">'調査票 (下水道)'!$A$1:$K$52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 l="1"/>
  <c r="I25" i="6"/>
  <c r="K25" i="6"/>
  <c r="F26" i="6"/>
  <c r="I26" i="6"/>
  <c r="K26" i="6"/>
  <c r="F27" i="6"/>
  <c r="I27" i="6"/>
  <c r="K27" i="6"/>
  <c r="F28" i="6"/>
  <c r="I28" i="6"/>
  <c r="K28" i="6"/>
  <c r="F29" i="6"/>
  <c r="I29" i="6"/>
  <c r="K29" i="6"/>
  <c r="F30" i="6"/>
  <c r="I30" i="6"/>
  <c r="K30" i="6"/>
  <c r="F31" i="6"/>
  <c r="I31" i="6"/>
  <c r="K31" i="6"/>
  <c r="F32" i="6"/>
  <c r="I32" i="6"/>
  <c r="K32" i="6"/>
  <c r="F33" i="6"/>
  <c r="I33" i="6"/>
  <c r="K33" i="6"/>
  <c r="F34" i="6"/>
  <c r="I34" i="6"/>
  <c r="K34" i="6"/>
  <c r="F35" i="6"/>
  <c r="I35" i="6"/>
  <c r="K35" i="6"/>
  <c r="F36" i="6"/>
  <c r="I36" i="6"/>
  <c r="K36" i="6"/>
  <c r="F25" i="5"/>
  <c r="I25" i="5"/>
  <c r="K25" i="5"/>
  <c r="F26" i="5"/>
  <c r="I26" i="5"/>
  <c r="K26" i="5"/>
  <c r="F27" i="5"/>
  <c r="I27" i="5"/>
  <c r="K27" i="5"/>
  <c r="F28" i="5"/>
  <c r="I28" i="5"/>
  <c r="K28" i="5"/>
  <c r="F29" i="5"/>
  <c r="I29" i="5"/>
  <c r="K29" i="5"/>
  <c r="F30" i="5"/>
  <c r="I30" i="5"/>
  <c r="K30" i="5"/>
  <c r="F31" i="5"/>
  <c r="I31" i="5"/>
  <c r="K31" i="5"/>
  <c r="F32" i="5"/>
  <c r="I32" i="5"/>
  <c r="K32" i="5"/>
  <c r="F33" i="5"/>
  <c r="I33" i="5"/>
  <c r="K33" i="5"/>
  <c r="F34" i="5"/>
  <c r="I34" i="5"/>
  <c r="K34" i="5"/>
  <c r="F35" i="5"/>
  <c r="I35" i="5"/>
  <c r="K35" i="5"/>
  <c r="F36" i="5"/>
  <c r="I36" i="5"/>
  <c r="K36" i="5"/>
  <c r="F40" i="5"/>
  <c r="I40" i="5"/>
  <c r="K40" i="5"/>
  <c r="F41" i="5"/>
  <c r="I41" i="5"/>
  <c r="K41" i="5"/>
  <c r="F42" i="5"/>
  <c r="I42" i="5"/>
  <c r="K42" i="5"/>
  <c r="F43" i="5"/>
  <c r="I43" i="5"/>
  <c r="K43" i="5"/>
</calcChain>
</file>

<file path=xl/sharedStrings.xml><?xml version="1.0" encoding="utf-8"?>
<sst xmlns="http://schemas.openxmlformats.org/spreadsheetml/2006/main" count="174" uniqueCount="97">
  <si>
    <t>調査対象事業場名称</t>
    <rPh sb="0" eb="2">
      <t>チョウサ</t>
    </rPh>
    <rPh sb="2" eb="4">
      <t>タイショウ</t>
    </rPh>
    <rPh sb="4" eb="6">
      <t>ジギョウ</t>
    </rPh>
    <rPh sb="6" eb="7">
      <t>ジョウ</t>
    </rPh>
    <rPh sb="7" eb="9">
      <t>メイショウ</t>
    </rPh>
    <phoneticPr fontId="1"/>
  </si>
  <si>
    <t>事業場所在地</t>
    <rPh sb="0" eb="3">
      <t>ジギョウジョウ</t>
    </rPh>
    <rPh sb="3" eb="6">
      <t>ショザイチ</t>
    </rPh>
    <phoneticPr fontId="1"/>
  </si>
  <si>
    <t>調査票送付先</t>
    <rPh sb="0" eb="3">
      <t>チョウサヒョウ</t>
    </rPh>
    <rPh sb="3" eb="5">
      <t>ソウフ</t>
    </rPh>
    <rPh sb="5" eb="6">
      <t>サキ</t>
    </rPh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</si>
  <si>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</si>
  <si>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</si>
  <si>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□事業場の廃止</t>
    <rPh sb="1" eb="4">
      <t>ジギョウジョウ</t>
    </rPh>
    <rPh sb="5" eb="7">
      <t>ハイシ</t>
    </rPh>
    <phoneticPr fontId="1"/>
  </si>
  <si>
    <t>□下水道接続</t>
    <rPh sb="1" eb="4">
      <t>ゲスイドウ</t>
    </rPh>
    <rPh sb="4" eb="6">
      <t>セツゾク</t>
    </rPh>
    <phoneticPr fontId="1"/>
  </si>
  <si>
    <t>※事業場の廃止、または下水道に接続した場合は、□にレを記入し、必要事項を記入ください。</t>
    <rPh sb="1" eb="4">
      <t>ジギョウジョウ</t>
    </rPh>
    <rPh sb="5" eb="7">
      <t>ハイシ</t>
    </rPh>
    <rPh sb="11" eb="14">
      <t>ゲスイドウ</t>
    </rPh>
    <rPh sb="15" eb="17">
      <t>セツゾク</t>
    </rPh>
    <rPh sb="19" eb="21">
      <t>バアイ</t>
    </rPh>
    <rPh sb="27" eb="29">
      <t>キニュウ</t>
    </rPh>
    <rPh sb="31" eb="33">
      <t>ヒツヨウ</t>
    </rPh>
    <rPh sb="33" eb="35">
      <t>ジコウ</t>
    </rPh>
    <rPh sb="36" eb="38">
      <t>キニュウ</t>
    </rPh>
    <phoneticPr fontId="1"/>
  </si>
  <si>
    <t>調査票記入者</t>
    <rPh sb="0" eb="3">
      <t>チョウサヒョウ</t>
    </rPh>
    <rPh sb="3" eb="5">
      <t>キニュウ</t>
    </rPh>
    <rPh sb="5" eb="6">
      <t>シャ</t>
    </rPh>
    <phoneticPr fontId="1"/>
  </si>
  <si>
    <t>担当者名（ふりがな）</t>
    <rPh sb="0" eb="3">
      <t>タントウシャ</t>
    </rPh>
    <rPh sb="3" eb="4">
      <t>メイ</t>
    </rPh>
    <phoneticPr fontId="1"/>
  </si>
  <si>
    <t>①特定排出水量</t>
    <rPh sb="1" eb="3">
      <t>トクテイ</t>
    </rPh>
    <rPh sb="3" eb="5">
      <t>ハイシュツ</t>
    </rPh>
    <rPh sb="5" eb="6">
      <t>スイ</t>
    </rPh>
    <rPh sb="6" eb="7">
      <t>リョウ</t>
    </rPh>
    <phoneticPr fontId="1"/>
  </si>
  <si>
    <t>②総排水量</t>
    <rPh sb="1" eb="2">
      <t>ソウ</t>
    </rPh>
    <rPh sb="2" eb="4">
      <t>ハイスイ</t>
    </rPh>
    <rPh sb="4" eb="5">
      <t>リョウ</t>
    </rPh>
    <phoneticPr fontId="1"/>
  </si>
  <si>
    <t>③稼働日数</t>
    <rPh sb="1" eb="3">
      <t>カドウ</t>
    </rPh>
    <rPh sb="3" eb="5">
      <t>ニッスウ</t>
    </rPh>
    <phoneticPr fontId="1"/>
  </si>
  <si>
    <t>濃度</t>
  </si>
  <si>
    <t>濃度</t>
    <rPh sb="0" eb="2">
      <t>ノウド</t>
    </rPh>
    <phoneticPr fontId="1"/>
  </si>
  <si>
    <t>総量</t>
  </si>
  <si>
    <t>総量</t>
    <rPh sb="0" eb="2">
      <t>ソウリョウ</t>
    </rPh>
    <phoneticPr fontId="1"/>
  </si>
  <si>
    <t>⑤ＢＯＤ濃度</t>
    <rPh sb="4" eb="6">
      <t>ノウド</t>
    </rPh>
    <phoneticPr fontId="1"/>
  </si>
  <si>
    <t>⑥窒素含有量</t>
    <rPh sb="1" eb="3">
      <t>チッソ</t>
    </rPh>
    <rPh sb="3" eb="6">
      <t>ガンユウリョウ</t>
    </rPh>
    <phoneticPr fontId="1"/>
  </si>
  <si>
    <t>⑦りん含有量</t>
    <rPh sb="3" eb="6">
      <t>ガンユウリョウ</t>
    </rPh>
    <phoneticPr fontId="1"/>
  </si>
  <si>
    <t>濃度　</t>
    <rPh sb="0" eb="2">
      <t>ノウド</t>
    </rPh>
    <phoneticPr fontId="1"/>
  </si>
  <si>
    <t>（t/日）</t>
    <rPh sb="3" eb="4">
      <t>ニチ</t>
    </rPh>
    <phoneticPr fontId="1"/>
  </si>
  <si>
    <t>（ｔ/日）</t>
    <rPh sb="3" eb="4">
      <t>ニチ</t>
    </rPh>
    <phoneticPr fontId="1"/>
  </si>
  <si>
    <t>（日）</t>
    <rPh sb="1" eb="2">
      <t>ニチ</t>
    </rPh>
    <phoneticPr fontId="1"/>
  </si>
  <si>
    <t>（mg/L）</t>
  </si>
  <si>
    <t>（mg/L）</t>
    <phoneticPr fontId="1"/>
  </si>
  <si>
    <t>（kg/日）</t>
  </si>
  <si>
    <t>⑧ＣＯＤ総量が最大となった日の数値</t>
    <rPh sb="4" eb="6">
      <t>ソウリョウ</t>
    </rPh>
    <rPh sb="7" eb="9">
      <t>サイダイ</t>
    </rPh>
    <rPh sb="13" eb="14">
      <t>ヒ</t>
    </rPh>
    <rPh sb="15" eb="17">
      <t>スウチ</t>
    </rPh>
    <phoneticPr fontId="1"/>
  </si>
  <si>
    <t>⑨窒素総量が最大となった日の数値</t>
    <rPh sb="1" eb="3">
      <t>チッソ</t>
    </rPh>
    <rPh sb="3" eb="5">
      <t>ソウリョウ</t>
    </rPh>
    <rPh sb="6" eb="8">
      <t>サイダイ</t>
    </rPh>
    <rPh sb="12" eb="13">
      <t>ヒ</t>
    </rPh>
    <rPh sb="14" eb="16">
      <t>スウチ</t>
    </rPh>
    <phoneticPr fontId="1"/>
  </si>
  <si>
    <t>⑩りん総量が最大となった日の数値</t>
    <rPh sb="3" eb="5">
      <t>ソウリョウ</t>
    </rPh>
    <rPh sb="6" eb="8">
      <t>サイダイ</t>
    </rPh>
    <rPh sb="12" eb="13">
      <t>ヒ</t>
    </rPh>
    <rPh sb="14" eb="16">
      <t>スウチ</t>
    </rPh>
    <phoneticPr fontId="1"/>
  </si>
  <si>
    <t>⑪特定排出水量が最大となった日の数値</t>
    <rPh sb="1" eb="3">
      <t>トクテイ</t>
    </rPh>
    <rPh sb="3" eb="5">
      <t>ハイシュツ</t>
    </rPh>
    <rPh sb="5" eb="7">
      <t>スイリョウ</t>
    </rPh>
    <rPh sb="8" eb="10">
      <t>サイダイ</t>
    </rPh>
    <rPh sb="14" eb="15">
      <t>ヒ</t>
    </rPh>
    <rPh sb="16" eb="18">
      <t>スウチ</t>
    </rPh>
    <phoneticPr fontId="1"/>
  </si>
  <si>
    <t>※留意事項：濃度が最大となった日ではなく、総量であることに注意。</t>
    <rPh sb="1" eb="3">
      <t>リュウイ</t>
    </rPh>
    <rPh sb="3" eb="5">
      <t>ジコウ</t>
    </rPh>
    <rPh sb="6" eb="8">
      <t>ノウド</t>
    </rPh>
    <rPh sb="9" eb="11">
      <t>サイダイ</t>
    </rPh>
    <rPh sb="15" eb="16">
      <t>ヒ</t>
    </rPh>
    <rPh sb="21" eb="23">
      <t>ソウリョウ</t>
    </rPh>
    <rPh sb="29" eb="31">
      <t>チュウイ</t>
    </rPh>
    <phoneticPr fontId="1"/>
  </si>
  <si>
    <t>※網掛のある部分には数式が入っています。その他の部分を入力すると自動計算されるようになっているので、数式を消さないようにしてください。</t>
    <rPh sb="1" eb="3">
      <t>アミカケ</t>
    </rPh>
    <rPh sb="6" eb="8">
      <t>ブブン</t>
    </rPh>
    <rPh sb="10" eb="12">
      <t>スウシキ</t>
    </rPh>
    <rPh sb="13" eb="14">
      <t>ハイ</t>
    </rPh>
    <rPh sb="22" eb="23">
      <t>タ</t>
    </rPh>
    <rPh sb="24" eb="26">
      <t>ブブン</t>
    </rPh>
    <rPh sb="27" eb="29">
      <t>ニュウリョク</t>
    </rPh>
    <rPh sb="32" eb="34">
      <t>ジドウ</t>
    </rPh>
    <rPh sb="34" eb="36">
      <t>ケイサン</t>
    </rPh>
    <rPh sb="50" eb="52">
      <t>スウシキ</t>
    </rPh>
    <rPh sb="53" eb="54">
      <t>ケ</t>
    </rPh>
    <phoneticPr fontId="1"/>
  </si>
  <si>
    <t>担当者名（かな）</t>
    <rPh sb="0" eb="3">
      <t>タントウシャ</t>
    </rPh>
    <rPh sb="3" eb="4">
      <t>メイ</t>
    </rPh>
    <phoneticPr fontId="1"/>
  </si>
  <si>
    <t>事業場番号：</t>
    <phoneticPr fontId="1"/>
  </si>
  <si>
    <t>郵便番号</t>
  </si>
  <si>
    <t>郵便番号</t>
    <rPh sb="0" eb="4">
      <t>ユウビンバンゴウ</t>
    </rPh>
    <phoneticPr fontId="1"/>
  </si>
  <si>
    <t>電話番号</t>
  </si>
  <si>
    <t>メールアドレス（PC）</t>
  </si>
  <si>
    <t>※可能であればメールアドレスをお教えください。今後のご連絡はそちらにお送りいたします。</t>
    <rPh sb="1" eb="3">
      <t>カノウ</t>
    </rPh>
    <rPh sb="16" eb="17">
      <t>オシ</t>
    </rPh>
    <rPh sb="23" eb="25">
      <t>コンゴ</t>
    </rPh>
    <rPh sb="27" eb="29">
      <t>レンラク</t>
    </rPh>
    <rPh sb="35" eb="36">
      <t>オク</t>
    </rPh>
    <phoneticPr fontId="1"/>
  </si>
  <si>
    <t>○○（株）奈良工場</t>
    <rPh sb="2" eb="5">
      <t>カブ</t>
    </rPh>
    <rPh sb="5" eb="9">
      <t>ナラコウジョウ</t>
    </rPh>
    <phoneticPr fontId="1"/>
  </si>
  <si>
    <t>○○市△△町×丁目□□-□□</t>
    <rPh sb="2" eb="3">
      <t>シ</t>
    </rPh>
    <rPh sb="5" eb="6">
      <t>チョウ</t>
    </rPh>
    <rPh sb="7" eb="9">
      <t>チョウメ</t>
    </rPh>
    <phoneticPr fontId="1"/>
  </si>
  <si>
    <t>○○県□□市△△町××-××</t>
    <rPh sb="2" eb="3">
      <t>ケン</t>
    </rPh>
    <rPh sb="5" eb="6">
      <t>シ</t>
    </rPh>
    <rPh sb="8" eb="9">
      <t>チョウ</t>
    </rPh>
    <phoneticPr fontId="1"/>
  </si>
  <si>
    <t>○○メンテナンス（株）奈良営業所</t>
  </si>
  <si>
    <t>奈良　太郎　（なら　たろう）</t>
    <rPh sb="0" eb="2">
      <t>ナラ</t>
    </rPh>
    <rPh sb="3" eb="5">
      <t>タロウ</t>
    </rPh>
    <phoneticPr fontId="1"/>
  </si>
  <si>
    <t>○○○○-○○-○○○○</t>
  </si>
  <si>
    <t>※太枠内にご記入ください。</t>
    <rPh sb="1" eb="3">
      <t>フトワク</t>
    </rPh>
    <rPh sb="3" eb="4">
      <t>ナイ</t>
    </rPh>
    <rPh sb="6" eb="8">
      <t>キニュウ</t>
    </rPh>
    <phoneticPr fontId="1"/>
  </si>
  <si>
    <t>⑮年平均T-P（kg/日）</t>
    <rPh sb="1" eb="4">
      <t>ネンヘイキン</t>
    </rPh>
    <rPh sb="11" eb="12">
      <t>ニチ</t>
    </rPh>
    <phoneticPr fontId="1"/>
  </si>
  <si>
    <t>⑭年平均T-N（kg/日）</t>
    <rPh sb="1" eb="4">
      <t>ネンヘイキン</t>
    </rPh>
    <rPh sb="11" eb="12">
      <t>ニチ</t>
    </rPh>
    <phoneticPr fontId="1"/>
  </si>
  <si>
    <t>⑬年平均COD（kg/日）</t>
    <rPh sb="1" eb="4">
      <t>ネンヘイキン</t>
    </rPh>
    <phoneticPr fontId="1"/>
  </si>
  <si>
    <t>⑫年平均総排水量（t/日）</t>
    <rPh sb="1" eb="4">
      <t>ネンヘイキン</t>
    </rPh>
    <rPh sb="4" eb="5">
      <t>ソウ</t>
    </rPh>
    <rPh sb="5" eb="7">
      <t>ハイスイ</t>
    </rPh>
    <rPh sb="7" eb="8">
      <t>リョウ</t>
    </rPh>
    <rPh sb="11" eb="12">
      <t>ニチ</t>
    </rPh>
    <phoneticPr fontId="1"/>
  </si>
  <si>
    <t>その他系</t>
    <rPh sb="2" eb="3">
      <t>タ</t>
    </rPh>
    <rPh sb="3" eb="4">
      <t>ケイ</t>
    </rPh>
    <phoneticPr fontId="1"/>
  </si>
  <si>
    <t>畜産系</t>
    <rPh sb="0" eb="2">
      <t>チクサン</t>
    </rPh>
    <rPh sb="2" eb="3">
      <t>ケイ</t>
    </rPh>
    <phoneticPr fontId="1"/>
  </si>
  <si>
    <t>産業系</t>
    <rPh sb="0" eb="2">
      <t>サンギョウ</t>
    </rPh>
    <rPh sb="2" eb="3">
      <t>ケイ</t>
    </rPh>
    <phoneticPr fontId="1"/>
  </si>
  <si>
    <t>生活系</t>
    <rPh sb="0" eb="2">
      <t>セイカツ</t>
    </rPh>
    <rPh sb="2" eb="3">
      <t>ケイ</t>
    </rPh>
    <phoneticPr fontId="1"/>
  </si>
  <si>
    <t>内訳</t>
    <rPh sb="0" eb="2">
      <t>ウチワケ</t>
    </rPh>
    <phoneticPr fontId="1"/>
  </si>
  <si>
    <t>年平均値</t>
    <rPh sb="0" eb="1">
      <t>ネン</t>
    </rPh>
    <rPh sb="1" eb="4">
      <t>ヘイキンチ</t>
    </rPh>
    <phoneticPr fontId="1"/>
  </si>
  <si>
    <r>
      <t>　　             　</t>
    </r>
    <r>
      <rPr>
        <b/>
        <sz val="11"/>
        <color indexed="10"/>
        <rFont val="メイリオ"/>
        <family val="3"/>
        <charset val="128"/>
      </rPr>
      <t>実際の平均値とは、（各測定毎の濃度・排水量）÷測定回数</t>
    </r>
    <phoneticPr fontId="1"/>
  </si>
  <si>
    <t>※留意事項：月平均の平均値をとるのではなく、「実際の平均値を取ること」</t>
    <phoneticPr fontId="1"/>
  </si>
  <si>
    <t>年平均値※</t>
    <rPh sb="0" eb="1">
      <t>ネン</t>
    </rPh>
    <rPh sb="1" eb="4">
      <t>ヘイキンチ</t>
    </rPh>
    <phoneticPr fontId="1"/>
  </si>
  <si>
    <t>（kg/日）</t>
    <rPh sb="4" eb="5">
      <t>ニチ</t>
    </rPh>
    <phoneticPr fontId="1"/>
  </si>
  <si>
    <t>④ＣＯＤ</t>
    <phoneticPr fontId="1"/>
  </si>
  <si>
    <t>接続年月日　　　　令和　　　　年　　　　月　　　　日</t>
    <rPh sb="0" eb="2">
      <t>セツゾク</t>
    </rPh>
    <rPh sb="2" eb="5">
      <t>ネンガッピ</t>
    </rPh>
    <phoneticPr fontId="1"/>
  </si>
  <si>
    <t>廃止年月日　　　　令和　　　　年　　　　月　　　　日</t>
    <rPh sb="0" eb="2">
      <t>ハイシ</t>
    </rPh>
    <rPh sb="2" eb="5">
      <t>ネンガッピ</t>
    </rPh>
    <rPh sb="15" eb="16">
      <t>ネン</t>
    </rPh>
    <rPh sb="20" eb="21">
      <t>ガツ</t>
    </rPh>
    <rPh sb="25" eb="26">
      <t>ニチ</t>
    </rPh>
    <phoneticPr fontId="1"/>
  </si>
  <si>
    <t>メールアドレス（PC）</t>
    <phoneticPr fontId="1"/>
  </si>
  <si>
    <t>電話番号</t>
    <phoneticPr fontId="1"/>
  </si>
  <si>
    <r>
      <t>　　　　　　　　　</t>
    </r>
    <r>
      <rPr>
        <b/>
        <sz val="11"/>
        <color indexed="10"/>
        <rFont val="メイリオ"/>
        <family val="3"/>
        <charset val="128"/>
      </rPr>
      <t>実際の平均値とは、（各測定毎の濃度・排水量）÷測定回数</t>
    </r>
    <phoneticPr fontId="1"/>
  </si>
  <si>
    <t>※留意事項：月平均の平均値をとるのではなく、「実際の平均値を取ること」</t>
    <phoneticPr fontId="1"/>
  </si>
  <si>
    <t>（mg/L）</t>
    <phoneticPr fontId="1"/>
  </si>
  <si>
    <t>④ＣＯＤ</t>
    <phoneticPr fontId="1"/>
  </si>
  <si>
    <t>○○○－○○○○</t>
    <phoneticPr fontId="1"/>
  </si>
  <si>
    <t>（接続年月日）　令和　　　　年　　　　月　　　　日</t>
    <rPh sb="1" eb="3">
      <t>セツゾク</t>
    </rPh>
    <rPh sb="3" eb="6">
      <t>ネンガッピ</t>
    </rPh>
    <phoneticPr fontId="1"/>
  </si>
  <si>
    <t>（廃止年月日）　令和　　　　年　　　　月　　　　日</t>
    <rPh sb="1" eb="3">
      <t>ハイシ</t>
    </rPh>
    <rPh sb="3" eb="6">
      <t>ネンガッピ</t>
    </rPh>
    <rPh sb="14" eb="15">
      <t>ネン</t>
    </rPh>
    <rPh sb="19" eb="20">
      <t>ガツ</t>
    </rPh>
    <rPh sb="24" eb="25">
      <t>ニチ</t>
    </rPh>
    <phoneticPr fontId="1"/>
  </si>
  <si>
    <t>○○＠△△.□□.jp</t>
    <phoneticPr fontId="1"/>
  </si>
  <si>
    <t>００００－００－００００</t>
    <phoneticPr fontId="1"/>
  </si>
  <si>
    <t>○○○－○○○○</t>
    <phoneticPr fontId="1"/>
  </si>
  <si>
    <t>００００－００－００００</t>
    <phoneticPr fontId="1"/>
  </si>
  <si>
    <t>事業場番号：</t>
    <rPh sb="0" eb="3">
      <t>ジギョウジョウ</t>
    </rPh>
    <rPh sb="3" eb="5">
      <t>バンゴウ</t>
    </rPh>
    <phoneticPr fontId="1"/>
  </si>
  <si>
    <t>000</t>
    <phoneticPr fontId="3"/>
  </si>
  <si>
    <t>代表メールアドレス（PC）</t>
    <rPh sb="0" eb="2">
      <t>ダイヒョウ</t>
    </rPh>
    <phoneticPr fontId="1"/>
  </si>
  <si>
    <t>○○＠△△.□□.jp</t>
  </si>
  <si>
    <t>令和７年度発生負荷量等算定調査票(下水道)</t>
    <rPh sb="11" eb="13">
      <t>サンテイ</t>
    </rPh>
    <rPh sb="17" eb="19">
      <t>ゲスイ</t>
    </rPh>
    <rPh sb="19" eb="20">
      <t>ドウ</t>
    </rPh>
    <phoneticPr fontId="1"/>
  </si>
  <si>
    <t>（調査対象期間：令和6年4月1日～令和7年3月31日まで）</t>
    <phoneticPr fontId="1"/>
  </si>
  <si>
    <t>以下より、令和６年度の発生負荷量等についての調査事項となります。別紙「記入要領」を参考に必要事項を記入してください。</t>
    <rPh sb="0" eb="2">
      <t>イカ</t>
    </rPh>
    <rPh sb="11" eb="13">
      <t>ハッセイ</t>
    </rPh>
    <rPh sb="13" eb="15">
      <t>フカ</t>
    </rPh>
    <rPh sb="15" eb="16">
      <t>リョウ</t>
    </rPh>
    <rPh sb="16" eb="17">
      <t>トウ</t>
    </rPh>
    <rPh sb="22" eb="24">
      <t>チョウサ</t>
    </rPh>
    <rPh sb="24" eb="26">
      <t>ジコウ</t>
    </rPh>
    <rPh sb="32" eb="34">
      <t>ベッシ</t>
    </rPh>
    <rPh sb="35" eb="37">
      <t>キニュウ</t>
    </rPh>
    <rPh sb="37" eb="39">
      <t>ヨウリョウ</t>
    </rPh>
    <rPh sb="41" eb="43">
      <t>サンコウ</t>
    </rPh>
    <rPh sb="44" eb="46">
      <t>ヒツヨウ</t>
    </rPh>
    <rPh sb="46" eb="48">
      <t>ジコウ</t>
    </rPh>
    <rPh sb="49" eb="51">
      <t>キニュウ</t>
    </rPh>
    <phoneticPr fontId="1"/>
  </si>
  <si>
    <t>令和６年４月</t>
    <rPh sb="0" eb="2">
      <t>レイワ</t>
    </rPh>
    <rPh sb="3" eb="4">
      <t>ネン</t>
    </rPh>
    <phoneticPr fontId="1"/>
  </si>
  <si>
    <t>令和６年５月</t>
    <rPh sb="0" eb="2">
      <t>レイワ</t>
    </rPh>
    <rPh sb="3" eb="4">
      <t>ネン</t>
    </rPh>
    <phoneticPr fontId="1"/>
  </si>
  <si>
    <t>令和６年６月</t>
    <rPh sb="0" eb="2">
      <t>レイワ</t>
    </rPh>
    <rPh sb="3" eb="4">
      <t>ネン</t>
    </rPh>
    <phoneticPr fontId="1"/>
  </si>
  <si>
    <t>令和６年７月</t>
    <rPh sb="0" eb="2">
      <t>レイワ</t>
    </rPh>
    <rPh sb="3" eb="4">
      <t>ネン</t>
    </rPh>
    <phoneticPr fontId="1"/>
  </si>
  <si>
    <t>令和６年８月</t>
    <rPh sb="0" eb="2">
      <t>レイワ</t>
    </rPh>
    <rPh sb="3" eb="4">
      <t>ネン</t>
    </rPh>
    <phoneticPr fontId="1"/>
  </si>
  <si>
    <t>令和６年９月</t>
    <rPh sb="0" eb="2">
      <t>レイワ</t>
    </rPh>
    <rPh sb="3" eb="4">
      <t>ネン</t>
    </rPh>
    <phoneticPr fontId="1"/>
  </si>
  <si>
    <t>令和６年１０月</t>
    <rPh sb="0" eb="2">
      <t>レイワ</t>
    </rPh>
    <rPh sb="3" eb="4">
      <t>ネン</t>
    </rPh>
    <phoneticPr fontId="1"/>
  </si>
  <si>
    <t>令和６年１１月</t>
    <rPh sb="0" eb="2">
      <t>レイワ</t>
    </rPh>
    <rPh sb="3" eb="4">
      <t>ネン</t>
    </rPh>
    <phoneticPr fontId="1"/>
  </si>
  <si>
    <t>令和６年１２月</t>
    <rPh sb="0" eb="2">
      <t>レイワ</t>
    </rPh>
    <rPh sb="3" eb="4">
      <t>ネン</t>
    </rPh>
    <phoneticPr fontId="1"/>
  </si>
  <si>
    <t>令和７年１月</t>
    <phoneticPr fontId="1"/>
  </si>
  <si>
    <t>令和７年２月</t>
    <phoneticPr fontId="3"/>
  </si>
  <si>
    <t>令和７年３月</t>
    <phoneticPr fontId="3"/>
  </si>
  <si>
    <t>（調査対象期間：令和6年4月1日～令和7年3月31日まで）</t>
    <rPh sb="8" eb="1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</si>
</sst>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177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2" fontId="5" fillId="0" borderId="3" xfId="0" applyNumberFormat="1" applyFont="1" applyBorder="1">
      <alignment vertical="center"/>
    </xf>
    <xf numFmtId="2" fontId="6" fillId="2" borderId="3" xfId="0" applyNumberFormat="1" applyFont="1" applyFill="1" applyBorder="1" applyProtection="1">
      <alignment vertical="center"/>
    </xf>
    <xf numFmtId="2" fontId="6" fillId="2" borderId="5" xfId="0" applyNumberFormat="1" applyFont="1" applyFill="1" applyBorder="1" applyProtection="1">
      <alignment vertical="center"/>
    </xf>
    <xf numFmtId="177" fontId="5" fillId="0" borderId="9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0" fontId="5" fillId="0" borderId="9" xfId="0" applyFont="1" applyBorder="1">
      <alignment vertical="center"/>
    </xf>
    <xf numFmtId="2" fontId="5" fillId="0" borderId="10" xfId="0" applyNumberFormat="1" applyFont="1" applyBorder="1">
      <alignment vertical="center"/>
    </xf>
    <xf numFmtId="2" fontId="6" fillId="2" borderId="9" xfId="0" applyNumberFormat="1" applyFont="1" applyFill="1" applyBorder="1" applyProtection="1">
      <alignment vertical="center"/>
    </xf>
    <xf numFmtId="2" fontId="5" fillId="0" borderId="9" xfId="0" applyNumberFormat="1" applyFont="1" applyBorder="1">
      <alignment vertical="center"/>
    </xf>
    <xf numFmtId="2" fontId="6" fillId="2" borderId="11" xfId="0" applyNumberFormat="1" applyFont="1" applyFill="1" applyBorder="1" applyProtection="1">
      <alignment vertical="center"/>
    </xf>
    <xf numFmtId="177" fontId="5" fillId="0" borderId="12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12" xfId="0" applyFont="1" applyBorder="1">
      <alignment vertical="center"/>
    </xf>
    <xf numFmtId="2" fontId="5" fillId="0" borderId="13" xfId="0" applyNumberFormat="1" applyFont="1" applyBorder="1">
      <alignment vertical="center"/>
    </xf>
    <xf numFmtId="2" fontId="6" fillId="2" borderId="12" xfId="0" applyNumberFormat="1" applyFont="1" applyFill="1" applyBorder="1" applyProtection="1">
      <alignment vertical="center"/>
    </xf>
    <xf numFmtId="2" fontId="5" fillId="0" borderId="12" xfId="0" applyNumberFormat="1" applyFont="1" applyBorder="1">
      <alignment vertical="center"/>
    </xf>
    <xf numFmtId="2" fontId="6" fillId="2" borderId="14" xfId="0" applyNumberFormat="1" applyFont="1" applyFill="1" applyBorder="1" applyProtection="1">
      <alignment vertical="center"/>
    </xf>
    <xf numFmtId="0" fontId="5" fillId="2" borderId="15" xfId="0" applyFont="1" applyFill="1" applyBorder="1" applyAlignment="1">
      <alignment vertical="center" wrapText="1"/>
    </xf>
    <xf numFmtId="0" fontId="5" fillId="0" borderId="16" xfId="0" applyFont="1" applyBorder="1">
      <alignment vertical="center"/>
    </xf>
    <xf numFmtId="2" fontId="5" fillId="0" borderId="1" xfId="0" applyNumberFormat="1" applyFont="1" applyBorder="1">
      <alignment vertical="center"/>
    </xf>
    <xf numFmtId="2" fontId="6" fillId="2" borderId="1" xfId="0" applyNumberFormat="1" applyFont="1" applyFill="1" applyBorder="1">
      <alignment vertical="center"/>
    </xf>
    <xf numFmtId="2" fontId="6" fillId="2" borderId="17" xfId="0" applyNumberFormat="1" applyFont="1" applyFill="1" applyBorder="1">
      <alignment vertical="center"/>
    </xf>
    <xf numFmtId="0" fontId="5" fillId="2" borderId="18" xfId="0" applyFont="1" applyFill="1" applyBorder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19" xfId="0" applyFont="1" applyBorder="1">
      <alignment vertical="center"/>
    </xf>
    <xf numFmtId="2" fontId="5" fillId="0" borderId="7" xfId="0" applyNumberFormat="1" applyFont="1" applyBorder="1">
      <alignment vertical="center"/>
    </xf>
    <xf numFmtId="2" fontId="6" fillId="2" borderId="7" xfId="0" applyNumberFormat="1" applyFont="1" applyFill="1" applyBorder="1">
      <alignment vertical="center"/>
    </xf>
    <xf numFmtId="2" fontId="6" fillId="2" borderId="8" xfId="0" applyNumberFormat="1" applyFont="1" applyFill="1" applyBorder="1">
      <alignment vertical="center"/>
    </xf>
    <xf numFmtId="0" fontId="5" fillId="2" borderId="20" xfId="0" applyFont="1" applyFill="1" applyBorder="1" applyAlignment="1">
      <alignment vertical="center" wrapText="1"/>
    </xf>
    <xf numFmtId="0" fontId="5" fillId="0" borderId="21" xfId="0" applyFont="1" applyBorder="1">
      <alignment vertical="center"/>
    </xf>
    <xf numFmtId="2" fontId="5" fillId="0" borderId="2" xfId="0" applyNumberFormat="1" applyFont="1" applyBorder="1">
      <alignment vertical="center"/>
    </xf>
    <xf numFmtId="2" fontId="6" fillId="2" borderId="2" xfId="0" applyNumberFormat="1" applyFont="1" applyFill="1" applyBorder="1">
      <alignment vertical="center"/>
    </xf>
    <xf numFmtId="2" fontId="6" fillId="2" borderId="22" xfId="0" applyNumberFormat="1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4" fillId="0" borderId="0" xfId="0" applyFont="1">
      <alignment vertical="center"/>
    </xf>
    <xf numFmtId="177" fontId="6" fillId="0" borderId="25" xfId="0" applyNumberFormat="1" applyFont="1" applyFill="1" applyBorder="1" applyProtection="1">
      <alignment vertical="center"/>
    </xf>
    <xf numFmtId="0" fontId="6" fillId="0" borderId="26" xfId="0" applyFont="1" applyFill="1" applyBorder="1" applyProtection="1">
      <alignment vertical="center"/>
    </xf>
    <xf numFmtId="2" fontId="6" fillId="0" borderId="25" xfId="0" applyNumberFormat="1" applyFont="1" applyFill="1" applyBorder="1" applyProtection="1">
      <alignment vertical="center"/>
    </xf>
    <xf numFmtId="2" fontId="6" fillId="0" borderId="27" xfId="0" applyNumberFormat="1" applyFont="1" applyFill="1" applyBorder="1" applyProtection="1">
      <alignment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2" fontId="0" fillId="0" borderId="22" xfId="0" applyNumberFormat="1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176" fontId="5" fillId="0" borderId="22" xfId="0" applyNumberFormat="1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2" fontId="0" fillId="0" borderId="8" xfId="0" applyNumberFormat="1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176" fontId="5" fillId="0" borderId="8" xfId="0" applyNumberFormat="1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2" fontId="0" fillId="0" borderId="33" xfId="0" applyNumberFormat="1" applyFont="1" applyBorder="1" applyAlignment="1">
      <alignment vertical="center"/>
    </xf>
    <xf numFmtId="2" fontId="0" fillId="0" borderId="34" xfId="0" applyNumberFormat="1" applyFont="1" applyBorder="1" applyAlignment="1">
      <alignment vertical="center"/>
    </xf>
    <xf numFmtId="2" fontId="5" fillId="0" borderId="8" xfId="0" applyNumberFormat="1" applyFont="1" applyFill="1" applyBorder="1" applyAlignment="1">
      <alignment vertical="center" wrapText="1"/>
    </xf>
    <xf numFmtId="2" fontId="0" fillId="0" borderId="17" xfId="0" applyNumberFormat="1" applyFont="1" applyBorder="1" applyAlignment="1">
      <alignment vertical="center"/>
    </xf>
    <xf numFmtId="2" fontId="0" fillId="0" borderId="35" xfId="0" applyNumberFormat="1" applyFont="1" applyBorder="1" applyAlignment="1">
      <alignment vertical="center"/>
    </xf>
    <xf numFmtId="177" fontId="5" fillId="0" borderId="17" xfId="0" applyNumberFormat="1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5" fillId="0" borderId="32" xfId="0" applyNumberFormat="1" applyFont="1" applyFill="1" applyBorder="1">
      <alignment vertical="center"/>
    </xf>
    <xf numFmtId="176" fontId="5" fillId="0" borderId="32" xfId="0" applyNumberFormat="1" applyFont="1" applyBorder="1">
      <alignment vertical="center"/>
    </xf>
    <xf numFmtId="2" fontId="6" fillId="2" borderId="32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176" fontId="5" fillId="0" borderId="6" xfId="0" applyNumberFormat="1" applyFont="1" applyBorder="1">
      <alignment vertical="center"/>
    </xf>
    <xf numFmtId="2" fontId="6" fillId="2" borderId="6" xfId="0" applyNumberFormat="1" applyFont="1" applyFill="1" applyBorder="1">
      <alignment vertical="center"/>
    </xf>
    <xf numFmtId="176" fontId="5" fillId="0" borderId="35" xfId="0" applyNumberFormat="1" applyFont="1" applyFill="1" applyBorder="1">
      <alignment vertical="center"/>
    </xf>
    <xf numFmtId="176" fontId="5" fillId="0" borderId="1" xfId="0" applyNumberFormat="1" applyFont="1" applyBorder="1">
      <alignment vertical="center"/>
    </xf>
    <xf numFmtId="2" fontId="6" fillId="2" borderId="35" xfId="0" applyNumberFormat="1" applyFont="1" applyFill="1" applyBorder="1">
      <alignment vertical="center"/>
    </xf>
    <xf numFmtId="2" fontId="5" fillId="0" borderId="0" xfId="0" applyNumberFormat="1" applyFont="1" applyAlignment="1">
      <alignment vertical="center"/>
    </xf>
    <xf numFmtId="2" fontId="6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177" fontId="6" fillId="0" borderId="0" xfId="0" applyNumberFormat="1" applyFont="1" applyFill="1" applyBorder="1" applyProtection="1">
      <alignment vertical="center"/>
    </xf>
    <xf numFmtId="0" fontId="13" fillId="0" borderId="0" xfId="0" applyFont="1">
      <alignment vertical="center"/>
    </xf>
    <xf numFmtId="176" fontId="6" fillId="0" borderId="25" xfId="0" applyNumberFormat="1" applyFont="1" applyFill="1" applyBorder="1" applyProtection="1">
      <alignment vertical="center"/>
    </xf>
    <xf numFmtId="0" fontId="13" fillId="2" borderId="38" xfId="0" applyFont="1" applyFill="1" applyBorder="1" applyAlignment="1">
      <alignment horizontal="center" vertical="center"/>
    </xf>
    <xf numFmtId="176" fontId="5" fillId="0" borderId="12" xfId="0" applyNumberFormat="1" applyFont="1" applyBorder="1">
      <alignment vertical="center"/>
    </xf>
    <xf numFmtId="0" fontId="9" fillId="2" borderId="30" xfId="0" applyFont="1" applyFill="1" applyBorder="1" applyAlignment="1">
      <alignment horizontal="left" vertical="center"/>
    </xf>
    <xf numFmtId="176" fontId="5" fillId="0" borderId="9" xfId="0" applyNumberFormat="1" applyFont="1" applyBorder="1">
      <alignment vertical="center"/>
    </xf>
    <xf numFmtId="0" fontId="9" fillId="2" borderId="29" xfId="0" applyFont="1" applyFill="1" applyBorder="1" applyAlignment="1">
      <alignment horizontal="left" vertical="center"/>
    </xf>
    <xf numFmtId="176" fontId="5" fillId="0" borderId="3" xfId="0" applyNumberFormat="1" applyFont="1" applyBorder="1">
      <alignment vertical="center"/>
    </xf>
    <xf numFmtId="0" fontId="9" fillId="2" borderId="2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9" fillId="0" borderId="39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>
      <alignment vertical="center"/>
    </xf>
    <xf numFmtId="0" fontId="9" fillId="0" borderId="44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0" borderId="45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47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6" xfId="0" applyFont="1" applyBorder="1" applyAlignment="1">
      <alignment horizontal="left" vertical="center"/>
    </xf>
    <xf numFmtId="0" fontId="9" fillId="0" borderId="46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9" fillId="0" borderId="5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16" fillId="0" borderId="39" xfId="0" applyFont="1" applyBorder="1" applyAlignment="1">
      <alignment horizontal="left" vertical="center"/>
    </xf>
    <xf numFmtId="0" fontId="16" fillId="0" borderId="24" xfId="0" applyFont="1" applyBorder="1" applyAlignment="1">
      <alignment horizontal="center" vertical="center"/>
    </xf>
    <xf numFmtId="0" fontId="16" fillId="0" borderId="4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6" fillId="2" borderId="20" xfId="0" applyFont="1" applyFill="1" applyBorder="1" applyAlignment="1">
      <alignment horizontal="left" vertical="center"/>
    </xf>
    <xf numFmtId="0" fontId="16" fillId="2" borderId="15" xfId="0" applyFont="1" applyFill="1" applyBorder="1" applyAlignment="1">
      <alignment horizontal="left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4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52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6" fillId="0" borderId="48" xfId="0" applyFont="1" applyBorder="1" applyAlignment="1">
      <alignment horizontal="left" vertical="center"/>
    </xf>
    <xf numFmtId="0" fontId="16" fillId="0" borderId="45" xfId="0" applyFont="1" applyFill="1" applyBorder="1" applyAlignment="1">
      <alignment vertical="center"/>
    </xf>
    <xf numFmtId="0" fontId="16" fillId="0" borderId="46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16" fillId="2" borderId="49" xfId="0" applyFont="1" applyFill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2" fontId="7" fillId="0" borderId="0" xfId="0" quotePrefix="1" applyNumberFormat="1" applyFont="1">
      <alignment vertical="center"/>
    </xf>
    <xf numFmtId="0" fontId="20" fillId="0" borderId="23" xfId="0" applyFont="1" applyBorder="1" applyAlignment="1">
      <alignment horizontal="left"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2" fontId="6" fillId="0" borderId="3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9" xfId="0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1" xfId="0" applyFont="1" applyBorder="1">
      <alignment vertical="center"/>
    </xf>
    <xf numFmtId="1" fontId="6" fillId="0" borderId="3" xfId="0" applyNumberFormat="1" applyFont="1" applyBorder="1">
      <alignment vertical="center"/>
    </xf>
    <xf numFmtId="1" fontId="6" fillId="0" borderId="9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2" fontId="6" fillId="0" borderId="1" xfId="0" applyNumberFormat="1" applyFont="1" applyBorder="1">
      <alignment vertical="center"/>
    </xf>
    <xf numFmtId="2" fontId="6" fillId="0" borderId="7" xfId="0" applyNumberFormat="1" applyFont="1" applyBorder="1">
      <alignment vertical="center"/>
    </xf>
    <xf numFmtId="2" fontId="6" fillId="0" borderId="2" xfId="0" applyNumberFormat="1" applyFont="1" applyBorder="1">
      <alignment vertical="center"/>
    </xf>
    <xf numFmtId="2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2" fontId="6" fillId="0" borderId="7" xfId="0" applyNumberFormat="1" applyFont="1" applyBorder="1" applyAlignment="1">
      <alignment horizontal="right" vertical="center"/>
    </xf>
    <xf numFmtId="176" fontId="6" fillId="0" borderId="6" xfId="0" applyNumberFormat="1" applyFont="1" applyBorder="1">
      <alignment vertical="center"/>
    </xf>
    <xf numFmtId="2" fontId="6" fillId="0" borderId="2" xfId="0" applyNumberFormat="1" applyFont="1" applyBorder="1" applyAlignment="1">
      <alignment horizontal="right" vertical="center"/>
    </xf>
    <xf numFmtId="176" fontId="6" fillId="0" borderId="32" xfId="0" applyNumberFormat="1" applyFont="1" applyBorder="1">
      <alignment vertical="center"/>
    </xf>
    <xf numFmtId="176" fontId="6" fillId="0" borderId="35" xfId="0" applyNumberFormat="1" applyFont="1" applyFill="1" applyBorder="1">
      <alignment vertical="center"/>
    </xf>
    <xf numFmtId="176" fontId="6" fillId="0" borderId="6" xfId="0" applyNumberFormat="1" applyFont="1" applyFill="1" applyBorder="1">
      <alignment vertical="center"/>
    </xf>
    <xf numFmtId="176" fontId="6" fillId="0" borderId="32" xfId="0" applyNumberFormat="1" applyFont="1" applyFill="1" applyBorder="1">
      <alignment vertical="center"/>
    </xf>
    <xf numFmtId="177" fontId="6" fillId="0" borderId="17" xfId="0" applyNumberFormat="1" applyFont="1" applyFill="1" applyBorder="1" applyAlignment="1">
      <alignment vertical="center" wrapText="1"/>
    </xf>
    <xf numFmtId="2" fontId="4" fillId="0" borderId="35" xfId="0" applyNumberFormat="1" applyFont="1" applyBorder="1" applyAlignment="1">
      <alignment vertical="center"/>
    </xf>
    <xf numFmtId="2" fontId="6" fillId="0" borderId="8" xfId="0" applyNumberFormat="1" applyFont="1" applyFill="1" applyBorder="1" applyAlignment="1">
      <alignment vertical="center" wrapText="1"/>
    </xf>
    <xf numFmtId="2" fontId="4" fillId="0" borderId="34" xfId="0" applyNumberFormat="1" applyFont="1" applyBorder="1" applyAlignment="1">
      <alignment vertical="center"/>
    </xf>
    <xf numFmtId="176" fontId="6" fillId="0" borderId="8" xfId="0" applyNumberFormat="1" applyFont="1" applyFill="1" applyBorder="1" applyAlignment="1">
      <alignment vertical="center" wrapText="1"/>
    </xf>
    <xf numFmtId="2" fontId="4" fillId="0" borderId="6" xfId="0" applyNumberFormat="1" applyFont="1" applyBorder="1" applyAlignment="1">
      <alignment vertical="center"/>
    </xf>
    <xf numFmtId="176" fontId="6" fillId="0" borderId="22" xfId="0" applyNumberFormat="1" applyFont="1" applyFill="1" applyBorder="1" applyAlignment="1">
      <alignment vertical="center" wrapText="1"/>
    </xf>
    <xf numFmtId="2" fontId="4" fillId="0" borderId="32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9" fillId="0" borderId="6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9" fillId="2" borderId="56" xfId="0" applyFont="1" applyFill="1" applyBorder="1" applyAlignment="1">
      <alignment horizontal="center" vertical="top"/>
    </xf>
    <xf numFmtId="0" fontId="9" fillId="2" borderId="57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2" borderId="62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center" vertical="top"/>
    </xf>
    <xf numFmtId="0" fontId="9" fillId="2" borderId="53" xfId="0" applyFont="1" applyFill="1" applyBorder="1" applyAlignment="1">
      <alignment horizontal="left" vertical="center"/>
    </xf>
    <xf numFmtId="0" fontId="9" fillId="2" borderId="54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5" fillId="2" borderId="60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left" vertical="center"/>
    </xf>
    <xf numFmtId="0" fontId="16" fillId="2" borderId="5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0" fillId="0" borderId="1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6" fillId="0" borderId="24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left" vertical="center"/>
    </xf>
    <xf numFmtId="0" fontId="16" fillId="2" borderId="54" xfId="0" applyFont="1" applyFill="1" applyBorder="1" applyAlignment="1">
      <alignment horizontal="left" vertical="center"/>
    </xf>
    <xf numFmtId="0" fontId="16" fillId="0" borderId="2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top"/>
    </xf>
    <xf numFmtId="0" fontId="5" fillId="2" borderId="57" xfId="0" applyFont="1" applyFill="1" applyBorder="1" applyAlignment="1">
      <alignment horizontal="center" vertical="top" wrapText="1"/>
    </xf>
    <xf numFmtId="0" fontId="5" fillId="2" borderId="58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view="pageBreakPreview" topLeftCell="A19" zoomScale="85" zoomScaleNormal="85" zoomScaleSheetLayoutView="85" workbookViewId="0">
      <selection activeCell="A25" sqref="A25:A36"/>
    </sheetView>
  </sheetViews>
  <sheetFormatPr defaultRowHeight="13.5" x14ac:dyDescent="0.15"/>
  <cols>
    <col min="1" max="1" width="31.75" style="45" customWidth="1"/>
    <col min="2" max="2" width="11.25" style="46" customWidth="1"/>
    <col min="3" max="4" width="14.125" style="46" customWidth="1"/>
    <col min="5" max="6" width="11.25" style="46" customWidth="1"/>
    <col min="7" max="7" width="17.5" style="46" customWidth="1"/>
    <col min="8" max="11" width="12.75" style="46" customWidth="1"/>
    <col min="12" max="16384" width="9" style="45"/>
  </cols>
  <sheetData>
    <row r="1" spans="1:11" ht="28.5" x14ac:dyDescent="0.15">
      <c r="A1" s="229" t="s">
        <v>81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22.5" x14ac:dyDescent="0.15">
      <c r="A2" s="144"/>
      <c r="B2" s="144"/>
      <c r="C2" s="144"/>
      <c r="D2" s="144"/>
      <c r="E2" s="144"/>
      <c r="F2" s="240" t="s">
        <v>82</v>
      </c>
      <c r="G2" s="240"/>
      <c r="H2" s="240"/>
      <c r="I2" s="240"/>
      <c r="J2" s="240"/>
      <c r="K2" s="240"/>
    </row>
    <row r="3" spans="1:11" ht="22.5" customHeight="1" thickBot="1" x14ac:dyDescent="0.2">
      <c r="A3" s="130"/>
      <c r="B3" s="143"/>
      <c r="C3" s="143"/>
      <c r="D3" s="143"/>
      <c r="E3" s="143"/>
      <c r="F3" s="143"/>
      <c r="G3" s="143"/>
      <c r="H3" s="143"/>
      <c r="I3" s="143"/>
      <c r="J3" s="143" t="s">
        <v>34</v>
      </c>
      <c r="K3" s="140"/>
    </row>
    <row r="4" spans="1:11" ht="40.5" customHeight="1" x14ac:dyDescent="0.15">
      <c r="A4" s="139" t="s">
        <v>0</v>
      </c>
      <c r="B4" s="234"/>
      <c r="C4" s="235"/>
      <c r="D4" s="235"/>
      <c r="E4" s="235"/>
      <c r="F4" s="235"/>
      <c r="G4" s="235"/>
      <c r="H4" s="235"/>
      <c r="I4" s="235"/>
      <c r="J4" s="235"/>
      <c r="K4" s="236"/>
    </row>
    <row r="5" spans="1:11" ht="29.25" customHeight="1" x14ac:dyDescent="0.15">
      <c r="A5" s="230" t="s">
        <v>1</v>
      </c>
      <c r="B5" s="142" t="s">
        <v>36</v>
      </c>
      <c r="C5" s="141"/>
      <c r="D5" s="135"/>
      <c r="E5" s="117"/>
      <c r="F5" s="117"/>
      <c r="G5" s="131" t="s">
        <v>65</v>
      </c>
      <c r="H5" s="132"/>
      <c r="I5" s="132"/>
      <c r="J5" s="232"/>
      <c r="K5" s="233"/>
    </row>
    <row r="6" spans="1:11" ht="29.25" customHeight="1" thickBot="1" x14ac:dyDescent="0.2">
      <c r="A6" s="231"/>
      <c r="B6" s="134"/>
      <c r="C6" s="123"/>
      <c r="D6" s="123"/>
      <c r="E6" s="123"/>
      <c r="F6" s="123"/>
      <c r="G6" s="133" t="s">
        <v>79</v>
      </c>
      <c r="H6" s="133"/>
      <c r="I6" s="179"/>
      <c r="J6" s="123"/>
      <c r="K6" s="122"/>
    </row>
    <row r="7" spans="1:11" ht="29.25" customHeight="1" thickBot="1" x14ac:dyDescent="0.2">
      <c r="A7" s="130"/>
      <c r="B7" s="120"/>
      <c r="C7" s="120"/>
      <c r="D7" s="120"/>
      <c r="E7" s="120"/>
      <c r="F7" s="120"/>
      <c r="G7" s="140"/>
      <c r="H7" s="120"/>
      <c r="I7" s="120"/>
      <c r="J7" s="120"/>
      <c r="K7" s="120"/>
    </row>
    <row r="8" spans="1:11" ht="29.25" customHeight="1" x14ac:dyDescent="0.15">
      <c r="A8" s="139" t="s">
        <v>2</v>
      </c>
      <c r="B8" s="138"/>
      <c r="C8" s="127"/>
      <c r="D8" s="127"/>
      <c r="E8" s="127"/>
      <c r="F8" s="127"/>
      <c r="G8" s="137"/>
      <c r="H8" s="127"/>
      <c r="I8" s="127"/>
      <c r="J8" s="127"/>
      <c r="K8" s="126"/>
    </row>
    <row r="9" spans="1:11" ht="29.25" customHeight="1" x14ac:dyDescent="0.15">
      <c r="A9" s="230" t="s">
        <v>3</v>
      </c>
      <c r="B9" s="136" t="s">
        <v>35</v>
      </c>
      <c r="C9" s="135"/>
      <c r="D9" s="135"/>
      <c r="E9" s="117"/>
      <c r="F9" s="117"/>
      <c r="G9" s="131" t="s">
        <v>65</v>
      </c>
      <c r="H9" s="131"/>
      <c r="I9" s="132"/>
      <c r="J9" s="232"/>
      <c r="K9" s="233"/>
    </row>
    <row r="10" spans="1:11" ht="29.25" customHeight="1" thickBot="1" x14ac:dyDescent="0.2">
      <c r="A10" s="231"/>
      <c r="B10" s="134"/>
      <c r="C10" s="123"/>
      <c r="D10" s="123"/>
      <c r="E10" s="123"/>
      <c r="F10" s="123"/>
      <c r="G10" s="133" t="s">
        <v>64</v>
      </c>
      <c r="H10" s="133"/>
      <c r="I10" s="123"/>
      <c r="J10" s="123"/>
      <c r="K10" s="122"/>
    </row>
    <row r="11" spans="1:11" ht="24.75" customHeight="1" x14ac:dyDescent="0.15">
      <c r="A11" s="131" t="s">
        <v>39</v>
      </c>
      <c r="B11" s="132"/>
      <c r="C11" s="117"/>
      <c r="D11" s="117"/>
      <c r="E11" s="117"/>
      <c r="F11" s="117"/>
      <c r="G11" s="131"/>
      <c r="H11" s="117"/>
      <c r="I11" s="117"/>
      <c r="J11" s="117"/>
      <c r="K11" s="117"/>
    </row>
    <row r="12" spans="1:11" ht="22.5" x14ac:dyDescent="0.15">
      <c r="A12" s="130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ht="21.75" customHeight="1" thickBot="1" x14ac:dyDescent="0.2">
      <c r="A13" s="130" t="s">
        <v>7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ht="34.5" customHeight="1" x14ac:dyDescent="0.15">
      <c r="A14" s="129" t="s">
        <v>5</v>
      </c>
      <c r="B14" s="128" t="s">
        <v>63</v>
      </c>
      <c r="C14" s="127"/>
      <c r="D14" s="127"/>
      <c r="E14" s="127"/>
      <c r="F14" s="127"/>
      <c r="G14" s="127"/>
      <c r="H14" s="127"/>
      <c r="I14" s="127"/>
      <c r="J14" s="127"/>
      <c r="K14" s="126"/>
    </row>
    <row r="15" spans="1:11" ht="34.5" customHeight="1" thickBot="1" x14ac:dyDescent="0.2">
      <c r="A15" s="125" t="s">
        <v>6</v>
      </c>
      <c r="B15" s="124" t="s">
        <v>62</v>
      </c>
      <c r="C15" s="123"/>
      <c r="D15" s="123"/>
      <c r="E15" s="123"/>
      <c r="F15" s="123"/>
      <c r="G15" s="123"/>
      <c r="H15" s="123"/>
      <c r="I15" s="123"/>
      <c r="J15" s="123"/>
      <c r="K15" s="122"/>
    </row>
    <row r="16" spans="1:11" ht="18.75" x14ac:dyDescent="0.15">
      <c r="A16" s="1"/>
      <c r="B16" s="76"/>
      <c r="C16" s="76"/>
      <c r="D16" s="76"/>
      <c r="E16" s="76"/>
      <c r="F16" s="76"/>
      <c r="G16" s="76"/>
      <c r="H16" s="76"/>
      <c r="I16" s="76"/>
      <c r="J16" s="76"/>
      <c r="K16" s="76"/>
    </row>
    <row r="17" spans="1:11" ht="25.5" customHeight="1" x14ac:dyDescent="0.15">
      <c r="A17" s="121" t="s">
        <v>83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ht="23.25" thickBot="1" x14ac:dyDescent="0.2">
      <c r="A18" s="121" t="s">
        <v>32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23.25" customHeight="1" x14ac:dyDescent="0.15">
      <c r="A19" s="238" t="s">
        <v>8</v>
      </c>
      <c r="B19" s="246" t="s">
        <v>35</v>
      </c>
      <c r="C19" s="247"/>
      <c r="D19" s="119"/>
      <c r="E19" s="119"/>
      <c r="F19" s="119"/>
      <c r="G19" s="119"/>
      <c r="H19" s="119"/>
      <c r="I19" s="119"/>
      <c r="J19" s="119"/>
      <c r="K19" s="118"/>
    </row>
    <row r="20" spans="1:11" ht="23.25" customHeight="1" x14ac:dyDescent="0.15">
      <c r="A20" s="239"/>
      <c r="B20" s="117"/>
      <c r="C20" s="117"/>
      <c r="D20" s="117"/>
      <c r="E20" s="117"/>
      <c r="F20" s="117"/>
      <c r="G20" s="117"/>
      <c r="H20" s="117"/>
      <c r="I20" s="117"/>
      <c r="J20" s="117"/>
      <c r="K20" s="116"/>
    </row>
    <row r="21" spans="1:11" ht="23.25" customHeight="1" thickBot="1" x14ac:dyDescent="0.2">
      <c r="A21" s="231"/>
      <c r="B21" s="244" t="s">
        <v>9</v>
      </c>
      <c r="C21" s="245"/>
      <c r="D21" s="112"/>
      <c r="E21" s="115"/>
      <c r="F21" s="115"/>
      <c r="G21" s="115"/>
      <c r="H21" s="114"/>
      <c r="I21" s="113" t="s">
        <v>4</v>
      </c>
      <c r="J21" s="112"/>
      <c r="K21" s="111"/>
    </row>
    <row r="22" spans="1:11" ht="21" customHeight="1" x14ac:dyDescent="0.15">
      <c r="A22" s="220"/>
      <c r="B22" s="227" t="s">
        <v>10</v>
      </c>
      <c r="C22" s="227" t="s">
        <v>11</v>
      </c>
      <c r="D22" s="227" t="s">
        <v>12</v>
      </c>
      <c r="E22" s="225" t="s">
        <v>61</v>
      </c>
      <c r="F22" s="226"/>
      <c r="G22" s="242" t="s">
        <v>17</v>
      </c>
      <c r="H22" s="225" t="s">
        <v>18</v>
      </c>
      <c r="I22" s="226"/>
      <c r="J22" s="225" t="s">
        <v>19</v>
      </c>
      <c r="K22" s="237"/>
    </row>
    <row r="23" spans="1:11" ht="30.75" customHeight="1" x14ac:dyDescent="0.15">
      <c r="A23" s="241"/>
      <c r="B23" s="228"/>
      <c r="C23" s="228"/>
      <c r="D23" s="228"/>
      <c r="E23" s="109" t="s">
        <v>14</v>
      </c>
      <c r="F23" s="110" t="s">
        <v>16</v>
      </c>
      <c r="G23" s="243"/>
      <c r="H23" s="109" t="s">
        <v>13</v>
      </c>
      <c r="I23" s="110" t="s">
        <v>15</v>
      </c>
      <c r="J23" s="109" t="s">
        <v>20</v>
      </c>
      <c r="K23" s="108" t="s">
        <v>16</v>
      </c>
    </row>
    <row r="24" spans="1:11" ht="24" customHeight="1" x14ac:dyDescent="0.15">
      <c r="A24" s="221"/>
      <c r="B24" s="107" t="s">
        <v>21</v>
      </c>
      <c r="C24" s="107" t="s">
        <v>22</v>
      </c>
      <c r="D24" s="107" t="s">
        <v>23</v>
      </c>
      <c r="E24" s="106" t="s">
        <v>25</v>
      </c>
      <c r="F24" s="107" t="s">
        <v>60</v>
      </c>
      <c r="G24" s="107" t="s">
        <v>24</v>
      </c>
      <c r="H24" s="106" t="s">
        <v>24</v>
      </c>
      <c r="I24" s="107" t="s">
        <v>26</v>
      </c>
      <c r="J24" s="106" t="s">
        <v>24</v>
      </c>
      <c r="K24" s="105" t="s">
        <v>26</v>
      </c>
    </row>
    <row r="25" spans="1:11" ht="27.75" customHeight="1" x14ac:dyDescent="0.15">
      <c r="A25" s="104" t="s">
        <v>84</v>
      </c>
      <c r="B25" s="10"/>
      <c r="C25" s="10"/>
      <c r="D25" s="11"/>
      <c r="E25" s="12"/>
      <c r="F25" s="13" t="str">
        <f t="shared" ref="F25:F36" si="0">IF(B25="","",B25*E25/1000)</f>
        <v/>
      </c>
      <c r="G25" s="12"/>
      <c r="H25" s="103"/>
      <c r="I25" s="13" t="str">
        <f t="shared" ref="I25:I36" si="1">IF(H25="","",B25*H25/1000)</f>
        <v/>
      </c>
      <c r="J25" s="103"/>
      <c r="K25" s="14" t="str">
        <f t="shared" ref="K25:K36" si="2">IF(J25="","",B25*J25/1000)</f>
        <v/>
      </c>
    </row>
    <row r="26" spans="1:11" ht="27.75" customHeight="1" x14ac:dyDescent="0.15">
      <c r="A26" s="102" t="s">
        <v>85</v>
      </c>
      <c r="B26" s="15"/>
      <c r="C26" s="16"/>
      <c r="D26" s="17"/>
      <c r="E26" s="18"/>
      <c r="F26" s="19" t="str">
        <f t="shared" si="0"/>
        <v/>
      </c>
      <c r="G26" s="20"/>
      <c r="H26" s="101"/>
      <c r="I26" s="19" t="str">
        <f t="shared" si="1"/>
        <v/>
      </c>
      <c r="J26" s="101"/>
      <c r="K26" s="21" t="str">
        <f t="shared" si="2"/>
        <v/>
      </c>
    </row>
    <row r="27" spans="1:11" ht="27.75" customHeight="1" x14ac:dyDescent="0.15">
      <c r="A27" s="102" t="s">
        <v>86</v>
      </c>
      <c r="B27" s="15"/>
      <c r="C27" s="16"/>
      <c r="D27" s="17"/>
      <c r="E27" s="18"/>
      <c r="F27" s="19" t="str">
        <f t="shared" si="0"/>
        <v/>
      </c>
      <c r="G27" s="20"/>
      <c r="H27" s="101"/>
      <c r="I27" s="19" t="str">
        <f t="shared" si="1"/>
        <v/>
      </c>
      <c r="J27" s="101"/>
      <c r="K27" s="21" t="str">
        <f t="shared" si="2"/>
        <v/>
      </c>
    </row>
    <row r="28" spans="1:11" ht="27.75" customHeight="1" x14ac:dyDescent="0.15">
      <c r="A28" s="102" t="s">
        <v>87</v>
      </c>
      <c r="B28" s="15"/>
      <c r="C28" s="16"/>
      <c r="D28" s="17"/>
      <c r="E28" s="18"/>
      <c r="F28" s="19" t="str">
        <f t="shared" si="0"/>
        <v/>
      </c>
      <c r="G28" s="20"/>
      <c r="H28" s="101"/>
      <c r="I28" s="19" t="str">
        <f t="shared" si="1"/>
        <v/>
      </c>
      <c r="J28" s="101"/>
      <c r="K28" s="21" t="str">
        <f t="shared" si="2"/>
        <v/>
      </c>
    </row>
    <row r="29" spans="1:11" ht="27.75" customHeight="1" x14ac:dyDescent="0.15">
      <c r="A29" s="102" t="s">
        <v>88</v>
      </c>
      <c r="B29" s="15"/>
      <c r="C29" s="16"/>
      <c r="D29" s="17"/>
      <c r="E29" s="18"/>
      <c r="F29" s="19" t="str">
        <f t="shared" si="0"/>
        <v/>
      </c>
      <c r="G29" s="20"/>
      <c r="H29" s="101"/>
      <c r="I29" s="19" t="str">
        <f t="shared" si="1"/>
        <v/>
      </c>
      <c r="J29" s="101"/>
      <c r="K29" s="21" t="str">
        <f t="shared" si="2"/>
        <v/>
      </c>
    </row>
    <row r="30" spans="1:11" ht="27.75" customHeight="1" x14ac:dyDescent="0.15">
      <c r="A30" s="102" t="s">
        <v>89</v>
      </c>
      <c r="B30" s="15"/>
      <c r="C30" s="16"/>
      <c r="D30" s="17"/>
      <c r="E30" s="18"/>
      <c r="F30" s="19" t="str">
        <f t="shared" si="0"/>
        <v/>
      </c>
      <c r="G30" s="20"/>
      <c r="H30" s="101"/>
      <c r="I30" s="19" t="str">
        <f t="shared" si="1"/>
        <v/>
      </c>
      <c r="J30" s="101"/>
      <c r="K30" s="21" t="str">
        <f t="shared" si="2"/>
        <v/>
      </c>
    </row>
    <row r="31" spans="1:11" ht="27.75" customHeight="1" x14ac:dyDescent="0.15">
      <c r="A31" s="102" t="s">
        <v>90</v>
      </c>
      <c r="B31" s="15"/>
      <c r="C31" s="16"/>
      <c r="D31" s="17"/>
      <c r="E31" s="18"/>
      <c r="F31" s="19" t="str">
        <f t="shared" si="0"/>
        <v/>
      </c>
      <c r="G31" s="20"/>
      <c r="H31" s="101"/>
      <c r="I31" s="19" t="str">
        <f t="shared" si="1"/>
        <v/>
      </c>
      <c r="J31" s="101"/>
      <c r="K31" s="21" t="str">
        <f t="shared" si="2"/>
        <v/>
      </c>
    </row>
    <row r="32" spans="1:11" ht="27.75" customHeight="1" x14ac:dyDescent="0.15">
      <c r="A32" s="102" t="s">
        <v>91</v>
      </c>
      <c r="B32" s="15"/>
      <c r="C32" s="16"/>
      <c r="D32" s="17"/>
      <c r="E32" s="18"/>
      <c r="F32" s="19" t="str">
        <f t="shared" si="0"/>
        <v/>
      </c>
      <c r="G32" s="20"/>
      <c r="H32" s="101"/>
      <c r="I32" s="19" t="str">
        <f t="shared" si="1"/>
        <v/>
      </c>
      <c r="J32" s="101"/>
      <c r="K32" s="21" t="str">
        <f t="shared" si="2"/>
        <v/>
      </c>
    </row>
    <row r="33" spans="1:11" ht="27.75" customHeight="1" x14ac:dyDescent="0.15">
      <c r="A33" s="102" t="s">
        <v>92</v>
      </c>
      <c r="B33" s="15"/>
      <c r="C33" s="16"/>
      <c r="D33" s="17"/>
      <c r="E33" s="18"/>
      <c r="F33" s="19" t="str">
        <f t="shared" si="0"/>
        <v/>
      </c>
      <c r="G33" s="20"/>
      <c r="H33" s="101"/>
      <c r="I33" s="19" t="str">
        <f t="shared" si="1"/>
        <v/>
      </c>
      <c r="J33" s="101"/>
      <c r="K33" s="21" t="str">
        <f t="shared" si="2"/>
        <v/>
      </c>
    </row>
    <row r="34" spans="1:11" ht="27.75" customHeight="1" x14ac:dyDescent="0.15">
      <c r="A34" s="102" t="s">
        <v>93</v>
      </c>
      <c r="B34" s="15"/>
      <c r="C34" s="16"/>
      <c r="D34" s="17"/>
      <c r="E34" s="18"/>
      <c r="F34" s="19" t="str">
        <f t="shared" si="0"/>
        <v/>
      </c>
      <c r="G34" s="20"/>
      <c r="H34" s="101"/>
      <c r="I34" s="19" t="str">
        <f t="shared" si="1"/>
        <v/>
      </c>
      <c r="J34" s="101"/>
      <c r="K34" s="21" t="str">
        <f t="shared" si="2"/>
        <v/>
      </c>
    </row>
    <row r="35" spans="1:11" ht="27.75" customHeight="1" x14ac:dyDescent="0.15">
      <c r="A35" s="102" t="s">
        <v>94</v>
      </c>
      <c r="B35" s="15"/>
      <c r="C35" s="16"/>
      <c r="D35" s="17"/>
      <c r="E35" s="18"/>
      <c r="F35" s="19" t="str">
        <f t="shared" si="0"/>
        <v/>
      </c>
      <c r="G35" s="20"/>
      <c r="H35" s="101"/>
      <c r="I35" s="19" t="str">
        <f t="shared" si="1"/>
        <v/>
      </c>
      <c r="J35" s="101"/>
      <c r="K35" s="21" t="str">
        <f t="shared" si="2"/>
        <v/>
      </c>
    </row>
    <row r="36" spans="1:11" ht="27.75" customHeight="1" thickBot="1" x14ac:dyDescent="0.2">
      <c r="A36" s="100" t="s">
        <v>95</v>
      </c>
      <c r="B36" s="22"/>
      <c r="C36" s="23"/>
      <c r="D36" s="24"/>
      <c r="E36" s="25"/>
      <c r="F36" s="26" t="str">
        <f t="shared" si="0"/>
        <v/>
      </c>
      <c r="G36" s="27"/>
      <c r="H36" s="99"/>
      <c r="I36" s="26" t="str">
        <f t="shared" si="1"/>
        <v/>
      </c>
      <c r="J36" s="99"/>
      <c r="K36" s="28" t="str">
        <f t="shared" si="2"/>
        <v/>
      </c>
    </row>
    <row r="37" spans="1:11" ht="26.25" customHeight="1" thickBot="1" x14ac:dyDescent="0.2">
      <c r="A37" s="98" t="s">
        <v>59</v>
      </c>
      <c r="B37" s="52"/>
      <c r="C37" s="52"/>
      <c r="D37" s="53"/>
      <c r="E37" s="54"/>
      <c r="F37" s="54"/>
      <c r="G37" s="54"/>
      <c r="H37" s="97"/>
      <c r="I37" s="54"/>
      <c r="J37" s="97"/>
      <c r="K37" s="55"/>
    </row>
    <row r="38" spans="1:11" ht="21.75" customHeight="1" x14ac:dyDescent="0.15">
      <c r="A38" s="96" t="s">
        <v>58</v>
      </c>
      <c r="B38" s="95"/>
      <c r="C38" s="95"/>
      <c r="D38" s="94"/>
      <c r="E38" s="92"/>
      <c r="F38" s="92"/>
      <c r="G38" s="92"/>
      <c r="H38" s="93"/>
      <c r="I38" s="92"/>
      <c r="J38" s="93"/>
      <c r="K38" s="92"/>
    </row>
    <row r="39" spans="1:11" ht="26.25" customHeight="1" thickBot="1" x14ac:dyDescent="0.2">
      <c r="A39" s="51" t="s">
        <v>57</v>
      </c>
      <c r="B39" s="76"/>
      <c r="C39" s="76"/>
      <c r="D39" s="76"/>
      <c r="E39" s="91"/>
      <c r="F39" s="91"/>
      <c r="G39" s="91"/>
      <c r="H39" s="91"/>
      <c r="I39" s="91"/>
      <c r="J39" s="91"/>
      <c r="K39" s="91"/>
    </row>
    <row r="40" spans="1:11" ht="48" customHeight="1" x14ac:dyDescent="0.15">
      <c r="A40" s="75" t="s">
        <v>27</v>
      </c>
      <c r="B40" s="2"/>
      <c r="C40" s="2"/>
      <c r="D40" s="30"/>
      <c r="E40" s="31"/>
      <c r="F40" s="90" t="str">
        <f>IF(B40="","",B40*E40/1000)</f>
        <v/>
      </c>
      <c r="G40" s="31"/>
      <c r="H40" s="89"/>
      <c r="I40" s="32" t="str">
        <f>IF(H40="","",B40*H40/1000)</f>
        <v/>
      </c>
      <c r="J40" s="88"/>
      <c r="K40" s="33" t="str">
        <f>IF(J40="","",B40*J40/1000)</f>
        <v/>
      </c>
    </row>
    <row r="41" spans="1:11" ht="48" customHeight="1" x14ac:dyDescent="0.15">
      <c r="A41" s="68" t="s">
        <v>28</v>
      </c>
      <c r="B41" s="35"/>
      <c r="C41" s="35"/>
      <c r="D41" s="36"/>
      <c r="E41" s="37"/>
      <c r="F41" s="87" t="str">
        <f>IF(B41="","",B41*E41/1000)</f>
        <v/>
      </c>
      <c r="G41" s="37"/>
      <c r="H41" s="86"/>
      <c r="I41" s="38" t="str">
        <f>IF(H41="","",B41*H41/1000)</f>
        <v/>
      </c>
      <c r="J41" s="85"/>
      <c r="K41" s="39" t="str">
        <f>IF(J41="","",B41*J41/1000)</f>
        <v/>
      </c>
    </row>
    <row r="42" spans="1:11" ht="48" customHeight="1" x14ac:dyDescent="0.15">
      <c r="A42" s="68" t="s">
        <v>29</v>
      </c>
      <c r="B42" s="35"/>
      <c r="C42" s="35"/>
      <c r="D42" s="36"/>
      <c r="E42" s="37"/>
      <c r="F42" s="87" t="str">
        <f>IF(B42="","",B42*E42/1000)</f>
        <v/>
      </c>
      <c r="G42" s="37"/>
      <c r="H42" s="86"/>
      <c r="I42" s="38" t="str">
        <f>IF(H42="","",B42*H42/1000)</f>
        <v/>
      </c>
      <c r="J42" s="85"/>
      <c r="K42" s="39" t="str">
        <f>IF(J42="","",B42*J42/1000)</f>
        <v/>
      </c>
    </row>
    <row r="43" spans="1:11" ht="52.5" customHeight="1" thickBot="1" x14ac:dyDescent="0.2">
      <c r="A43" s="64" t="s">
        <v>30</v>
      </c>
      <c r="B43" s="3"/>
      <c r="C43" s="3"/>
      <c r="D43" s="41"/>
      <c r="E43" s="42"/>
      <c r="F43" s="84" t="str">
        <f>IF(B43="","",B43*E43/1000)</f>
        <v/>
      </c>
      <c r="G43" s="42"/>
      <c r="H43" s="83"/>
      <c r="I43" s="43" t="str">
        <f>IF(H43="","",B43*H43/1000)</f>
        <v/>
      </c>
      <c r="J43" s="82"/>
      <c r="K43" s="44" t="str">
        <f>IF(J43="","",B43*J43/1000)</f>
        <v/>
      </c>
    </row>
    <row r="44" spans="1:11" ht="21" customHeight="1" x14ac:dyDescent="0.15">
      <c r="A44" s="81" t="s">
        <v>31</v>
      </c>
      <c r="B44" s="80"/>
      <c r="C44" s="80"/>
      <c r="D44" s="80"/>
      <c r="E44" s="76"/>
      <c r="F44" s="76"/>
      <c r="G44" s="76"/>
      <c r="H44" s="76"/>
      <c r="I44" s="76"/>
      <c r="J44" s="76"/>
      <c r="K44" s="76"/>
    </row>
    <row r="45" spans="1:11" ht="31.5" customHeight="1" thickBot="1" x14ac:dyDescent="0.2">
      <c r="A45" s="81"/>
      <c r="B45" s="80"/>
      <c r="C45" s="80"/>
      <c r="D45" s="80"/>
      <c r="E45" s="76"/>
      <c r="F45" s="76"/>
      <c r="G45" s="76"/>
      <c r="H45" s="76"/>
      <c r="I45" s="76"/>
      <c r="J45" s="76"/>
      <c r="K45" s="76"/>
    </row>
    <row r="46" spans="1:11" ht="31.5" customHeight="1" x14ac:dyDescent="0.15">
      <c r="A46" s="220"/>
      <c r="B46" s="218" t="s">
        <v>56</v>
      </c>
      <c r="C46" s="222" t="s">
        <v>55</v>
      </c>
      <c r="D46" s="223"/>
      <c r="E46" s="223"/>
      <c r="F46" s="224"/>
      <c r="G46" s="76"/>
      <c r="H46" s="76"/>
      <c r="I46" s="76"/>
      <c r="J46" s="76"/>
      <c r="K46" s="76"/>
    </row>
    <row r="47" spans="1:11" ht="36" customHeight="1" thickBot="1" x14ac:dyDescent="0.2">
      <c r="A47" s="221"/>
      <c r="B47" s="219"/>
      <c r="C47" s="79" t="s">
        <v>54</v>
      </c>
      <c r="D47" s="79" t="s">
        <v>53</v>
      </c>
      <c r="E47" s="78" t="s">
        <v>52</v>
      </c>
      <c r="F47" s="77" t="s">
        <v>51</v>
      </c>
      <c r="G47" s="76"/>
      <c r="H47" s="76"/>
      <c r="I47" s="76"/>
      <c r="J47" s="76"/>
      <c r="K47" s="76"/>
    </row>
    <row r="48" spans="1:11" ht="33.75" customHeight="1" x14ac:dyDescent="0.15">
      <c r="A48" s="75" t="s">
        <v>50</v>
      </c>
      <c r="B48" s="74"/>
      <c r="C48" s="73"/>
      <c r="D48" s="73"/>
      <c r="E48" s="73"/>
      <c r="F48" s="72"/>
    </row>
    <row r="49" spans="1:6" ht="33.75" customHeight="1" x14ac:dyDescent="0.15">
      <c r="A49" s="68" t="s">
        <v>49</v>
      </c>
      <c r="B49" s="71"/>
      <c r="C49" s="70"/>
      <c r="D49" s="70"/>
      <c r="E49" s="70"/>
      <c r="F49" s="69"/>
    </row>
    <row r="50" spans="1:6" ht="33.75" customHeight="1" x14ac:dyDescent="0.15">
      <c r="A50" s="68" t="s">
        <v>48</v>
      </c>
      <c r="B50" s="67"/>
      <c r="C50" s="66"/>
      <c r="D50" s="66"/>
      <c r="E50" s="66"/>
      <c r="F50" s="65"/>
    </row>
    <row r="51" spans="1:6" ht="33.75" customHeight="1" thickBot="1" x14ac:dyDescent="0.2">
      <c r="A51" s="64" t="s">
        <v>47</v>
      </c>
      <c r="B51" s="63"/>
      <c r="C51" s="62"/>
      <c r="D51" s="62"/>
      <c r="E51" s="62"/>
      <c r="F51" s="61"/>
    </row>
    <row r="52" spans="1:6" ht="19.5" x14ac:dyDescent="0.15">
      <c r="A52" s="217" t="s">
        <v>46</v>
      </c>
      <c r="B52" s="217"/>
      <c r="C52" s="217"/>
      <c r="D52" s="217"/>
    </row>
  </sheetData>
  <mergeCells count="22">
    <mergeCell ref="J22:K22"/>
    <mergeCell ref="A19:A21"/>
    <mergeCell ref="E22:F22"/>
    <mergeCell ref="D22:D23"/>
    <mergeCell ref="F2:K2"/>
    <mergeCell ref="A22:A24"/>
    <mergeCell ref="G22:G23"/>
    <mergeCell ref="B21:C21"/>
    <mergeCell ref="B19:C19"/>
    <mergeCell ref="A1:K1"/>
    <mergeCell ref="A5:A6"/>
    <mergeCell ref="J5:K5"/>
    <mergeCell ref="A9:A10"/>
    <mergeCell ref="J9:K9"/>
    <mergeCell ref="B4:K4"/>
    <mergeCell ref="A52:D52"/>
    <mergeCell ref="B46:B47"/>
    <mergeCell ref="A46:A47"/>
    <mergeCell ref="C46:F46"/>
    <mergeCell ref="H22:I22"/>
    <mergeCell ref="C22:C23"/>
    <mergeCell ref="B22:B23"/>
  </mergeCells>
  <phoneticPr fontId="3"/>
  <pageMargins left="0.7" right="0.7" top="0.75" bottom="0.75" header="0.3" footer="0.3"/>
  <pageSetup paperSize="9" scale="52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tabSelected="1" view="pageBreakPreview" zoomScale="85" zoomScaleNormal="70" zoomScaleSheetLayoutView="85" workbookViewId="0">
      <selection activeCell="C47" sqref="C47"/>
    </sheetView>
  </sheetViews>
  <sheetFormatPr defaultRowHeight="13.5" x14ac:dyDescent="0.15"/>
  <cols>
    <col min="1" max="1" width="25" customWidth="1"/>
    <col min="2" max="6" width="10.625" customWidth="1"/>
    <col min="7" max="7" width="14.25" customWidth="1"/>
    <col min="8" max="11" width="10.625" customWidth="1"/>
  </cols>
  <sheetData>
    <row r="1" spans="1:11" ht="25.5" customHeight="1" x14ac:dyDescent="0.15">
      <c r="A1" s="270" t="s">
        <v>81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21" customHeight="1" x14ac:dyDescent="0.15">
      <c r="A2" s="59"/>
      <c r="B2" s="59"/>
      <c r="C2" s="59"/>
      <c r="D2" s="59"/>
      <c r="E2" s="59"/>
      <c r="F2" s="271" t="s">
        <v>96</v>
      </c>
      <c r="G2" s="271"/>
      <c r="H2" s="271"/>
      <c r="I2" s="271"/>
      <c r="J2" s="271"/>
      <c r="K2" s="271"/>
    </row>
    <row r="3" spans="1:11" ht="21.75" customHeight="1" thickBot="1" x14ac:dyDescent="0.2">
      <c r="A3" s="176"/>
      <c r="B3" s="177"/>
      <c r="C3" s="177"/>
      <c r="D3" s="177"/>
      <c r="E3" s="177"/>
      <c r="F3" s="177"/>
      <c r="G3" s="177"/>
      <c r="H3" s="177"/>
      <c r="I3" s="177"/>
      <c r="J3" s="176" t="s">
        <v>77</v>
      </c>
      <c r="K3" s="178" t="s">
        <v>78</v>
      </c>
    </row>
    <row r="4" spans="1:11" ht="25.5" customHeight="1" x14ac:dyDescent="0.15">
      <c r="A4" s="175" t="s">
        <v>0</v>
      </c>
      <c r="B4" s="47" t="s">
        <v>40</v>
      </c>
      <c r="C4" s="173"/>
      <c r="D4" s="173"/>
      <c r="E4" s="173"/>
      <c r="F4" s="173"/>
      <c r="G4" s="173"/>
      <c r="H4" s="173"/>
      <c r="I4" s="173"/>
      <c r="J4" s="173"/>
      <c r="K4" s="172"/>
    </row>
    <row r="5" spans="1:11" ht="25.5" customHeight="1" x14ac:dyDescent="0.15">
      <c r="A5" s="249" t="s">
        <v>1</v>
      </c>
      <c r="B5" s="171" t="s">
        <v>36</v>
      </c>
      <c r="C5" s="266" t="s">
        <v>75</v>
      </c>
      <c r="D5" s="266"/>
      <c r="E5" s="157"/>
      <c r="F5" s="157"/>
      <c r="G5" s="157"/>
      <c r="H5" s="157" t="s">
        <v>37</v>
      </c>
      <c r="I5" s="49" t="s">
        <v>76</v>
      </c>
      <c r="J5" s="170"/>
      <c r="K5" s="169"/>
    </row>
    <row r="6" spans="1:11" ht="25.5" customHeight="1" thickBot="1" x14ac:dyDescent="0.2">
      <c r="A6" s="250"/>
      <c r="B6" s="48" t="s">
        <v>41</v>
      </c>
      <c r="C6" s="167"/>
      <c r="D6" s="168"/>
      <c r="E6" s="168"/>
      <c r="F6" s="168"/>
      <c r="G6" s="168"/>
      <c r="H6" s="168" t="s">
        <v>79</v>
      </c>
      <c r="I6" s="168"/>
      <c r="J6" s="168" t="s">
        <v>80</v>
      </c>
      <c r="K6" s="166"/>
    </row>
    <row r="7" spans="1:11" ht="21.75" customHeight="1" thickBot="1" x14ac:dyDescent="0.2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</row>
    <row r="8" spans="1:11" ht="28.5" customHeight="1" x14ac:dyDescent="0.15">
      <c r="A8" s="175" t="s">
        <v>2</v>
      </c>
      <c r="B8" s="47" t="s">
        <v>40</v>
      </c>
      <c r="C8" s="174"/>
      <c r="D8" s="173"/>
      <c r="E8" s="173"/>
      <c r="F8" s="173"/>
      <c r="G8" s="173"/>
      <c r="H8" s="173"/>
      <c r="I8" s="173"/>
      <c r="J8" s="173"/>
      <c r="K8" s="172"/>
    </row>
    <row r="9" spans="1:11" ht="28.5" customHeight="1" x14ac:dyDescent="0.15">
      <c r="A9" s="249" t="s">
        <v>3</v>
      </c>
      <c r="B9" s="171" t="s">
        <v>36</v>
      </c>
      <c r="C9" s="266" t="s">
        <v>75</v>
      </c>
      <c r="D9" s="266"/>
      <c r="E9" s="157"/>
      <c r="F9" s="157"/>
      <c r="G9" s="157"/>
      <c r="H9" s="157" t="s">
        <v>37</v>
      </c>
      <c r="I9" s="49" t="s">
        <v>74</v>
      </c>
      <c r="J9" s="170"/>
      <c r="K9" s="169"/>
    </row>
    <row r="10" spans="1:11" ht="28.5" customHeight="1" thickBot="1" x14ac:dyDescent="0.2">
      <c r="A10" s="250"/>
      <c r="B10" s="48" t="s">
        <v>41</v>
      </c>
      <c r="C10" s="167"/>
      <c r="D10" s="168"/>
      <c r="E10" s="168"/>
      <c r="F10" s="168"/>
      <c r="G10" s="168"/>
      <c r="H10" s="168" t="s">
        <v>38</v>
      </c>
      <c r="I10" s="168"/>
      <c r="J10" s="167" t="s">
        <v>73</v>
      </c>
      <c r="K10" s="166"/>
    </row>
    <row r="11" spans="1:11" ht="21.75" customHeight="1" x14ac:dyDescent="0.15">
      <c r="A11" s="157" t="s">
        <v>39</v>
      </c>
      <c r="B11" s="165"/>
      <c r="C11" s="164"/>
      <c r="D11" s="164"/>
      <c r="E11" s="164"/>
      <c r="F11" s="164"/>
      <c r="G11" s="164"/>
      <c r="H11" s="164"/>
      <c r="I11" s="164"/>
      <c r="J11" s="164"/>
      <c r="K11" s="164"/>
    </row>
    <row r="12" spans="1:11" ht="21" customHeight="1" x14ac:dyDescent="0.1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</row>
    <row r="13" spans="1:11" ht="21" customHeight="1" thickBot="1" x14ac:dyDescent="0.2">
      <c r="A13" s="149" t="s">
        <v>7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</row>
    <row r="14" spans="1:11" ht="27" customHeight="1" x14ac:dyDescent="0.15">
      <c r="A14" s="163" t="s">
        <v>5</v>
      </c>
      <c r="B14" s="267" t="s">
        <v>72</v>
      </c>
      <c r="C14" s="268"/>
      <c r="D14" s="268"/>
      <c r="E14" s="268"/>
      <c r="F14" s="268"/>
      <c r="G14" s="268"/>
      <c r="H14" s="268"/>
      <c r="I14" s="268"/>
      <c r="J14" s="268"/>
      <c r="K14" s="269"/>
    </row>
    <row r="15" spans="1:11" ht="27" customHeight="1" thickBot="1" x14ac:dyDescent="0.2">
      <c r="A15" s="162" t="s">
        <v>6</v>
      </c>
      <c r="B15" s="256" t="s">
        <v>71</v>
      </c>
      <c r="C15" s="257"/>
      <c r="D15" s="257"/>
      <c r="E15" s="257"/>
      <c r="F15" s="257"/>
      <c r="G15" s="257"/>
      <c r="H15" s="257"/>
      <c r="I15" s="257"/>
      <c r="J15" s="257"/>
      <c r="K15" s="258"/>
    </row>
    <row r="16" spans="1:11" ht="15" x14ac:dyDescent="0.15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</row>
    <row r="17" spans="1:11" ht="20.25" customHeight="1" x14ac:dyDescent="0.15">
      <c r="A17" s="161" t="s">
        <v>83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</row>
    <row r="18" spans="1:11" ht="21" customHeight="1" thickBot="1" x14ac:dyDescent="0.2">
      <c r="A18" s="161" t="s">
        <v>32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</row>
    <row r="19" spans="1:11" ht="24.75" customHeight="1" x14ac:dyDescent="0.15">
      <c r="A19" s="262" t="s">
        <v>8</v>
      </c>
      <c r="B19" s="160" t="s">
        <v>36</v>
      </c>
      <c r="C19" s="259" t="s">
        <v>70</v>
      </c>
      <c r="D19" s="259"/>
      <c r="E19" s="60" t="s">
        <v>42</v>
      </c>
      <c r="F19" s="159"/>
      <c r="G19" s="159"/>
      <c r="H19" s="159"/>
      <c r="I19" s="159"/>
      <c r="J19" s="159"/>
      <c r="K19" s="158"/>
    </row>
    <row r="20" spans="1:11" ht="24.75" customHeight="1" x14ac:dyDescent="0.15">
      <c r="A20" s="263"/>
      <c r="B20" s="157" t="s">
        <v>43</v>
      </c>
      <c r="C20" s="49"/>
      <c r="D20" s="157"/>
      <c r="E20" s="157"/>
      <c r="F20" s="157"/>
      <c r="G20" s="157"/>
      <c r="H20" s="157"/>
      <c r="I20" s="157"/>
      <c r="J20" s="157"/>
      <c r="K20" s="156"/>
    </row>
    <row r="21" spans="1:11" ht="24.75" customHeight="1" thickBot="1" x14ac:dyDescent="0.2">
      <c r="A21" s="250"/>
      <c r="B21" s="264" t="s">
        <v>33</v>
      </c>
      <c r="C21" s="265"/>
      <c r="D21" s="50" t="s">
        <v>44</v>
      </c>
      <c r="E21" s="155"/>
      <c r="F21" s="155"/>
      <c r="G21" s="155"/>
      <c r="H21" s="154"/>
      <c r="I21" s="153" t="s">
        <v>4</v>
      </c>
      <c r="J21" s="50" t="s">
        <v>45</v>
      </c>
      <c r="K21" s="152"/>
    </row>
    <row r="22" spans="1:11" ht="15" customHeight="1" x14ac:dyDescent="0.15">
      <c r="A22" s="220"/>
      <c r="B22" s="275" t="s">
        <v>10</v>
      </c>
      <c r="C22" s="260" t="s">
        <v>11</v>
      </c>
      <c r="D22" s="260" t="s">
        <v>12</v>
      </c>
      <c r="E22" s="251" t="s">
        <v>69</v>
      </c>
      <c r="F22" s="252"/>
      <c r="G22" s="260" t="s">
        <v>17</v>
      </c>
      <c r="H22" s="251" t="s">
        <v>18</v>
      </c>
      <c r="I22" s="252"/>
      <c r="J22" s="251" t="s">
        <v>19</v>
      </c>
      <c r="K22" s="274"/>
    </row>
    <row r="23" spans="1:11" ht="24.75" customHeight="1" x14ac:dyDescent="0.15">
      <c r="A23" s="241"/>
      <c r="B23" s="276"/>
      <c r="C23" s="261"/>
      <c r="D23" s="261"/>
      <c r="E23" s="4" t="s">
        <v>14</v>
      </c>
      <c r="F23" s="5" t="s">
        <v>16</v>
      </c>
      <c r="G23" s="261"/>
      <c r="H23" s="4" t="s">
        <v>13</v>
      </c>
      <c r="I23" s="5" t="s">
        <v>15</v>
      </c>
      <c r="J23" s="4" t="s">
        <v>20</v>
      </c>
      <c r="K23" s="6" t="s">
        <v>16</v>
      </c>
    </row>
    <row r="24" spans="1:11" ht="24.75" customHeight="1" x14ac:dyDescent="0.15">
      <c r="A24" s="221"/>
      <c r="B24" s="7" t="s">
        <v>21</v>
      </c>
      <c r="C24" s="7" t="s">
        <v>22</v>
      </c>
      <c r="D24" s="7" t="s">
        <v>23</v>
      </c>
      <c r="E24" s="8" t="s">
        <v>68</v>
      </c>
      <c r="F24" s="7" t="s">
        <v>60</v>
      </c>
      <c r="G24" s="7" t="s">
        <v>24</v>
      </c>
      <c r="H24" s="8" t="s">
        <v>24</v>
      </c>
      <c r="I24" s="7" t="s">
        <v>26</v>
      </c>
      <c r="J24" s="8" t="s">
        <v>24</v>
      </c>
      <c r="K24" s="9" t="s">
        <v>26</v>
      </c>
    </row>
    <row r="25" spans="1:11" ht="22.5" customHeight="1" x14ac:dyDescent="0.15">
      <c r="A25" s="56" t="s">
        <v>84</v>
      </c>
      <c r="B25" s="180">
        <v>100772.9</v>
      </c>
      <c r="C25" s="181">
        <v>100772.9</v>
      </c>
      <c r="D25" s="194">
        <v>30</v>
      </c>
      <c r="E25" s="181">
        <v>8.94</v>
      </c>
      <c r="F25" s="13">
        <f t="shared" ref="F25:F36" si="0">IF(B25="","",B25*E25/1000)</f>
        <v>900.90972599999986</v>
      </c>
      <c r="G25" s="182">
        <v>1.6</v>
      </c>
      <c r="H25" s="183">
        <v>8.7330000000000005</v>
      </c>
      <c r="I25" s="13">
        <f t="shared" ref="I25:I36" si="1">IF(H25="","",B25*H25/1000)</f>
        <v>880.04973569999993</v>
      </c>
      <c r="J25" s="183">
        <v>0.17899999999999999</v>
      </c>
      <c r="K25" s="14">
        <f t="shared" ref="K25:K36" si="2">IF(J25="","",B25*J25/1000)</f>
        <v>18.038349099999998</v>
      </c>
    </row>
    <row r="26" spans="1:11" ht="22.5" customHeight="1" x14ac:dyDescent="0.15">
      <c r="A26" s="57" t="s">
        <v>85</v>
      </c>
      <c r="B26" s="185">
        <v>91646.7</v>
      </c>
      <c r="C26" s="185">
        <v>91646.7</v>
      </c>
      <c r="D26" s="195">
        <v>31</v>
      </c>
      <c r="E26" s="185">
        <v>9.07</v>
      </c>
      <c r="F26" s="19">
        <f t="shared" si="0"/>
        <v>831.23556900000005</v>
      </c>
      <c r="G26" s="186">
        <v>1.53</v>
      </c>
      <c r="H26" s="187">
        <v>9.077</v>
      </c>
      <c r="I26" s="19">
        <f t="shared" si="1"/>
        <v>831.87709589999997</v>
      </c>
      <c r="J26" s="187">
        <v>0.158</v>
      </c>
      <c r="K26" s="21">
        <f t="shared" si="2"/>
        <v>14.480178599999999</v>
      </c>
    </row>
    <row r="27" spans="1:11" ht="22.5" customHeight="1" x14ac:dyDescent="0.15">
      <c r="A27" s="57" t="s">
        <v>86</v>
      </c>
      <c r="B27" s="185">
        <v>98313.3</v>
      </c>
      <c r="C27" s="185">
        <v>98313.3</v>
      </c>
      <c r="D27" s="195">
        <v>30</v>
      </c>
      <c r="E27" s="185">
        <v>8.6199999999999992</v>
      </c>
      <c r="F27" s="19">
        <f t="shared" si="0"/>
        <v>847.460646</v>
      </c>
      <c r="G27" s="186">
        <v>1.3</v>
      </c>
      <c r="H27" s="187">
        <v>8.2799999999999994</v>
      </c>
      <c r="I27" s="19">
        <f t="shared" si="1"/>
        <v>814.03412399999991</v>
      </c>
      <c r="J27" s="187">
        <v>9.2999999999999999E-2</v>
      </c>
      <c r="K27" s="21">
        <f t="shared" si="2"/>
        <v>9.1431369</v>
      </c>
    </row>
    <row r="28" spans="1:11" ht="22.5" customHeight="1" x14ac:dyDescent="0.15">
      <c r="A28" s="57" t="s">
        <v>87</v>
      </c>
      <c r="B28" s="185">
        <v>116665.7</v>
      </c>
      <c r="C28" s="185">
        <v>116665.7</v>
      </c>
      <c r="D28" s="195">
        <v>31</v>
      </c>
      <c r="E28" s="185">
        <v>7.63</v>
      </c>
      <c r="F28" s="19">
        <f t="shared" si="0"/>
        <v>890.15929099999994</v>
      </c>
      <c r="G28" s="186">
        <v>1.3</v>
      </c>
      <c r="H28" s="187">
        <v>7.7</v>
      </c>
      <c r="I28" s="19">
        <f t="shared" si="1"/>
        <v>898.32588999999996</v>
      </c>
      <c r="J28" s="187">
        <v>0.46700000000000003</v>
      </c>
      <c r="K28" s="21">
        <f t="shared" si="2"/>
        <v>54.482881900000002</v>
      </c>
    </row>
    <row r="29" spans="1:11" ht="22.5" customHeight="1" x14ac:dyDescent="0.15">
      <c r="A29" s="57" t="s">
        <v>88</v>
      </c>
      <c r="B29" s="185">
        <v>96695.6</v>
      </c>
      <c r="C29" s="185">
        <v>96695.6</v>
      </c>
      <c r="D29" s="195">
        <v>31</v>
      </c>
      <c r="E29" s="185">
        <v>8.18</v>
      </c>
      <c r="F29" s="19">
        <f t="shared" si="0"/>
        <v>790.97000800000001</v>
      </c>
      <c r="G29" s="186">
        <v>1.5</v>
      </c>
      <c r="H29" s="187">
        <v>8.2539999999999996</v>
      </c>
      <c r="I29" s="19">
        <f t="shared" si="1"/>
        <v>798.12548240000001</v>
      </c>
      <c r="J29" s="187">
        <v>0.20300000000000001</v>
      </c>
      <c r="K29" s="21">
        <f t="shared" si="2"/>
        <v>19.629206800000002</v>
      </c>
    </row>
    <row r="30" spans="1:11" ht="22.5" customHeight="1" x14ac:dyDescent="0.15">
      <c r="A30" s="57" t="s">
        <v>89</v>
      </c>
      <c r="B30" s="185">
        <v>93034.4</v>
      </c>
      <c r="C30" s="185">
        <v>93034.4</v>
      </c>
      <c r="D30" s="195">
        <v>30</v>
      </c>
      <c r="E30" s="185">
        <v>7.96</v>
      </c>
      <c r="F30" s="19">
        <f t="shared" si="0"/>
        <v>740.55382399999985</v>
      </c>
      <c r="G30" s="184">
        <v>1.1000000000000001</v>
      </c>
      <c r="H30" s="184">
        <v>9.0530000000000008</v>
      </c>
      <c r="I30" s="19">
        <f t="shared" si="1"/>
        <v>842.24042320000012</v>
      </c>
      <c r="J30" s="184">
        <v>0.77300000000000002</v>
      </c>
      <c r="K30" s="21">
        <f t="shared" si="2"/>
        <v>71.915591199999994</v>
      </c>
    </row>
    <row r="31" spans="1:11" ht="22.5" customHeight="1" x14ac:dyDescent="0.15">
      <c r="A31" s="57" t="s">
        <v>90</v>
      </c>
      <c r="B31" s="185">
        <v>109111.8</v>
      </c>
      <c r="C31" s="185">
        <v>109111.8</v>
      </c>
      <c r="D31" s="195">
        <v>31</v>
      </c>
      <c r="E31" s="185">
        <v>7.42</v>
      </c>
      <c r="F31" s="19">
        <f t="shared" si="0"/>
        <v>809.609556</v>
      </c>
      <c r="G31" s="184">
        <v>1.17</v>
      </c>
      <c r="H31" s="184">
        <v>8.99</v>
      </c>
      <c r="I31" s="19">
        <f t="shared" si="1"/>
        <v>980.9150820000001</v>
      </c>
      <c r="J31" s="184">
        <v>0.40300000000000002</v>
      </c>
      <c r="K31" s="21">
        <f t="shared" si="2"/>
        <v>43.972055400000002</v>
      </c>
    </row>
    <row r="32" spans="1:11" ht="22.5" customHeight="1" x14ac:dyDescent="0.15">
      <c r="A32" s="57" t="s">
        <v>91</v>
      </c>
      <c r="B32" s="185">
        <v>97056.5</v>
      </c>
      <c r="C32" s="185">
        <v>97056.5</v>
      </c>
      <c r="D32" s="195">
        <v>30</v>
      </c>
      <c r="E32" s="185">
        <v>7.73</v>
      </c>
      <c r="F32" s="19">
        <f t="shared" si="0"/>
        <v>750.24674500000003</v>
      </c>
      <c r="G32" s="184">
        <v>1.2</v>
      </c>
      <c r="H32" s="184">
        <v>10.066000000000001</v>
      </c>
      <c r="I32" s="19">
        <f t="shared" si="1"/>
        <v>976.97072900000001</v>
      </c>
      <c r="J32" s="184">
        <v>0.23599999999999999</v>
      </c>
      <c r="K32" s="21">
        <f t="shared" si="2"/>
        <v>22.905334</v>
      </c>
    </row>
    <row r="33" spans="1:11" ht="22.5" customHeight="1" x14ac:dyDescent="0.15">
      <c r="A33" s="57" t="s">
        <v>92</v>
      </c>
      <c r="B33" s="185">
        <v>92198</v>
      </c>
      <c r="C33" s="185">
        <v>92198</v>
      </c>
      <c r="D33" s="195">
        <v>31</v>
      </c>
      <c r="E33" s="185">
        <v>7.8</v>
      </c>
      <c r="F33" s="19">
        <f t="shared" si="0"/>
        <v>719.14440000000002</v>
      </c>
      <c r="G33" s="184">
        <v>1.27</v>
      </c>
      <c r="H33" s="184">
        <v>10.754</v>
      </c>
      <c r="I33" s="19">
        <f t="shared" si="1"/>
        <v>991.49729200000002</v>
      </c>
      <c r="J33" s="184">
        <v>0.4</v>
      </c>
      <c r="K33" s="21">
        <f t="shared" si="2"/>
        <v>36.879200000000004</v>
      </c>
    </row>
    <row r="34" spans="1:11" ht="22.5" customHeight="1" x14ac:dyDescent="0.15">
      <c r="A34" s="57" t="s">
        <v>93</v>
      </c>
      <c r="B34" s="185">
        <v>94811.199999999997</v>
      </c>
      <c r="C34" s="185">
        <v>94811.199999999997</v>
      </c>
      <c r="D34" s="195">
        <v>31</v>
      </c>
      <c r="E34" s="185">
        <v>7.4</v>
      </c>
      <c r="F34" s="19">
        <f t="shared" si="0"/>
        <v>701.60288000000003</v>
      </c>
      <c r="G34" s="184">
        <v>1.82</v>
      </c>
      <c r="H34" s="184">
        <v>10.853999999999999</v>
      </c>
      <c r="I34" s="19">
        <f t="shared" si="1"/>
        <v>1029.0807648</v>
      </c>
      <c r="J34" s="184">
        <v>0.52200000000000002</v>
      </c>
      <c r="K34" s="21">
        <f t="shared" si="2"/>
        <v>49.491446400000001</v>
      </c>
    </row>
    <row r="35" spans="1:11" ht="22.5" customHeight="1" x14ac:dyDescent="0.15">
      <c r="A35" s="57" t="s">
        <v>94</v>
      </c>
      <c r="B35" s="185">
        <v>97621.8</v>
      </c>
      <c r="C35" s="185">
        <v>97621.8</v>
      </c>
      <c r="D35" s="195">
        <v>28</v>
      </c>
      <c r="E35" s="185">
        <v>8.1</v>
      </c>
      <c r="F35" s="19">
        <f t="shared" si="0"/>
        <v>790.73658</v>
      </c>
      <c r="G35" s="184">
        <v>1.6</v>
      </c>
      <c r="H35" s="184">
        <v>8.8420000000000005</v>
      </c>
      <c r="I35" s="19">
        <f t="shared" si="1"/>
        <v>863.17195560000005</v>
      </c>
      <c r="J35" s="184">
        <v>0.2</v>
      </c>
      <c r="K35" s="21">
        <f t="shared" si="2"/>
        <v>19.524360000000001</v>
      </c>
    </row>
    <row r="36" spans="1:11" ht="22.5" customHeight="1" thickBot="1" x14ac:dyDescent="0.2">
      <c r="A36" s="58" t="s">
        <v>95</v>
      </c>
      <c r="B36" s="185">
        <v>95684.3</v>
      </c>
      <c r="C36" s="185">
        <v>95684.3</v>
      </c>
      <c r="D36" s="195">
        <v>31</v>
      </c>
      <c r="E36" s="185">
        <v>8.61</v>
      </c>
      <c r="F36" s="26">
        <f t="shared" si="0"/>
        <v>823.84182299999998</v>
      </c>
      <c r="G36" s="184">
        <v>1.75</v>
      </c>
      <c r="H36" s="184">
        <v>8.141</v>
      </c>
      <c r="I36" s="26">
        <f t="shared" si="1"/>
        <v>778.96588629999997</v>
      </c>
      <c r="J36" s="196">
        <v>0.22500000000000001</v>
      </c>
      <c r="K36" s="28">
        <f t="shared" si="2"/>
        <v>21.528967500000004</v>
      </c>
    </row>
    <row r="37" spans="1:11" ht="22.5" customHeight="1" thickBot="1" x14ac:dyDescent="0.2">
      <c r="A37" s="98" t="s">
        <v>59</v>
      </c>
      <c r="B37" s="52">
        <v>98657.4</v>
      </c>
      <c r="C37" s="52">
        <v>98657.4</v>
      </c>
      <c r="D37" s="53"/>
      <c r="E37" s="54">
        <v>8.1199999999999992</v>
      </c>
      <c r="F37" s="54">
        <v>796.44</v>
      </c>
      <c r="G37" s="54">
        <v>1.43</v>
      </c>
      <c r="H37" s="54">
        <v>9.0640000000000001</v>
      </c>
      <c r="I37" s="54">
        <v>885.69</v>
      </c>
      <c r="J37" s="54">
        <v>0.32300000000000001</v>
      </c>
      <c r="K37" s="54">
        <v>31.69</v>
      </c>
    </row>
    <row r="38" spans="1:11" ht="22.5" customHeight="1" x14ac:dyDescent="0.15">
      <c r="A38" s="96" t="s">
        <v>67</v>
      </c>
      <c r="B38" s="95"/>
      <c r="C38" s="95"/>
      <c r="D38" s="94"/>
      <c r="E38" s="92"/>
      <c r="F38" s="92"/>
      <c r="G38" s="92"/>
      <c r="H38" s="93"/>
      <c r="I38" s="92"/>
      <c r="J38" s="93"/>
      <c r="K38" s="92"/>
    </row>
    <row r="39" spans="1:11" ht="24.75" customHeight="1" thickBot="1" x14ac:dyDescent="0.2">
      <c r="A39" s="51" t="s">
        <v>66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</row>
    <row r="40" spans="1:11" ht="44.25" customHeight="1" x14ac:dyDescent="0.15">
      <c r="A40" s="29" t="s">
        <v>27</v>
      </c>
      <c r="B40" s="188">
        <v>189333</v>
      </c>
      <c r="C40" s="188">
        <v>189333</v>
      </c>
      <c r="D40" s="189"/>
      <c r="E40" s="197">
        <v>6.9</v>
      </c>
      <c r="F40" s="90">
        <v>1306.3900000000001</v>
      </c>
      <c r="G40" s="200">
        <v>1.2</v>
      </c>
      <c r="H40" s="201">
        <v>6.8</v>
      </c>
      <c r="I40" s="32">
        <v>1287.46</v>
      </c>
      <c r="J40" s="206">
        <v>0.3</v>
      </c>
      <c r="K40" s="33">
        <v>56.8</v>
      </c>
    </row>
    <row r="41" spans="1:11" ht="44.25" customHeight="1" x14ac:dyDescent="0.15">
      <c r="A41" s="34" t="s">
        <v>28</v>
      </c>
      <c r="B41" s="190">
        <v>229770</v>
      </c>
      <c r="C41" s="190">
        <v>229770</v>
      </c>
      <c r="D41" s="191"/>
      <c r="E41" s="198">
        <v>5.6</v>
      </c>
      <c r="F41" s="87">
        <v>1286.71</v>
      </c>
      <c r="G41" s="202">
        <v>1.4</v>
      </c>
      <c r="H41" s="203">
        <v>7.4</v>
      </c>
      <c r="I41" s="38">
        <v>1700.29</v>
      </c>
      <c r="J41" s="207">
        <v>0.3</v>
      </c>
      <c r="K41" s="39">
        <v>68.930000000000007</v>
      </c>
    </row>
    <row r="42" spans="1:11" ht="44.25" customHeight="1" x14ac:dyDescent="0.15">
      <c r="A42" s="34" t="s">
        <v>29</v>
      </c>
      <c r="B42" s="190">
        <v>123981</v>
      </c>
      <c r="C42" s="190">
        <v>123981</v>
      </c>
      <c r="D42" s="191"/>
      <c r="E42" s="198">
        <v>7.1</v>
      </c>
      <c r="F42" s="87">
        <v>880.26</v>
      </c>
      <c r="G42" s="202">
        <v>1.5</v>
      </c>
      <c r="H42" s="203">
        <v>8.4</v>
      </c>
      <c r="I42" s="38">
        <v>1041.44</v>
      </c>
      <c r="J42" s="207">
        <v>1.7</v>
      </c>
      <c r="K42" s="39">
        <v>210.76</v>
      </c>
    </row>
    <row r="43" spans="1:11" ht="41.25" customHeight="1" thickBot="1" x14ac:dyDescent="0.2">
      <c r="A43" s="40" t="s">
        <v>30</v>
      </c>
      <c r="B43" s="192">
        <v>229770</v>
      </c>
      <c r="C43" s="192">
        <v>229770</v>
      </c>
      <c r="D43" s="193"/>
      <c r="E43" s="199">
        <v>5.6</v>
      </c>
      <c r="F43" s="84">
        <v>1286.71</v>
      </c>
      <c r="G43" s="204">
        <v>1.8</v>
      </c>
      <c r="H43" s="205">
        <v>7.4</v>
      </c>
      <c r="I43" s="43">
        <v>1700.29</v>
      </c>
      <c r="J43" s="208">
        <v>0.3</v>
      </c>
      <c r="K43" s="44">
        <v>68.930000000000007</v>
      </c>
    </row>
    <row r="44" spans="1:11" ht="22.5" customHeight="1" thickBot="1" x14ac:dyDescent="0.2">
      <c r="A44" s="151" t="s">
        <v>31</v>
      </c>
      <c r="B44" s="150"/>
      <c r="C44" s="150"/>
      <c r="D44" s="150"/>
      <c r="E44" s="149"/>
      <c r="F44" s="149"/>
      <c r="G44" s="148"/>
      <c r="H44" s="148"/>
      <c r="I44" s="148"/>
      <c r="J44" s="148"/>
      <c r="K44" s="148"/>
    </row>
    <row r="45" spans="1:11" ht="22.5" customHeight="1" x14ac:dyDescent="0.15">
      <c r="A45" s="220"/>
      <c r="B45" s="272" t="s">
        <v>56</v>
      </c>
      <c r="C45" s="253" t="s">
        <v>55</v>
      </c>
      <c r="D45" s="254"/>
      <c r="E45" s="254"/>
      <c r="F45" s="255"/>
      <c r="G45" s="148"/>
      <c r="H45" s="148"/>
      <c r="I45" s="148"/>
      <c r="J45" s="148"/>
      <c r="K45" s="148"/>
    </row>
    <row r="46" spans="1:11" ht="22.5" customHeight="1" thickBot="1" x14ac:dyDescent="0.2">
      <c r="A46" s="221"/>
      <c r="B46" s="273"/>
      <c r="C46" s="147" t="s">
        <v>54</v>
      </c>
      <c r="D46" s="147" t="s">
        <v>53</v>
      </c>
      <c r="E46" s="146" t="s">
        <v>52</v>
      </c>
      <c r="F46" s="145" t="s">
        <v>51</v>
      </c>
    </row>
    <row r="47" spans="1:11" ht="22.5" customHeight="1" x14ac:dyDescent="0.15">
      <c r="A47" s="29" t="s">
        <v>50</v>
      </c>
      <c r="B47" s="209">
        <v>98657.4</v>
      </c>
      <c r="C47" s="210">
        <v>89332.351864177937</v>
      </c>
      <c r="D47" s="210">
        <v>9325.048135822055</v>
      </c>
      <c r="E47" s="73"/>
      <c r="F47" s="72"/>
    </row>
    <row r="48" spans="1:11" ht="22.5" customHeight="1" x14ac:dyDescent="0.15">
      <c r="A48" s="34" t="s">
        <v>49</v>
      </c>
      <c r="B48" s="211">
        <v>796.44</v>
      </c>
      <c r="C48" s="212">
        <v>721.16088928662111</v>
      </c>
      <c r="D48" s="212">
        <v>75.279110713379012</v>
      </c>
      <c r="E48" s="70"/>
      <c r="F48" s="69"/>
    </row>
    <row r="49" spans="1:6" ht="22.5" customHeight="1" x14ac:dyDescent="0.15">
      <c r="A49" s="34" t="s">
        <v>48</v>
      </c>
      <c r="B49" s="213">
        <v>885.69</v>
      </c>
      <c r="C49" s="214">
        <v>801.97502389667443</v>
      </c>
      <c r="D49" s="214">
        <v>83.714976103325611</v>
      </c>
      <c r="E49" s="66"/>
      <c r="F49" s="65"/>
    </row>
    <row r="50" spans="1:6" ht="22.5" customHeight="1" thickBot="1" x14ac:dyDescent="0.2">
      <c r="A50" s="40" t="s">
        <v>47</v>
      </c>
      <c r="B50" s="215">
        <v>31.69</v>
      </c>
      <c r="C50" s="216">
        <v>28.694677039692909</v>
      </c>
      <c r="D50" s="216">
        <v>2.9953229603070923</v>
      </c>
      <c r="E50" s="62"/>
      <c r="F50" s="61"/>
    </row>
    <row r="51" spans="1:6" ht="15" x14ac:dyDescent="0.15">
      <c r="A51" s="248" t="s">
        <v>46</v>
      </c>
      <c r="B51" s="248"/>
      <c r="C51" s="248"/>
      <c r="D51" s="248"/>
    </row>
  </sheetData>
  <mergeCells count="23">
    <mergeCell ref="A1:K1"/>
    <mergeCell ref="F2:K2"/>
    <mergeCell ref="D22:D23"/>
    <mergeCell ref="B45:B46"/>
    <mergeCell ref="J22:K22"/>
    <mergeCell ref="B22:B23"/>
    <mergeCell ref="C22:C23"/>
    <mergeCell ref="A51:D51"/>
    <mergeCell ref="A5:A6"/>
    <mergeCell ref="A9:A10"/>
    <mergeCell ref="H22:I22"/>
    <mergeCell ref="A45:A46"/>
    <mergeCell ref="C45:F45"/>
    <mergeCell ref="B15:K15"/>
    <mergeCell ref="C19:D19"/>
    <mergeCell ref="E22:F22"/>
    <mergeCell ref="G22:G23"/>
    <mergeCell ref="A19:A21"/>
    <mergeCell ref="B21:C21"/>
    <mergeCell ref="C5:D5"/>
    <mergeCell ref="C9:D9"/>
    <mergeCell ref="B14:K14"/>
    <mergeCell ref="A22:A24"/>
  </mergeCells>
  <phoneticPr fontId="3"/>
  <pageMargins left="0.7" right="0.7" top="0.75" bottom="0.75" header="0.3" footer="0.3"/>
  <pageSetup paperSize="9" scale="64" orientation="portrait" r:id="rId1"/>
  <headerFooter>
    <oddHeader>&amp;R&amp;24【記入例】</oddHeader>
  </headerFooter>
  <colBreaks count="1" manualBreakCount="1">
    <brk id="11" max="1048575" man="1"/>
  </colBreaks>
  <ignoredErrors>
    <ignoredError sqref="K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 (下水道)</vt:lpstr>
      <vt:lpstr>記入例 (下水道)</vt:lpstr>
      <vt:lpstr>'記入例 (下水道)'!Print_Area</vt:lpstr>
      <vt:lpstr>'調査票 (下水道)'!Print_Area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浦西 洋輔</cp:lastModifiedBy>
  <cp:lastPrinted>2023-06-29T05:50:39Z</cp:lastPrinted>
  <dcterms:created xsi:type="dcterms:W3CDTF">2016-07-05T23:08:55Z</dcterms:created>
  <dcterms:modified xsi:type="dcterms:W3CDTF">2025-06-27T07:03:39Z</dcterms:modified>
</cp:coreProperties>
</file>