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
    </mc:Choice>
  </mc:AlternateContent>
  <xr:revisionPtr revIDLastSave="116" documentId="8_{96FEA6A2-0073-42BE-BA8D-F56B4740E0EF}" xr6:coauthVersionLast="47" xr6:coauthVersionMax="47" xr10:uidLastSave="{0D8AB9B4-6FDC-4792-9E7F-E4897E9EB55D}"/>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4" l="1"/>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Q1" i="44"/>
  <c r="L52" i="44"/>
  <c r="R52" i="44" s="1"/>
  <c r="L54" i="44"/>
  <c r="C2" i="56"/>
  <c r="L48" i="44"/>
  <c r="R48" i="44" s="1"/>
  <c r="L38" i="44"/>
  <c r="L56" i="44"/>
  <c r="R56" i="44" s="1"/>
  <c r="E38" i="44"/>
  <c r="S2" i="56"/>
  <c r="S75" i="44"/>
  <c r="R63" i="44"/>
  <c r="S50" i="44"/>
  <c r="S61" i="44"/>
  <c r="S58" i="44"/>
  <c r="S65" i="44"/>
  <c r="S55" i="44"/>
  <c r="S74" i="44"/>
  <c r="S18" i="44"/>
  <c r="S72" i="44"/>
  <c r="R60" i="44"/>
  <c r="R57" i="44"/>
  <c r="DC2" i="56"/>
  <c r="S71" i="44"/>
  <c r="S69" i="44"/>
  <c r="S76" i="44"/>
  <c r="S70" i="44"/>
  <c r="R64" i="44"/>
  <c r="M2" i="56"/>
  <c r="B2" i="56"/>
  <c r="S46" i="44"/>
  <c r="R67" i="44"/>
  <c r="R39" i="44"/>
  <c r="M47" i="44"/>
  <c r="R28" i="44"/>
  <c r="R30" i="44"/>
  <c r="S20" i="44"/>
  <c r="R21" i="44"/>
  <c r="S22" i="44"/>
  <c r="S49" i="44"/>
  <c r="R24" i="44"/>
  <c r="S42" i="44"/>
  <c r="S29" i="44"/>
  <c r="S40" i="44"/>
  <c r="S23" i="44"/>
  <c r="S41" i="44"/>
  <c r="S51" i="44"/>
  <c r="R25" i="44"/>
  <c r="S34" i="44"/>
  <c r="R43" i="44"/>
  <c r="M53" i="44"/>
  <c r="S26" i="44"/>
  <c r="S35"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36" i="44"/>
  <c r="S33" i="44"/>
  <c r="S28" i="44"/>
  <c r="S24" i="44"/>
  <c r="R49" i="44"/>
  <c r="S47" i="44"/>
  <c r="R27" i="44"/>
  <c r="R20" i="44"/>
  <c r="S63" i="44"/>
  <c r="S37" i="44"/>
  <c r="R18" i="44"/>
  <c r="R32" i="44"/>
  <c r="R29" i="44"/>
  <c r="S53"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<sst xmlns="http://schemas.openxmlformats.org/spreadsheetml/2006/main" count="7163" uniqueCount="3193">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</sst>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c r="V1" s="8" t="s">
        <v>3192</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IF(OR(L36="*"),IF($D$16=$T$5,ROUNDDOWN(L33*U7,0),L33),IF($D$16=$T$5,ROUNDDOWN((L33-L36)*U7,0)+ROUNDDOWN(L36*V7,0),L33))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 t="shared" ref="S40:S44" si="4">IF($D$16=$T$5,L40,L40)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si="4"/>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t="str">
        <f t="shared" si="3"/>
        <v/>
      </c>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t="str">
        <f t="shared" si="3"/>
        <v/>
      </c>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0,L36))*$U$7,0))+((L37-L38)+(L47-L48)+(L51-L52)+(L53-L54)+L56+IF(L57="-",0,L57)+(ROUNDDOWN(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kRJWCRCWmPd0ko3KxSyunR89cwLk2axwbCymbw6FT46ZlSiKS8q6+nhq6b98WiwB94/3x8b/5NZtgKoAVlGb4g==" saltValue="gu2f0OsJxsNGTsB8aoG7Yw=="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7" priority="8">
      <formula>AND($M$45="←内訳より小さい")</formula>
    </cfRule>
  </conditionalFormatting>
  <conditionalFormatting sqref="M47">
    <cfRule type="expression" dxfId="6" priority="7">
      <formula>AND($M$47="←内訳より小さい")</formula>
    </cfRule>
  </conditionalFormatting>
  <conditionalFormatting sqref="M53">
    <cfRule type="expression" dxfId="5" priority="6">
      <formula>AND($M$53="←内訳より小さい")</formula>
    </cfRule>
  </conditionalFormatting>
  <conditionalFormatting sqref="M18">
    <cfRule type="expression" dxfId="4" priority="5">
      <formula>AND($M$18="←内訳と不一致")</formula>
    </cfRule>
  </conditionalFormatting>
  <conditionalFormatting sqref="M19">
    <cfRule type="expression" dxfId="3" priority="4">
      <formula>AND($M$19="←内訳より小さい")</formula>
    </cfRule>
  </conditionalFormatting>
  <conditionalFormatting sqref="M24">
    <cfRule type="expression" dxfId="2" priority="3">
      <formula>AND($M$24="←内訳より小さい")</formula>
    </cfRule>
  </conditionalFormatting>
  <conditionalFormatting sqref="M28">
    <cfRule type="expression" dxfId="1" priority="2">
      <formula>AND($M$28="←内訳より小さい")</formula>
    </cfRule>
  </conditionalFormatting>
  <conditionalFormatting sqref="M37">
    <cfRule type="expression" dxfId="0"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2023-10-04T08:41:05Z</dcterms:modified>
</cp:coreProperties>
</file>