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Ⅱ区分紙" sheetId="1" r:id="rId1"/>
    <sheet name="１" sheetId="2" r:id="rId2"/>
    <sheet name="２－１" sheetId="3" r:id="rId3"/>
    <sheet name="２－２" sheetId="4" r:id="rId4"/>
    <sheet name="２－３" sheetId="5" r:id="rId5"/>
    <sheet name="３" sheetId="6" r:id="rId6"/>
    <sheet name="４" sheetId="7" r:id="rId7"/>
    <sheet name="５" sheetId="8" r:id="rId8"/>
    <sheet name="６" sheetId="9" r:id="rId9"/>
    <sheet name="７" sheetId="10" r:id="rId10"/>
    <sheet name="８" sheetId="11" r:id="rId11"/>
    <sheet name="９" sheetId="12" r:id="rId12"/>
    <sheet name="１０" sheetId="13" r:id="rId13"/>
    <sheet name="１１" sheetId="14" r:id="rId14"/>
    <sheet name="１２" sheetId="15" r:id="rId15"/>
    <sheet name="１３" sheetId="16" r:id="rId16"/>
    <sheet name="１４" sheetId="17" r:id="rId17"/>
    <sheet name="１５" sheetId="18" r:id="rId18"/>
  </sheets>
  <externalReferences>
    <externalReference r:id="rId21"/>
  </externalReferences>
  <definedNames>
    <definedName name="_Q030" localSheetId="13">#REF!</definedName>
    <definedName name="_Q030">#REF!</definedName>
    <definedName name="_Q040" localSheetId="13">#REF!</definedName>
    <definedName name="_Q040">#REF!</definedName>
    <definedName name="_Q050" localSheetId="13">#REF!</definedName>
    <definedName name="_Q050">#REF!</definedName>
    <definedName name="_Q060" localSheetId="13">#REF!</definedName>
    <definedName name="_Q060">#REF!</definedName>
    <definedName name="_Q080" localSheetId="13">#REF!</definedName>
    <definedName name="_Q080">#REF!</definedName>
    <definedName name="_Q090" localSheetId="13">#REF!</definedName>
    <definedName name="_Q090">#REF!</definedName>
    <definedName name="_Q100" localSheetId="13">#REF!</definedName>
    <definedName name="_Q100">#REF!</definedName>
    <definedName name="_xlnm.Print_Area" localSheetId="17">'１５'!$A$1:$S$214</definedName>
    <definedName name="_xlnm.Print_Area" localSheetId="2">'２－１'!$A$1:$N$50</definedName>
    <definedName name="_xlnm.Print_Area" localSheetId="3">'２－２'!$A$1:$N$50</definedName>
    <definedName name="_xlnm.Print_Area" localSheetId="4">'２－３'!$A$1:$N$50</definedName>
    <definedName name="_xlnm.Print_Titles" localSheetId="17">'１５'!$1:$3</definedName>
    <definedName name="_xlnm.Print_Titles" localSheetId="6">'４'!$1:$1</definedName>
    <definedName name="_xlnm.Print_Titles" localSheetId="7">'５'!$A:$B,'５'!$1:$1</definedName>
    <definedName name="q_050" localSheetId="13">#REF!</definedName>
    <definedName name="q_050">#REF!</definedName>
    <definedName name="q_060" localSheetId="13">#REF!</definedName>
    <definedName name="q_060">#REF!</definedName>
    <definedName name="q_070" localSheetId="13">#REF!</definedName>
    <definedName name="q_070">#REF!</definedName>
    <definedName name="q_080" localSheetId="13">#REF!</definedName>
    <definedName name="q_080">#REF!</definedName>
    <definedName name="q_090" localSheetId="13">#REF!</definedName>
    <definedName name="q_090">#REF!</definedName>
    <definedName name="q_100" localSheetId="13">#REF!</definedName>
    <definedName name="q_100">#REF!</definedName>
  </definedNames>
  <calcPr fullCalcOnLoad="1"/>
</workbook>
</file>

<file path=xl/sharedStrings.xml><?xml version="1.0" encoding="utf-8"?>
<sst xmlns="http://schemas.openxmlformats.org/spreadsheetml/2006/main" count="6853" uniqueCount="644">
  <si>
    <t>従業者数</t>
  </si>
  <si>
    <t>昭和５７年</t>
  </si>
  <si>
    <t>昭和６０年</t>
  </si>
  <si>
    <t>昭和６３年</t>
  </si>
  <si>
    <t>平成　３年</t>
  </si>
  <si>
    <t>平成　６年</t>
  </si>
  <si>
    <t>平成　９年</t>
  </si>
  <si>
    <t>平成１１年</t>
  </si>
  <si>
    <t>平成１４年</t>
  </si>
  <si>
    <t>平成１６年</t>
  </si>
  <si>
    <t>平成１９年</t>
  </si>
  <si>
    <t>事業所数</t>
  </si>
  <si>
    <t>年  次</t>
  </si>
  <si>
    <t>就業者数</t>
  </si>
  <si>
    <t>卸売業</t>
  </si>
  <si>
    <t>小売業</t>
  </si>
  <si>
    <t>年間商品
販売額</t>
  </si>
  <si>
    <t>全商業事業所</t>
  </si>
  <si>
    <t>商品手持額</t>
  </si>
  <si>
    <t>売場面積</t>
  </si>
  <si>
    <t>　　　（万円）</t>
  </si>
  <si>
    <t>計</t>
  </si>
  <si>
    <t>法人</t>
  </si>
  <si>
    <t>個人</t>
  </si>
  <si>
    <t>　　（人）</t>
  </si>
  <si>
    <t>　　（万円）</t>
  </si>
  <si>
    <t>　　　（㎡）</t>
  </si>
  <si>
    <t>－</t>
  </si>
  <si>
    <t>１　事業所数、就業者数、従業者数、年間商品販売額、商品手持額及び売場面積
　累年比較表</t>
  </si>
  <si>
    <t>産　　業　　分　　類</t>
  </si>
  <si>
    <t>合                    計</t>
  </si>
  <si>
    <t>卸            売           業</t>
  </si>
  <si>
    <t>小      売      業       計</t>
  </si>
  <si>
    <t>各種商品卸売業　　　　　　　　　　　　　　　　　　　　　　　</t>
  </si>
  <si>
    <t>繊維品卸売業（衣服、身の回り品を除く）　　　　　　　　　　　</t>
  </si>
  <si>
    <t>衣服・身の回り品卸売業　　　　　　　　　　　　　　　　　　　</t>
  </si>
  <si>
    <t>農畜産物・水産物卸売業　　　　　　　　　　　　　　　　　　　</t>
  </si>
  <si>
    <t>食料・飲料卸売業　　　　　　　　　　　　　　　　　　　　　　</t>
  </si>
  <si>
    <t>建築材料卸売業　　　　　　　　　　　　　　　　　　　　　　　</t>
  </si>
  <si>
    <t>化学製品卸売業　　　　　　　　　　　　　　　　　　　　　　　</t>
  </si>
  <si>
    <t>鉱物・金属材料卸売業　　　　　　　　　　　　　　　　　　　　</t>
  </si>
  <si>
    <t>再生資源卸売業　　　　　　　　　　　　　　　　　　　　　　　</t>
  </si>
  <si>
    <t>一般機械器具卸売業　　　　　　　　　　　　　　　　　　　　　</t>
  </si>
  <si>
    <t>自動車卸売業　　　　　　　　　　　　　　　　　　　　　　　　</t>
  </si>
  <si>
    <t>電気機械器具卸売業　　　　　　　　　　　　　　　　　　　　　</t>
  </si>
  <si>
    <t>その他の機械器具卸売業　　　　　　　　　　　　　　　　　　　</t>
  </si>
  <si>
    <t>家具・建具・じゅう器等卸売業　　　　　　　　　　　　　　　　</t>
  </si>
  <si>
    <t>医薬品・化粧品等卸売業　　　　　　　　　　　　　　　　　　　</t>
  </si>
  <si>
    <t>他に分類されない卸売業　　　　　　　　　　　　　　　　　　　</t>
  </si>
  <si>
    <t>百貨店、総合スーパー　　　　　　　　　　　　　　　　　　　　</t>
  </si>
  <si>
    <t>呉服・服地・寝具小売業　　　　　　　　　　　　　　　　　　　</t>
  </si>
  <si>
    <t>男子服小売業　　　　　　　　　　　　　　　　　　　　　　　　</t>
  </si>
  <si>
    <t>婦人・子供服小売業　　　　　　　　　　　　　　　　　　　　　</t>
  </si>
  <si>
    <t>靴・履物小売業　　　　　　　　　　　　　　　　　　　　　　　</t>
  </si>
  <si>
    <t>その他の織物・衣服・身の回り品小売業　　　　　　　　　　　　</t>
  </si>
  <si>
    <t>各種食料品小売業　　　　　　　　　　　　　　　　　　　　　　</t>
  </si>
  <si>
    <t>酒小売業　　　　　　　　　　　　　　　　　　　　　　　　　　</t>
  </si>
  <si>
    <t>食肉小売業　　　　　　　　　　　　　　　　　　　　　　　　　</t>
  </si>
  <si>
    <t>鮮魚小売業　　　　　　　　　　　　　　　　　　　　　　　　　</t>
  </si>
  <si>
    <t>野菜・果実小売業　　　　　　　　　　　　　　　　　　　　　　</t>
  </si>
  <si>
    <t>菓子・パン小売業　　　　　　　　　　　　　　　　　　　　　　</t>
  </si>
  <si>
    <t>米穀類小売業　　　　　　　　　　　　　　　　　　　　　　　　</t>
  </si>
  <si>
    <t>その他の飲食料品小売業　　　　　　　　　　　　　　　　　　　</t>
  </si>
  <si>
    <t>自動車小売業　　　　　　　　　　　　　　　　　　　　　　　　</t>
  </si>
  <si>
    <t>自転車小売業　　　　　　　　　　　　　　　　　　　　　　　　</t>
  </si>
  <si>
    <t>家具・建具・畳小売業　　　　　　　　　　　　　　　　　　　　</t>
  </si>
  <si>
    <t>機械器具小売業　　　　　　　　　　　　　　　　　　　　　　　</t>
  </si>
  <si>
    <t>その他のじゅう器小売業　　　　　　　　　　　　　　　　　　　</t>
  </si>
  <si>
    <t>医薬品・化粧品小売業　　　　　　　　　　　　　　　　　　　　</t>
  </si>
  <si>
    <t>農耕用品小売業　　　　　　　　　　　　　　　　　　　　　　　</t>
  </si>
  <si>
    <t>燃料小売業　　　　　　　　　　　　　　　　　　　　　　　　　</t>
  </si>
  <si>
    <t>書籍・文房具小売業　　　　　　　　　　　　　　　　　　　　　</t>
  </si>
  <si>
    <t>スポーツ用品・がん具・娯楽用品・楽器小売業　　　　　　　　　</t>
  </si>
  <si>
    <t>写真機・写真材料小売業　　　　　　　　　　　　　　　　　　　</t>
  </si>
  <si>
    <t>時計・眼鏡・光学機械小売業　　　　　　　　　　　　　　　　　</t>
  </si>
  <si>
    <t>他に分類されない小売業　　　　　　　　　　　　　　　　　　　</t>
  </si>
  <si>
    <t>11年</t>
  </si>
  <si>
    <t>14年</t>
  </si>
  <si>
    <t>16年</t>
  </si>
  <si>
    <t>19年</t>
  </si>
  <si>
    <t>－</t>
  </si>
  <si>
    <t>－</t>
  </si>
  <si>
    <t>２－１　産業小分類別の事業所数累年比較</t>
  </si>
  <si>
    <t>２－２　産業小分類別の従業者数累年比較</t>
  </si>
  <si>
    <t>２－３　産業小分類別の年間商品販売額累年比較</t>
  </si>
  <si>
    <t>その他の各種商品小売業(従業者が常時５０人未満のもの)　　　</t>
  </si>
  <si>
    <t>男</t>
  </si>
  <si>
    <t>女</t>
  </si>
  <si>
    <t>正社員・正職員</t>
  </si>
  <si>
    <t>３　産業小分類別の就業者数（内訳別）、及びパート・アルバイト８時間換算</t>
  </si>
  <si>
    <t>実　　　数</t>
  </si>
  <si>
    <t>対前回増減率</t>
  </si>
  <si>
    <t>指　　数（平成11年=100）</t>
  </si>
  <si>
    <t>19/16（％）</t>
  </si>
  <si>
    <t>対前回増減率</t>
  </si>
  <si>
    <t>指　　数（平成11年=100）</t>
  </si>
  <si>
    <t>対前回増減率</t>
  </si>
  <si>
    <t>指　数（平成11年=100）</t>
  </si>
  <si>
    <t>ﾊﾟｰﾄ･ｱﾙﾊﾞｲﾄなど</t>
  </si>
  <si>
    <t>３　産業小分類別の就業者数（内訳別）、及びパート・アルバイト８時間換算　　続き</t>
  </si>
  <si>
    <t>個人業主（人）</t>
  </si>
  <si>
    <t>無給の家族従業者（人）</t>
  </si>
  <si>
    <t>有給役員（人）</t>
  </si>
  <si>
    <t>常用雇用者（人）</t>
  </si>
  <si>
    <t>従業者計（人）</t>
  </si>
  <si>
    <t>臨時雇用者（人）</t>
  </si>
  <si>
    <t>就業者計（人）</t>
  </si>
  <si>
    <t>ﾊﾟｰﾄ･ｱﾙﾊﾞｲﾄ
8時間換算（人）</t>
  </si>
  <si>
    <t>構　　　成　　　比　（％）</t>
  </si>
  <si>
    <t>構　　　成　　　比　（％）</t>
  </si>
  <si>
    <t>実　　　数　（人）</t>
  </si>
  <si>
    <t>実　　　数　（万円）</t>
  </si>
  <si>
    <t>構　　　成　　　比　（％）</t>
  </si>
  <si>
    <t>他からの派遣従業者（人）</t>
  </si>
  <si>
    <t>従業者・臨時雇用者のうち他への派遣従業者（人）</t>
  </si>
  <si>
    <t>小　　売　　計</t>
  </si>
  <si>
    <t>産　　業　　小　　分　　類</t>
  </si>
  <si>
    <t>店　　頭　　販　　売</t>
  </si>
  <si>
    <t>訪　　問　　販　　売</t>
  </si>
  <si>
    <t>通信・カタログ販売</t>
  </si>
  <si>
    <t>自動販売機による販売</t>
  </si>
  <si>
    <t>そ　　　の　　　他</t>
  </si>
  <si>
    <t>年間商品
販 売 額</t>
  </si>
  <si>
    <t>構 成 比</t>
  </si>
  <si>
    <t>合　　計</t>
  </si>
  <si>
    <t>卸　　売　　計</t>
  </si>
  <si>
    <t>商　　 品　　 販　　 売　　 形　　 態</t>
  </si>
  <si>
    <t>事業所数</t>
  </si>
  <si>
    <t>延事業所数</t>
  </si>
  <si>
    <t>事業所数</t>
  </si>
  <si>
    <t>（％）</t>
  </si>
  <si>
    <t>x</t>
  </si>
  <si>
    <t>-</t>
  </si>
  <si>
    <t>その他の各種商品小売業（従業者が常時５０人未満のもの）　　　</t>
  </si>
  <si>
    <t>55</t>
  </si>
  <si>
    <t>各種商品小売業</t>
  </si>
  <si>
    <t>56</t>
  </si>
  <si>
    <t>織物・衣服・身の回り品小売業</t>
  </si>
  <si>
    <t>57</t>
  </si>
  <si>
    <t>飲食料品小売業</t>
  </si>
  <si>
    <t>58</t>
  </si>
  <si>
    <t>自動車・自転車小売業</t>
  </si>
  <si>
    <t>59</t>
  </si>
  <si>
    <t>家具・じゅう器・機械器具小売業</t>
  </si>
  <si>
    <t>その他の小売業</t>
  </si>
  <si>
    <t>事　　　　　業　　　　　所　　　　　数</t>
  </si>
  <si>
    <t>産業中分類</t>
  </si>
  <si>
    <t>営業時間階級</t>
  </si>
  <si>
    <t>開　　店　　時　　刻</t>
  </si>
  <si>
    <t>閉　　店　　時　　刻</t>
  </si>
  <si>
    <t>終日
営業</t>
  </si>
  <si>
    <t>年間商品
販売額</t>
  </si>
  <si>
    <t>売場面積</t>
  </si>
  <si>
    <t>計</t>
  </si>
  <si>
    <t>不詳</t>
  </si>
  <si>
    <t>～</t>
  </si>
  <si>
    <t>6 時 台</t>
  </si>
  <si>
    <t>7 時 台</t>
  </si>
  <si>
    <t>8 時 台</t>
  </si>
  <si>
    <t>9 時 台</t>
  </si>
  <si>
    <t>11 時 台</t>
  </si>
  <si>
    <t>5 時 台</t>
  </si>
  <si>
    <t>（人）</t>
  </si>
  <si>
    <t>（万円）</t>
  </si>
  <si>
    <t>（㎡）</t>
  </si>
  <si>
    <t>小売業計</t>
  </si>
  <si>
    <t>８時間未満</t>
  </si>
  <si>
    <t>-</t>
  </si>
  <si>
    <t>-</t>
  </si>
  <si>
    <t>12時間以上14時間未満</t>
  </si>
  <si>
    <t>14時間以上24時間未満</t>
  </si>
  <si>
    <t>終日営業</t>
  </si>
  <si>
    <t>-</t>
  </si>
  <si>
    <t>不　　　詳</t>
  </si>
  <si>
    <t>-</t>
  </si>
  <si>
    <t>12～14時間未満</t>
  </si>
  <si>
    <t>14～24時間未満</t>
  </si>
  <si>
    <t>x</t>
  </si>
  <si>
    <t>x</t>
  </si>
  <si>
    <t>総計</t>
  </si>
  <si>
    <t>卸売業計</t>
  </si>
  <si>
    <t>小売業計</t>
  </si>
  <si>
    <t>事業所数</t>
  </si>
  <si>
    <t>就業者規模</t>
  </si>
  <si>
    <t>売場面積規模（小売業）</t>
  </si>
  <si>
    <t>経営組織別</t>
  </si>
  <si>
    <t>年間商品販売額規模</t>
  </si>
  <si>
    <t>他に分類されない卸売業</t>
  </si>
  <si>
    <t>百貨店、総合スーパー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</si>
  <si>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</si>
  <si>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</si>
  <si>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</si>
  <si>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</si>
  <si>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</si>
  <si>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各種食料品小売業</t>
  </si>
  <si>
    <t>酒小売業</t>
  </si>
  <si>
    <t>食肉小売業</t>
  </si>
  <si>
    <t>鮮魚小売業</t>
  </si>
  <si>
    <t>野菜・果実小売業</t>
  </si>
  <si>
    <t>菓子・パン小売業</t>
  </si>
  <si>
    <t>米穀類小売業</t>
  </si>
  <si>
    <t>その他の飲食料品小売業</t>
  </si>
  <si>
    <t>自動車小売業</t>
  </si>
  <si>
    <t>自転車小売業</t>
  </si>
  <si>
    <t>家具・建具・畳小売業</t>
  </si>
  <si>
    <t>機械器具小売業</t>
  </si>
  <si>
    <t>その他のじゅう器小売業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</si>
  <si>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</si>
  <si>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</si>
  <si>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</si>
  <si>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</si>
  <si>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</si>
  <si>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写真機・写真材料小売業</t>
  </si>
  <si>
    <t>時計・眼鏡・光学機械小売業</t>
  </si>
  <si>
    <t>他に分類されない小売業</t>
  </si>
  <si>
    <t>２人以下</t>
  </si>
  <si>
    <t>３～４人</t>
  </si>
  <si>
    <t>５～９人</t>
  </si>
  <si>
    <t>10～19人</t>
  </si>
  <si>
    <t>20～29人</t>
  </si>
  <si>
    <t>30～49人</t>
  </si>
  <si>
    <t>50～99人</t>
  </si>
  <si>
    <t>１～10㎡未満</t>
  </si>
  <si>
    <t>10～20㎡未満</t>
  </si>
  <si>
    <t>20～30㎡未満</t>
  </si>
  <si>
    <t>30～50㎡未満</t>
  </si>
  <si>
    <t>50～100㎡未満</t>
  </si>
  <si>
    <t>100～250㎡未満</t>
  </si>
  <si>
    <t>250～500㎡未満</t>
  </si>
  <si>
    <t>500～1000㎡未満</t>
  </si>
  <si>
    <t>3000㎡以上</t>
  </si>
  <si>
    <t>不詳</t>
  </si>
  <si>
    <t>　単独事業所</t>
  </si>
  <si>
    <t>　本店</t>
  </si>
  <si>
    <t>　支店</t>
  </si>
  <si>
    <t>200万円未満</t>
  </si>
  <si>
    <t>200～500万円未満</t>
  </si>
  <si>
    <t>500～1000万円未満</t>
  </si>
  <si>
    <t>1000～2000万円未満</t>
  </si>
  <si>
    <t>2000～5000万円未満</t>
  </si>
  <si>
    <t>5000～１億円未満</t>
  </si>
  <si>
    <t>１～10億円未満</t>
  </si>
  <si>
    <t>10～100億円未満</t>
  </si>
  <si>
    <t>100億円以上</t>
  </si>
  <si>
    <t>年間商品販売額
（万円）</t>
  </si>
  <si>
    <t>規模別等区分</t>
  </si>
  <si>
    <t>就業者数
（人）</t>
  </si>
  <si>
    <t>-</t>
  </si>
  <si>
    <t>100人以上</t>
  </si>
  <si>
    <t>合　　　　　　　　　　　　　　　計</t>
  </si>
  <si>
    <t>年 間 商 品 販 売 額</t>
  </si>
  <si>
    <t>前回比（％）</t>
  </si>
  <si>
    <t>構成比（％）</t>
  </si>
  <si>
    <t>合　　　　　　　計</t>
  </si>
  <si>
    <t>卸売業計</t>
  </si>
  <si>
    <t>小売業計</t>
  </si>
  <si>
    <t>各種商品卸売業</t>
  </si>
  <si>
    <t>繊維品卸売業（衣服、身の回り品を除く）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</si>
  <si>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</si>
  <si>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</si>
  <si>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</si>
  <si>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</si>
  <si>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</si>
  <si>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</si>
  <si>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</si>
  <si>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</si>
  <si>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</si>
  <si>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</si>
  <si>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</si>
  <si>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</si>
  <si>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</si>
  <si>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他に分類されない卸売業</t>
  </si>
  <si>
    <t>百貨店、総合スーパー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</si>
  <si>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</si>
  <si>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</si>
  <si>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</si>
  <si>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</si>
  <si>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</si>
  <si>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各種食料品小売業</t>
  </si>
  <si>
    <t>酒小売業</t>
  </si>
  <si>
    <t>食肉小売業</t>
  </si>
  <si>
    <t>鮮魚小売業</t>
  </si>
  <si>
    <t>野菜・果実小売業</t>
  </si>
  <si>
    <t>菓子・パン小売業</t>
  </si>
  <si>
    <t>米穀類小売業</t>
  </si>
  <si>
    <t>その他の飲食料品小売業</t>
  </si>
  <si>
    <t>自動車小売業</t>
  </si>
  <si>
    <t>自転車小売業</t>
  </si>
  <si>
    <t>家具・建具・畳小売業</t>
  </si>
  <si>
    <t>機械器具小売業</t>
  </si>
  <si>
    <t>その他のじゅう器小売業</t>
  </si>
  <si>
    <t>医薬品・化粧品小売業</t>
  </si>
  <si>
    <t>農耕用品小売業</t>
  </si>
  <si>
    <t>燃料小売業</t>
  </si>
  <si>
    <t>書籍・文房具小売業</t>
  </si>
  <si>
    <t>写真機・写真材料小売業</t>
  </si>
  <si>
    <t>時計・眼鏡・光学機械小売業</t>
  </si>
  <si>
    <t>他に分類されない小売業</t>
  </si>
  <si>
    <t>スポーツ用品・がん具・娯楽用品・楽器小売業</t>
  </si>
  <si>
    <t>５　　　　　　～　　　　　　　９人</t>
  </si>
  <si>
    <t>１０　　　　　　～　　　　　　　１９人</t>
  </si>
  <si>
    <t>２０　　　　　　～　　　　　　　２９人</t>
  </si>
  <si>
    <t>３０　　　　　　～　　　　　　　４９人</t>
  </si>
  <si>
    <t>５０　　　　　　～　　　　　　　９９人</t>
  </si>
  <si>
    <t>事　　業　　所　　数</t>
  </si>
  <si>
    <t>従　　業　　者　　数</t>
  </si>
  <si>
    <t>実数</t>
  </si>
  <si>
    <t>実数（人）</t>
  </si>
  <si>
    <t>実数（万円）</t>
  </si>
  <si>
    <t>皆増</t>
  </si>
  <si>
    <t>実数（人）</t>
  </si>
  <si>
    <t>実数</t>
  </si>
  <si>
    <t>構成比（％）</t>
  </si>
  <si>
    <t>産　　業　　分　　類</t>
  </si>
  <si>
    <t>スポーツ用品・がん具・娯楽用品・楽器小売業</t>
  </si>
  <si>
    <t>構成比（％）</t>
  </si>
  <si>
    <t>1　　0　　0　　　人　　　以　　　上</t>
  </si>
  <si>
    <t>４　産業小分類別、従業者規模別の事業所数、従業者数、年間商品販売額</t>
  </si>
  <si>
    <t>x</t>
  </si>
  <si>
    <t>x</t>
  </si>
  <si>
    <t>-</t>
  </si>
  <si>
    <t>x</t>
  </si>
  <si>
    <t>x</t>
  </si>
  <si>
    <t>-</t>
  </si>
  <si>
    <t>実数（万円）</t>
  </si>
  <si>
    <t>実数（万円）</t>
  </si>
  <si>
    <t>産   業   分   類</t>
  </si>
  <si>
    <t>合　計</t>
  </si>
  <si>
    <t>昭和１９年以前</t>
  </si>
  <si>
    <t>20～29年</t>
  </si>
  <si>
    <t>30～39年</t>
  </si>
  <si>
    <t>40～49年</t>
  </si>
  <si>
    <t>50～59年</t>
  </si>
  <si>
    <t>７～１4年</t>
  </si>
  <si>
    <t>平成１5年</t>
  </si>
  <si>
    <t>平成１6年</t>
  </si>
  <si>
    <t>平成１7年</t>
  </si>
  <si>
    <t>平成18年</t>
  </si>
  <si>
    <t>平成19年</t>
  </si>
  <si>
    <t>合　          　　計</t>
  </si>
  <si>
    <t>卸    　売   　 業</t>
  </si>
  <si>
    <t>小    　売　    業</t>
  </si>
  <si>
    <t>各種商品卸売業</t>
  </si>
  <si>
    <t>再生資源卸売業</t>
  </si>
  <si>
    <t>開　　設　　年</t>
  </si>
  <si>
    <t>６　産業小分類別、開設年区分別の事業所数</t>
  </si>
  <si>
    <t>合　　　　　　　　　　　　計</t>
  </si>
  <si>
    <t>現　　　金　　　販　　　売</t>
  </si>
  <si>
    <t>信　　　用　　　販　　　売</t>
  </si>
  <si>
    <t>事業所数</t>
  </si>
  <si>
    <t>延事業所数</t>
  </si>
  <si>
    <t>年間商品販売額</t>
  </si>
  <si>
    <t>クレジットカードによる販売</t>
  </si>
  <si>
    <t>掛売・その他</t>
  </si>
  <si>
    <t>延事業所数</t>
  </si>
  <si>
    <t>金額(万円）</t>
  </si>
  <si>
    <t>構成比(%)</t>
  </si>
  <si>
    <t>x</t>
  </si>
  <si>
    <t>９ 　小売業の産業小分類別、セルフサービス方式採用事業所の事業所数、従業者数、年間商品販売額、売場面積</t>
  </si>
  <si>
    <t>産　　　　　業　　　　　分　　　　　類</t>
  </si>
  <si>
    <t>合　　　　　　　　　　　　　　　計</t>
  </si>
  <si>
    <t>うちセルフサービス事業所</t>
  </si>
  <si>
    <t>従業者数</t>
  </si>
  <si>
    <t>売場面積</t>
  </si>
  <si>
    <t>事業所数構成比</t>
  </si>
  <si>
    <t>年間商品販売額構成比</t>
  </si>
  <si>
    <t>売場面積構成比</t>
  </si>
  <si>
    <t>(人）</t>
  </si>
  <si>
    <t>（㎡）</t>
  </si>
  <si>
    <t>（％）</t>
  </si>
  <si>
    <t>合　　　　　　　　　　　　　　　　 計　　　　</t>
  </si>
  <si>
    <t xml:space="preserve">      -</t>
  </si>
  <si>
    <t>合計</t>
  </si>
  <si>
    <t>駐車場を有する事業所</t>
  </si>
  <si>
    <t>駐車場のない事業所</t>
  </si>
  <si>
    <t>専用駐車場を有する事業所</t>
  </si>
  <si>
    <t>共有駐車場のみ有する事業所</t>
  </si>
  <si>
    <t>収容台数</t>
  </si>
  <si>
    <t>(万円）</t>
  </si>
  <si>
    <t>１２　小売業の産業小分類別、駐車場の有無別の事業所、従業者数、年間商品販売額、収容台数</t>
  </si>
  <si>
    <r>
      <t>その他の各種商品小売業</t>
    </r>
    <r>
      <rPr>
        <sz val="7"/>
        <rFont val="ＭＳ Ｐ明朝"/>
        <family val="1"/>
      </rPr>
      <t>（従業者が常時５０人未満のもの）</t>
    </r>
  </si>
  <si>
    <t>ｘ</t>
  </si>
  <si>
    <t>本支店間移動</t>
  </si>
  <si>
    <t>卸売業者</t>
  </si>
  <si>
    <t>小売業者</t>
  </si>
  <si>
    <t>産業用使用者</t>
  </si>
  <si>
    <t>国外(直接輸出）</t>
  </si>
  <si>
    <t>事業所
数</t>
  </si>
  <si>
    <t>延事業
所数</t>
  </si>
  <si>
    <t>金  額</t>
  </si>
  <si>
    <t>構成比</t>
  </si>
  <si>
    <t xml:space="preserve">金  額 </t>
  </si>
  <si>
    <t>１４　卸売業の産業小分類別、販売別の事業所数、販売額構成比（法人事業所のみ）</t>
  </si>
  <si>
    <t>１５　産業細分類別の事業所数、従業者数、年間商品販売額など</t>
  </si>
  <si>
    <t>産　　　業　　　分　　　類</t>
  </si>
  <si>
    <t>従　業　者　規　模　別</t>
  </si>
  <si>
    <t>従　業　者　数</t>
  </si>
  <si>
    <t>商品手持ち額</t>
  </si>
  <si>
    <t>5～９人</t>
  </si>
  <si>
    <t>１０～19人</t>
  </si>
  <si>
    <t>２０～２９人</t>
  </si>
  <si>
    <t>３０～４９人</t>
  </si>
  <si>
    <t>５０～９９人</t>
  </si>
  <si>
    <t>１００人以上</t>
  </si>
  <si>
    <t>男</t>
  </si>
  <si>
    <t>女</t>
  </si>
  <si>
    <t>合計</t>
  </si>
  <si>
    <t>売場面積（㎡）</t>
  </si>
  <si>
    <t>各種商品卸売業　　　　　　　　　　　</t>
  </si>
  <si>
    <t>その他の各種商品卸売業　　　　　　　　　　　</t>
  </si>
  <si>
    <t>繊維・衣服等卸売業　　　　　　　　　　　　　　　　　　　　　</t>
  </si>
  <si>
    <t>生糸・繭卸売業</t>
  </si>
  <si>
    <t>繊維原料卸売業（生糸、繭を除く）</t>
  </si>
  <si>
    <t>糸卸売業</t>
  </si>
  <si>
    <t>織物卸売業（室内装飾繊維品を除く）</t>
  </si>
  <si>
    <t>男子服卸売業</t>
  </si>
  <si>
    <t>婦人・子供服卸売業</t>
  </si>
  <si>
    <t>下着類卸売業</t>
  </si>
  <si>
    <t>寝具類卸売業</t>
  </si>
  <si>
    <t>靴卸売業</t>
  </si>
  <si>
    <t>履物卸売業（靴を除く）</t>
  </si>
  <si>
    <t>かばん・袋物卸売業</t>
  </si>
  <si>
    <t>その他の衣服・身の回り品卸売業　　　　　　　　　　　　　　　　　　　</t>
  </si>
  <si>
    <t>飲食料品卸売業　　　　　　　　　　　　　　　　　　　　　　　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</si>
  <si>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</si>
  <si>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</si>
  <si>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</si>
  <si>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</si>
  <si>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</si>
  <si>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</si>
  <si>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その他の農畜産物・水産物卸売業　　　　　　　　　　　　　　　　　　　</t>
  </si>
  <si>
    <t>砂糖卸売業</t>
  </si>
  <si>
    <t>味そ・しょう油卸売業</t>
  </si>
  <si>
    <t>酒類卸売業</t>
  </si>
  <si>
    <t>乾物卸売業</t>
  </si>
  <si>
    <t>缶詰・瓶詰食品卸売業（気密容器入りのもの）</t>
  </si>
  <si>
    <t>菓子・パン類卸売業</t>
  </si>
  <si>
    <t>飲料卸売業（別掲を除く）</t>
  </si>
  <si>
    <t>茶類卸売業</t>
  </si>
  <si>
    <t>その他の食料・飲料卸売業　　　　　　　　　　　　　　　　　　　　　　</t>
  </si>
  <si>
    <t>建築材料、鉱物・金属材料等卸売業　　　　　　　　　　　　　　</t>
  </si>
  <si>
    <t>木材・竹材卸売業</t>
  </si>
  <si>
    <t>セメント卸売業</t>
  </si>
  <si>
    <t>板ガラス卸売業</t>
  </si>
  <si>
    <t>その他の建築材料卸売業　　　　　　　　　　　　　　　　　　　　　　　</t>
  </si>
  <si>
    <t>塗料卸売業　　　　　　　　　　　　　　　　　　　　　　　</t>
  </si>
  <si>
    <t>代理商、仲立業　　　　　　　　　　　　　　　　　　　　　　　</t>
  </si>
  <si>
    <t>塗料・顔料卸売業　　　　　　　　　　　　　　　　　　　　　　　</t>
  </si>
  <si>
    <t>油脂・ろう卸売業　　　　　　　　　　　　　　　　　　　　　　　</t>
  </si>
  <si>
    <t>その他の化学製品卸売業　　　　　　　　　　　　　　　　　　　　　　　</t>
  </si>
  <si>
    <t>織物・衣服・身の回り品小売業　　　　　　　　　　　　　　　　</t>
  </si>
  <si>
    <t>石油卸売業　　　　　　　　　　　　　　　　　　　　</t>
  </si>
  <si>
    <t>鉱物卸売業（石油を除く）　　　　　　　　　　　　　　　　　　　　</t>
  </si>
  <si>
    <t>空瓶・空缶等空容器卸売業　　　　　　　　　　　　　　　　　　　　　　　</t>
  </si>
  <si>
    <t>鉄スクラップ卸売業　　　　　　　　　　　　　　　　　　　　　　　</t>
  </si>
  <si>
    <t>非鉄金属スクラップ卸売業　　　　　　　　　　　　　　　　　　　　　　　</t>
  </si>
  <si>
    <t>古紙卸売業　　　　　　　　　　　　　　　　　　　　　　　</t>
  </si>
  <si>
    <t>その他の再生資源卸売業　　　　　　　　　　　　　　　　　　　　　　　</t>
  </si>
  <si>
    <t>機械器具卸売業　　　　　　　　　　　　　　　　　　　　　　　</t>
  </si>
  <si>
    <t>一般機械器具卸売業　　　　　　　　　　　　　　　　　　　　　　　</t>
  </si>
  <si>
    <t>農業用機械器具卸売業　　　　　　　　　　　　　　　　　　　　　　　</t>
  </si>
  <si>
    <t>建設機械・鉱山機械卸売業　　　　　　　　　　　　　　　　　　　　　　　</t>
  </si>
  <si>
    <t>金属加工機械卸売業　　　　　　　　　　　　　　　　　　　　　　　</t>
  </si>
  <si>
    <t>事務用機械器具卸売業　　　　　　　　　　　　　　　　　　　　　　　</t>
  </si>
  <si>
    <t>その他の一般機械器具卸売業　　　　　　　　　　　　　　　　　　　　　　　</t>
  </si>
  <si>
    <t>自動車卸売業（二輪自動車を含む）　　　　　　　　　　　　　　　　　　　　　　　　</t>
  </si>
  <si>
    <t>自動車部分品・付属品卸売業（中古品を除く）　　　　　　　　　　　　　　　　　　　　　　　　</t>
  </si>
  <si>
    <t>自動車中古部品卸売業　　　　　　　　　　　　　　　　　　　　　　　　</t>
  </si>
  <si>
    <t>家庭用電気機械器具卸売業　　　　　　　　　　　　　　　　　　　　　</t>
  </si>
  <si>
    <t>自動車・自転車小売業　　　　　　　　　　　　　　　　　　　　</t>
  </si>
  <si>
    <t>輸送用機械器具卸売業（自動車を除く）　　　　　　　　　　　　　　　　　　　　　</t>
  </si>
  <si>
    <t>精密機械器具卸売業　　　　　　　　　　　　　　　　　　　　　</t>
  </si>
  <si>
    <t>二輪自動車小売業（原動機付自転車を含む）　　　　　　　　　　</t>
  </si>
  <si>
    <t>医療用機械器具卸売業（歯科用機械器具を含む）　　　　　　　　　　　　　　　　　　　　　</t>
  </si>
  <si>
    <t>その他の卸売業　　　　　　　　　　　　　　　　　　　　　　　</t>
  </si>
  <si>
    <t>家具・じゅう器・家庭用機械器具小売業　　　　　　　　　　　　</t>
  </si>
  <si>
    <t>荒物卸売業　　　　　　　　　　　　　　　　</t>
  </si>
  <si>
    <t>畳卸売業　　　　　　　　　　　　　　　　</t>
  </si>
  <si>
    <t>家具小売業　　　　　　　　　　　　　　　　　　　　　　　　　</t>
  </si>
  <si>
    <t>室内装飾繊維品卸売業　　　　　　　　　　　　　　　　</t>
  </si>
  <si>
    <t>陶磁器・ガラス器卸売業　　　　　　　　　　　　　　　　</t>
  </si>
  <si>
    <t>その他のじゅう器等卸売業　　　　　　　　　　　　　　　　</t>
  </si>
  <si>
    <t>電気機械器具小売業　　　　　　　　　　　　　　　　　　　　　</t>
  </si>
  <si>
    <t>医療用品卸売業　　　　　　　　　　　　　　　　　　　</t>
  </si>
  <si>
    <t>合成洗剤卸売業　　　　　　　　　　　　　　　　　　　</t>
  </si>
  <si>
    <t>紙・紙製品卸売業　　　　　　　　　　　　　　　　　　　</t>
  </si>
  <si>
    <t>金物卸売業　　　　　　　　　　　　　　　　　　　</t>
  </si>
  <si>
    <t>その他の小売業　　　　　　　　　　　　　　　　　　　　　　　</t>
  </si>
  <si>
    <t>肥料・飼料卸売業　　　　　　　　　　　　　　　　　　　</t>
  </si>
  <si>
    <t>スポーツ用品・娯楽用品・がん具卸売業　　　　　　　　　　　　　　　　　　　</t>
  </si>
  <si>
    <t>医薬品小売業（調剤薬局を除く）　　　　　　　　　　　　　　　</t>
  </si>
  <si>
    <t>ジュエリー製品卸売業　　　　　　　　　　　　　　　　　　　</t>
  </si>
  <si>
    <t>他に分類されないその他の卸売業　　　　　　　　</t>
  </si>
  <si>
    <t>小  売  業  計</t>
  </si>
  <si>
    <t>各種商品小売業　　　　　　　　　　　　　　　　　　　　　　　</t>
  </si>
  <si>
    <t>ガソリンスタンド　　　　　　　　　　　　　　　　　　　　　　</t>
  </si>
  <si>
    <t>新聞小売業　　　　　　　　　　　　　　　　　　　　　　　　　</t>
  </si>
  <si>
    <t>スポーツ用品小売業　　　　　　　　　　　　　　　　　　　　　</t>
  </si>
  <si>
    <t>がん具・娯楽用品小売業　　　　　　　　　　　　　　　　　　　</t>
  </si>
  <si>
    <t>楽器小売業　　　　　　　　　　　　　　　　　　　　　　　　　</t>
  </si>
  <si>
    <t>履物小売業（靴を除く）　　　　　　　　　　　　　　　　　　　　　　　</t>
  </si>
  <si>
    <t>かばん・袋物小売業　　　　　　　　　　　　</t>
  </si>
  <si>
    <t>洋品雑貨・小間物小売業　　　　　　　　　　　　</t>
  </si>
  <si>
    <t>たばこ・喫煙具専門小売業　　　　　　　　　　　　　　　　　　</t>
  </si>
  <si>
    <t>他に分類されない織物・衣服・身の回り品小売業　　　　　　　　　　　　</t>
  </si>
  <si>
    <t>花・植木小売業　　　　　　　　　　　　　　　　　　　　　　　</t>
  </si>
  <si>
    <t>飲食料品小売業　　　　　　　　　　　　　　　　　　　　　　　</t>
  </si>
  <si>
    <t>食肉小売業（卵、鳥肉を除く）　　　　　　　　　　　　　　　　　　　　　　　　　</t>
  </si>
  <si>
    <t>卵、鳥肉小売業　　　　　　　　　　　　　　　　　　　　　　　　　</t>
  </si>
  <si>
    <t>菓子小売業（製造小売）　　　　　　　　　　　　　　　　　　　　　　</t>
  </si>
  <si>
    <t>菓子小売業（製造小売でないもの）　　　　　　　　　　　　　　　　　　　　　　</t>
  </si>
  <si>
    <t>パン小売業（製造小売）　　　　　　　　　　　　　　　　　　　　　　</t>
  </si>
  <si>
    <t>パン小売業（製造小売でないもの）　　　　　　　　　　　　　　　　　　　　　　</t>
  </si>
  <si>
    <t>コンビニエンスストア（飲食料品を中心とするものに限る）　　　　　　　　　　　　　　　　　</t>
  </si>
  <si>
    <t>牛乳小売業　　　　　　　　　　　　　　　　　　　</t>
  </si>
  <si>
    <t>飲料小売業（別掲を除く）　　　　　　　　　　　　　　　　　　　</t>
  </si>
  <si>
    <t>茶類小売業　　　　　　　　　　　　　　　　　　　</t>
  </si>
  <si>
    <t>料理品小売業　　　　　　　　　　　　　　　　　　　</t>
  </si>
  <si>
    <t>豆腐・かまぼこ等加工食品小売業　　　　　　　　　　　　　　　　　　　</t>
  </si>
  <si>
    <t>乾物小売業　　　　　　　　　　　　　　　　　　　</t>
  </si>
  <si>
    <t>他に分類されない飲食料品小売業　　　　　　　　　　　　　　　　　　　</t>
  </si>
  <si>
    <t>自動車（新車）小売業　　　　　　　　　　　　　　　　　　　　</t>
  </si>
  <si>
    <t>中古自動車小売業　　　　　　　　　　　　　　　　　　　　　　</t>
  </si>
  <si>
    <t>自動車部分品・附属品小売業　　　　　　　　　　　　　　　　　</t>
  </si>
  <si>
    <t>建具小売業　　　　　　　　　　　　　　　　　　　　　　　　　</t>
  </si>
  <si>
    <t>畳小売業　　　　　　　　　　　　　　　　　　　　　　　　　</t>
  </si>
  <si>
    <t>宗教用具小売業　　　　　　　　　　　　　　　　　　　　　　　　　</t>
  </si>
  <si>
    <t>電気事務機械器具小売業　　　　　　　　　　　　　　　　　　　　　</t>
  </si>
  <si>
    <t>その他の機械器具小売業　　　　　　　　　　　　　　　　　　　　　　　</t>
  </si>
  <si>
    <t>金物小売業</t>
  </si>
  <si>
    <t>荒物小売業</t>
  </si>
  <si>
    <t>陶磁器・ガラス器小売業　　　　　　　　　　　　　　　　　　　　　　　</t>
  </si>
  <si>
    <t>他に分類されないじゅう器小売業　　</t>
  </si>
  <si>
    <t>調剤薬局　　　　　　　　　　　　　　　　　　　　　　　　　　</t>
  </si>
  <si>
    <t>化粧品小売業　　　　　　　　　　　　　　　　　　　　　　　　</t>
  </si>
  <si>
    <t>農業用機械器具小売業　　　　　　　　　　　　　　　　　　　　　　　</t>
  </si>
  <si>
    <t>苗・種子小売業</t>
  </si>
  <si>
    <t>肥料・飼料小売業</t>
  </si>
  <si>
    <t>燃料小売業（ガソリンスタンドを除く）　　　　　　　　　　　　</t>
  </si>
  <si>
    <t>書籍・雑誌小売業</t>
  </si>
  <si>
    <t>紙・文房具小売業</t>
  </si>
  <si>
    <t>建築材料小売業　　　　　　　　　　　　　　　　　　</t>
  </si>
  <si>
    <t>ジュエリー製品小売業　　　　　　　　　　　　　　　　　　</t>
  </si>
  <si>
    <t>ペット・ペット用品小売業　　　　　　　　　　　　　　　　　　</t>
  </si>
  <si>
    <t>骨とう品小売業</t>
  </si>
  <si>
    <t>中古品小売業（骨とう品を除く）</t>
  </si>
  <si>
    <t>他に分類されないその他の小売業　　　　　　　　</t>
  </si>
  <si>
    <t>年間商品販売額</t>
  </si>
  <si>
    <t>その他の収入額</t>
  </si>
  <si>
    <t>売場面積
　　　　（㎡）</t>
  </si>
  <si>
    <t>0～2人</t>
  </si>
  <si>
    <t>3～4人</t>
  </si>
  <si>
    <t>　　　　　（万円）</t>
  </si>
  <si>
    <t>　　　　（万円）</t>
  </si>
  <si>
    <t>卸  売  業  計</t>
  </si>
  <si>
    <t>各種商品卸売業　　　　　　　　　　　</t>
  </si>
  <si>
    <t>家具・建具卸売業　　　　　　　　　　　　　　　　</t>
  </si>
  <si>
    <t>医薬品卸売業　　　　　　　　　　　　　　　　　　　</t>
  </si>
  <si>
    <t>化粧品卸売業　　　　　　　　　　　　　　　　　　　</t>
  </si>
  <si>
    <t>たばこ卸売業　　　　　　　　　　　　　　　　　　　</t>
  </si>
  <si>
    <t>呉服・服地小売業　　　　　　　　　　　　　　　　　　　</t>
  </si>
  <si>
    <t>寝具小売業　　　　　　　　　　　　　　　　　　　</t>
  </si>
  <si>
    <t>婦人服小売業　　　　　　　　　　　　　　　　　　　　　</t>
  </si>
  <si>
    <t>子供服小売業　　　　　　　　　　　　　　　　　　　　　</t>
  </si>
  <si>
    <t>靴小売業　　　　　　　　　　　　　　　　　　　　　　　</t>
  </si>
  <si>
    <t>野菜小売業　　　　　　　　　　　　　　　　　　　　　　</t>
  </si>
  <si>
    <t>果実小売業　　　　　　　　　　　　　　　　　　　　　　</t>
  </si>
  <si>
    <t>書籍・文房具小売業　　　　　　　　　　　　　　　　　　　　　　</t>
  </si>
  <si>
    <t>法　人</t>
  </si>
  <si>
    <t>ｘ</t>
  </si>
  <si>
    <t>電気機械器具卸売業(家庭用電気機械器具を除く)</t>
  </si>
  <si>
    <t>その他の各種商品小売業(従業者が常時50人未満のもの)　　　</t>
  </si>
  <si>
    <t>各種商品卸売業(従業者が常時100人以上のもの)　　　　　　　　　　　</t>
  </si>
  <si>
    <t>１事業所当たり</t>
  </si>
  <si>
    <t>売場面積
１㎡当たり</t>
  </si>
  <si>
    <t>合　　　　　　　　　　　　　　　　　　計</t>
  </si>
  <si>
    <t>卸　　　　　売　　　　　業　　　　　計</t>
  </si>
  <si>
    <t>小　　　　　売　　　　　業　　　　　計</t>
  </si>
  <si>
    <t>各種商品卸売業</t>
  </si>
  <si>
    <t>再生資源卸売業</t>
  </si>
  <si>
    <t>１０  産業小分類別、単位当たりの従業者数、年間商品販売額、売場面積</t>
  </si>
  <si>
    <t>年間商品販売額（万円）</t>
  </si>
  <si>
    <t>売場面積（㎡）</t>
  </si>
  <si>
    <t>就業者数（人）</t>
  </si>
  <si>
    <t>従業者数（人）</t>
  </si>
  <si>
    <t>売場面積（㎡）</t>
  </si>
  <si>
    <t>就業者１人当たり　</t>
  </si>
  <si>
    <t>従業者１人当たり　</t>
  </si>
  <si>
    <t>その他の各種商品小売業（従業者が常時50人未満のもの）</t>
  </si>
  <si>
    <t>自店内製造</t>
  </si>
  <si>
    <t>生産業者</t>
  </si>
  <si>
    <t>卸売業者・その他</t>
  </si>
  <si>
    <t>国外（直接輸入）</t>
  </si>
  <si>
    <t>販売額</t>
  </si>
  <si>
    <t>販売
額構
成比</t>
  </si>
  <si>
    <t>親会社</t>
  </si>
  <si>
    <t>他の生産業者</t>
  </si>
  <si>
    <t>事業
所数</t>
  </si>
  <si>
    <t>販売額
構成比</t>
  </si>
  <si>
    <t>（％）</t>
  </si>
  <si>
    <r>
      <t xml:space="preserve">その他の各種商品小売業
</t>
    </r>
    <r>
      <rPr>
        <sz val="6"/>
        <rFont val="ＭＳ Ｐ明朝"/>
        <family val="1"/>
      </rPr>
      <t>（従業者が常時50人未満のもの）　　　</t>
    </r>
  </si>
  <si>
    <t>２　　　人　　　以　　　下</t>
  </si>
  <si>
    <t>３　　　　　　～　　　　　　　４人</t>
  </si>
  <si>
    <t>７　産業小分類別販売方法別の事業所数、年間商品販売額とその構成比</t>
  </si>
  <si>
    <t>１３　産業小分類別、仕入先別の事業所数、販売額構成比(法人事業所のみ)</t>
  </si>
  <si>
    <t>１１　小売業の産業中分類別、営業時間階級別の開・閉店時間別事業所数など</t>
  </si>
  <si>
    <t>午前 0時</t>
  </si>
  <si>
    <t>午後 0時</t>
  </si>
  <si>
    <t>午後10時</t>
  </si>
  <si>
    <t>10 時 台</t>
  </si>
  <si>
    <t>８時間以上10時間未満</t>
  </si>
  <si>
    <t>10時間以上12時間未満</t>
  </si>
  <si>
    <t>８～10時間未満</t>
  </si>
  <si>
    <t>10～12時間未満</t>
  </si>
  <si>
    <t>60</t>
  </si>
  <si>
    <t>その他の各種商品小売業（従業者が常時50人未満のもの）　　　</t>
  </si>
  <si>
    <t>その他の各種商品小売業（従業者が常時50人未満のもの）　　　</t>
  </si>
  <si>
    <t>５　就業者規模別、売場面積規模別（小売業のみ）、年間商品販売額規模別、経営組織別の事業所数、就業者数、
　年間商品販売額、売場面積</t>
  </si>
  <si>
    <t>５　就業者規模別、売場面積規模別（小売業のみ）、年間商品販売額規模別、経営組織別の事業所数、就業者数、
　年間商品販売額、売場面積　　（続き）</t>
  </si>
  <si>
    <t>その他の各種商品小売業(従業者が常時50人未満のもの)</t>
  </si>
  <si>
    <t>売場面積
（㎡）</t>
  </si>
  <si>
    <t>計</t>
  </si>
  <si>
    <t>-</t>
  </si>
  <si>
    <t>x</t>
  </si>
  <si>
    <t>-</t>
  </si>
  <si>
    <t>x</t>
  </si>
  <si>
    <t>x</t>
  </si>
  <si>
    <t>1000～3000㎡未満</t>
  </si>
  <si>
    <t>総計</t>
  </si>
  <si>
    <t>-</t>
  </si>
  <si>
    <t>総計</t>
  </si>
  <si>
    <t>-</t>
  </si>
  <si>
    <t>x</t>
  </si>
  <si>
    <t>60～平成6年</t>
  </si>
  <si>
    <t>その他の各種商品小売業（従業者が常時50人未満のもの）</t>
  </si>
  <si>
    <r>
      <t>その他の各種商品小売業</t>
    </r>
    <r>
      <rPr>
        <sz val="6"/>
        <rFont val="ＭＳ Ｐ明朝"/>
        <family val="1"/>
      </rPr>
      <t>（従業者が常時50人未満のもの）　　　</t>
    </r>
  </si>
  <si>
    <t>８　小売業の産業小分類別、商品販売形態別の事業所数、年間商品販売額</t>
  </si>
  <si>
    <t>８　小売業の産業小分類別、商品販売形態別の事業所数、年間商品販売額　　（続き）</t>
  </si>
  <si>
    <t>小　　売　　計　（続き）</t>
  </si>
  <si>
    <t>商　　 品　　 販　　 売　　 形　　 態　　（続き）</t>
  </si>
  <si>
    <t>就業者数構成比</t>
  </si>
  <si>
    <t>就業者数（人）</t>
  </si>
  <si>
    <t>年間商品
販売額
（万円）</t>
  </si>
  <si>
    <t>その他の各種商品小売業（従業者が常時50人未満のもの）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</si>
</sst>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0.0;&quot;△ &quot;0.0"/>
    <numFmt numFmtId="179" formatCode="#,##0.0_ "/>
    <numFmt numFmtId="180" formatCode="0.0_ "/>
    <numFmt numFmtId="181" formatCode="#,##0_);[Red]\(#,##0\)"/>
    <numFmt numFmtId="182" formatCode="0.0_);[Red]\(0.0\)"/>
    <numFmt numFmtId="183" formatCode="#,##0.0_);[Red]\(#,##0.0\)"/>
    <numFmt numFmtId="184" formatCode="_ * #,##0.0_ ;_ * \-#,##0.0_ ;_ * &quot;-&quot;_ ;_ @_ "/>
    <numFmt numFmtId="185" formatCode="0_);[Red]\(0\)"/>
    <numFmt numFmtId="186" formatCode="#,##0;&quot;△ &quot;#,##0"/>
    <numFmt numFmtId="187" formatCode="#,##0.0;&quot;△ &quot;#,##0.0"/>
    <numFmt numFmtId="188" formatCode="0.0000_ "/>
    <numFmt numFmtId="189" formatCode="0.000_ "/>
    <numFmt numFmtId="190" formatCode="0.00_ "/>
    <numFmt numFmtId="191" formatCode="0.00_);[Red]\(0.00\)"/>
    <numFmt numFmtId="192" formatCode="0_ "/>
    <numFmt numFmtId="193" formatCode="0.0%"/>
    <numFmt numFmtId="194" formatCode="0.00;&quot;△ &quot;0.00"/>
    <numFmt numFmtId="195" formatCode="0.000;&quot;△ &quot;0.000"/>
    <numFmt numFmtId="196" formatCode="_ * #,##0.0_ ;_ * \-#,##0.0_ ;_ * &quot;-&quot;?_ ;_ @_ "/>
    <numFmt numFmtId="197" formatCode="#,##0.0000;[Red]\-#,##0.0000"/>
    <numFmt numFmtId="198" formatCode="#,##0_ ;[Red]\-#,##0\ "/>
    <numFmt numFmtId="199" formatCode="#,##0.0_ ;[Red]\-#,##0.0\ "/>
    <numFmt numFmtId="200" formatCode="0_ ;[Red]\-0\ "/>
    <numFmt numFmtId="201" formatCode="0.0_ ;[Red]\-0.0\ "/>
    <numFmt numFmtId="202" formatCode="0;&quot;△ &quot;0"/>
    <numFmt numFmtId="203" formatCode="0.00000000_ "/>
    <numFmt numFmtId="204" formatCode="0.0000000_ "/>
    <numFmt numFmtId="205" formatCode="0.000000_ "/>
    <numFmt numFmtId="206" formatCode="0.00000_ "/>
    <numFmt numFmtId="207" formatCode="#,##0.000;[Red]\-#,##0.000"/>
    <numFmt numFmtId="208" formatCode="\ ###,##0;&quot;-&quot;###,##0"/>
    <numFmt numFmtId="209" formatCode="#,###,##0;&quot; -&quot;###,##0"/>
    <numFmt numFmtId="210" formatCode="#,###,###,##0;&quot; -&quot;###,###,##0"/>
    <numFmt numFmtId="211" formatCode="###,###,##0;&quot;-&quot;##,###,##0"/>
    <numFmt numFmtId="212" formatCode="##,###,##0;&quot;-&quot;#,###,##0"/>
    <numFmt numFmtId="213" formatCode="#,##0;&quot; -&quot;##0"/>
    <numFmt numFmtId="214" formatCode="###,##0;&quot;-&quot;##,##0"/>
    <numFmt numFmtId="215" formatCode="##,##0;&quot;-&quot;#,##0"/>
    <numFmt numFmtId="216" formatCode="##0.0;&quot;-&quot;#0.0"/>
    <numFmt numFmtId="217" formatCode="##,###,###,##0;&quot;-&quot;#,###,###,##0"/>
    <numFmt numFmtId="218" formatCode="0;&quot;▲ &quot;0"/>
    <numFmt numFmtId="219" formatCode="#,##0.0;&quot;▲ &quot;#,##0.0"/>
    <numFmt numFmtId="220" formatCode="0.0;&quot;▲ &quot;0.0"/>
    <numFmt numFmtId="221" formatCode="##0;&quot;-&quot;#0"/>
    <numFmt numFmtId="222" formatCode="##0.0;&quot;▲&quot;#0.0"/>
    <numFmt numFmtId="223" formatCode="#0.0;&quot;-&quot;0.0"/>
    <numFmt numFmtId="224" formatCode="\ ##0.0;&quot;-&quot;##0.0"/>
    <numFmt numFmtId="225" formatCode="#,##0.0;&quot; -&quot;##0.0"/>
    <numFmt numFmtId="226" formatCode="#,##0.0;&quot; ▲&quot;##0.0"/>
    <numFmt numFmtId="227" formatCode="#,##0.0;&quot; ▲&quot;#,##0.0"/>
    <numFmt numFmtId="228" formatCode="#,##0.0;&quot;-&quot;##0.0"/>
    <numFmt numFmtId="229" formatCode="#,##0.0;&quot;-&quot;#,##0.0"/>
    <numFmt numFmtId="230" formatCode="###,###,##0.0;&quot;-&quot;##,###,##0.0"/>
    <numFmt numFmtId="231" formatCode="#,##0;[Red]&quot;▲ &quot;#,##0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#,##0.00_ ;[Red]\-#,##0.00\ "/>
    <numFmt numFmtId="236" formatCode="##,##0.0;&quot;-&quot;#,##0.0"/>
    <numFmt numFmtId="237" formatCode="* \(#,###,###,##0\);_ * \(\-#,###,###,##0\)\ ;\ _*\(\ &quot;-&quot;\)\ ;_ \(@\)_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b/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24"/>
      <name val="ＭＳ Ｐゴシック"/>
      <family val="3"/>
    </font>
    <font>
      <sz val="6"/>
      <name val="ＭＳ Ｐ明朝"/>
      <family val="1"/>
    </font>
    <font>
      <b/>
      <sz val="14"/>
      <name val="ＭＳ Ｐ明朝"/>
      <family val="1"/>
    </font>
    <font>
      <b/>
      <sz val="9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758"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0" fontId="6" fillId="0" borderId="0" xfId="0" applyFont="1" applyAlignment="1">
      <alignment horizontal="left" vertical="center" wrapText="1"/>
    </xf>
    <xf numFmtId="0" fontId="7" fillId="0" borderId="0" xfId="69" applyFont="1">
      <alignment/>
      <protection/>
    </xf>
    <xf numFmtId="180" fontId="7" fillId="0" borderId="0" xfId="69" applyNumberFormat="1" applyFont="1" applyBorder="1">
      <alignment/>
      <protection/>
    </xf>
    <xf numFmtId="0" fontId="8" fillId="0" borderId="0" xfId="69" applyFont="1">
      <alignment/>
      <protection/>
    </xf>
    <xf numFmtId="177" fontId="8" fillId="0" borderId="10" xfId="69" applyNumberFormat="1" applyFont="1" applyBorder="1" applyAlignment="1">
      <alignment vertical="center"/>
      <protection/>
    </xf>
    <xf numFmtId="178" fontId="8" fillId="0" borderId="10" xfId="69" applyNumberFormat="1" applyFont="1" applyBorder="1" applyAlignment="1">
      <alignment vertical="center"/>
      <protection/>
    </xf>
    <xf numFmtId="182" fontId="8" fillId="0" borderId="10" xfId="69" applyNumberFormat="1" applyFont="1" applyBorder="1" applyAlignment="1">
      <alignment vertical="center"/>
      <protection/>
    </xf>
    <xf numFmtId="180" fontId="8" fillId="0" borderId="10" xfId="69" applyNumberFormat="1" applyFont="1" applyBorder="1" applyAlignment="1">
      <alignment vertical="center"/>
      <protection/>
    </xf>
    <xf numFmtId="183" fontId="8" fillId="0" borderId="10" xfId="69" applyNumberFormat="1" applyFont="1" applyBorder="1" applyAlignment="1">
      <alignment vertical="center"/>
      <protection/>
    </xf>
    <xf numFmtId="0" fontId="8" fillId="0" borderId="0" xfId="69" applyFont="1" applyAlignment="1">
      <alignment vertical="center"/>
      <protection/>
    </xf>
    <xf numFmtId="177" fontId="8" fillId="0" borderId="11" xfId="69" applyNumberFormat="1" applyFont="1" applyBorder="1" applyAlignment="1">
      <alignment vertical="center"/>
      <protection/>
    </xf>
    <xf numFmtId="178" fontId="8" fillId="0" borderId="11" xfId="69" applyNumberFormat="1" applyFont="1" applyBorder="1" applyAlignment="1">
      <alignment vertical="center"/>
      <protection/>
    </xf>
    <xf numFmtId="182" fontId="8" fillId="0" borderId="11" xfId="69" applyNumberFormat="1" applyFont="1" applyBorder="1" applyAlignment="1">
      <alignment vertical="center"/>
      <protection/>
    </xf>
    <xf numFmtId="180" fontId="8" fillId="0" borderId="11" xfId="69" applyNumberFormat="1" applyFont="1" applyBorder="1" applyAlignment="1">
      <alignment vertical="center"/>
      <protection/>
    </xf>
    <xf numFmtId="183" fontId="8" fillId="0" borderId="11" xfId="69" applyNumberFormat="1" applyFont="1" applyBorder="1" applyAlignment="1">
      <alignment vertical="center"/>
      <protection/>
    </xf>
    <xf numFmtId="177" fontId="8" fillId="0" borderId="12" xfId="69" applyNumberFormat="1" applyFont="1" applyBorder="1" applyAlignment="1">
      <alignment vertical="center"/>
      <protection/>
    </xf>
    <xf numFmtId="178" fontId="8" fillId="0" borderId="12" xfId="69" applyNumberFormat="1" applyFont="1" applyBorder="1" applyAlignment="1">
      <alignment vertical="center"/>
      <protection/>
    </xf>
    <xf numFmtId="182" fontId="8" fillId="0" borderId="12" xfId="69" applyNumberFormat="1" applyFont="1" applyBorder="1" applyAlignment="1">
      <alignment vertical="center"/>
      <protection/>
    </xf>
    <xf numFmtId="180" fontId="8" fillId="0" borderId="12" xfId="69" applyNumberFormat="1" applyFont="1" applyBorder="1" applyAlignment="1">
      <alignment vertical="center"/>
      <protection/>
    </xf>
    <xf numFmtId="183" fontId="8" fillId="0" borderId="12" xfId="69" applyNumberFormat="1" applyFont="1" applyBorder="1" applyAlignment="1">
      <alignment vertical="center"/>
      <protection/>
    </xf>
    <xf numFmtId="180" fontId="8" fillId="0" borderId="0" xfId="69" applyNumberFormat="1" applyFont="1" applyBorder="1" applyAlignment="1">
      <alignment vertical="center"/>
      <protection/>
    </xf>
    <xf numFmtId="182" fontId="8" fillId="0" borderId="13" xfId="69" applyNumberFormat="1" applyFont="1" applyBorder="1" applyAlignment="1">
      <alignment vertical="center"/>
      <protection/>
    </xf>
    <xf numFmtId="180" fontId="8" fillId="0" borderId="13" xfId="69" applyNumberFormat="1" applyFont="1" applyBorder="1" applyAlignment="1">
      <alignment vertical="center"/>
      <protection/>
    </xf>
    <xf numFmtId="177" fontId="8" fillId="0" borderId="0" xfId="69" applyNumberFormat="1" applyFont="1">
      <alignment/>
      <protection/>
    </xf>
    <xf numFmtId="0" fontId="8" fillId="0" borderId="0" xfId="69" applyFont="1" applyBorder="1">
      <alignment/>
      <protection/>
    </xf>
    <xf numFmtId="183" fontId="8" fillId="0" borderId="0" xfId="69" applyNumberFormat="1" applyFont="1">
      <alignment/>
      <protection/>
    </xf>
    <xf numFmtId="0" fontId="7" fillId="0" borderId="0" xfId="69" applyFont="1" applyAlignment="1">
      <alignment vertical="center"/>
      <protection/>
    </xf>
    <xf numFmtId="177" fontId="7" fillId="0" borderId="0" xfId="69" applyNumberFormat="1" applyFont="1" applyAlignment="1">
      <alignment vertical="center"/>
      <protection/>
    </xf>
    <xf numFmtId="178" fontId="7" fillId="0" borderId="0" xfId="69" applyNumberFormat="1" applyFont="1" applyAlignment="1">
      <alignment vertical="center"/>
      <protection/>
    </xf>
    <xf numFmtId="182" fontId="7" fillId="0" borderId="0" xfId="69" applyNumberFormat="1" applyFont="1" applyAlignment="1">
      <alignment vertical="center"/>
      <protection/>
    </xf>
    <xf numFmtId="180" fontId="7" fillId="0" borderId="0" xfId="69" applyNumberFormat="1" applyFont="1" applyAlignment="1">
      <alignment vertical="center"/>
      <protection/>
    </xf>
    <xf numFmtId="0" fontId="9" fillId="0" borderId="14" xfId="69" applyFont="1" applyBorder="1" applyAlignment="1">
      <alignment vertical="center"/>
      <protection/>
    </xf>
    <xf numFmtId="0" fontId="9" fillId="0" borderId="15" xfId="69" applyFont="1" applyBorder="1" applyAlignment="1">
      <alignment vertical="center"/>
      <protection/>
    </xf>
    <xf numFmtId="0" fontId="9" fillId="0" borderId="16" xfId="69" applyFont="1" applyBorder="1" applyAlignment="1">
      <alignment vertical="center"/>
      <protection/>
    </xf>
    <xf numFmtId="0" fontId="9" fillId="0" borderId="17" xfId="69" applyFont="1" applyBorder="1" applyAlignment="1">
      <alignment vertical="center"/>
      <protection/>
    </xf>
    <xf numFmtId="0" fontId="9" fillId="0" borderId="18" xfId="69" applyFont="1" applyBorder="1" applyAlignment="1">
      <alignment vertical="center"/>
      <protection/>
    </xf>
    <xf numFmtId="0" fontId="9" fillId="0" borderId="19" xfId="69" applyFont="1" applyBorder="1" applyAlignment="1">
      <alignment vertical="center"/>
      <protection/>
    </xf>
    <xf numFmtId="0" fontId="9" fillId="0" borderId="20" xfId="69" applyFont="1" applyBorder="1" applyAlignment="1">
      <alignment vertical="center"/>
      <protection/>
    </xf>
    <xf numFmtId="0" fontId="9" fillId="0" borderId="21" xfId="69" applyFont="1" applyBorder="1" applyAlignment="1">
      <alignment vertical="center"/>
      <protection/>
    </xf>
    <xf numFmtId="177" fontId="8" fillId="0" borderId="13" xfId="69" applyNumberFormat="1" applyFont="1" applyBorder="1" applyAlignment="1">
      <alignment vertical="center"/>
      <protection/>
    </xf>
    <xf numFmtId="178" fontId="8" fillId="0" borderId="13" xfId="69" applyNumberFormat="1" applyFont="1" applyBorder="1" applyAlignment="1">
      <alignment vertical="center"/>
      <protection/>
    </xf>
    <xf numFmtId="0" fontId="7" fillId="0" borderId="0" xfId="69" applyFont="1" applyBorder="1">
      <alignment/>
      <protection/>
    </xf>
    <xf numFmtId="0" fontId="8" fillId="0" borderId="0" xfId="69" applyFont="1" applyBorder="1" applyAlignment="1">
      <alignment vertical="center"/>
      <protection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38" fontId="10" fillId="0" borderId="0" xfId="49" applyFont="1" applyAlignment="1">
      <alignment vertical="center"/>
    </xf>
    <xf numFmtId="38" fontId="11" fillId="0" borderId="0" xfId="49" applyFont="1" applyAlignment="1">
      <alignment vertical="center"/>
    </xf>
    <xf numFmtId="0" fontId="6" fillId="0" borderId="0" xfId="69" applyFont="1" applyAlignment="1">
      <alignment vertical="center"/>
      <protection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center"/>
    </xf>
    <xf numFmtId="38" fontId="10" fillId="0" borderId="13" xfId="49" applyFont="1" applyBorder="1" applyAlignment="1">
      <alignment vertical="center"/>
    </xf>
    <xf numFmtId="38" fontId="10" fillId="0" borderId="13" xfId="49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38" fontId="10" fillId="0" borderId="11" xfId="49" applyFont="1" applyBorder="1" applyAlignment="1">
      <alignment vertical="center"/>
    </xf>
    <xf numFmtId="38" fontId="10" fillId="0" borderId="11" xfId="49" applyFont="1" applyBorder="1" applyAlignment="1">
      <alignment horizontal="center" vertical="center"/>
    </xf>
    <xf numFmtId="38" fontId="10" fillId="0" borderId="11" xfId="49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38" fontId="10" fillId="0" borderId="12" xfId="49" applyFont="1" applyBorder="1" applyAlignment="1">
      <alignment vertical="center"/>
    </xf>
    <xf numFmtId="0" fontId="10" fillId="0" borderId="22" xfId="0" applyFont="1" applyBorder="1" applyAlignment="1">
      <alignment horizontal="center" vertical="center" wrapText="1"/>
    </xf>
    <xf numFmtId="38" fontId="10" fillId="0" borderId="24" xfId="49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38" fontId="10" fillId="0" borderId="13" xfId="49" applyFont="1" applyBorder="1" applyAlignment="1">
      <alignment horizontal="right" vertical="center"/>
    </xf>
    <xf numFmtId="38" fontId="10" fillId="0" borderId="12" xfId="49" applyFont="1" applyBorder="1" applyAlignment="1">
      <alignment horizontal="right" vertical="center"/>
    </xf>
    <xf numFmtId="183" fontId="7" fillId="0" borderId="0" xfId="69" applyNumberFormat="1" applyFont="1" applyAlignment="1">
      <alignment vertical="center"/>
      <protection/>
    </xf>
    <xf numFmtId="0" fontId="9" fillId="0" borderId="0" xfId="69" applyFont="1">
      <alignment/>
      <protection/>
    </xf>
    <xf numFmtId="180" fontId="8" fillId="0" borderId="0" xfId="69" applyNumberFormat="1" applyFont="1">
      <alignment/>
      <protection/>
    </xf>
    <xf numFmtId="38" fontId="8" fillId="0" borderId="10" xfId="49" applyFont="1" applyBorder="1" applyAlignment="1">
      <alignment vertical="center"/>
    </xf>
    <xf numFmtId="38" fontId="8" fillId="0" borderId="11" xfId="49" applyFont="1" applyBorder="1" applyAlignment="1">
      <alignment vertical="center"/>
    </xf>
    <xf numFmtId="38" fontId="8" fillId="0" borderId="12" xfId="49" applyFont="1" applyBorder="1" applyAlignment="1">
      <alignment vertical="center"/>
    </xf>
    <xf numFmtId="38" fontId="8" fillId="0" borderId="25" xfId="49" applyFont="1" applyBorder="1" applyAlignment="1">
      <alignment vertical="center"/>
    </xf>
    <xf numFmtId="38" fontId="8" fillId="0" borderId="13" xfId="49" applyFont="1" applyBorder="1" applyAlignment="1">
      <alignment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6" xfId="69" applyFont="1" applyBorder="1" applyAlignment="1">
      <alignment horizontal="center" vertical="center" shrinkToFit="1"/>
      <protection/>
    </xf>
    <xf numFmtId="180" fontId="9" fillId="0" borderId="0" xfId="69" applyNumberFormat="1" applyFont="1" applyBorder="1" applyAlignment="1">
      <alignment horizontal="center" vertical="center"/>
      <protection/>
    </xf>
    <xf numFmtId="0" fontId="9" fillId="0" borderId="0" xfId="69" applyFont="1" applyBorder="1">
      <alignment/>
      <protection/>
    </xf>
    <xf numFmtId="177" fontId="9" fillId="0" borderId="23" xfId="69" applyNumberFormat="1" applyFont="1" applyBorder="1" applyAlignment="1">
      <alignment horizontal="center" vertical="center"/>
      <protection/>
    </xf>
    <xf numFmtId="178" fontId="9" fillId="0" borderId="24" xfId="69" applyNumberFormat="1" applyFont="1" applyBorder="1" applyAlignment="1">
      <alignment horizontal="center" vertical="center" shrinkToFit="1"/>
      <protection/>
    </xf>
    <xf numFmtId="180" fontId="9" fillId="0" borderId="0" xfId="69" applyNumberFormat="1" applyFont="1" applyBorder="1" applyAlignment="1">
      <alignment horizontal="center"/>
      <protection/>
    </xf>
    <xf numFmtId="0" fontId="2" fillId="0" borderId="0" xfId="0" applyFont="1" applyAlignment="1">
      <alignment vertical="center"/>
    </xf>
    <xf numFmtId="0" fontId="9" fillId="0" borderId="2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27" xfId="61" applyFont="1" applyFill="1" applyBorder="1" applyAlignment="1">
      <alignment vertical="center"/>
      <protection/>
    </xf>
    <xf numFmtId="0" fontId="9" fillId="0" borderId="26" xfId="61" applyFont="1" applyFill="1" applyBorder="1" applyAlignment="1">
      <alignment vertical="center" wrapText="1"/>
      <protection/>
    </xf>
    <xf numFmtId="0" fontId="9" fillId="0" borderId="28" xfId="61" applyFont="1" applyFill="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9" fillId="0" borderId="29" xfId="61" applyFont="1" applyFill="1" applyBorder="1" applyAlignment="1">
      <alignment vertical="center"/>
      <protection/>
    </xf>
    <xf numFmtId="0" fontId="9" fillId="0" borderId="30" xfId="61" applyFont="1" applyFill="1" applyBorder="1" applyAlignment="1">
      <alignment vertical="center"/>
      <protection/>
    </xf>
    <xf numFmtId="0" fontId="9" fillId="0" borderId="22" xfId="61" applyFont="1" applyFill="1" applyBorder="1" applyAlignment="1">
      <alignment vertical="center"/>
      <protection/>
    </xf>
    <xf numFmtId="0" fontId="9" fillId="0" borderId="31" xfId="61" applyFont="1" applyFill="1" applyBorder="1" applyAlignment="1">
      <alignment vertical="center"/>
      <protection/>
    </xf>
    <xf numFmtId="0" fontId="9" fillId="0" borderId="26" xfId="61" applyFont="1" applyFill="1" applyBorder="1" applyAlignment="1">
      <alignment vertical="center"/>
      <protection/>
    </xf>
    <xf numFmtId="0" fontId="9" fillId="0" borderId="32" xfId="61" applyFont="1" applyFill="1" applyBorder="1" applyAlignment="1">
      <alignment horizontal="center" vertical="center"/>
      <protection/>
    </xf>
    <xf numFmtId="0" fontId="9" fillId="0" borderId="22" xfId="61" applyFont="1" applyFill="1" applyBorder="1" applyAlignment="1">
      <alignment horizontal="center" vertical="center"/>
      <protection/>
    </xf>
    <xf numFmtId="0" fontId="9" fillId="0" borderId="33" xfId="61" applyFont="1" applyFill="1" applyBorder="1" applyAlignment="1">
      <alignment horizontal="right" vertical="center"/>
      <protection/>
    </xf>
    <xf numFmtId="0" fontId="9" fillId="0" borderId="34" xfId="61" applyFont="1" applyFill="1" applyBorder="1" applyAlignment="1">
      <alignment vertical="center"/>
      <protection/>
    </xf>
    <xf numFmtId="0" fontId="9" fillId="0" borderId="24" xfId="61" applyFont="1" applyFill="1" applyBorder="1" applyAlignment="1">
      <alignment horizontal="right" vertical="center"/>
      <protection/>
    </xf>
    <xf numFmtId="0" fontId="9" fillId="0" borderId="0" xfId="61" applyFont="1" applyAlignment="1">
      <alignment horizontal="right" vertical="center"/>
      <protection/>
    </xf>
    <xf numFmtId="38" fontId="8" fillId="0" borderId="10" xfId="49" applyFont="1" applyBorder="1" applyAlignment="1">
      <alignment vertical="center"/>
    </xf>
    <xf numFmtId="41" fontId="8" fillId="0" borderId="10" xfId="49" applyNumberFormat="1" applyFont="1" applyBorder="1" applyAlignment="1">
      <alignment vertical="center"/>
    </xf>
    <xf numFmtId="184" fontId="8" fillId="0" borderId="10" xfId="49" applyNumberFormat="1" applyFont="1" applyBorder="1" applyAlignment="1">
      <alignment vertical="center"/>
    </xf>
    <xf numFmtId="38" fontId="8" fillId="0" borderId="11" xfId="49" applyFont="1" applyBorder="1" applyAlignment="1">
      <alignment vertical="center"/>
    </xf>
    <xf numFmtId="41" fontId="8" fillId="0" borderId="11" xfId="49" applyNumberFormat="1" applyFont="1" applyBorder="1" applyAlignment="1">
      <alignment vertical="center"/>
    </xf>
    <xf numFmtId="184" fontId="8" fillId="0" borderId="11" xfId="49" applyNumberFormat="1" applyFont="1" applyBorder="1" applyAlignment="1">
      <alignment vertical="center"/>
    </xf>
    <xf numFmtId="41" fontId="8" fillId="0" borderId="11" xfId="49" applyNumberFormat="1" applyFont="1" applyBorder="1" applyAlignment="1">
      <alignment horizontal="right" vertical="center"/>
    </xf>
    <xf numFmtId="184" fontId="8" fillId="0" borderId="11" xfId="49" applyNumberFormat="1" applyFont="1" applyBorder="1" applyAlignment="1">
      <alignment horizontal="right" vertical="center"/>
    </xf>
    <xf numFmtId="38" fontId="8" fillId="0" borderId="12" xfId="49" applyFont="1" applyBorder="1" applyAlignment="1">
      <alignment vertical="center"/>
    </xf>
    <xf numFmtId="41" fontId="8" fillId="0" borderId="12" xfId="49" applyNumberFormat="1" applyFont="1" applyBorder="1" applyAlignment="1">
      <alignment horizontal="right" vertical="center"/>
    </xf>
    <xf numFmtId="41" fontId="8" fillId="0" borderId="12" xfId="49" applyNumberFormat="1" applyFont="1" applyBorder="1" applyAlignment="1">
      <alignment vertical="center"/>
    </xf>
    <xf numFmtId="184" fontId="8" fillId="0" borderId="12" xfId="49" applyNumberFormat="1" applyFont="1" applyBorder="1" applyAlignment="1">
      <alignment vertical="center"/>
    </xf>
    <xf numFmtId="184" fontId="8" fillId="0" borderId="12" xfId="49" applyNumberFormat="1" applyFont="1" applyBorder="1" applyAlignment="1">
      <alignment horizontal="right" vertical="center"/>
    </xf>
    <xf numFmtId="0" fontId="30" fillId="0" borderId="0" xfId="69" applyFont="1" applyAlignment="1">
      <alignment vertical="center"/>
      <protection/>
    </xf>
    <xf numFmtId="0" fontId="0" fillId="0" borderId="0" xfId="70" applyAlignment="1">
      <alignment vertical="center"/>
      <protection/>
    </xf>
    <xf numFmtId="0" fontId="9" fillId="0" borderId="27" xfId="61" applyFont="1" applyFill="1" applyBorder="1" applyAlignment="1">
      <alignment vertical="center" wrapText="1"/>
      <protection/>
    </xf>
    <xf numFmtId="0" fontId="9" fillId="0" borderId="35" xfId="61" applyFont="1" applyFill="1" applyBorder="1" applyAlignment="1">
      <alignment vertical="center"/>
      <protection/>
    </xf>
    <xf numFmtId="0" fontId="9" fillId="0" borderId="22" xfId="61" applyFont="1" applyFill="1" applyBorder="1" applyAlignment="1">
      <alignment vertical="center" wrapText="1"/>
      <protection/>
    </xf>
    <xf numFmtId="0" fontId="9" fillId="0" borderId="0" xfId="61" applyFont="1" applyFill="1" applyAlignment="1">
      <alignment vertical="center"/>
      <protection/>
    </xf>
    <xf numFmtId="0" fontId="9" fillId="0" borderId="22" xfId="61" applyNumberFormat="1" applyFont="1" applyFill="1" applyBorder="1" applyAlignment="1">
      <alignment vertical="center"/>
      <protection/>
    </xf>
    <xf numFmtId="0" fontId="9" fillId="0" borderId="32" xfId="61" applyNumberFormat="1" applyFont="1" applyFill="1" applyBorder="1" applyAlignment="1">
      <alignment horizontal="center" vertical="center" textRotation="255" shrinkToFit="1"/>
      <protection/>
    </xf>
    <xf numFmtId="0" fontId="9" fillId="0" borderId="29" xfId="61" applyFont="1" applyFill="1" applyBorder="1" applyAlignment="1">
      <alignment vertical="center" wrapText="1"/>
      <protection/>
    </xf>
    <xf numFmtId="0" fontId="9" fillId="0" borderId="30" xfId="61" applyFont="1" applyFill="1" applyBorder="1" applyAlignment="1">
      <alignment vertical="center" wrapText="1"/>
      <protection/>
    </xf>
    <xf numFmtId="0" fontId="9" fillId="0" borderId="32" xfId="61" applyFont="1" applyFill="1" applyBorder="1" applyAlignment="1">
      <alignment vertical="center"/>
      <protection/>
    </xf>
    <xf numFmtId="0" fontId="9" fillId="0" borderId="10" xfId="70" applyFont="1" applyBorder="1" applyAlignment="1">
      <alignment horizontal="center" vertical="center" shrinkToFit="1"/>
      <protection/>
    </xf>
    <xf numFmtId="41" fontId="8" fillId="0" borderId="10" xfId="49" applyNumberFormat="1" applyFont="1" applyBorder="1" applyAlignment="1">
      <alignment horizontal="right" vertical="center"/>
    </xf>
    <xf numFmtId="177" fontId="8" fillId="0" borderId="10" xfId="49" applyNumberFormat="1" applyFont="1" applyBorder="1" applyAlignment="1">
      <alignment horizontal="right" vertical="center"/>
    </xf>
    <xf numFmtId="177" fontId="8" fillId="0" borderId="10" xfId="49" applyNumberFormat="1" applyFont="1" applyBorder="1" applyAlignment="1">
      <alignment vertical="center"/>
    </xf>
    <xf numFmtId="0" fontId="9" fillId="0" borderId="11" xfId="70" applyFont="1" applyBorder="1" applyAlignment="1">
      <alignment horizontal="center" vertical="center" shrinkToFit="1"/>
      <protection/>
    </xf>
    <xf numFmtId="177" fontId="8" fillId="0" borderId="11" xfId="49" applyNumberFormat="1" applyFont="1" applyBorder="1" applyAlignment="1">
      <alignment horizontal="right" vertical="center"/>
    </xf>
    <xf numFmtId="177" fontId="8" fillId="0" borderId="11" xfId="49" applyNumberFormat="1" applyFont="1" applyBorder="1" applyAlignment="1">
      <alignment vertical="center"/>
    </xf>
    <xf numFmtId="0" fontId="9" fillId="0" borderId="12" xfId="70" applyFont="1" applyBorder="1" applyAlignment="1">
      <alignment horizontal="center" vertical="center" shrinkToFit="1"/>
      <protection/>
    </xf>
    <xf numFmtId="177" fontId="8" fillId="0" borderId="12" xfId="49" applyNumberFormat="1" applyFont="1" applyBorder="1" applyAlignment="1">
      <alignment horizontal="right" vertical="center"/>
    </xf>
    <xf numFmtId="177" fontId="8" fillId="0" borderId="12" xfId="49" applyNumberFormat="1" applyFont="1" applyBorder="1" applyAlignment="1">
      <alignment vertical="center"/>
    </xf>
    <xf numFmtId="0" fontId="9" fillId="0" borderId="0" xfId="70" applyFont="1">
      <alignment/>
      <protection/>
    </xf>
    <xf numFmtId="38" fontId="8" fillId="0" borderId="0" xfId="49" applyFont="1" applyAlignment="1">
      <alignment/>
    </xf>
    <xf numFmtId="0" fontId="0" fillId="0" borderId="0" xfId="70">
      <alignment/>
      <protection/>
    </xf>
    <xf numFmtId="0" fontId="9" fillId="0" borderId="22" xfId="61" applyNumberFormat="1" applyFont="1" applyFill="1" applyBorder="1" applyAlignment="1">
      <alignment horizontal="center" vertical="center" shrinkToFit="1"/>
      <protection/>
    </xf>
    <xf numFmtId="32" fontId="9" fillId="0" borderId="32" xfId="61" applyNumberFormat="1" applyFont="1" applyFill="1" applyBorder="1" applyAlignment="1">
      <alignment horizontal="center" vertical="center" shrinkToFit="1"/>
      <protection/>
    </xf>
    <xf numFmtId="0" fontId="9" fillId="0" borderId="32" xfId="61" applyNumberFormat="1" applyFont="1" applyFill="1" applyBorder="1" applyAlignment="1">
      <alignment horizontal="center" vertical="center" shrinkToFit="1"/>
      <protection/>
    </xf>
    <xf numFmtId="38" fontId="9" fillId="0" borderId="0" xfId="49" applyFont="1" applyAlignment="1">
      <alignment vertical="center"/>
    </xf>
    <xf numFmtId="38" fontId="9" fillId="0" borderId="22" xfId="49" applyFont="1" applyBorder="1" applyAlignment="1">
      <alignment vertical="center"/>
    </xf>
    <xf numFmtId="38" fontId="9" fillId="0" borderId="35" xfId="49" applyFont="1" applyBorder="1" applyAlignment="1">
      <alignment vertical="center"/>
    </xf>
    <xf numFmtId="38" fontId="9" fillId="0" borderId="28" xfId="49" applyFont="1" applyBorder="1" applyAlignment="1">
      <alignment vertical="center"/>
    </xf>
    <xf numFmtId="38" fontId="9" fillId="0" borderId="31" xfId="49" applyFont="1" applyBorder="1" applyAlignment="1">
      <alignment vertical="center"/>
    </xf>
    <xf numFmtId="38" fontId="31" fillId="0" borderId="24" xfId="49" applyFont="1" applyBorder="1" applyAlignment="1">
      <alignment vertical="center"/>
    </xf>
    <xf numFmtId="38" fontId="31" fillId="0" borderId="0" xfId="49" applyFont="1" applyAlignment="1">
      <alignment vertical="center"/>
    </xf>
    <xf numFmtId="38" fontId="9" fillId="0" borderId="10" xfId="49" applyFont="1" applyBorder="1" applyAlignment="1">
      <alignment vertical="center"/>
    </xf>
    <xf numFmtId="38" fontId="9" fillId="0" borderId="11" xfId="49" applyFont="1" applyBorder="1" applyAlignment="1">
      <alignment vertical="center"/>
    </xf>
    <xf numFmtId="38" fontId="9" fillId="0" borderId="12" xfId="49" applyFont="1" applyBorder="1" applyAlignment="1">
      <alignment vertical="center"/>
    </xf>
    <xf numFmtId="38" fontId="9" fillId="0" borderId="25" xfId="49" applyFont="1" applyBorder="1" applyAlignment="1">
      <alignment vertical="center"/>
    </xf>
    <xf numFmtId="38" fontId="9" fillId="0" borderId="36" xfId="49" applyFont="1" applyBorder="1" applyAlignment="1">
      <alignment horizontal="right" vertical="center"/>
    </xf>
    <xf numFmtId="38" fontId="9" fillId="0" borderId="37" xfId="49" applyFont="1" applyBorder="1" applyAlignment="1">
      <alignment horizontal="right" vertical="center"/>
    </xf>
    <xf numFmtId="38" fontId="9" fillId="0" borderId="38" xfId="49" applyFont="1" applyBorder="1" applyAlignment="1">
      <alignment horizontal="right" vertical="center"/>
    </xf>
    <xf numFmtId="38" fontId="9" fillId="0" borderId="39" xfId="49" applyFont="1" applyBorder="1" applyAlignment="1">
      <alignment horizontal="right" vertical="center"/>
    </xf>
    <xf numFmtId="38" fontId="9" fillId="0" borderId="40" xfId="49" applyFont="1" applyBorder="1" applyAlignment="1">
      <alignment horizontal="right" vertical="center"/>
    </xf>
    <xf numFmtId="38" fontId="9" fillId="0" borderId="41" xfId="49" applyFont="1" applyBorder="1" applyAlignment="1">
      <alignment horizontal="right" vertical="center"/>
    </xf>
    <xf numFmtId="38" fontId="9" fillId="0" borderId="42" xfId="49" applyFont="1" applyBorder="1" applyAlignment="1">
      <alignment horizontal="right" vertical="center"/>
    </xf>
    <xf numFmtId="38" fontId="9" fillId="0" borderId="43" xfId="49" applyFont="1" applyBorder="1" applyAlignment="1">
      <alignment horizontal="right" vertical="center"/>
    </xf>
    <xf numFmtId="38" fontId="9" fillId="0" borderId="44" xfId="49" applyFont="1" applyBorder="1" applyAlignment="1">
      <alignment horizontal="right" vertical="center"/>
    </xf>
    <xf numFmtId="38" fontId="9" fillId="0" borderId="45" xfId="49" applyFont="1" applyBorder="1" applyAlignment="1">
      <alignment horizontal="right" vertical="center"/>
    </xf>
    <xf numFmtId="38" fontId="9" fillId="0" borderId="46" xfId="49" applyFont="1" applyBorder="1" applyAlignment="1">
      <alignment horizontal="right" vertical="center"/>
    </xf>
    <xf numFmtId="38" fontId="9" fillId="0" borderId="47" xfId="49" applyFont="1" applyBorder="1" applyAlignment="1">
      <alignment horizontal="right" vertical="center"/>
    </xf>
    <xf numFmtId="38" fontId="31" fillId="0" borderId="48" xfId="49" applyFont="1" applyBorder="1" applyAlignment="1">
      <alignment horizontal="center" vertical="center"/>
    </xf>
    <xf numFmtId="38" fontId="31" fillId="0" borderId="49" xfId="49" applyFont="1" applyBorder="1" applyAlignment="1">
      <alignment horizontal="center" vertical="center" wrapText="1"/>
    </xf>
    <xf numFmtId="38" fontId="31" fillId="0" borderId="50" xfId="49" applyFont="1" applyBorder="1" applyAlignment="1">
      <alignment horizontal="center" vertical="center" wrapText="1"/>
    </xf>
    <xf numFmtId="38" fontId="9" fillId="0" borderId="0" xfId="49" applyFont="1" applyBorder="1" applyAlignment="1">
      <alignment vertical="center"/>
    </xf>
    <xf numFmtId="38" fontId="9" fillId="0" borderId="30" xfId="49" applyFont="1" applyBorder="1" applyAlignment="1">
      <alignment vertical="center"/>
    </xf>
    <xf numFmtId="178" fontId="12" fillId="0" borderId="51" xfId="74" applyNumberFormat="1" applyFont="1" applyFill="1" applyBorder="1" applyAlignment="1">
      <alignment horizontal="right" vertical="center"/>
      <protection/>
    </xf>
    <xf numFmtId="178" fontId="12" fillId="0" borderId="0" xfId="74" applyNumberFormat="1" applyFont="1" applyFill="1" applyBorder="1" applyAlignment="1">
      <alignment horizontal="right" vertical="center"/>
      <protection/>
    </xf>
    <xf numFmtId="0" fontId="12" fillId="0" borderId="0" xfId="74" applyFont="1" applyFill="1" applyAlignment="1">
      <alignment vertical="center"/>
      <protection/>
    </xf>
    <xf numFmtId="41" fontId="8" fillId="0" borderId="13" xfId="74" applyNumberFormat="1" applyFont="1" applyFill="1" applyBorder="1" applyAlignment="1">
      <alignment horizontal="right" vertical="center"/>
      <protection/>
    </xf>
    <xf numFmtId="182" fontId="8" fillId="0" borderId="13" xfId="74" applyNumberFormat="1" applyFont="1" applyFill="1" applyBorder="1" applyAlignment="1">
      <alignment horizontal="right" vertical="center"/>
      <protection/>
    </xf>
    <xf numFmtId="178" fontId="8" fillId="0" borderId="13" xfId="74" applyNumberFormat="1" applyFont="1" applyFill="1" applyBorder="1" applyAlignment="1">
      <alignment horizontal="right" vertical="center"/>
      <protection/>
    </xf>
    <xf numFmtId="178" fontId="8" fillId="0" borderId="0" xfId="74" applyNumberFormat="1" applyFont="1" applyFill="1" applyBorder="1" applyAlignment="1">
      <alignment horizontal="right" vertical="center"/>
      <protection/>
    </xf>
    <xf numFmtId="0" fontId="8" fillId="0" borderId="0" xfId="74" applyFont="1" applyFill="1" applyAlignment="1">
      <alignment vertical="center"/>
      <protection/>
    </xf>
    <xf numFmtId="41" fontId="8" fillId="0" borderId="11" xfId="74" applyNumberFormat="1" applyFont="1" applyFill="1" applyBorder="1" applyAlignment="1">
      <alignment horizontal="right" vertical="center"/>
      <protection/>
    </xf>
    <xf numFmtId="178" fontId="8" fillId="0" borderId="11" xfId="74" applyNumberFormat="1" applyFont="1" applyFill="1" applyBorder="1" applyAlignment="1">
      <alignment horizontal="right" vertical="center"/>
      <protection/>
    </xf>
    <xf numFmtId="41" fontId="8" fillId="0" borderId="12" xfId="74" applyNumberFormat="1" applyFont="1" applyFill="1" applyBorder="1" applyAlignment="1">
      <alignment horizontal="right" vertical="center"/>
      <protection/>
    </xf>
    <xf numFmtId="182" fontId="8" fillId="0" borderId="32" xfId="74" applyNumberFormat="1" applyFont="1" applyFill="1" applyBorder="1" applyAlignment="1">
      <alignment horizontal="right" vertical="center"/>
      <protection/>
    </xf>
    <xf numFmtId="178" fontId="8" fillId="0" borderId="25" xfId="74" applyNumberFormat="1" applyFont="1" applyFill="1" applyBorder="1" applyAlignment="1">
      <alignment horizontal="right" vertical="center"/>
      <protection/>
    </xf>
    <xf numFmtId="0" fontId="8" fillId="0" borderId="14" xfId="74" applyFont="1" applyFill="1" applyBorder="1" applyAlignment="1">
      <alignment horizontal="center" vertical="center"/>
      <protection/>
    </xf>
    <xf numFmtId="0" fontId="8" fillId="0" borderId="15" xfId="74" applyFont="1" applyFill="1" applyBorder="1" applyAlignment="1">
      <alignment horizontal="distributed" vertical="center" shrinkToFit="1"/>
      <protection/>
    </xf>
    <xf numFmtId="182" fontId="8" fillId="0" borderId="10" xfId="74" applyNumberFormat="1" applyFont="1" applyFill="1" applyBorder="1" applyAlignment="1">
      <alignment horizontal="right" vertical="center"/>
      <protection/>
    </xf>
    <xf numFmtId="178" fontId="8" fillId="0" borderId="10" xfId="74" applyNumberFormat="1" applyFont="1" applyFill="1" applyBorder="1" applyAlignment="1">
      <alignment horizontal="right" vertical="center"/>
      <protection/>
    </xf>
    <xf numFmtId="41" fontId="8" fillId="0" borderId="10" xfId="74" applyNumberFormat="1" applyFont="1" applyFill="1" applyBorder="1" applyAlignment="1">
      <alignment horizontal="right" vertical="center"/>
      <protection/>
    </xf>
    <xf numFmtId="0" fontId="8" fillId="0" borderId="16" xfId="74" applyFont="1" applyFill="1" applyBorder="1" applyAlignment="1">
      <alignment horizontal="center" vertical="center"/>
      <protection/>
    </xf>
    <xf numFmtId="0" fontId="8" fillId="0" borderId="17" xfId="74" applyFont="1" applyFill="1" applyBorder="1" applyAlignment="1">
      <alignment horizontal="distributed" vertical="center" shrinkToFit="1"/>
      <protection/>
    </xf>
    <xf numFmtId="182" fontId="8" fillId="0" borderId="11" xfId="74" applyNumberFormat="1" applyFont="1" applyFill="1" applyBorder="1" applyAlignment="1">
      <alignment horizontal="right" vertical="center"/>
      <protection/>
    </xf>
    <xf numFmtId="0" fontId="8" fillId="0" borderId="18" xfId="74" applyFont="1" applyFill="1" applyBorder="1" applyAlignment="1">
      <alignment horizontal="center" vertical="center"/>
      <protection/>
    </xf>
    <xf numFmtId="0" fontId="8" fillId="0" borderId="19" xfId="74" applyFont="1" applyFill="1" applyBorder="1" applyAlignment="1">
      <alignment horizontal="distributed" vertical="center" shrinkToFit="1"/>
      <protection/>
    </xf>
    <xf numFmtId="182" fontId="8" fillId="0" borderId="12" xfId="74" applyNumberFormat="1" applyFont="1" applyFill="1" applyBorder="1" applyAlignment="1">
      <alignment horizontal="right" vertical="center"/>
      <protection/>
    </xf>
    <xf numFmtId="178" fontId="8" fillId="0" borderId="12" xfId="74" applyNumberFormat="1" applyFont="1" applyFill="1" applyBorder="1" applyAlignment="1">
      <alignment horizontal="right" vertical="center"/>
      <protection/>
    </xf>
    <xf numFmtId="0" fontId="8" fillId="0" borderId="17" xfId="74" applyFont="1" applyFill="1" applyBorder="1" applyAlignment="1">
      <alignment vertical="center" shrinkToFit="1"/>
      <protection/>
    </xf>
    <xf numFmtId="0" fontId="8" fillId="0" borderId="0" xfId="74" applyFont="1" applyFill="1" applyBorder="1" applyAlignment="1">
      <alignment horizontal="center" vertical="center"/>
      <protection/>
    </xf>
    <xf numFmtId="182" fontId="8" fillId="0" borderId="0" xfId="74" applyNumberFormat="1" applyFont="1" applyFill="1" applyBorder="1" applyAlignment="1">
      <alignment horizontal="right" vertical="center"/>
      <protection/>
    </xf>
    <xf numFmtId="41" fontId="8" fillId="0" borderId="0" xfId="74" applyNumberFormat="1" applyFont="1" applyFill="1" applyBorder="1" applyAlignment="1">
      <alignment vertical="center"/>
      <protection/>
    </xf>
    <xf numFmtId="41" fontId="8" fillId="0" borderId="0" xfId="74" applyNumberFormat="1" applyFont="1" applyFill="1" applyAlignment="1">
      <alignment vertical="center"/>
      <protection/>
    </xf>
    <xf numFmtId="182" fontId="8" fillId="0" borderId="0" xfId="74" applyNumberFormat="1" applyFont="1" applyFill="1" applyAlignment="1">
      <alignment horizontal="right" vertical="center"/>
      <protection/>
    </xf>
    <xf numFmtId="178" fontId="8" fillId="0" borderId="0" xfId="74" applyNumberFormat="1" applyFont="1" applyFill="1" applyAlignment="1">
      <alignment horizontal="right" vertical="center"/>
      <protection/>
    </xf>
    <xf numFmtId="41" fontId="8" fillId="0" borderId="23" xfId="74" applyNumberFormat="1" applyFont="1" applyFill="1" applyBorder="1" applyAlignment="1">
      <alignment horizontal="center" vertical="center"/>
      <protection/>
    </xf>
    <xf numFmtId="182" fontId="8" fillId="0" borderId="23" xfId="74" applyNumberFormat="1" applyFont="1" applyFill="1" applyBorder="1" applyAlignment="1">
      <alignment horizontal="center" vertical="center"/>
      <protection/>
    </xf>
    <xf numFmtId="178" fontId="8" fillId="0" borderId="23" xfId="74" applyNumberFormat="1" applyFont="1" applyFill="1" applyBorder="1" applyAlignment="1">
      <alignment horizontal="center" vertical="center"/>
      <protection/>
    </xf>
    <xf numFmtId="178" fontId="8" fillId="0" borderId="0" xfId="74" applyNumberFormat="1" applyFont="1" applyFill="1" applyBorder="1" applyAlignment="1">
      <alignment horizontal="center" vertical="center"/>
      <protection/>
    </xf>
    <xf numFmtId="0" fontId="8" fillId="0" borderId="0" xfId="74" applyFont="1" applyFill="1" applyAlignment="1">
      <alignment horizontal="center" vertical="center"/>
      <protection/>
    </xf>
    <xf numFmtId="182" fontId="12" fillId="0" borderId="0" xfId="74" applyNumberFormat="1" applyFont="1" applyFill="1" applyBorder="1" applyAlignment="1">
      <alignment horizontal="right" vertical="center"/>
      <protection/>
    </xf>
    <xf numFmtId="182" fontId="8" fillId="0" borderId="32" xfId="74" applyNumberFormat="1" applyFont="1" applyFill="1" applyBorder="1" applyAlignment="1">
      <alignment horizontal="center" vertical="center"/>
      <protection/>
    </xf>
    <xf numFmtId="182" fontId="8" fillId="0" borderId="22" xfId="74" applyNumberFormat="1" applyFont="1" applyFill="1" applyBorder="1" applyAlignment="1">
      <alignment horizontal="center" vertical="center"/>
      <protection/>
    </xf>
    <xf numFmtId="41" fontId="12" fillId="0" borderId="0" xfId="74" applyNumberFormat="1" applyFont="1" applyFill="1" applyBorder="1" applyAlignment="1">
      <alignment vertical="center"/>
      <protection/>
    </xf>
    <xf numFmtId="0" fontId="8" fillId="0" borderId="0" xfId="71" applyFont="1" applyFill="1" applyAlignment="1">
      <alignment horizontal="left" vertical="center"/>
      <protection/>
    </xf>
    <xf numFmtId="41" fontId="8" fillId="0" borderId="0" xfId="71" applyNumberFormat="1" applyFont="1" applyFill="1" applyAlignment="1">
      <alignment horizontal="left" vertical="center"/>
      <protection/>
    </xf>
    <xf numFmtId="0" fontId="8" fillId="0" borderId="18" xfId="71" applyFont="1" applyFill="1" applyBorder="1" applyAlignment="1">
      <alignment horizontal="center" vertical="center"/>
      <protection/>
    </xf>
    <xf numFmtId="41" fontId="8" fillId="0" borderId="12" xfId="71" applyNumberFormat="1" applyFont="1" applyFill="1" applyBorder="1" applyAlignment="1">
      <alignment vertical="center"/>
      <protection/>
    </xf>
    <xf numFmtId="41" fontId="8" fillId="0" borderId="18" xfId="71" applyNumberFormat="1" applyFont="1" applyFill="1" applyBorder="1" applyAlignment="1">
      <alignment vertical="center"/>
      <protection/>
    </xf>
    <xf numFmtId="0" fontId="8" fillId="0" borderId="0" xfId="71" applyFont="1" applyFill="1" applyAlignment="1">
      <alignment vertical="center"/>
      <protection/>
    </xf>
    <xf numFmtId="0" fontId="6" fillId="0" borderId="0" xfId="71" applyFont="1" applyFill="1" applyAlignment="1">
      <alignment horizontal="left" vertical="center"/>
      <protection/>
    </xf>
    <xf numFmtId="41" fontId="8" fillId="0" borderId="10" xfId="71" applyNumberFormat="1" applyFont="1" applyFill="1" applyBorder="1" applyAlignment="1">
      <alignment vertical="center"/>
      <protection/>
    </xf>
    <xf numFmtId="0" fontId="8" fillId="0" borderId="0" xfId="71" applyFont="1" applyFill="1" applyBorder="1" applyAlignment="1">
      <alignment vertical="center"/>
      <protection/>
    </xf>
    <xf numFmtId="41" fontId="8" fillId="0" borderId="11" xfId="71" applyNumberFormat="1" applyFont="1" applyFill="1" applyBorder="1" applyAlignment="1">
      <alignment vertical="center"/>
      <protection/>
    </xf>
    <xf numFmtId="0" fontId="8" fillId="0" borderId="16" xfId="71" applyFont="1" applyFill="1" applyBorder="1" applyAlignment="1">
      <alignment horizontal="center" vertical="center"/>
      <protection/>
    </xf>
    <xf numFmtId="41" fontId="8" fillId="0" borderId="0" xfId="71" applyNumberFormat="1" applyFont="1" applyFill="1" applyAlignment="1">
      <alignment vertical="center"/>
      <protection/>
    </xf>
    <xf numFmtId="41" fontId="8" fillId="0" borderId="16" xfId="71" applyNumberFormat="1" applyFont="1" applyFill="1" applyBorder="1" applyAlignment="1">
      <alignment vertical="center"/>
      <protection/>
    </xf>
    <xf numFmtId="0" fontId="8" fillId="0" borderId="20" xfId="71" applyFont="1" applyFill="1" applyBorder="1" applyAlignment="1">
      <alignment horizontal="center" vertical="center"/>
      <protection/>
    </xf>
    <xf numFmtId="41" fontId="8" fillId="0" borderId="13" xfId="71" applyNumberFormat="1" applyFont="1" applyFill="1" applyBorder="1" applyAlignment="1">
      <alignment vertical="center"/>
      <protection/>
    </xf>
    <xf numFmtId="0" fontId="8" fillId="0" borderId="0" xfId="71" applyFont="1" applyFill="1" applyAlignment="1">
      <alignment horizontal="center" vertical="center"/>
      <protection/>
    </xf>
    <xf numFmtId="0" fontId="9" fillId="0" borderId="21" xfId="71" applyFont="1" applyFill="1" applyBorder="1" applyAlignment="1">
      <alignment horizontal="distributed" vertical="center"/>
      <protection/>
    </xf>
    <xf numFmtId="0" fontId="9" fillId="0" borderId="17" xfId="71" applyFont="1" applyFill="1" applyBorder="1" applyAlignment="1">
      <alignment horizontal="distributed" vertical="center"/>
      <protection/>
    </xf>
    <xf numFmtId="0" fontId="9" fillId="0" borderId="19" xfId="71" applyFont="1" applyFill="1" applyBorder="1" applyAlignment="1">
      <alignment horizontal="distributed" vertical="center"/>
      <protection/>
    </xf>
    <xf numFmtId="0" fontId="9" fillId="0" borderId="17" xfId="71" applyFont="1" applyFill="1" applyBorder="1" applyAlignment="1">
      <alignment horizontal="distributed" vertical="center" shrinkToFit="1"/>
      <protection/>
    </xf>
    <xf numFmtId="0" fontId="31" fillId="0" borderId="17" xfId="71" applyFont="1" applyFill="1" applyBorder="1" applyAlignment="1">
      <alignment horizontal="distributed" vertical="center"/>
      <protection/>
    </xf>
    <xf numFmtId="41" fontId="9" fillId="0" borderId="28" xfId="71" applyNumberFormat="1" applyFont="1" applyFill="1" applyBorder="1" applyAlignment="1">
      <alignment horizontal="left" vertical="center"/>
      <protection/>
    </xf>
    <xf numFmtId="41" fontId="9" fillId="0" borderId="31" xfId="71" applyNumberFormat="1" applyFont="1" applyFill="1" applyBorder="1" applyAlignment="1">
      <alignment horizontal="left" vertical="center"/>
      <protection/>
    </xf>
    <xf numFmtId="0" fontId="9" fillId="0" borderId="0" xfId="71" applyFont="1" applyFill="1" applyAlignment="1">
      <alignment horizontal="left" vertical="center"/>
      <protection/>
    </xf>
    <xf numFmtId="41" fontId="9" fillId="0" borderId="22" xfId="71" applyNumberFormat="1" applyFont="1" applyFill="1" applyBorder="1" applyAlignment="1">
      <alignment horizontal="center" vertical="center" shrinkToFit="1"/>
      <protection/>
    </xf>
    <xf numFmtId="41" fontId="9" fillId="0" borderId="27" xfId="71" applyNumberFormat="1" applyFont="1" applyFill="1" applyBorder="1" applyAlignment="1">
      <alignment horizontal="center" vertical="center" shrinkToFit="1"/>
      <protection/>
    </xf>
    <xf numFmtId="0" fontId="9" fillId="0" borderId="0" xfId="71" applyFont="1" applyFill="1" applyAlignment="1">
      <alignment vertical="center"/>
      <protection/>
    </xf>
    <xf numFmtId="0" fontId="6" fillId="0" borderId="0" xfId="65" applyFont="1" applyAlignment="1">
      <alignment vertical="center"/>
      <protection/>
    </xf>
    <xf numFmtId="0" fontId="7" fillId="0" borderId="0" xfId="65" applyFont="1" applyAlignment="1">
      <alignment vertical="center"/>
      <protection/>
    </xf>
    <xf numFmtId="177" fontId="7" fillId="0" borderId="0" xfId="65" applyNumberFormat="1" applyFont="1" applyAlignment="1">
      <alignment vertical="center"/>
      <protection/>
    </xf>
    <xf numFmtId="178" fontId="7" fillId="0" borderId="0" xfId="65" applyNumberFormat="1" applyFont="1" applyAlignment="1">
      <alignment vertical="center"/>
      <protection/>
    </xf>
    <xf numFmtId="182" fontId="7" fillId="0" borderId="0" xfId="65" applyNumberFormat="1" applyFont="1" applyAlignment="1">
      <alignment vertical="center"/>
      <protection/>
    </xf>
    <xf numFmtId="0" fontId="9" fillId="0" borderId="0" xfId="65" applyFont="1" applyAlignment="1">
      <alignment vertical="center"/>
      <protection/>
    </xf>
    <xf numFmtId="0" fontId="9" fillId="0" borderId="27" xfId="65" applyFont="1" applyBorder="1" applyAlignment="1">
      <alignment horizontal="center" vertical="center" wrapText="1"/>
      <protection/>
    </xf>
    <xf numFmtId="0" fontId="9" fillId="0" borderId="22" xfId="65" applyFont="1" applyBorder="1" applyAlignment="1">
      <alignment horizontal="center" vertical="center" wrapText="1"/>
      <protection/>
    </xf>
    <xf numFmtId="177" fontId="8" fillId="0" borderId="10" xfId="65" applyNumberFormat="1" applyFont="1" applyBorder="1" applyAlignment="1">
      <alignment vertical="center"/>
      <protection/>
    </xf>
    <xf numFmtId="179" fontId="8" fillId="0" borderId="10" xfId="65" applyNumberFormat="1" applyFont="1" applyBorder="1" applyAlignment="1">
      <alignment vertical="center"/>
      <protection/>
    </xf>
    <xf numFmtId="178" fontId="8" fillId="0" borderId="10" xfId="65" applyNumberFormat="1" applyFont="1" applyBorder="1" applyAlignment="1">
      <alignment vertical="center"/>
      <protection/>
    </xf>
    <xf numFmtId="182" fontId="8" fillId="0" borderId="10" xfId="65" applyNumberFormat="1" applyFont="1" applyBorder="1" applyAlignment="1">
      <alignment vertical="center"/>
      <protection/>
    </xf>
    <xf numFmtId="181" fontId="8" fillId="0" borderId="10" xfId="65" applyNumberFormat="1" applyFont="1" applyBorder="1" applyAlignment="1">
      <alignment vertical="center"/>
      <protection/>
    </xf>
    <xf numFmtId="0" fontId="8" fillId="0" borderId="0" xfId="65" applyFont="1" applyAlignment="1">
      <alignment vertical="center"/>
      <protection/>
    </xf>
    <xf numFmtId="177" fontId="8" fillId="0" borderId="11" xfId="65" applyNumberFormat="1" applyFont="1" applyBorder="1" applyAlignment="1">
      <alignment vertical="center"/>
      <protection/>
    </xf>
    <xf numFmtId="179" fontId="8" fillId="0" borderId="11" xfId="65" applyNumberFormat="1" applyFont="1" applyBorder="1" applyAlignment="1">
      <alignment vertical="center"/>
      <protection/>
    </xf>
    <xf numFmtId="178" fontId="8" fillId="0" borderId="11" xfId="65" applyNumberFormat="1" applyFont="1" applyBorder="1" applyAlignment="1">
      <alignment vertical="center"/>
      <protection/>
    </xf>
    <xf numFmtId="182" fontId="8" fillId="0" borderId="11" xfId="65" applyNumberFormat="1" applyFont="1" applyBorder="1" applyAlignment="1">
      <alignment vertical="center"/>
      <protection/>
    </xf>
    <xf numFmtId="181" fontId="8" fillId="0" borderId="11" xfId="65" applyNumberFormat="1" applyFont="1" applyBorder="1" applyAlignment="1">
      <alignment vertical="center"/>
      <protection/>
    </xf>
    <xf numFmtId="177" fontId="8" fillId="0" borderId="12" xfId="65" applyNumberFormat="1" applyFont="1" applyBorder="1" applyAlignment="1">
      <alignment vertical="center"/>
      <protection/>
    </xf>
    <xf numFmtId="179" fontId="8" fillId="0" borderId="12" xfId="65" applyNumberFormat="1" applyFont="1" applyBorder="1" applyAlignment="1">
      <alignment vertical="center"/>
      <protection/>
    </xf>
    <xf numFmtId="178" fontId="8" fillId="0" borderId="12" xfId="65" applyNumberFormat="1" applyFont="1" applyBorder="1" applyAlignment="1">
      <alignment vertical="center"/>
      <protection/>
    </xf>
    <xf numFmtId="182" fontId="8" fillId="0" borderId="12" xfId="65" applyNumberFormat="1" applyFont="1" applyBorder="1" applyAlignment="1">
      <alignment vertical="center"/>
      <protection/>
    </xf>
    <xf numFmtId="181" fontId="8" fillId="0" borderId="12" xfId="65" applyNumberFormat="1" applyFont="1" applyBorder="1" applyAlignment="1">
      <alignment vertical="center"/>
      <protection/>
    </xf>
    <xf numFmtId="0" fontId="9" fillId="0" borderId="14" xfId="65" applyFont="1" applyBorder="1" applyAlignment="1">
      <alignment vertical="center"/>
      <protection/>
    </xf>
    <xf numFmtId="0" fontId="9" fillId="0" borderId="15" xfId="65" applyFont="1" applyBorder="1" applyAlignment="1">
      <alignment vertical="center"/>
      <protection/>
    </xf>
    <xf numFmtId="177" fontId="8" fillId="0" borderId="10" xfId="65" applyNumberFormat="1" applyFont="1" applyBorder="1" applyAlignment="1">
      <alignment horizontal="right" vertical="center"/>
      <protection/>
    </xf>
    <xf numFmtId="178" fontId="8" fillId="0" borderId="10" xfId="65" applyNumberFormat="1" applyFont="1" applyBorder="1" applyAlignment="1">
      <alignment horizontal="right" vertical="center"/>
      <protection/>
    </xf>
    <xf numFmtId="41" fontId="8" fillId="0" borderId="10" xfId="65" applyNumberFormat="1" applyFont="1" applyBorder="1" applyAlignment="1">
      <alignment vertical="center"/>
      <protection/>
    </xf>
    <xf numFmtId="182" fontId="8" fillId="0" borderId="10" xfId="65" applyNumberFormat="1" applyFont="1" applyBorder="1" applyAlignment="1">
      <alignment horizontal="right" vertical="center"/>
      <protection/>
    </xf>
    <xf numFmtId="0" fontId="9" fillId="0" borderId="16" xfId="65" applyFont="1" applyBorder="1" applyAlignment="1">
      <alignment vertical="center"/>
      <protection/>
    </xf>
    <xf numFmtId="0" fontId="9" fillId="0" borderId="17" xfId="65" applyFont="1" applyBorder="1" applyAlignment="1">
      <alignment vertical="center"/>
      <protection/>
    </xf>
    <xf numFmtId="177" fontId="8" fillId="0" borderId="11" xfId="65" applyNumberFormat="1" applyFont="1" applyBorder="1" applyAlignment="1">
      <alignment horizontal="right" vertical="center"/>
      <protection/>
    </xf>
    <xf numFmtId="182" fontId="8" fillId="0" borderId="11" xfId="65" applyNumberFormat="1" applyFont="1" applyBorder="1" applyAlignment="1">
      <alignment horizontal="right" vertical="center"/>
      <protection/>
    </xf>
    <xf numFmtId="185" fontId="8" fillId="0" borderId="11" xfId="65" applyNumberFormat="1" applyFont="1" applyBorder="1" applyAlignment="1">
      <alignment vertical="center"/>
      <protection/>
    </xf>
    <xf numFmtId="41" fontId="8" fillId="0" borderId="11" xfId="65" applyNumberFormat="1" applyFont="1" applyBorder="1" applyAlignment="1">
      <alignment vertical="center"/>
      <protection/>
    </xf>
    <xf numFmtId="41" fontId="8" fillId="0" borderId="11" xfId="65" applyNumberFormat="1" applyFont="1" applyBorder="1" applyAlignment="1">
      <alignment horizontal="right" vertical="center"/>
      <protection/>
    </xf>
    <xf numFmtId="0" fontId="9" fillId="0" borderId="18" xfId="65" applyFont="1" applyBorder="1" applyAlignment="1">
      <alignment vertical="center"/>
      <protection/>
    </xf>
    <xf numFmtId="0" fontId="9" fillId="0" borderId="19" xfId="65" applyFont="1" applyBorder="1" applyAlignment="1">
      <alignment vertical="center"/>
      <protection/>
    </xf>
    <xf numFmtId="185" fontId="8" fillId="0" borderId="12" xfId="65" applyNumberFormat="1" applyFont="1" applyBorder="1" applyAlignment="1">
      <alignment vertical="center"/>
      <protection/>
    </xf>
    <xf numFmtId="0" fontId="9" fillId="0" borderId="20" xfId="65" applyFont="1" applyBorder="1" applyAlignment="1">
      <alignment vertical="center"/>
      <protection/>
    </xf>
    <xf numFmtId="0" fontId="9" fillId="0" borderId="21" xfId="65" applyFont="1" applyBorder="1" applyAlignment="1">
      <alignment vertical="center"/>
      <protection/>
    </xf>
    <xf numFmtId="177" fontId="8" fillId="0" borderId="13" xfId="65" applyNumberFormat="1" applyFont="1" applyBorder="1" applyAlignment="1">
      <alignment vertical="center"/>
      <protection/>
    </xf>
    <xf numFmtId="179" fontId="8" fillId="0" borderId="13" xfId="65" applyNumberFormat="1" applyFont="1" applyBorder="1" applyAlignment="1">
      <alignment vertical="center"/>
      <protection/>
    </xf>
    <xf numFmtId="178" fontId="8" fillId="0" borderId="13" xfId="65" applyNumberFormat="1" applyFont="1" applyBorder="1" applyAlignment="1">
      <alignment vertical="center"/>
      <protection/>
    </xf>
    <xf numFmtId="185" fontId="8" fillId="0" borderId="13" xfId="65" applyNumberFormat="1" applyFont="1" applyBorder="1" applyAlignment="1">
      <alignment vertical="center"/>
      <protection/>
    </xf>
    <xf numFmtId="182" fontId="8" fillId="0" borderId="13" xfId="65" applyNumberFormat="1" applyFont="1" applyBorder="1" applyAlignment="1">
      <alignment vertical="center"/>
      <protection/>
    </xf>
    <xf numFmtId="181" fontId="8" fillId="0" borderId="13" xfId="65" applyNumberFormat="1" applyFont="1" applyBorder="1" applyAlignment="1">
      <alignment vertical="center"/>
      <protection/>
    </xf>
    <xf numFmtId="177" fontId="8" fillId="0" borderId="0" xfId="65" applyNumberFormat="1" applyFont="1" applyAlignment="1">
      <alignment vertical="center"/>
      <protection/>
    </xf>
    <xf numFmtId="0" fontId="7" fillId="0" borderId="0" xfId="73" applyFont="1" applyAlignment="1">
      <alignment horizontal="left" vertical="center"/>
      <protection/>
    </xf>
    <xf numFmtId="177" fontId="7" fillId="0" borderId="0" xfId="73" applyNumberFormat="1" applyFont="1" applyAlignment="1">
      <alignment horizontal="left" vertical="center"/>
      <protection/>
    </xf>
    <xf numFmtId="183" fontId="7" fillId="24" borderId="0" xfId="73" applyNumberFormat="1" applyFont="1" applyFill="1" applyAlignment="1">
      <alignment horizontal="left" vertical="center"/>
      <protection/>
    </xf>
    <xf numFmtId="0" fontId="8" fillId="0" borderId="0" xfId="73" applyFont="1" applyAlignment="1">
      <alignment horizontal="center" vertical="center" wrapText="1"/>
      <protection/>
    </xf>
    <xf numFmtId="0" fontId="9" fillId="0" borderId="33" xfId="73" applyFont="1" applyBorder="1" applyAlignment="1">
      <alignment horizontal="center" vertical="center"/>
      <protection/>
    </xf>
    <xf numFmtId="0" fontId="9" fillId="0" borderId="34" xfId="73" applyFont="1" applyBorder="1" applyAlignment="1">
      <alignment horizontal="center" vertical="center"/>
      <protection/>
    </xf>
    <xf numFmtId="177" fontId="9" fillId="0" borderId="22" xfId="73" applyNumberFormat="1" applyFont="1" applyBorder="1" applyAlignment="1">
      <alignment horizontal="center" vertical="center" wrapText="1"/>
      <protection/>
    </xf>
    <xf numFmtId="177" fontId="9" fillId="0" borderId="32" xfId="73" applyNumberFormat="1" applyFont="1" applyBorder="1" applyAlignment="1">
      <alignment horizontal="center" vertical="center" wrapText="1"/>
      <protection/>
    </xf>
    <xf numFmtId="183" fontId="9" fillId="24" borderId="22" xfId="73" applyNumberFormat="1" applyFont="1" applyFill="1" applyBorder="1" applyAlignment="1">
      <alignment horizontal="center" vertical="center" wrapText="1"/>
      <protection/>
    </xf>
    <xf numFmtId="0" fontId="6" fillId="0" borderId="0" xfId="73" applyFont="1" applyAlignment="1">
      <alignment horizontal="left" vertical="center"/>
      <protection/>
    </xf>
    <xf numFmtId="177" fontId="8" fillId="0" borderId="25" xfId="64" applyNumberFormat="1" applyFont="1" applyBorder="1" applyAlignment="1">
      <alignment vertical="center"/>
      <protection/>
    </xf>
    <xf numFmtId="0" fontId="8" fillId="0" borderId="0" xfId="64" applyFont="1" applyAlignment="1">
      <alignment vertical="center"/>
      <protection/>
    </xf>
    <xf numFmtId="0" fontId="9" fillId="0" borderId="16" xfId="64" applyFont="1" applyBorder="1" applyAlignment="1">
      <alignment horizontal="distributed" vertical="center"/>
      <protection/>
    </xf>
    <xf numFmtId="0" fontId="9" fillId="0" borderId="17" xfId="64" applyFont="1" applyBorder="1" applyAlignment="1">
      <alignment horizontal="distributed" vertical="center"/>
      <protection/>
    </xf>
    <xf numFmtId="177" fontId="8" fillId="0" borderId="11" xfId="64" applyNumberFormat="1" applyFont="1" applyBorder="1" applyAlignment="1">
      <alignment vertical="center"/>
      <protection/>
    </xf>
    <xf numFmtId="178" fontId="8" fillId="0" borderId="11" xfId="64" applyNumberFormat="1" applyFont="1" applyBorder="1" applyAlignment="1">
      <alignment vertical="center"/>
      <protection/>
    </xf>
    <xf numFmtId="0" fontId="9" fillId="0" borderId="32" xfId="64" applyFont="1" applyBorder="1" applyAlignment="1">
      <alignment horizontal="center" vertical="center" wrapText="1"/>
      <protection/>
    </xf>
    <xf numFmtId="0" fontId="9" fillId="0" borderId="29" xfId="64" applyFont="1" applyBorder="1" applyAlignment="1">
      <alignment horizontal="center" vertical="center" wrapText="1"/>
      <protection/>
    </xf>
    <xf numFmtId="0" fontId="6" fillId="0" borderId="0" xfId="64" applyFont="1" applyAlignment="1">
      <alignment vertical="center"/>
      <protection/>
    </xf>
    <xf numFmtId="0" fontId="7" fillId="0" borderId="0" xfId="64" applyFont="1" applyAlignment="1">
      <alignment vertical="center"/>
      <protection/>
    </xf>
    <xf numFmtId="177" fontId="7" fillId="0" borderId="0" xfId="64" applyNumberFormat="1" applyFont="1" applyAlignment="1">
      <alignment vertical="center"/>
      <protection/>
    </xf>
    <xf numFmtId="178" fontId="7" fillId="0" borderId="0" xfId="64" applyNumberFormat="1" applyFont="1" applyAlignment="1">
      <alignment vertical="center"/>
      <protection/>
    </xf>
    <xf numFmtId="0" fontId="9" fillId="0" borderId="0" xfId="64" applyFont="1" applyAlignment="1">
      <alignment vertical="center"/>
      <protection/>
    </xf>
    <xf numFmtId="0" fontId="9" fillId="0" borderId="0" xfId="64" applyFont="1" applyAlignment="1">
      <alignment vertical="center" wrapText="1"/>
      <protection/>
    </xf>
    <xf numFmtId="177" fontId="9" fillId="0" borderId="24" xfId="64" applyNumberFormat="1" applyFont="1" applyBorder="1" applyAlignment="1">
      <alignment horizontal="right" vertical="center" wrapText="1"/>
      <protection/>
    </xf>
    <xf numFmtId="177" fontId="9" fillId="0" borderId="34" xfId="64" applyNumberFormat="1" applyFont="1" applyBorder="1" applyAlignment="1">
      <alignment horizontal="right" vertical="center" wrapText="1"/>
      <protection/>
    </xf>
    <xf numFmtId="0" fontId="9" fillId="0" borderId="20" xfId="64" applyFont="1" applyBorder="1" applyAlignment="1">
      <alignment vertical="center"/>
      <protection/>
    </xf>
    <xf numFmtId="0" fontId="9" fillId="0" borderId="21" xfId="64" applyFont="1" applyBorder="1" applyAlignment="1">
      <alignment vertical="center"/>
      <protection/>
    </xf>
    <xf numFmtId="177" fontId="8" fillId="0" borderId="13" xfId="64" applyNumberFormat="1" applyFont="1" applyBorder="1" applyAlignment="1">
      <alignment vertical="center"/>
      <protection/>
    </xf>
    <xf numFmtId="41" fontId="8" fillId="0" borderId="13" xfId="64" applyNumberFormat="1" applyFont="1" applyBorder="1" applyAlignment="1">
      <alignment vertical="center"/>
      <protection/>
    </xf>
    <xf numFmtId="0" fontId="9" fillId="0" borderId="16" xfId="64" applyFont="1" applyBorder="1" applyAlignment="1">
      <alignment vertical="center"/>
      <protection/>
    </xf>
    <xf numFmtId="0" fontId="9" fillId="0" borderId="17" xfId="64" applyFont="1" applyBorder="1" applyAlignment="1">
      <alignment vertical="center"/>
      <protection/>
    </xf>
    <xf numFmtId="41" fontId="8" fillId="0" borderId="11" xfId="64" applyNumberFormat="1" applyFont="1" applyBorder="1" applyAlignment="1">
      <alignment vertical="center"/>
      <protection/>
    </xf>
    <xf numFmtId="0" fontId="9" fillId="0" borderId="18" xfId="64" applyFont="1" applyBorder="1" applyAlignment="1">
      <alignment vertical="center"/>
      <protection/>
    </xf>
    <xf numFmtId="0" fontId="9" fillId="0" borderId="19" xfId="64" applyFont="1" applyBorder="1" applyAlignment="1">
      <alignment vertical="center"/>
      <protection/>
    </xf>
    <xf numFmtId="177" fontId="8" fillId="0" borderId="12" xfId="64" applyNumberFormat="1" applyFont="1" applyBorder="1" applyAlignment="1">
      <alignment vertical="center"/>
      <protection/>
    </xf>
    <xf numFmtId="177" fontId="8" fillId="0" borderId="0" xfId="64" applyNumberFormat="1" applyFont="1" applyAlignment="1">
      <alignment vertical="center"/>
      <protection/>
    </xf>
    <xf numFmtId="177" fontId="8" fillId="0" borderId="11" xfId="64" applyNumberFormat="1" applyFont="1" applyBorder="1" applyAlignment="1">
      <alignment horizontal="right" vertical="center"/>
      <protection/>
    </xf>
    <xf numFmtId="0" fontId="9" fillId="0" borderId="33" xfId="64" applyFont="1" applyBorder="1" applyAlignment="1">
      <alignment horizontal="right" vertical="center" wrapText="1"/>
      <protection/>
    </xf>
    <xf numFmtId="0" fontId="8" fillId="0" borderId="0" xfId="67" applyFont="1" applyAlignment="1">
      <alignment vertical="center"/>
      <protection/>
    </xf>
    <xf numFmtId="0" fontId="9" fillId="0" borderId="29" xfId="67" applyFont="1" applyBorder="1" applyAlignment="1">
      <alignment horizontal="distributed" vertical="center"/>
      <protection/>
    </xf>
    <xf numFmtId="0" fontId="9" fillId="0" borderId="30" xfId="67" applyFont="1" applyBorder="1" applyAlignment="1">
      <alignment horizontal="distributed" vertical="center"/>
      <protection/>
    </xf>
    <xf numFmtId="0" fontId="7" fillId="0" borderId="0" xfId="67" applyFont="1" applyAlignment="1">
      <alignment vertical="center"/>
      <protection/>
    </xf>
    <xf numFmtId="177" fontId="7" fillId="0" borderId="0" xfId="67" applyNumberFormat="1" applyFont="1" applyAlignment="1">
      <alignment vertical="center"/>
      <protection/>
    </xf>
    <xf numFmtId="178" fontId="7" fillId="0" borderId="0" xfId="67" applyNumberFormat="1" applyFont="1" applyAlignment="1">
      <alignment vertical="center"/>
      <protection/>
    </xf>
    <xf numFmtId="0" fontId="9" fillId="0" borderId="16" xfId="67" applyFont="1" applyBorder="1" applyAlignment="1">
      <alignment vertical="center"/>
      <protection/>
    </xf>
    <xf numFmtId="0" fontId="9" fillId="0" borderId="18" xfId="67" applyFont="1" applyBorder="1" applyAlignment="1">
      <alignment vertical="center"/>
      <protection/>
    </xf>
    <xf numFmtId="177" fontId="8" fillId="0" borderId="0" xfId="67" applyNumberFormat="1" applyFont="1" applyAlignment="1">
      <alignment vertical="center"/>
      <protection/>
    </xf>
    <xf numFmtId="0" fontId="9" fillId="0" borderId="17" xfId="67" applyFont="1" applyBorder="1" applyAlignment="1">
      <alignment vertical="center" wrapText="1"/>
      <protection/>
    </xf>
    <xf numFmtId="0" fontId="9" fillId="0" borderId="19" xfId="67" applyFont="1" applyBorder="1" applyAlignment="1">
      <alignment vertical="center" wrapText="1"/>
      <protection/>
    </xf>
    <xf numFmtId="0" fontId="6" fillId="0" borderId="0" xfId="67" applyFont="1" applyAlignment="1">
      <alignment vertical="center"/>
      <protection/>
    </xf>
    <xf numFmtId="0" fontId="9" fillId="0" borderId="27" xfId="67" applyFont="1" applyBorder="1" applyAlignment="1">
      <alignment horizontal="center" vertical="center"/>
      <protection/>
    </xf>
    <xf numFmtId="0" fontId="9" fillId="0" borderId="0" xfId="67" applyFont="1" applyAlignment="1">
      <alignment vertical="center"/>
      <protection/>
    </xf>
    <xf numFmtId="0" fontId="9" fillId="0" borderId="22" xfId="67" applyFont="1" applyBorder="1" applyAlignment="1">
      <alignment horizontal="center" vertical="center"/>
      <protection/>
    </xf>
    <xf numFmtId="177" fontId="9" fillId="0" borderId="24" xfId="67" applyNumberFormat="1" applyFont="1" applyBorder="1" applyAlignment="1">
      <alignment horizontal="right" vertical="center"/>
      <protection/>
    </xf>
    <xf numFmtId="177" fontId="8" fillId="0" borderId="10" xfId="67" applyNumberFormat="1" applyFont="1" applyBorder="1" applyAlignment="1">
      <alignment horizontal="right" vertical="center"/>
      <protection/>
    </xf>
    <xf numFmtId="179" fontId="8" fillId="0" borderId="10" xfId="67" applyNumberFormat="1" applyFont="1" applyBorder="1" applyAlignment="1">
      <alignment horizontal="right" vertical="center"/>
      <protection/>
    </xf>
    <xf numFmtId="178" fontId="8" fillId="0" borderId="10" xfId="67" applyNumberFormat="1" applyFont="1" applyBorder="1" applyAlignment="1">
      <alignment horizontal="right" vertical="center"/>
      <protection/>
    </xf>
    <xf numFmtId="177" fontId="8" fillId="0" borderId="32" xfId="67" applyNumberFormat="1" applyFont="1" applyBorder="1" applyAlignment="1">
      <alignment horizontal="right" vertical="center"/>
      <protection/>
    </xf>
    <xf numFmtId="177" fontId="8" fillId="0" borderId="11" xfId="67" applyNumberFormat="1" applyFont="1" applyBorder="1" applyAlignment="1">
      <alignment horizontal="right" vertical="center"/>
      <protection/>
    </xf>
    <xf numFmtId="179" fontId="8" fillId="0" borderId="32" xfId="67" applyNumberFormat="1" applyFont="1" applyBorder="1" applyAlignment="1">
      <alignment horizontal="right" vertical="center"/>
      <protection/>
    </xf>
    <xf numFmtId="178" fontId="8" fillId="0" borderId="32" xfId="67" applyNumberFormat="1" applyFont="1" applyBorder="1" applyAlignment="1">
      <alignment horizontal="right" vertical="center"/>
      <protection/>
    </xf>
    <xf numFmtId="179" fontId="8" fillId="0" borderId="11" xfId="67" applyNumberFormat="1" applyFont="1" applyBorder="1" applyAlignment="1">
      <alignment horizontal="right" vertical="center"/>
      <protection/>
    </xf>
    <xf numFmtId="178" fontId="8" fillId="0" borderId="11" xfId="67" applyNumberFormat="1" applyFont="1" applyBorder="1" applyAlignment="1">
      <alignment horizontal="right" vertical="center"/>
      <protection/>
    </xf>
    <xf numFmtId="41" fontId="8" fillId="0" borderId="11" xfId="67" applyNumberFormat="1" applyFont="1" applyBorder="1" applyAlignment="1">
      <alignment horizontal="right" vertical="center"/>
      <protection/>
    </xf>
    <xf numFmtId="177" fontId="8" fillId="0" borderId="12" xfId="67" applyNumberFormat="1" applyFont="1" applyBorder="1" applyAlignment="1">
      <alignment horizontal="right" vertical="center"/>
      <protection/>
    </xf>
    <xf numFmtId="179" fontId="8" fillId="0" borderId="12" xfId="67" applyNumberFormat="1" applyFont="1" applyBorder="1" applyAlignment="1">
      <alignment horizontal="right" vertical="center"/>
      <protection/>
    </xf>
    <xf numFmtId="178" fontId="8" fillId="0" borderId="12" xfId="67" applyNumberFormat="1" applyFont="1" applyBorder="1" applyAlignment="1">
      <alignment horizontal="right" vertical="center"/>
      <protection/>
    </xf>
    <xf numFmtId="38" fontId="8" fillId="0" borderId="10" xfId="49" applyFont="1" applyBorder="1" applyAlignment="1">
      <alignment horizontal="right" vertical="center"/>
    </xf>
    <xf numFmtId="38" fontId="8" fillId="0" borderId="11" xfId="49" applyFont="1" applyBorder="1" applyAlignment="1">
      <alignment horizontal="right" vertical="center"/>
    </xf>
    <xf numFmtId="38" fontId="8" fillId="0" borderId="12" xfId="49" applyFont="1" applyBorder="1" applyAlignment="1">
      <alignment horizontal="right" vertical="center"/>
    </xf>
    <xf numFmtId="38" fontId="8" fillId="0" borderId="13" xfId="49" applyFont="1" applyBorder="1" applyAlignment="1">
      <alignment horizontal="right" vertical="center"/>
    </xf>
    <xf numFmtId="178" fontId="8" fillId="0" borderId="11" xfId="65" applyNumberFormat="1" applyFont="1" applyBorder="1" applyAlignment="1">
      <alignment horizontal="right" vertical="center"/>
      <protection/>
    </xf>
    <xf numFmtId="0" fontId="9" fillId="0" borderId="16" xfId="72" applyFont="1" applyFill="1" applyBorder="1" applyAlignment="1">
      <alignment horizontal="right" vertical="center" wrapText="1"/>
      <protection/>
    </xf>
    <xf numFmtId="0" fontId="8" fillId="0" borderId="0" xfId="72" applyFont="1" applyFill="1" applyAlignment="1">
      <alignment vertical="center" wrapText="1"/>
      <protection/>
    </xf>
    <xf numFmtId="0" fontId="9" fillId="0" borderId="16" xfId="72" applyNumberFormat="1" applyFont="1" applyFill="1" applyBorder="1" applyAlignment="1">
      <alignment horizontal="right" vertical="center"/>
      <protection/>
    </xf>
    <xf numFmtId="0" fontId="9" fillId="0" borderId="17" xfId="72" applyFont="1" applyFill="1" applyBorder="1" applyAlignment="1">
      <alignment horizontal="distributed" vertical="center"/>
      <protection/>
    </xf>
    <xf numFmtId="0" fontId="8" fillId="0" borderId="0" xfId="72" applyFont="1" applyFill="1" applyAlignment="1">
      <alignment vertical="center"/>
      <protection/>
    </xf>
    <xf numFmtId="0" fontId="34" fillId="0" borderId="0" xfId="72" applyFont="1" applyFill="1" applyAlignment="1">
      <alignment vertical="center"/>
      <protection/>
    </xf>
    <xf numFmtId="0" fontId="9" fillId="0" borderId="0" xfId="72" applyFont="1" applyFill="1" applyAlignment="1">
      <alignment horizontal="center" vertical="center"/>
      <protection/>
    </xf>
    <xf numFmtId="0" fontId="8" fillId="0" borderId="52" xfId="72" applyFont="1" applyFill="1" applyBorder="1" applyAlignment="1">
      <alignment vertical="center"/>
      <protection/>
    </xf>
    <xf numFmtId="0" fontId="8" fillId="0" borderId="0" xfId="72" applyFont="1" applyFill="1" applyBorder="1" applyAlignment="1">
      <alignment vertical="center"/>
      <protection/>
    </xf>
    <xf numFmtId="0" fontId="9" fillId="0" borderId="0" xfId="72" applyNumberFormat="1" applyFont="1" applyFill="1" applyAlignment="1">
      <alignment horizontal="left" vertical="center"/>
      <protection/>
    </xf>
    <xf numFmtId="0" fontId="9" fillId="0" borderId="0" xfId="72" applyFont="1" applyFill="1" applyBorder="1" applyAlignment="1">
      <alignment horizontal="distributed" vertical="center"/>
      <protection/>
    </xf>
    <xf numFmtId="181" fontId="8" fillId="0" borderId="0" xfId="72" applyNumberFormat="1" applyFont="1" applyFill="1" applyAlignment="1">
      <alignment vertical="center"/>
      <protection/>
    </xf>
    <xf numFmtId="0" fontId="9" fillId="0" borderId="0" xfId="72" applyFont="1" applyFill="1" applyAlignment="1">
      <alignment vertical="center"/>
      <protection/>
    </xf>
    <xf numFmtId="0" fontId="30" fillId="0" borderId="0" xfId="72" applyFont="1" applyFill="1" applyAlignment="1">
      <alignment horizontal="left" vertical="center"/>
      <protection/>
    </xf>
    <xf numFmtId="181" fontId="34" fillId="0" borderId="0" xfId="72" applyNumberFormat="1" applyFont="1" applyFill="1" applyAlignment="1">
      <alignment vertical="center"/>
      <protection/>
    </xf>
    <xf numFmtId="181" fontId="9" fillId="0" borderId="22" xfId="72" applyNumberFormat="1" applyFont="1" applyFill="1" applyBorder="1" applyAlignment="1">
      <alignment horizontal="center" vertical="center" shrinkToFit="1"/>
      <protection/>
    </xf>
    <xf numFmtId="181" fontId="9" fillId="0" borderId="33" xfId="72" applyNumberFormat="1" applyFont="1" applyFill="1" applyBorder="1" applyAlignment="1">
      <alignment horizontal="center" vertical="center"/>
      <protection/>
    </xf>
    <xf numFmtId="181" fontId="9" fillId="0" borderId="23" xfId="72" applyNumberFormat="1" applyFont="1" applyFill="1" applyBorder="1" applyAlignment="1">
      <alignment horizontal="center" vertical="center"/>
      <protection/>
    </xf>
    <xf numFmtId="181" fontId="9" fillId="0" borderId="23" xfId="72" applyNumberFormat="1" applyFont="1" applyFill="1" applyBorder="1" applyAlignment="1">
      <alignment horizontal="center" vertical="center" shrinkToFit="1"/>
      <protection/>
    </xf>
    <xf numFmtId="181" fontId="9" fillId="0" borderId="24" xfId="72" applyNumberFormat="1" applyFont="1" applyFill="1" applyBorder="1" applyAlignment="1">
      <alignment horizontal="center" vertical="center"/>
      <protection/>
    </xf>
    <xf numFmtId="0" fontId="9" fillId="0" borderId="16" xfId="72" applyNumberFormat="1" applyFont="1" applyFill="1" applyBorder="1" applyAlignment="1">
      <alignment horizontal="left" vertical="center" wrapText="1"/>
      <protection/>
    </xf>
    <xf numFmtId="0" fontId="9" fillId="0" borderId="17" xfId="72" applyFont="1" applyFill="1" applyBorder="1" applyAlignment="1">
      <alignment vertical="center"/>
      <protection/>
    </xf>
    <xf numFmtId="0" fontId="9" fillId="0" borderId="17" xfId="72" applyFont="1" applyFill="1" applyBorder="1" applyAlignment="1">
      <alignment horizontal="distributed" vertical="center" wrapText="1"/>
      <protection/>
    </xf>
    <xf numFmtId="0" fontId="9" fillId="0" borderId="18" xfId="72" applyNumberFormat="1" applyFont="1" applyFill="1" applyBorder="1" applyAlignment="1">
      <alignment horizontal="right" vertical="center"/>
      <protection/>
    </xf>
    <xf numFmtId="0" fontId="9" fillId="0" borderId="19" xfId="72" applyFont="1" applyFill="1" applyBorder="1" applyAlignment="1">
      <alignment horizontal="distributed" vertical="center"/>
      <protection/>
    </xf>
    <xf numFmtId="41" fontId="8" fillId="0" borderId="10" xfId="72" applyNumberFormat="1" applyFont="1" applyFill="1" applyBorder="1" applyAlignment="1">
      <alignment horizontal="right" vertical="center"/>
      <protection/>
    </xf>
    <xf numFmtId="41" fontId="8" fillId="0" borderId="11" xfId="72" applyNumberFormat="1" applyFont="1" applyFill="1" applyBorder="1" applyAlignment="1">
      <alignment horizontal="right" vertical="center"/>
      <protection/>
    </xf>
    <xf numFmtId="41" fontId="8" fillId="0" borderId="12" xfId="72" applyNumberFormat="1" applyFont="1" applyFill="1" applyBorder="1" applyAlignment="1">
      <alignment horizontal="right" vertical="center"/>
      <protection/>
    </xf>
    <xf numFmtId="0" fontId="31" fillId="0" borderId="17" xfId="72" applyFont="1" applyFill="1" applyBorder="1" applyAlignment="1">
      <alignment horizontal="distributed" vertical="center"/>
      <protection/>
    </xf>
    <xf numFmtId="0" fontId="33" fillId="0" borderId="17" xfId="72" applyFont="1" applyFill="1" applyBorder="1" applyAlignment="1">
      <alignment horizontal="distributed" vertical="center"/>
      <protection/>
    </xf>
    <xf numFmtId="0" fontId="33" fillId="0" borderId="17" xfId="72" applyFont="1" applyFill="1" applyBorder="1" applyAlignment="1">
      <alignment horizontal="distributed" vertical="center" shrinkToFit="1"/>
      <protection/>
    </xf>
    <xf numFmtId="196" fontId="8" fillId="0" borderId="13" xfId="68" applyNumberFormat="1" applyFont="1" applyFill="1" applyBorder="1" applyAlignment="1">
      <alignment horizontal="right"/>
      <protection/>
    </xf>
    <xf numFmtId="182" fontId="7" fillId="0" borderId="0" xfId="68" applyNumberFormat="1" applyFont="1" applyFill="1" applyAlignment="1">
      <alignment horizontal="right"/>
      <protection/>
    </xf>
    <xf numFmtId="0" fontId="35" fillId="0" borderId="0" xfId="68" applyFont="1" applyFill="1">
      <alignment/>
      <protection/>
    </xf>
    <xf numFmtId="182" fontId="9" fillId="0" borderId="23" xfId="68" applyNumberFormat="1" applyFont="1" applyFill="1" applyBorder="1" applyAlignment="1">
      <alignment horizontal="center" vertical="center" wrapText="1"/>
      <protection/>
    </xf>
    <xf numFmtId="0" fontId="8" fillId="0" borderId="0" xfId="68" applyFont="1" applyFill="1">
      <alignment/>
      <protection/>
    </xf>
    <xf numFmtId="181" fontId="8" fillId="0" borderId="13" xfId="68" applyNumberFormat="1" applyFont="1" applyFill="1" applyBorder="1" applyAlignment="1">
      <alignment horizontal="right"/>
      <protection/>
    </xf>
    <xf numFmtId="181" fontId="8" fillId="0" borderId="13" xfId="0" applyNumberFormat="1" applyFont="1" applyFill="1" applyBorder="1" applyAlignment="1">
      <alignment horizontal="right"/>
    </xf>
    <xf numFmtId="41" fontId="8" fillId="0" borderId="13" xfId="68" applyNumberFormat="1" applyFont="1" applyFill="1" applyBorder="1" applyAlignment="1">
      <alignment horizontal="right"/>
      <protection/>
    </xf>
    <xf numFmtId="182" fontId="8" fillId="0" borderId="13" xfId="68" applyNumberFormat="1" applyFont="1" applyFill="1" applyBorder="1" applyAlignment="1">
      <alignment horizontal="right"/>
      <protection/>
    </xf>
    <xf numFmtId="181" fontId="8" fillId="0" borderId="10" xfId="68" applyNumberFormat="1" applyFont="1" applyFill="1" applyBorder="1" applyAlignment="1">
      <alignment horizontal="right"/>
      <protection/>
    </xf>
    <xf numFmtId="182" fontId="8" fillId="0" borderId="10" xfId="68" applyNumberFormat="1" applyFont="1" applyFill="1" applyBorder="1" applyAlignment="1">
      <alignment horizontal="right"/>
      <protection/>
    </xf>
    <xf numFmtId="185" fontId="8" fillId="0" borderId="10" xfId="68" applyNumberFormat="1" applyFont="1" applyFill="1" applyBorder="1" applyAlignment="1">
      <alignment horizontal="right"/>
      <protection/>
    </xf>
    <xf numFmtId="41" fontId="8" fillId="0" borderId="11" xfId="68" applyNumberFormat="1" applyFont="1" applyFill="1" applyBorder="1" applyAlignment="1">
      <alignment horizontal="right"/>
      <protection/>
    </xf>
    <xf numFmtId="41" fontId="8" fillId="0" borderId="11" xfId="0" applyNumberFormat="1" applyFont="1" applyFill="1" applyBorder="1" applyAlignment="1">
      <alignment horizontal="right"/>
    </xf>
    <xf numFmtId="181" fontId="8" fillId="0" borderId="11" xfId="68" applyNumberFormat="1" applyFont="1" applyFill="1" applyBorder="1" applyAlignment="1">
      <alignment horizontal="right"/>
      <protection/>
    </xf>
    <xf numFmtId="41" fontId="8" fillId="0" borderId="0" xfId="68" applyNumberFormat="1" applyFont="1" applyFill="1">
      <alignment/>
      <protection/>
    </xf>
    <xf numFmtId="181" fontId="8" fillId="0" borderId="11" xfId="0" applyNumberFormat="1" applyFont="1" applyFill="1" applyBorder="1" applyAlignment="1">
      <alignment horizontal="right"/>
    </xf>
    <xf numFmtId="181" fontId="8" fillId="0" borderId="32" xfId="68" applyNumberFormat="1" applyFont="1" applyFill="1" applyBorder="1" applyAlignment="1">
      <alignment horizontal="right"/>
      <protection/>
    </xf>
    <xf numFmtId="41" fontId="8" fillId="0" borderId="32" xfId="68" applyNumberFormat="1" applyFont="1" applyFill="1" applyBorder="1" applyAlignment="1">
      <alignment horizontal="right"/>
      <protection/>
    </xf>
    <xf numFmtId="182" fontId="8" fillId="0" borderId="32" xfId="68" applyNumberFormat="1" applyFont="1" applyFill="1" applyBorder="1" applyAlignment="1">
      <alignment horizontal="right"/>
      <protection/>
    </xf>
    <xf numFmtId="181" fontId="8" fillId="0" borderId="12" xfId="68" applyNumberFormat="1" applyFont="1" applyFill="1" applyBorder="1" applyAlignment="1">
      <alignment horizontal="right"/>
      <protection/>
    </xf>
    <xf numFmtId="182" fontId="8" fillId="0" borderId="12" xfId="68" applyNumberFormat="1" applyFont="1" applyFill="1" applyBorder="1" applyAlignment="1">
      <alignment horizontal="right"/>
      <protection/>
    </xf>
    <xf numFmtId="185" fontId="8" fillId="0" borderId="12" xfId="68" applyNumberFormat="1" applyFont="1" applyFill="1" applyBorder="1" applyAlignment="1">
      <alignment horizontal="right"/>
      <protection/>
    </xf>
    <xf numFmtId="181" fontId="8" fillId="0" borderId="10" xfId="0" applyNumberFormat="1" applyFont="1" applyFill="1" applyBorder="1" applyAlignment="1">
      <alignment horizontal="right"/>
    </xf>
    <xf numFmtId="41" fontId="8" fillId="0" borderId="10" xfId="68" applyNumberFormat="1" applyFont="1" applyFill="1" applyBorder="1" applyAlignment="1">
      <alignment horizontal="right"/>
      <protection/>
    </xf>
    <xf numFmtId="182" fontId="8" fillId="0" borderId="11" xfId="68" applyNumberFormat="1" applyFont="1" applyFill="1" applyBorder="1" applyAlignment="1">
      <alignment horizontal="right"/>
      <protection/>
    </xf>
    <xf numFmtId="181" fontId="8" fillId="0" borderId="25" xfId="68" applyNumberFormat="1" applyFont="1" applyFill="1" applyBorder="1" applyAlignment="1">
      <alignment horizontal="right"/>
      <protection/>
    </xf>
    <xf numFmtId="181" fontId="8" fillId="0" borderId="25" xfId="0" applyNumberFormat="1" applyFont="1" applyFill="1" applyBorder="1" applyAlignment="1">
      <alignment horizontal="right"/>
    </xf>
    <xf numFmtId="41" fontId="8" fillId="0" borderId="12" xfId="68" applyNumberFormat="1" applyFont="1" applyFill="1" applyBorder="1" applyAlignment="1">
      <alignment horizontal="right"/>
      <protection/>
    </xf>
    <xf numFmtId="185" fontId="8" fillId="0" borderId="13" xfId="68" applyNumberFormat="1" applyFont="1" applyFill="1" applyBorder="1" applyAlignment="1">
      <alignment horizontal="right"/>
      <protection/>
    </xf>
    <xf numFmtId="179" fontId="8" fillId="0" borderId="0" xfId="68" applyNumberFormat="1" applyFont="1" applyFill="1" applyBorder="1">
      <alignment/>
      <protection/>
    </xf>
    <xf numFmtId="185" fontId="8" fillId="0" borderId="11" xfId="68" applyNumberFormat="1" applyFont="1" applyFill="1" applyBorder="1" applyAlignment="1">
      <alignment horizontal="right"/>
      <protection/>
    </xf>
    <xf numFmtId="179" fontId="8" fillId="0" borderId="0" xfId="68" applyNumberFormat="1" applyFont="1" applyFill="1">
      <alignment/>
      <protection/>
    </xf>
    <xf numFmtId="181" fontId="8" fillId="0" borderId="12" xfId="0" applyNumberFormat="1" applyFont="1" applyFill="1" applyBorder="1" applyAlignment="1">
      <alignment horizontal="right"/>
    </xf>
    <xf numFmtId="0" fontId="8" fillId="0" borderId="0" xfId="0" applyFont="1" applyFill="1" applyAlignment="1">
      <alignment vertical="center"/>
    </xf>
    <xf numFmtId="41" fontId="8" fillId="0" borderId="0" xfId="68" applyNumberFormat="1" applyFont="1" applyFill="1" applyAlignment="1">
      <alignment horizontal="right"/>
      <protection/>
    </xf>
    <xf numFmtId="182" fontId="8" fillId="0" borderId="0" xfId="68" applyNumberFormat="1" applyFont="1" applyFill="1" applyAlignment="1">
      <alignment horizontal="right"/>
      <protection/>
    </xf>
    <xf numFmtId="181" fontId="8" fillId="0" borderId="0" xfId="68" applyNumberFormat="1" applyFont="1" applyFill="1" applyAlignment="1">
      <alignment horizontal="right"/>
      <protection/>
    </xf>
    <xf numFmtId="0" fontId="9" fillId="0" borderId="0" xfId="68" applyFont="1" applyFill="1">
      <alignment/>
      <protection/>
    </xf>
    <xf numFmtId="0" fontId="9" fillId="0" borderId="0" xfId="68" applyFont="1" applyFill="1" applyAlignment="1">
      <alignment horizontal="right"/>
      <protection/>
    </xf>
    <xf numFmtId="0" fontId="9" fillId="0" borderId="14" xfId="68" applyFont="1" applyFill="1" applyBorder="1" applyAlignment="1">
      <alignment horizontal="center"/>
      <protection/>
    </xf>
    <xf numFmtId="0" fontId="9" fillId="0" borderId="15" xfId="68" applyFont="1" applyFill="1" applyBorder="1">
      <alignment/>
      <protection/>
    </xf>
    <xf numFmtId="0" fontId="9" fillId="0" borderId="16" xfId="68" applyFont="1" applyFill="1" applyBorder="1" applyAlignment="1">
      <alignment horizontal="center"/>
      <protection/>
    </xf>
    <xf numFmtId="0" fontId="9" fillId="0" borderId="17" xfId="68" applyFont="1" applyFill="1" applyBorder="1">
      <alignment/>
      <protection/>
    </xf>
    <xf numFmtId="0" fontId="9" fillId="0" borderId="53" xfId="68" applyFont="1" applyFill="1" applyBorder="1" applyAlignment="1">
      <alignment horizontal="center"/>
      <protection/>
    </xf>
    <xf numFmtId="0" fontId="9" fillId="0" borderId="54" xfId="68" applyFont="1" applyFill="1" applyBorder="1">
      <alignment/>
      <protection/>
    </xf>
    <xf numFmtId="0" fontId="9" fillId="0" borderId="18" xfId="68" applyFont="1" applyFill="1" applyBorder="1" applyAlignment="1">
      <alignment horizontal="center"/>
      <protection/>
    </xf>
    <xf numFmtId="0" fontId="9" fillId="0" borderId="19" xfId="68" applyFont="1" applyFill="1" applyBorder="1">
      <alignment/>
      <protection/>
    </xf>
    <xf numFmtId="0" fontId="9" fillId="0" borderId="0" xfId="68" applyFont="1" applyFill="1" applyAlignment="1">
      <alignment horizontal="center"/>
      <protection/>
    </xf>
    <xf numFmtId="196" fontId="8" fillId="0" borderId="24" xfId="68" applyNumberFormat="1" applyFont="1" applyFill="1" applyBorder="1" applyAlignment="1">
      <alignment horizontal="right"/>
      <protection/>
    </xf>
    <xf numFmtId="0" fontId="30" fillId="0" borderId="0" xfId="66" applyFont="1" applyAlignment="1">
      <alignment vertical="center"/>
      <protection/>
    </xf>
    <xf numFmtId="0" fontId="7" fillId="0" borderId="0" xfId="66" applyFont="1" applyAlignment="1">
      <alignment vertical="center"/>
      <protection/>
    </xf>
    <xf numFmtId="177" fontId="7" fillId="0" borderId="0" xfId="66" applyNumberFormat="1" applyFont="1" applyAlignment="1">
      <alignment vertical="center"/>
      <protection/>
    </xf>
    <xf numFmtId="178" fontId="7" fillId="0" borderId="0" xfId="66" applyNumberFormat="1" applyFont="1" applyAlignment="1">
      <alignment vertical="center"/>
      <protection/>
    </xf>
    <xf numFmtId="182" fontId="7" fillId="0" borderId="0" xfId="66" applyNumberFormat="1" applyFont="1" applyAlignment="1">
      <alignment vertical="center"/>
      <protection/>
    </xf>
    <xf numFmtId="0" fontId="8" fillId="0" borderId="27" xfId="66" applyFont="1" applyBorder="1" applyAlignment="1">
      <alignment horizontal="center" vertical="center"/>
      <protection/>
    </xf>
    <xf numFmtId="0" fontId="8" fillId="0" borderId="0" xfId="66" applyFont="1" applyAlignment="1">
      <alignment vertical="center"/>
      <protection/>
    </xf>
    <xf numFmtId="0" fontId="8" fillId="0" borderId="22" xfId="66" applyFont="1" applyBorder="1" applyAlignment="1">
      <alignment horizontal="center" vertical="center"/>
      <protection/>
    </xf>
    <xf numFmtId="177" fontId="8" fillId="0" borderId="24" xfId="66" applyNumberFormat="1" applyFont="1" applyBorder="1" applyAlignment="1">
      <alignment horizontal="right" vertical="center"/>
      <protection/>
    </xf>
    <xf numFmtId="177" fontId="8" fillId="0" borderId="24" xfId="66" applyNumberFormat="1" applyFont="1" applyBorder="1" applyAlignment="1">
      <alignment horizontal="center" vertical="center"/>
      <protection/>
    </xf>
    <xf numFmtId="0" fontId="9" fillId="0" borderId="14" xfId="66" applyFont="1" applyBorder="1" applyAlignment="1">
      <alignment vertical="center"/>
      <protection/>
    </xf>
    <xf numFmtId="0" fontId="9" fillId="0" borderId="15" xfId="66" applyFont="1" applyBorder="1" applyAlignment="1">
      <alignment vertical="center" shrinkToFit="1"/>
      <protection/>
    </xf>
    <xf numFmtId="0" fontId="9" fillId="0" borderId="16" xfId="66" applyFont="1" applyBorder="1" applyAlignment="1">
      <alignment vertical="center"/>
      <protection/>
    </xf>
    <xf numFmtId="0" fontId="9" fillId="0" borderId="17" xfId="66" applyFont="1" applyBorder="1" applyAlignment="1">
      <alignment vertical="center" shrinkToFit="1"/>
      <protection/>
    </xf>
    <xf numFmtId="0" fontId="9" fillId="0" borderId="18" xfId="66" applyFont="1" applyBorder="1" applyAlignment="1">
      <alignment vertical="center"/>
      <protection/>
    </xf>
    <xf numFmtId="0" fontId="9" fillId="0" borderId="19" xfId="66" applyFont="1" applyBorder="1" applyAlignment="1">
      <alignment vertical="center" shrinkToFit="1"/>
      <protection/>
    </xf>
    <xf numFmtId="0" fontId="9" fillId="0" borderId="20" xfId="66" applyFont="1" applyBorder="1" applyAlignment="1">
      <alignment vertical="center"/>
      <protection/>
    </xf>
    <xf numFmtId="0" fontId="9" fillId="0" borderId="21" xfId="66" applyFont="1" applyBorder="1" applyAlignment="1">
      <alignment vertical="center" shrinkToFit="1"/>
      <protection/>
    </xf>
    <xf numFmtId="196" fontId="8" fillId="0" borderId="10" xfId="66" applyNumberFormat="1" applyFont="1" applyBorder="1" applyAlignment="1">
      <alignment horizontal="right" vertical="center"/>
      <protection/>
    </xf>
    <xf numFmtId="196" fontId="8" fillId="0" borderId="11" xfId="66" applyNumberFormat="1" applyFont="1" applyBorder="1" applyAlignment="1">
      <alignment horizontal="right" vertical="center"/>
      <protection/>
    </xf>
    <xf numFmtId="196" fontId="8" fillId="0" borderId="12" xfId="66" applyNumberFormat="1" applyFont="1" applyBorder="1" applyAlignment="1">
      <alignment horizontal="right" vertical="center"/>
      <protection/>
    </xf>
    <xf numFmtId="41" fontId="8" fillId="0" borderId="10" xfId="66" applyNumberFormat="1" applyFont="1" applyBorder="1" applyAlignment="1">
      <alignment horizontal="right" vertical="center"/>
      <protection/>
    </xf>
    <xf numFmtId="41" fontId="8" fillId="0" borderId="11" xfId="66" applyNumberFormat="1" applyFont="1" applyBorder="1" applyAlignment="1">
      <alignment horizontal="right" vertical="center"/>
      <protection/>
    </xf>
    <xf numFmtId="41" fontId="8" fillId="0" borderId="13" xfId="66" applyNumberFormat="1" applyFont="1" applyBorder="1" applyAlignment="1">
      <alignment horizontal="right" vertical="center"/>
      <protection/>
    </xf>
    <xf numFmtId="196" fontId="8" fillId="0" borderId="13" xfId="66" applyNumberFormat="1" applyFont="1" applyBorder="1" applyAlignment="1">
      <alignment horizontal="right" vertical="center"/>
      <protection/>
    </xf>
    <xf numFmtId="41" fontId="8" fillId="0" borderId="12" xfId="66" applyNumberFormat="1" applyFont="1" applyBorder="1" applyAlignment="1">
      <alignment horizontal="right" vertical="center"/>
      <protection/>
    </xf>
    <xf numFmtId="38" fontId="6" fillId="0" borderId="51" xfId="49" applyFont="1" applyBorder="1" applyAlignment="1">
      <alignment vertical="center" wrapText="1"/>
    </xf>
    <xf numFmtId="38" fontId="9" fillId="0" borderId="29" xfId="49" applyFont="1" applyBorder="1" applyAlignment="1">
      <alignment vertical="center"/>
    </xf>
    <xf numFmtId="38" fontId="31" fillId="0" borderId="29" xfId="49" applyFont="1" applyBorder="1" applyAlignment="1">
      <alignment vertical="center"/>
    </xf>
    <xf numFmtId="177" fontId="9" fillId="0" borderId="28" xfId="73" applyNumberFormat="1" applyFont="1" applyBorder="1" applyAlignment="1">
      <alignment vertical="center"/>
      <protection/>
    </xf>
    <xf numFmtId="0" fontId="9" fillId="0" borderId="28" xfId="73" applyFont="1" applyBorder="1" applyAlignment="1">
      <alignment vertical="center"/>
      <protection/>
    </xf>
    <xf numFmtId="183" fontId="9" fillId="24" borderId="28" xfId="73" applyNumberFormat="1" applyFont="1" applyFill="1" applyBorder="1" applyAlignment="1">
      <alignment vertical="center"/>
      <protection/>
    </xf>
    <xf numFmtId="183" fontId="9" fillId="24" borderId="31" xfId="73" applyNumberFormat="1" applyFont="1" applyFill="1" applyBorder="1" applyAlignment="1">
      <alignment vertical="center"/>
      <protection/>
    </xf>
    <xf numFmtId="0" fontId="8" fillId="0" borderId="0" xfId="73" applyFont="1" applyAlignment="1">
      <alignment vertical="center"/>
      <protection/>
    </xf>
    <xf numFmtId="177" fontId="9" fillId="0" borderId="24" xfId="73" applyNumberFormat="1" applyFont="1" applyBorder="1" applyAlignment="1">
      <alignment horizontal="right" vertical="center"/>
      <protection/>
    </xf>
    <xf numFmtId="183" fontId="9" fillId="24" borderId="24" xfId="73" applyNumberFormat="1" applyFont="1" applyFill="1" applyBorder="1" applyAlignment="1">
      <alignment horizontal="right" vertical="center"/>
      <protection/>
    </xf>
    <xf numFmtId="0" fontId="8" fillId="0" borderId="0" xfId="73" applyFont="1" applyAlignment="1">
      <alignment horizontal="right" vertical="center"/>
      <protection/>
    </xf>
    <xf numFmtId="177" fontId="8" fillId="0" borderId="23" xfId="73" applyNumberFormat="1" applyFont="1" applyFill="1" applyBorder="1" applyAlignment="1">
      <alignment vertical="center"/>
      <protection/>
    </xf>
    <xf numFmtId="183" fontId="8" fillId="0" borderId="23" xfId="73" applyNumberFormat="1" applyFont="1" applyFill="1" applyBorder="1" applyAlignment="1">
      <alignment vertical="center"/>
      <protection/>
    </xf>
    <xf numFmtId="0" fontId="8" fillId="0" borderId="0" xfId="73" applyFont="1" applyFill="1" applyAlignment="1">
      <alignment vertical="center"/>
      <protection/>
    </xf>
    <xf numFmtId="0" fontId="9" fillId="0" borderId="20" xfId="73" applyFont="1" applyBorder="1" applyAlignment="1">
      <alignment horizontal="center" vertical="center"/>
      <protection/>
    </xf>
    <xf numFmtId="0" fontId="9" fillId="0" borderId="21" xfId="73" applyFont="1" applyBorder="1" applyAlignment="1">
      <alignment vertical="center"/>
      <protection/>
    </xf>
    <xf numFmtId="177" fontId="8" fillId="0" borderId="13" xfId="73" applyNumberFormat="1" applyFont="1" applyBorder="1" applyAlignment="1">
      <alignment vertical="center"/>
      <protection/>
    </xf>
    <xf numFmtId="177" fontId="8" fillId="0" borderId="13" xfId="73" applyNumberFormat="1" applyFont="1" applyBorder="1" applyAlignment="1">
      <alignment horizontal="right" vertical="center"/>
      <protection/>
    </xf>
    <xf numFmtId="183" fontId="8" fillId="24" borderId="13" xfId="73" applyNumberFormat="1" applyFont="1" applyFill="1" applyBorder="1" applyAlignment="1">
      <alignment vertical="center"/>
      <protection/>
    </xf>
    <xf numFmtId="0" fontId="9" fillId="0" borderId="16" xfId="73" applyFont="1" applyBorder="1" applyAlignment="1">
      <alignment horizontal="center" vertical="center"/>
      <protection/>
    </xf>
    <xf numFmtId="0" fontId="9" fillId="0" borderId="17" xfId="73" applyFont="1" applyBorder="1" applyAlignment="1">
      <alignment vertical="center" shrinkToFit="1"/>
      <protection/>
    </xf>
    <xf numFmtId="177" fontId="8" fillId="0" borderId="11" xfId="73" applyNumberFormat="1" applyFont="1" applyBorder="1" applyAlignment="1">
      <alignment vertical="center"/>
      <protection/>
    </xf>
    <xf numFmtId="177" fontId="8" fillId="0" borderId="11" xfId="73" applyNumberFormat="1" applyFont="1" applyBorder="1" applyAlignment="1">
      <alignment horizontal="right" vertical="center"/>
      <protection/>
    </xf>
    <xf numFmtId="183" fontId="8" fillId="24" borderId="11" xfId="73" applyNumberFormat="1" applyFont="1" applyFill="1" applyBorder="1" applyAlignment="1">
      <alignment vertical="center"/>
      <protection/>
    </xf>
    <xf numFmtId="0" fontId="9" fillId="0" borderId="17" xfId="73" applyFont="1" applyBorder="1" applyAlignment="1">
      <alignment vertical="center"/>
      <protection/>
    </xf>
    <xf numFmtId="183" fontId="8" fillId="24" borderId="11" xfId="73" applyNumberFormat="1" applyFont="1" applyFill="1" applyBorder="1" applyAlignment="1">
      <alignment horizontal="right" vertical="center"/>
      <protection/>
    </xf>
    <xf numFmtId="0" fontId="9" fillId="24" borderId="16" xfId="73" applyFont="1" applyFill="1" applyBorder="1" applyAlignment="1">
      <alignment horizontal="center" vertical="center"/>
      <protection/>
    </xf>
    <xf numFmtId="0" fontId="9" fillId="24" borderId="17" xfId="73" applyFont="1" applyFill="1" applyBorder="1" applyAlignment="1">
      <alignment vertical="center"/>
      <protection/>
    </xf>
    <xf numFmtId="177" fontId="8" fillId="24" borderId="11" xfId="73" applyNumberFormat="1" applyFont="1" applyFill="1" applyBorder="1" applyAlignment="1">
      <alignment vertical="center"/>
      <protection/>
    </xf>
    <xf numFmtId="0" fontId="8" fillId="24" borderId="0" xfId="73" applyFont="1" applyFill="1" applyAlignment="1">
      <alignment vertical="center"/>
      <protection/>
    </xf>
    <xf numFmtId="41" fontId="8" fillId="0" borderId="11" xfId="73" applyNumberFormat="1" applyFont="1" applyBorder="1" applyAlignment="1">
      <alignment horizontal="right" vertical="center"/>
      <protection/>
    </xf>
    <xf numFmtId="41" fontId="8" fillId="24" borderId="11" xfId="73" applyNumberFormat="1" applyFont="1" applyFill="1" applyBorder="1" applyAlignment="1">
      <alignment vertical="center"/>
      <protection/>
    </xf>
    <xf numFmtId="0" fontId="9" fillId="24" borderId="18" xfId="73" applyFont="1" applyFill="1" applyBorder="1" applyAlignment="1">
      <alignment horizontal="center" vertical="center"/>
      <protection/>
    </xf>
    <xf numFmtId="0" fontId="9" fillId="24" borderId="19" xfId="73" applyFont="1" applyFill="1" applyBorder="1" applyAlignment="1">
      <alignment vertical="center"/>
      <protection/>
    </xf>
    <xf numFmtId="177" fontId="8" fillId="24" borderId="12" xfId="73" applyNumberFormat="1" applyFont="1" applyFill="1" applyBorder="1" applyAlignment="1">
      <alignment vertical="center"/>
      <protection/>
    </xf>
    <xf numFmtId="41" fontId="8" fillId="24" borderId="12" xfId="73" applyNumberFormat="1" applyFont="1" applyFill="1" applyBorder="1" applyAlignment="1">
      <alignment vertical="center"/>
      <protection/>
    </xf>
    <xf numFmtId="183" fontId="8" fillId="24" borderId="12" xfId="73" applyNumberFormat="1" applyFont="1" applyFill="1" applyBorder="1" applyAlignment="1">
      <alignment vertical="center"/>
      <protection/>
    </xf>
    <xf numFmtId="177" fontId="8" fillId="0" borderId="0" xfId="73" applyNumberFormat="1" applyFont="1" applyAlignment="1">
      <alignment vertical="center"/>
      <protection/>
    </xf>
    <xf numFmtId="183" fontId="8" fillId="24" borderId="0" xfId="73" applyNumberFormat="1" applyFont="1" applyFill="1" applyAlignment="1">
      <alignment vertical="center"/>
      <protection/>
    </xf>
    <xf numFmtId="0" fontId="35" fillId="0" borderId="0" xfId="68" applyFont="1" applyFill="1" applyBorder="1">
      <alignment/>
      <protection/>
    </xf>
    <xf numFmtId="0" fontId="9" fillId="0" borderId="0" xfId="68" applyFont="1" applyFill="1" applyBorder="1">
      <alignment/>
      <protection/>
    </xf>
    <xf numFmtId="0" fontId="9" fillId="0" borderId="0" xfId="68" applyFont="1" applyFill="1" applyBorder="1" applyAlignment="1">
      <alignment horizontal="right"/>
      <protection/>
    </xf>
    <xf numFmtId="0" fontId="8" fillId="0" borderId="0" xfId="68" applyFont="1" applyFill="1" applyBorder="1">
      <alignment/>
      <protection/>
    </xf>
    <xf numFmtId="41" fontId="8" fillId="0" borderId="0" xfId="68" applyNumberFormat="1" applyFont="1" applyFill="1" applyBorder="1">
      <alignment/>
      <protection/>
    </xf>
    <xf numFmtId="183" fontId="8" fillId="0" borderId="0" xfId="68" applyNumberFormat="1" applyFont="1" applyFill="1" applyBorder="1" applyAlignment="1">
      <alignment horizontal="right"/>
      <protection/>
    </xf>
    <xf numFmtId="0" fontId="9" fillId="0" borderId="17" xfId="69" applyFont="1" applyBorder="1" applyAlignment="1">
      <alignment horizontal="distributed" vertical="center"/>
      <protection/>
    </xf>
    <xf numFmtId="0" fontId="9" fillId="0" borderId="18" xfId="69" applyFont="1" applyBorder="1" applyAlignment="1">
      <alignment horizontal="distributed" vertical="center"/>
      <protection/>
    </xf>
    <xf numFmtId="0" fontId="9" fillId="0" borderId="19" xfId="69" applyFont="1" applyBorder="1" applyAlignment="1">
      <alignment horizontal="distributed" vertical="center"/>
      <protection/>
    </xf>
    <xf numFmtId="180" fontId="9" fillId="0" borderId="31" xfId="69" applyNumberFormat="1" applyFont="1" applyBorder="1" applyAlignment="1">
      <alignment horizontal="center" vertical="center"/>
      <protection/>
    </xf>
    <xf numFmtId="0" fontId="9" fillId="0" borderId="16" xfId="69" applyFont="1" applyBorder="1" applyAlignment="1">
      <alignment horizontal="distributed" vertical="center"/>
      <protection/>
    </xf>
    <xf numFmtId="180" fontId="9" fillId="0" borderId="28" xfId="69" applyNumberFormat="1" applyFont="1" applyBorder="1" applyAlignment="1">
      <alignment horizontal="center" vertical="center"/>
      <protection/>
    </xf>
    <xf numFmtId="182" fontId="9" fillId="0" borderId="28" xfId="69" applyNumberFormat="1" applyFont="1" applyBorder="1" applyAlignment="1">
      <alignment horizontal="center" vertical="center"/>
      <protection/>
    </xf>
    <xf numFmtId="182" fontId="9" fillId="0" borderId="31" xfId="69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left" vertical="center" wrapText="1"/>
    </xf>
    <xf numFmtId="0" fontId="12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0" borderId="27" xfId="69" applyFont="1" applyBorder="1" applyAlignment="1">
      <alignment horizontal="center" vertical="center"/>
      <protection/>
    </xf>
    <xf numFmtId="0" fontId="9" fillId="0" borderId="26" xfId="69" applyFont="1" applyBorder="1" applyAlignment="1">
      <alignment horizontal="center" vertical="center"/>
      <protection/>
    </xf>
    <xf numFmtId="0" fontId="9" fillId="0" borderId="33" xfId="69" applyFont="1" applyBorder="1" applyAlignment="1">
      <alignment horizontal="center" vertical="center"/>
      <protection/>
    </xf>
    <xf numFmtId="0" fontId="9" fillId="0" borderId="34" xfId="69" applyFont="1" applyBorder="1" applyAlignment="1">
      <alignment horizontal="center" vertical="center"/>
      <protection/>
    </xf>
    <xf numFmtId="0" fontId="9" fillId="0" borderId="14" xfId="69" applyFont="1" applyBorder="1" applyAlignment="1">
      <alignment horizontal="distributed" vertical="center"/>
      <protection/>
    </xf>
    <xf numFmtId="0" fontId="9" fillId="0" borderId="15" xfId="69" applyFont="1" applyBorder="1" applyAlignment="1">
      <alignment horizontal="distributed" vertical="center"/>
      <protection/>
    </xf>
    <xf numFmtId="0" fontId="9" fillId="0" borderId="28" xfId="69" applyFont="1" applyBorder="1" applyAlignment="1">
      <alignment horizontal="center" vertical="center"/>
      <protection/>
    </xf>
    <xf numFmtId="0" fontId="2" fillId="0" borderId="28" xfId="69" applyFont="1" applyBorder="1" applyAlignment="1">
      <alignment horizontal="center" vertical="center"/>
      <protection/>
    </xf>
    <xf numFmtId="0" fontId="2" fillId="0" borderId="31" xfId="69" applyFont="1" applyBorder="1" applyAlignment="1">
      <alignment horizontal="center" vertical="center"/>
      <protection/>
    </xf>
    <xf numFmtId="0" fontId="9" fillId="0" borderId="23" xfId="0" applyFont="1" applyBorder="1" applyAlignment="1">
      <alignment horizontal="center" vertical="center" wrapText="1"/>
    </xf>
    <xf numFmtId="0" fontId="9" fillId="0" borderId="29" xfId="69" applyFont="1" applyBorder="1" applyAlignment="1">
      <alignment horizontal="center" vertical="center"/>
      <protection/>
    </xf>
    <xf numFmtId="0" fontId="9" fillId="0" borderId="30" xfId="69" applyFont="1" applyBorder="1" applyAlignment="1">
      <alignment horizontal="center" vertical="center"/>
      <protection/>
    </xf>
    <xf numFmtId="0" fontId="9" fillId="0" borderId="35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wrapText="1"/>
    </xf>
    <xf numFmtId="0" fontId="8" fillId="0" borderId="16" xfId="74" applyFont="1" applyFill="1" applyBorder="1" applyAlignment="1">
      <alignment horizontal="distributed" vertical="center"/>
      <protection/>
    </xf>
    <xf numFmtId="0" fontId="8" fillId="0" borderId="55" xfId="74" applyFont="1" applyFill="1" applyBorder="1" applyAlignment="1">
      <alignment horizontal="distributed" vertical="center"/>
      <protection/>
    </xf>
    <xf numFmtId="0" fontId="8" fillId="0" borderId="18" xfId="74" applyFont="1" applyFill="1" applyBorder="1" applyAlignment="1">
      <alignment horizontal="distributed" vertical="center"/>
      <protection/>
    </xf>
    <xf numFmtId="0" fontId="8" fillId="0" borderId="56" xfId="74" applyFont="1" applyFill="1" applyBorder="1" applyAlignment="1">
      <alignment horizontal="distributed" vertical="center"/>
      <protection/>
    </xf>
    <xf numFmtId="0" fontId="8" fillId="0" borderId="27" xfId="74" applyFont="1" applyFill="1" applyBorder="1" applyAlignment="1">
      <alignment horizontal="center" vertical="center"/>
      <protection/>
    </xf>
    <xf numFmtId="0" fontId="8" fillId="0" borderId="26" xfId="74" applyFont="1" applyFill="1" applyBorder="1" applyAlignment="1">
      <alignment vertical="center"/>
      <protection/>
    </xf>
    <xf numFmtId="0" fontId="8" fillId="0" borderId="29" xfId="74" applyFont="1" applyFill="1" applyBorder="1" applyAlignment="1">
      <alignment vertical="center"/>
      <protection/>
    </xf>
    <xf numFmtId="0" fontId="8" fillId="0" borderId="30" xfId="74" applyFont="1" applyFill="1" applyBorder="1" applyAlignment="1">
      <alignment vertical="center"/>
      <protection/>
    </xf>
    <xf numFmtId="0" fontId="8" fillId="0" borderId="33" xfId="74" applyFont="1" applyFill="1" applyBorder="1" applyAlignment="1">
      <alignment vertical="center"/>
      <protection/>
    </xf>
    <xf numFmtId="0" fontId="8" fillId="0" borderId="34" xfId="74" applyFont="1" applyFill="1" applyBorder="1" applyAlignment="1">
      <alignment vertical="center"/>
      <protection/>
    </xf>
    <xf numFmtId="0" fontId="12" fillId="0" borderId="23" xfId="74" applyFont="1" applyFill="1" applyBorder="1" applyAlignment="1">
      <alignment horizontal="center" vertical="center"/>
      <protection/>
    </xf>
    <xf numFmtId="0" fontId="8" fillId="0" borderId="23" xfId="74" applyFont="1" applyFill="1" applyBorder="1" applyAlignment="1">
      <alignment horizontal="center" vertical="center"/>
      <protection/>
    </xf>
    <xf numFmtId="0" fontId="8" fillId="0" borderId="20" xfId="74" applyFont="1" applyFill="1" applyBorder="1" applyAlignment="1">
      <alignment horizontal="distributed" vertical="center"/>
      <protection/>
    </xf>
    <xf numFmtId="0" fontId="8" fillId="0" borderId="57" xfId="74" applyFont="1" applyFill="1" applyBorder="1" applyAlignment="1">
      <alignment horizontal="distributed" vertical="center"/>
      <protection/>
    </xf>
    <xf numFmtId="0" fontId="30" fillId="0" borderId="51" xfId="74" applyFont="1" applyFill="1" applyBorder="1" applyAlignment="1">
      <alignment horizontal="left" vertical="center"/>
      <protection/>
    </xf>
    <xf numFmtId="38" fontId="6" fillId="0" borderId="51" xfId="49" applyFont="1" applyBorder="1" applyAlignment="1">
      <alignment horizontal="left" vertical="center" wrapText="1"/>
    </xf>
    <xf numFmtId="38" fontId="6" fillId="0" borderId="0" xfId="49" applyFont="1" applyBorder="1" applyAlignment="1">
      <alignment horizontal="left" vertical="center" wrapText="1"/>
    </xf>
    <xf numFmtId="38" fontId="9" fillId="0" borderId="22" xfId="49" applyFont="1" applyBorder="1" applyAlignment="1">
      <alignment horizontal="center" vertical="center"/>
    </xf>
    <xf numFmtId="38" fontId="9" fillId="0" borderId="24" xfId="49" applyFont="1" applyBorder="1" applyAlignment="1">
      <alignment horizontal="center" vertical="center"/>
    </xf>
    <xf numFmtId="38" fontId="9" fillId="0" borderId="28" xfId="49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38" fontId="9" fillId="0" borderId="10" xfId="49" applyFont="1" applyBorder="1" applyAlignment="1">
      <alignment horizontal="center" vertical="center" textRotation="255"/>
    </xf>
    <xf numFmtId="38" fontId="9" fillId="0" borderId="11" xfId="49" applyFont="1" applyBorder="1" applyAlignment="1">
      <alignment horizontal="center" vertical="center" textRotation="255"/>
    </xf>
    <xf numFmtId="38" fontId="9" fillId="0" borderId="12" xfId="49" applyFont="1" applyBorder="1" applyAlignment="1">
      <alignment horizontal="center" vertical="center" textRotation="255"/>
    </xf>
    <xf numFmtId="38" fontId="9" fillId="0" borderId="22" xfId="49" applyFont="1" applyBorder="1" applyAlignment="1">
      <alignment horizontal="center" vertical="center" textRotation="255"/>
    </xf>
    <xf numFmtId="38" fontId="9" fillId="0" borderId="32" xfId="49" applyFont="1" applyBorder="1" applyAlignment="1">
      <alignment horizontal="center" vertical="center" textRotation="255"/>
    </xf>
    <xf numFmtId="38" fontId="9" fillId="0" borderId="13" xfId="49" applyFont="1" applyBorder="1" applyAlignment="1">
      <alignment horizontal="center" vertical="center" textRotation="255"/>
    </xf>
    <xf numFmtId="0" fontId="9" fillId="0" borderId="11" xfId="71" applyFont="1" applyFill="1" applyBorder="1" applyAlignment="1">
      <alignment horizontal="distributed" vertical="center"/>
      <protection/>
    </xf>
    <xf numFmtId="0" fontId="9" fillId="0" borderId="12" xfId="71" applyFont="1" applyFill="1" applyBorder="1" applyAlignment="1">
      <alignment horizontal="distributed" vertical="center"/>
      <protection/>
    </xf>
    <xf numFmtId="41" fontId="9" fillId="0" borderId="28" xfId="71" applyNumberFormat="1" applyFont="1" applyFill="1" applyBorder="1" applyAlignment="1">
      <alignment horizontal="center" vertical="center"/>
      <protection/>
    </xf>
    <xf numFmtId="41" fontId="9" fillId="0" borderId="22" xfId="71" applyNumberFormat="1" applyFont="1" applyFill="1" applyBorder="1" applyAlignment="1">
      <alignment horizontal="center" vertical="center"/>
      <protection/>
    </xf>
    <xf numFmtId="0" fontId="9" fillId="0" borderId="32" xfId="71" applyFont="1" applyFill="1" applyBorder="1" applyAlignment="1">
      <alignment horizontal="center" vertical="center"/>
      <protection/>
    </xf>
    <xf numFmtId="0" fontId="9" fillId="0" borderId="27" xfId="71" applyFont="1" applyFill="1" applyBorder="1" applyAlignment="1">
      <alignment horizontal="center" vertical="center"/>
      <protection/>
    </xf>
    <xf numFmtId="0" fontId="9" fillId="0" borderId="26" xfId="71" applyFont="1" applyFill="1" applyBorder="1" applyAlignment="1">
      <alignment horizontal="center" vertical="center"/>
      <protection/>
    </xf>
    <xf numFmtId="0" fontId="9" fillId="0" borderId="29" xfId="71" applyFont="1" applyFill="1" applyBorder="1" applyAlignment="1">
      <alignment horizontal="center" vertical="center"/>
      <protection/>
    </xf>
    <xf numFmtId="0" fontId="9" fillId="0" borderId="30" xfId="71" applyFont="1" applyFill="1" applyBorder="1" applyAlignment="1">
      <alignment horizontal="center" vertical="center"/>
      <protection/>
    </xf>
    <xf numFmtId="0" fontId="9" fillId="0" borderId="10" xfId="71" applyFont="1" applyFill="1" applyBorder="1" applyAlignment="1">
      <alignment horizontal="distributed" vertical="center"/>
      <protection/>
    </xf>
    <xf numFmtId="182" fontId="9" fillId="0" borderId="35" xfId="65" applyNumberFormat="1" applyFont="1" applyBorder="1" applyAlignment="1">
      <alignment horizontal="center" vertical="center"/>
      <protection/>
    </xf>
    <xf numFmtId="0" fontId="2" fillId="0" borderId="28" xfId="65" applyFont="1" applyBorder="1" applyAlignment="1">
      <alignment horizontal="center" vertical="center"/>
      <protection/>
    </xf>
    <xf numFmtId="0" fontId="2" fillId="0" borderId="31" xfId="65" applyFont="1" applyBorder="1" applyAlignment="1">
      <alignment horizontal="center" vertical="center"/>
      <protection/>
    </xf>
    <xf numFmtId="177" fontId="9" fillId="0" borderId="22" xfId="65" applyNumberFormat="1" applyFont="1" applyBorder="1" applyAlignment="1">
      <alignment horizontal="center" vertical="center" wrapText="1"/>
      <protection/>
    </xf>
    <xf numFmtId="0" fontId="2" fillId="0" borderId="32" xfId="65" applyFont="1" applyBorder="1" applyAlignment="1">
      <alignment horizontal="center" vertical="center"/>
      <protection/>
    </xf>
    <xf numFmtId="178" fontId="9" fillId="0" borderId="35" xfId="65" applyNumberFormat="1" applyFont="1" applyBorder="1" applyAlignment="1">
      <alignment horizontal="center" vertical="center" shrinkToFit="1"/>
      <protection/>
    </xf>
    <xf numFmtId="177" fontId="9" fillId="0" borderId="27" xfId="65" applyNumberFormat="1" applyFont="1" applyBorder="1" applyAlignment="1">
      <alignment horizontal="center" vertical="center" wrapText="1"/>
      <protection/>
    </xf>
    <xf numFmtId="0" fontId="2" fillId="0" borderId="29" xfId="65" applyFont="1" applyBorder="1" applyAlignment="1">
      <alignment horizontal="center" vertical="center"/>
      <protection/>
    </xf>
    <xf numFmtId="0" fontId="9" fillId="0" borderId="27" xfId="65" applyFont="1" applyBorder="1" applyAlignment="1">
      <alignment horizontal="center" vertical="center"/>
      <protection/>
    </xf>
    <xf numFmtId="0" fontId="2" fillId="0" borderId="26" xfId="65" applyFont="1" applyBorder="1" applyAlignment="1">
      <alignment horizontal="center" vertical="center"/>
      <protection/>
    </xf>
    <xf numFmtId="0" fontId="2" fillId="0" borderId="33" xfId="65" applyFont="1" applyBorder="1" applyAlignment="1">
      <alignment horizontal="center" vertical="center"/>
      <protection/>
    </xf>
    <xf numFmtId="0" fontId="2" fillId="0" borderId="34" xfId="65" applyFont="1" applyBorder="1" applyAlignment="1">
      <alignment horizontal="center" vertical="center"/>
      <protection/>
    </xf>
    <xf numFmtId="177" fontId="9" fillId="0" borderId="35" xfId="65" applyNumberFormat="1" applyFont="1" applyBorder="1" applyAlignment="1">
      <alignment horizontal="center" vertical="center"/>
      <protection/>
    </xf>
    <xf numFmtId="0" fontId="9" fillId="0" borderId="16" xfId="65" applyFont="1" applyBorder="1" applyAlignment="1">
      <alignment horizontal="distributed" vertical="center"/>
      <protection/>
    </xf>
    <xf numFmtId="0" fontId="9" fillId="0" borderId="17" xfId="65" applyFont="1" applyBorder="1" applyAlignment="1">
      <alignment horizontal="distributed" vertical="center"/>
      <protection/>
    </xf>
    <xf numFmtId="0" fontId="9" fillId="0" borderId="18" xfId="65" applyFont="1" applyBorder="1" applyAlignment="1">
      <alignment horizontal="distributed" vertical="center"/>
      <protection/>
    </xf>
    <xf numFmtId="0" fontId="9" fillId="0" borderId="19" xfId="65" applyFont="1" applyBorder="1" applyAlignment="1">
      <alignment horizontal="distributed" vertical="center"/>
      <protection/>
    </xf>
    <xf numFmtId="0" fontId="9" fillId="0" borderId="26" xfId="65" applyFont="1" applyBorder="1" applyAlignment="1">
      <alignment horizontal="center" vertical="center"/>
      <protection/>
    </xf>
    <xf numFmtId="0" fontId="9" fillId="0" borderId="29" xfId="65" applyFont="1" applyBorder="1" applyAlignment="1">
      <alignment horizontal="center" vertical="center"/>
      <protection/>
    </xf>
    <xf numFmtId="0" fontId="9" fillId="0" borderId="30" xfId="65" applyFont="1" applyBorder="1" applyAlignment="1">
      <alignment horizontal="center" vertical="center"/>
      <protection/>
    </xf>
    <xf numFmtId="0" fontId="8" fillId="0" borderId="14" xfId="65" applyFont="1" applyBorder="1" applyAlignment="1">
      <alignment horizontal="distributed" vertical="center"/>
      <protection/>
    </xf>
    <xf numFmtId="0" fontId="8" fillId="0" borderId="15" xfId="65" applyFont="1" applyBorder="1" applyAlignment="1">
      <alignment horizontal="distributed" vertical="center"/>
      <protection/>
    </xf>
    <xf numFmtId="0" fontId="9" fillId="0" borderId="20" xfId="69" applyFont="1" applyBorder="1" applyAlignment="1">
      <alignment horizontal="distributed" vertical="center"/>
      <protection/>
    </xf>
    <xf numFmtId="0" fontId="9" fillId="0" borderId="21" xfId="69" applyFont="1" applyBorder="1" applyAlignment="1">
      <alignment horizontal="distributed" vertical="center"/>
      <protection/>
    </xf>
    <xf numFmtId="0" fontId="9" fillId="0" borderId="27" xfId="61" applyFont="1" applyFill="1" applyBorder="1" applyAlignment="1">
      <alignment horizontal="center" vertical="center" wrapText="1"/>
      <protection/>
    </xf>
    <xf numFmtId="0" fontId="9" fillId="0" borderId="29" xfId="61" applyFont="1" applyFill="1" applyBorder="1" applyAlignment="1">
      <alignment horizontal="center" vertical="center" wrapText="1"/>
      <protection/>
    </xf>
    <xf numFmtId="0" fontId="9" fillId="0" borderId="33" xfId="61" applyFont="1" applyFill="1" applyBorder="1" applyAlignment="1">
      <alignment horizontal="center" vertical="center" wrapText="1"/>
      <protection/>
    </xf>
    <xf numFmtId="0" fontId="9" fillId="0" borderId="23" xfId="61" applyFont="1" applyFill="1" applyBorder="1" applyAlignment="1">
      <alignment horizontal="center" vertical="center"/>
      <protection/>
    </xf>
    <xf numFmtId="0" fontId="9" fillId="0" borderId="35" xfId="61" applyFont="1" applyFill="1" applyBorder="1" applyAlignment="1">
      <alignment horizontal="center" vertical="center"/>
      <protection/>
    </xf>
    <xf numFmtId="0" fontId="9" fillId="0" borderId="29" xfId="61" applyFont="1" applyFill="1" applyBorder="1" applyAlignment="1">
      <alignment horizontal="center" vertical="center"/>
      <protection/>
    </xf>
    <xf numFmtId="0" fontId="9" fillId="0" borderId="30" xfId="61" applyFont="1" applyFill="1" applyBorder="1" applyAlignment="1">
      <alignment horizontal="center" vertical="center"/>
      <protection/>
    </xf>
    <xf numFmtId="0" fontId="9" fillId="0" borderId="27" xfId="61" applyFont="1" applyFill="1" applyBorder="1" applyAlignment="1">
      <alignment horizontal="center" vertical="center"/>
      <protection/>
    </xf>
    <xf numFmtId="0" fontId="9" fillId="0" borderId="26" xfId="61" applyFont="1" applyFill="1" applyBorder="1" applyAlignment="1">
      <alignment horizontal="center" vertical="center"/>
      <protection/>
    </xf>
    <xf numFmtId="0" fontId="9" fillId="0" borderId="33" xfId="61" applyFont="1" applyFill="1" applyBorder="1" applyAlignment="1">
      <alignment horizontal="center" vertical="center"/>
      <protection/>
    </xf>
    <xf numFmtId="0" fontId="9" fillId="0" borderId="34" xfId="61" applyFont="1" applyFill="1" applyBorder="1" applyAlignment="1">
      <alignment horizontal="center" vertical="center"/>
      <protection/>
    </xf>
    <xf numFmtId="0" fontId="9" fillId="0" borderId="52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51" xfId="61" applyFont="1" applyFill="1" applyBorder="1" applyAlignment="1">
      <alignment horizontal="center" vertical="center"/>
      <protection/>
    </xf>
    <xf numFmtId="0" fontId="9" fillId="0" borderId="28" xfId="61" applyFont="1" applyFill="1" applyBorder="1" applyAlignment="1">
      <alignment horizontal="center" vertical="center"/>
      <protection/>
    </xf>
    <xf numFmtId="0" fontId="9" fillId="0" borderId="31" xfId="61" applyFont="1" applyFill="1" applyBorder="1" applyAlignment="1">
      <alignment horizontal="center" vertical="center"/>
      <protection/>
    </xf>
    <xf numFmtId="0" fontId="9" fillId="0" borderId="22" xfId="61" applyFont="1" applyFill="1" applyBorder="1" applyAlignment="1">
      <alignment horizontal="center" vertical="center" wrapText="1"/>
      <protection/>
    </xf>
    <xf numFmtId="0" fontId="9" fillId="0" borderId="32" xfId="61" applyFont="1" applyFill="1" applyBorder="1" applyAlignment="1">
      <alignment horizontal="center" vertical="center" wrapText="1"/>
      <protection/>
    </xf>
    <xf numFmtId="0" fontId="9" fillId="0" borderId="24" xfId="61" applyFont="1" applyFill="1" applyBorder="1" applyAlignment="1">
      <alignment horizontal="center" vertical="center" wrapText="1"/>
      <protection/>
    </xf>
    <xf numFmtId="0" fontId="9" fillId="0" borderId="35" xfId="73" applyFont="1" applyFill="1" applyBorder="1" applyAlignment="1">
      <alignment horizontal="center" vertical="center"/>
      <protection/>
    </xf>
    <xf numFmtId="0" fontId="9" fillId="0" borderId="31" xfId="73" applyFont="1" applyFill="1" applyBorder="1" applyAlignment="1">
      <alignment horizontal="center" vertical="center"/>
      <protection/>
    </xf>
    <xf numFmtId="177" fontId="9" fillId="0" borderId="35" xfId="73" applyNumberFormat="1" applyFont="1" applyBorder="1" applyAlignment="1">
      <alignment horizontal="center" vertical="center"/>
      <protection/>
    </xf>
    <xf numFmtId="177" fontId="9" fillId="0" borderId="28" xfId="73" applyNumberFormat="1" applyFont="1" applyBorder="1" applyAlignment="1">
      <alignment horizontal="center" vertical="center"/>
      <protection/>
    </xf>
    <xf numFmtId="0" fontId="9" fillId="0" borderId="28" xfId="73" applyFont="1" applyBorder="1" applyAlignment="1">
      <alignment horizontal="center" vertical="center"/>
      <protection/>
    </xf>
    <xf numFmtId="0" fontId="9" fillId="0" borderId="31" xfId="73" applyFont="1" applyBorder="1" applyAlignment="1">
      <alignment horizontal="center" vertical="center"/>
      <protection/>
    </xf>
    <xf numFmtId="0" fontId="9" fillId="0" borderId="27" xfId="73" applyFont="1" applyBorder="1" applyAlignment="1">
      <alignment horizontal="center" vertical="center"/>
      <protection/>
    </xf>
    <xf numFmtId="0" fontId="9" fillId="0" borderId="26" xfId="73" applyFont="1" applyBorder="1" applyAlignment="1">
      <alignment horizontal="center" vertical="center"/>
      <protection/>
    </xf>
    <xf numFmtId="0" fontId="2" fillId="0" borderId="29" xfId="73" applyFont="1" applyBorder="1" applyAlignment="1">
      <alignment horizontal="center" vertical="center"/>
      <protection/>
    </xf>
    <xf numFmtId="0" fontId="2" fillId="0" borderId="30" xfId="73" applyFont="1" applyBorder="1" applyAlignment="1">
      <alignment horizontal="center" vertical="center"/>
      <protection/>
    </xf>
    <xf numFmtId="177" fontId="9" fillId="0" borderId="27" xfId="73" applyNumberFormat="1" applyFont="1" applyBorder="1" applyAlignment="1">
      <alignment horizontal="center" vertical="center"/>
      <protection/>
    </xf>
    <xf numFmtId="177" fontId="9" fillId="0" borderId="52" xfId="73" applyNumberFormat="1" applyFont="1" applyBorder="1" applyAlignment="1">
      <alignment horizontal="center" vertical="center"/>
      <protection/>
    </xf>
    <xf numFmtId="177" fontId="9" fillId="0" borderId="33" xfId="73" applyNumberFormat="1" applyFont="1" applyBorder="1" applyAlignment="1">
      <alignment horizontal="center" vertical="center"/>
      <protection/>
    </xf>
    <xf numFmtId="177" fontId="9" fillId="0" borderId="51" xfId="73" applyNumberFormat="1" applyFont="1" applyBorder="1" applyAlignment="1">
      <alignment horizontal="center" vertical="center"/>
      <protection/>
    </xf>
    <xf numFmtId="0" fontId="6" fillId="0" borderId="0" xfId="68" applyFont="1" applyFill="1" applyAlignment="1">
      <alignment horizontal="left" vertical="center" wrapText="1"/>
      <protection/>
    </xf>
    <xf numFmtId="0" fontId="6" fillId="0" borderId="0" xfId="68" applyFont="1" applyFill="1" applyAlignment="1">
      <alignment horizontal="left" vertical="center"/>
      <protection/>
    </xf>
    <xf numFmtId="0" fontId="6" fillId="0" borderId="0" xfId="68" applyFont="1" applyFill="1" applyAlignment="1">
      <alignment/>
      <protection/>
    </xf>
    <xf numFmtId="0" fontId="9" fillId="0" borderId="13" xfId="68" applyFont="1" applyFill="1" applyBorder="1" applyAlignment="1">
      <alignment horizontal="distributed" vertical="center"/>
      <protection/>
    </xf>
    <xf numFmtId="0" fontId="9" fillId="0" borderId="11" xfId="68" applyFont="1" applyFill="1" applyBorder="1" applyAlignment="1">
      <alignment horizontal="distributed" vertical="center"/>
      <protection/>
    </xf>
    <xf numFmtId="181" fontId="9" fillId="0" borderId="22" xfId="68" applyNumberFormat="1" applyFont="1" applyFill="1" applyBorder="1" applyAlignment="1">
      <alignment horizontal="center" vertical="center" wrapText="1"/>
      <protection/>
    </xf>
    <xf numFmtId="0" fontId="9" fillId="0" borderId="32" xfId="68" applyFont="1" applyFill="1" applyBorder="1" applyAlignment="1">
      <alignment horizontal="center" vertical="center" wrapText="1"/>
      <protection/>
    </xf>
    <xf numFmtId="0" fontId="9" fillId="0" borderId="24" xfId="68" applyFont="1" applyFill="1" applyBorder="1" applyAlignment="1">
      <alignment horizontal="center" vertical="center" wrapText="1"/>
      <protection/>
    </xf>
    <xf numFmtId="41" fontId="9" fillId="0" borderId="22" xfId="68" applyNumberFormat="1" applyFont="1" applyFill="1" applyBorder="1" applyAlignment="1">
      <alignment horizontal="center" vertical="center" wrapText="1"/>
      <protection/>
    </xf>
    <xf numFmtId="41" fontId="9" fillId="0" borderId="32" xfId="68" applyNumberFormat="1" applyFont="1" applyFill="1" applyBorder="1" applyAlignment="1">
      <alignment horizontal="center" vertical="center" wrapText="1"/>
      <protection/>
    </xf>
    <xf numFmtId="41" fontId="9" fillId="0" borderId="24" xfId="68" applyNumberFormat="1" applyFont="1" applyFill="1" applyBorder="1" applyAlignment="1">
      <alignment horizontal="center" vertical="center" wrapText="1"/>
      <protection/>
    </xf>
    <xf numFmtId="181" fontId="33" fillId="0" borderId="22" xfId="68" applyNumberFormat="1" applyFont="1" applyFill="1" applyBorder="1" applyAlignment="1">
      <alignment horizontal="center" vertical="center" wrapText="1"/>
      <protection/>
    </xf>
    <xf numFmtId="181" fontId="33" fillId="0" borderId="24" xfId="68" applyNumberFormat="1" applyFont="1" applyFill="1" applyBorder="1" applyAlignment="1">
      <alignment horizontal="center" vertical="center" wrapText="1"/>
      <protection/>
    </xf>
    <xf numFmtId="0" fontId="9" fillId="0" borderId="25" xfId="68" applyFont="1" applyFill="1" applyBorder="1" applyAlignment="1">
      <alignment horizontal="distributed" vertical="center"/>
      <protection/>
    </xf>
    <xf numFmtId="0" fontId="9" fillId="0" borderId="10" xfId="68" applyFont="1" applyFill="1" applyBorder="1" applyAlignment="1">
      <alignment horizontal="center" vertical="center"/>
      <protection/>
    </xf>
    <xf numFmtId="0" fontId="9" fillId="0" borderId="11" xfId="68" applyFont="1" applyFill="1" applyBorder="1" applyAlignment="1">
      <alignment horizontal="center" vertical="center"/>
      <protection/>
    </xf>
    <xf numFmtId="0" fontId="9" fillId="0" borderId="12" xfId="68" applyFont="1" applyFill="1" applyBorder="1" applyAlignment="1">
      <alignment horizontal="center" vertical="center"/>
      <protection/>
    </xf>
    <xf numFmtId="182" fontId="9" fillId="0" borderId="23" xfId="68" applyNumberFormat="1" applyFont="1" applyFill="1" applyBorder="1" applyAlignment="1">
      <alignment horizontal="center" vertical="center" wrapText="1"/>
      <protection/>
    </xf>
    <xf numFmtId="182" fontId="9" fillId="0" borderId="35" xfId="68" applyNumberFormat="1" applyFont="1" applyFill="1" applyBorder="1" applyAlignment="1">
      <alignment horizontal="center" vertical="center" wrapText="1"/>
      <protection/>
    </xf>
    <xf numFmtId="182" fontId="9" fillId="0" borderId="31" xfId="68" applyNumberFormat="1" applyFont="1" applyFill="1" applyBorder="1" applyAlignment="1">
      <alignment horizontal="center" vertical="center" wrapText="1"/>
      <protection/>
    </xf>
    <xf numFmtId="181" fontId="9" fillId="0" borderId="22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182" fontId="9" fillId="0" borderId="22" xfId="68" applyNumberFormat="1" applyFont="1" applyFill="1" applyBorder="1" applyAlignment="1">
      <alignment horizontal="center" vertical="center" wrapText="1"/>
      <protection/>
    </xf>
    <xf numFmtId="182" fontId="9" fillId="0" borderId="24" xfId="68" applyNumberFormat="1" applyFont="1" applyFill="1" applyBorder="1" applyAlignment="1">
      <alignment horizontal="center" vertical="center" wrapText="1"/>
      <protection/>
    </xf>
    <xf numFmtId="0" fontId="9" fillId="0" borderId="30" xfId="61" applyFont="1" applyFill="1" applyBorder="1" applyAlignment="1">
      <alignment horizontal="center" vertical="center" wrapText="1"/>
      <protection/>
    </xf>
    <xf numFmtId="0" fontId="9" fillId="0" borderId="32" xfId="61" applyFont="1" applyFill="1" applyBorder="1" applyAlignment="1">
      <alignment horizontal="center" vertical="center"/>
      <protection/>
    </xf>
    <xf numFmtId="49" fontId="9" fillId="0" borderId="26" xfId="61" applyNumberFormat="1" applyFont="1" applyFill="1" applyBorder="1" applyAlignment="1">
      <alignment horizontal="left" vertical="center" wrapText="1"/>
      <protection/>
    </xf>
    <xf numFmtId="49" fontId="9" fillId="0" borderId="30" xfId="61" applyNumberFormat="1" applyFont="1" applyFill="1" applyBorder="1" applyAlignment="1">
      <alignment horizontal="left" vertical="center" wrapText="1"/>
      <protection/>
    </xf>
    <xf numFmtId="49" fontId="9" fillId="0" borderId="34" xfId="61" applyNumberFormat="1" applyFont="1" applyFill="1" applyBorder="1" applyAlignment="1">
      <alignment horizontal="left" vertical="center" wrapText="1"/>
      <protection/>
    </xf>
    <xf numFmtId="49" fontId="9" fillId="0" borderId="26" xfId="61" applyNumberFormat="1" applyFont="1" applyFill="1" applyBorder="1" applyAlignment="1">
      <alignment horizontal="center" vertical="center" wrapText="1"/>
      <protection/>
    </xf>
    <xf numFmtId="49" fontId="9" fillId="0" borderId="30" xfId="61" applyNumberFormat="1" applyFont="1" applyFill="1" applyBorder="1" applyAlignment="1">
      <alignment horizontal="center" vertical="center" wrapText="1"/>
      <protection/>
    </xf>
    <xf numFmtId="49" fontId="9" fillId="0" borderId="34" xfId="61" applyNumberFormat="1" applyFont="1" applyFill="1" applyBorder="1" applyAlignment="1">
      <alignment horizontal="center" vertical="center" wrapText="1"/>
      <protection/>
    </xf>
    <xf numFmtId="0" fontId="9" fillId="0" borderId="27" xfId="70" applyFont="1" applyBorder="1" applyAlignment="1">
      <alignment horizontal="center" vertical="center"/>
      <protection/>
    </xf>
    <xf numFmtId="0" fontId="9" fillId="0" borderId="26" xfId="70" applyFont="1" applyBorder="1" applyAlignment="1">
      <alignment horizontal="center" vertical="center"/>
      <protection/>
    </xf>
    <xf numFmtId="0" fontId="9" fillId="0" borderId="29" xfId="70" applyFont="1" applyBorder="1" applyAlignment="1">
      <alignment horizontal="center" vertical="center"/>
      <protection/>
    </xf>
    <xf numFmtId="0" fontId="9" fillId="0" borderId="30" xfId="70" applyFont="1" applyBorder="1" applyAlignment="1">
      <alignment horizontal="center" vertical="center"/>
      <protection/>
    </xf>
    <xf numFmtId="0" fontId="9" fillId="0" borderId="33" xfId="70" applyFont="1" applyBorder="1" applyAlignment="1">
      <alignment horizontal="center" vertical="center"/>
      <protection/>
    </xf>
    <xf numFmtId="0" fontId="9" fillId="0" borderId="34" xfId="70" applyFont="1" applyBorder="1" applyAlignment="1">
      <alignment horizontal="center" vertical="center"/>
      <protection/>
    </xf>
    <xf numFmtId="0" fontId="9" fillId="0" borderId="32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" vertical="center" wrapText="1"/>
      <protection/>
    </xf>
    <xf numFmtId="0" fontId="9" fillId="0" borderId="22" xfId="64" applyFont="1" applyBorder="1" applyAlignment="1">
      <alignment horizontal="center" vertical="center"/>
      <protection/>
    </xf>
    <xf numFmtId="0" fontId="9" fillId="0" borderId="32" xfId="64" applyFont="1" applyBorder="1" applyAlignment="1">
      <alignment horizontal="center" vertical="center"/>
      <protection/>
    </xf>
    <xf numFmtId="0" fontId="9" fillId="0" borderId="24" xfId="64" applyFont="1" applyBorder="1" applyAlignment="1">
      <alignment horizontal="center" vertical="center"/>
      <protection/>
    </xf>
    <xf numFmtId="0" fontId="9" fillId="0" borderId="26" xfId="64" applyFont="1" applyBorder="1" applyAlignment="1">
      <alignment horizontal="center" vertical="center"/>
      <protection/>
    </xf>
    <xf numFmtId="0" fontId="9" fillId="0" borderId="30" xfId="64" applyFont="1" applyBorder="1" applyAlignment="1">
      <alignment horizontal="center" vertical="center"/>
      <protection/>
    </xf>
    <xf numFmtId="0" fontId="9" fillId="0" borderId="35" xfId="64" applyFont="1" applyBorder="1" applyAlignment="1">
      <alignment horizontal="center" vertical="center" wrapText="1"/>
      <protection/>
    </xf>
    <xf numFmtId="0" fontId="9" fillId="0" borderId="28" xfId="64" applyFont="1" applyBorder="1" applyAlignment="1">
      <alignment horizontal="center" vertical="center" wrapText="1"/>
      <protection/>
    </xf>
    <xf numFmtId="0" fontId="9" fillId="0" borderId="31" xfId="64" applyFont="1" applyBorder="1" applyAlignment="1">
      <alignment horizontal="center" vertical="center" wrapText="1"/>
      <protection/>
    </xf>
    <xf numFmtId="0" fontId="9" fillId="0" borderId="53" xfId="64" applyFont="1" applyBorder="1" applyAlignment="1">
      <alignment horizontal="distributed" vertical="center"/>
      <protection/>
    </xf>
    <xf numFmtId="0" fontId="9" fillId="0" borderId="54" xfId="64" applyFont="1" applyBorder="1" applyAlignment="1">
      <alignment horizontal="distributed" vertical="center"/>
      <protection/>
    </xf>
    <xf numFmtId="0" fontId="9" fillId="0" borderId="27" xfId="64" applyFont="1" applyBorder="1" applyAlignment="1">
      <alignment horizontal="center" vertical="center"/>
      <protection/>
    </xf>
    <xf numFmtId="0" fontId="9" fillId="0" borderId="29" xfId="64" applyFont="1" applyBorder="1" applyAlignment="1">
      <alignment horizontal="center" vertical="center"/>
      <protection/>
    </xf>
    <xf numFmtId="0" fontId="9" fillId="0" borderId="33" xfId="64" applyFont="1" applyBorder="1" applyAlignment="1">
      <alignment horizontal="center" vertical="center"/>
      <protection/>
    </xf>
    <xf numFmtId="0" fontId="9" fillId="0" borderId="34" xfId="64" applyFont="1" applyBorder="1" applyAlignment="1">
      <alignment horizontal="center" vertical="center"/>
      <protection/>
    </xf>
    <xf numFmtId="0" fontId="9" fillId="0" borderId="35" xfId="64" applyFont="1" applyBorder="1" applyAlignment="1">
      <alignment horizontal="center" vertical="center"/>
      <protection/>
    </xf>
    <xf numFmtId="0" fontId="9" fillId="0" borderId="28" xfId="64" applyFont="1" applyBorder="1" applyAlignment="1">
      <alignment horizontal="center" vertical="center"/>
      <protection/>
    </xf>
    <xf numFmtId="0" fontId="9" fillId="0" borderId="31" xfId="64" applyFont="1" applyBorder="1" applyAlignment="1">
      <alignment horizontal="center" vertical="center"/>
      <protection/>
    </xf>
    <xf numFmtId="178" fontId="9" fillId="0" borderId="35" xfId="64" applyNumberFormat="1" applyFont="1" applyBorder="1" applyAlignment="1">
      <alignment horizontal="center" vertical="center" shrinkToFit="1"/>
      <protection/>
    </xf>
    <xf numFmtId="177" fontId="9" fillId="0" borderId="35" xfId="64" applyNumberFormat="1" applyFont="1" applyBorder="1" applyAlignment="1">
      <alignment horizontal="center" vertical="center"/>
      <protection/>
    </xf>
    <xf numFmtId="177" fontId="8" fillId="0" borderId="22" xfId="66" applyNumberFormat="1" applyFont="1" applyBorder="1" applyAlignment="1">
      <alignment horizontal="center" vertical="center"/>
      <protection/>
    </xf>
    <xf numFmtId="0" fontId="3" fillId="0" borderId="32" xfId="66" applyBorder="1" applyAlignment="1">
      <alignment horizontal="center" vertical="center"/>
      <protection/>
    </xf>
    <xf numFmtId="0" fontId="3" fillId="0" borderId="24" xfId="66" applyBorder="1" applyAlignment="1">
      <alignment horizontal="center" vertical="center"/>
      <protection/>
    </xf>
    <xf numFmtId="178" fontId="8" fillId="0" borderId="35" xfId="66" applyNumberFormat="1" applyFont="1" applyBorder="1" applyAlignment="1">
      <alignment horizontal="center" vertical="center" shrinkToFit="1"/>
      <protection/>
    </xf>
    <xf numFmtId="178" fontId="8" fillId="0" borderId="28" xfId="66" applyNumberFormat="1" applyFont="1" applyBorder="1" applyAlignment="1">
      <alignment horizontal="center" vertical="center" shrinkToFit="1"/>
      <protection/>
    </xf>
    <xf numFmtId="0" fontId="3" fillId="0" borderId="28" xfId="66" applyBorder="1" applyAlignment="1">
      <alignment horizontal="center" vertical="center"/>
      <protection/>
    </xf>
    <xf numFmtId="177" fontId="8" fillId="0" borderId="27" xfId="66" applyNumberFormat="1" applyFont="1" applyBorder="1" applyAlignment="1">
      <alignment horizontal="center" vertical="center" wrapText="1"/>
      <protection/>
    </xf>
    <xf numFmtId="0" fontId="3" fillId="0" borderId="29" xfId="66" applyBorder="1" applyAlignment="1">
      <alignment horizontal="center" vertical="center"/>
      <protection/>
    </xf>
    <xf numFmtId="0" fontId="3" fillId="0" borderId="33" xfId="66" applyBorder="1" applyAlignment="1">
      <alignment horizontal="center" vertical="center"/>
      <protection/>
    </xf>
    <xf numFmtId="0" fontId="8" fillId="0" borderId="27" xfId="66" applyFont="1" applyBorder="1" applyAlignment="1">
      <alignment horizontal="center" vertical="center"/>
      <protection/>
    </xf>
    <xf numFmtId="0" fontId="3" fillId="0" borderId="26" xfId="66" applyBorder="1" applyAlignment="1">
      <alignment horizontal="center" vertical="center"/>
      <protection/>
    </xf>
    <xf numFmtId="0" fontId="3" fillId="0" borderId="34" xfId="66" applyBorder="1" applyAlignment="1">
      <alignment horizontal="center" vertical="center"/>
      <protection/>
    </xf>
    <xf numFmtId="177" fontId="8" fillId="0" borderId="35" xfId="66" applyNumberFormat="1" applyFont="1" applyBorder="1" applyAlignment="1">
      <alignment horizontal="center" vertical="center"/>
      <protection/>
    </xf>
    <xf numFmtId="0" fontId="3" fillId="0" borderId="31" xfId="66" applyBorder="1" applyAlignment="1">
      <alignment horizontal="center" vertical="center"/>
      <protection/>
    </xf>
    <xf numFmtId="0" fontId="8" fillId="0" borderId="22" xfId="66" applyFont="1" applyBorder="1" applyAlignment="1">
      <alignment horizontal="center" vertical="center" wrapText="1"/>
      <protection/>
    </xf>
    <xf numFmtId="0" fontId="9" fillId="0" borderId="16" xfId="66" applyFont="1" applyBorder="1" applyAlignment="1">
      <alignment horizontal="distributed" vertical="center"/>
      <protection/>
    </xf>
    <xf numFmtId="0" fontId="9" fillId="0" borderId="17" xfId="66" applyFont="1" applyBorder="1" applyAlignment="1">
      <alignment horizontal="distributed" vertical="center"/>
      <protection/>
    </xf>
    <xf numFmtId="0" fontId="9" fillId="0" borderId="18" xfId="66" applyFont="1" applyBorder="1" applyAlignment="1">
      <alignment horizontal="distributed" vertical="center"/>
      <protection/>
    </xf>
    <xf numFmtId="0" fontId="9" fillId="0" borderId="19" xfId="66" applyFont="1" applyBorder="1" applyAlignment="1">
      <alignment horizontal="distributed" vertical="center"/>
      <protection/>
    </xf>
    <xf numFmtId="0" fontId="8" fillId="0" borderId="26" xfId="66" applyFont="1" applyBorder="1" applyAlignment="1">
      <alignment horizontal="center" vertical="center"/>
      <protection/>
    </xf>
    <xf numFmtId="0" fontId="8" fillId="0" borderId="29" xfId="66" applyFont="1" applyBorder="1" applyAlignment="1">
      <alignment horizontal="center" vertical="center"/>
      <protection/>
    </xf>
    <xf numFmtId="0" fontId="8" fillId="0" borderId="30" xfId="66" applyFont="1" applyBorder="1" applyAlignment="1">
      <alignment horizontal="center" vertical="center"/>
      <protection/>
    </xf>
    <xf numFmtId="0" fontId="8" fillId="0" borderId="33" xfId="66" applyFont="1" applyBorder="1" applyAlignment="1">
      <alignment horizontal="center" vertical="center"/>
      <protection/>
    </xf>
    <xf numFmtId="0" fontId="8" fillId="0" borderId="34" xfId="66" applyFont="1" applyBorder="1" applyAlignment="1">
      <alignment horizontal="center" vertical="center"/>
      <protection/>
    </xf>
    <xf numFmtId="0" fontId="8" fillId="0" borderId="14" xfId="66" applyFont="1" applyBorder="1" applyAlignment="1">
      <alignment horizontal="distributed" vertical="center"/>
      <protection/>
    </xf>
    <xf numFmtId="0" fontId="8" fillId="0" borderId="15" xfId="66" applyFont="1" applyBorder="1" applyAlignment="1">
      <alignment horizontal="distributed" vertical="center"/>
      <protection/>
    </xf>
    <xf numFmtId="182" fontId="8" fillId="0" borderId="35" xfId="66" applyNumberFormat="1" applyFont="1" applyBorder="1" applyAlignment="1">
      <alignment horizontal="center" vertical="center"/>
      <protection/>
    </xf>
    <xf numFmtId="182" fontId="8" fillId="0" borderId="28" xfId="66" applyNumberFormat="1" applyFont="1" applyBorder="1" applyAlignment="1">
      <alignment horizontal="center" vertical="center"/>
      <protection/>
    </xf>
    <xf numFmtId="177" fontId="8" fillId="0" borderId="22" xfId="66" applyNumberFormat="1" applyFont="1" applyBorder="1" applyAlignment="1">
      <alignment horizontal="center" vertical="center" wrapText="1"/>
      <protection/>
    </xf>
    <xf numFmtId="0" fontId="8" fillId="0" borderId="32" xfId="66" applyFont="1" applyBorder="1" applyAlignment="1">
      <alignment horizontal="center" vertical="center"/>
      <protection/>
    </xf>
    <xf numFmtId="0" fontId="9" fillId="0" borderId="27" xfId="67" applyFont="1" applyBorder="1" applyAlignment="1">
      <alignment horizontal="center" vertical="center"/>
      <protection/>
    </xf>
    <xf numFmtId="0" fontId="9" fillId="0" borderId="26" xfId="67" applyFont="1" applyBorder="1" applyAlignment="1">
      <alignment horizontal="center" vertical="center"/>
      <protection/>
    </xf>
    <xf numFmtId="0" fontId="9" fillId="0" borderId="29" xfId="67" applyFont="1" applyBorder="1" applyAlignment="1">
      <alignment horizontal="center" vertical="center"/>
      <protection/>
    </xf>
    <xf numFmtId="0" fontId="9" fillId="0" borderId="30" xfId="67" applyFont="1" applyBorder="1" applyAlignment="1">
      <alignment horizontal="center" vertical="center"/>
      <protection/>
    </xf>
    <xf numFmtId="0" fontId="9" fillId="0" borderId="33" xfId="67" applyFont="1" applyBorder="1" applyAlignment="1">
      <alignment horizontal="center" vertical="center"/>
      <protection/>
    </xf>
    <xf numFmtId="0" fontId="9" fillId="0" borderId="34" xfId="67" applyFont="1" applyBorder="1" applyAlignment="1">
      <alignment horizontal="center" vertical="center"/>
      <protection/>
    </xf>
    <xf numFmtId="0" fontId="8" fillId="0" borderId="14" xfId="67" applyFont="1" applyBorder="1" applyAlignment="1">
      <alignment horizontal="distributed" vertical="center"/>
      <protection/>
    </xf>
    <xf numFmtId="0" fontId="8" fillId="0" borderId="15" xfId="67" applyFont="1" applyBorder="1" applyAlignment="1">
      <alignment horizontal="distributed" vertical="center"/>
      <protection/>
    </xf>
    <xf numFmtId="178" fontId="9" fillId="0" borderId="35" xfId="67" applyNumberFormat="1" applyFont="1" applyBorder="1" applyAlignment="1">
      <alignment horizontal="center" vertical="center" shrinkToFit="1"/>
      <protection/>
    </xf>
    <xf numFmtId="0" fontId="2" fillId="0" borderId="28" xfId="67" applyFont="1" applyBorder="1" applyAlignment="1">
      <alignment horizontal="center" vertical="center"/>
      <protection/>
    </xf>
    <xf numFmtId="177" fontId="9" fillId="0" borderId="27" xfId="67" applyNumberFormat="1" applyFont="1" applyBorder="1" applyAlignment="1">
      <alignment horizontal="center" vertical="center" wrapText="1"/>
      <protection/>
    </xf>
    <xf numFmtId="0" fontId="2" fillId="0" borderId="29" xfId="67" applyFont="1" applyBorder="1" applyAlignment="1">
      <alignment horizontal="center" vertical="center"/>
      <protection/>
    </xf>
    <xf numFmtId="0" fontId="2" fillId="0" borderId="33" xfId="67" applyFont="1" applyBorder="1" applyAlignment="1">
      <alignment horizontal="center" vertical="center"/>
      <protection/>
    </xf>
    <xf numFmtId="0" fontId="2" fillId="0" borderId="26" xfId="67" applyFont="1" applyBorder="1" applyAlignment="1">
      <alignment horizontal="center" vertical="center"/>
      <protection/>
    </xf>
    <xf numFmtId="0" fontId="2" fillId="0" borderId="34" xfId="67" applyFont="1" applyBorder="1" applyAlignment="1">
      <alignment horizontal="center" vertical="center"/>
      <protection/>
    </xf>
    <xf numFmtId="177" fontId="9" fillId="0" borderId="35" xfId="67" applyNumberFormat="1" applyFont="1" applyBorder="1" applyAlignment="1">
      <alignment horizontal="center" vertical="center"/>
      <protection/>
    </xf>
    <xf numFmtId="0" fontId="2" fillId="0" borderId="31" xfId="67" applyFont="1" applyBorder="1" applyAlignment="1">
      <alignment horizontal="center" vertical="center"/>
      <protection/>
    </xf>
    <xf numFmtId="181" fontId="9" fillId="0" borderId="22" xfId="72" applyNumberFormat="1" applyFont="1" applyFill="1" applyBorder="1" applyAlignment="1">
      <alignment horizontal="center" vertical="center" wrapText="1"/>
      <protection/>
    </xf>
    <xf numFmtId="181" fontId="9" fillId="0" borderId="24" xfId="72" applyNumberFormat="1" applyFont="1" applyFill="1" applyBorder="1" applyAlignment="1">
      <alignment horizontal="center" vertical="center" wrapText="1"/>
      <protection/>
    </xf>
    <xf numFmtId="0" fontId="9" fillId="0" borderId="10" xfId="72" applyFont="1" applyFill="1" applyBorder="1" applyAlignment="1">
      <alignment horizontal="distributed" vertical="center"/>
      <protection/>
    </xf>
    <xf numFmtId="0" fontId="9" fillId="0" borderId="10" xfId="72" applyFont="1" applyFill="1" applyBorder="1" applyAlignment="1">
      <alignment vertical="center"/>
      <protection/>
    </xf>
    <xf numFmtId="0" fontId="9" fillId="0" borderId="16" xfId="72" applyFont="1" applyFill="1" applyBorder="1" applyAlignment="1">
      <alignment horizontal="left" vertical="center" wrapText="1"/>
      <protection/>
    </xf>
    <xf numFmtId="0" fontId="9" fillId="0" borderId="17" xfId="72" applyFont="1" applyFill="1" applyBorder="1" applyAlignment="1">
      <alignment horizontal="left" vertical="center" wrapText="1"/>
      <protection/>
    </xf>
    <xf numFmtId="181" fontId="9" fillId="0" borderId="27" xfId="72" applyNumberFormat="1" applyFont="1" applyFill="1" applyBorder="1" applyAlignment="1">
      <alignment horizontal="center" vertical="center"/>
      <protection/>
    </xf>
    <xf numFmtId="181" fontId="9" fillId="0" borderId="26" xfId="72" applyNumberFormat="1" applyFont="1" applyFill="1" applyBorder="1" applyAlignment="1">
      <alignment horizontal="center" vertical="center"/>
      <protection/>
    </xf>
    <xf numFmtId="181" fontId="9" fillId="0" borderId="35" xfId="72" applyNumberFormat="1" applyFont="1" applyFill="1" applyBorder="1" applyAlignment="1">
      <alignment horizontal="center" vertical="center"/>
      <protection/>
    </xf>
    <xf numFmtId="181" fontId="9" fillId="0" borderId="28" xfId="72" applyNumberFormat="1" applyFont="1" applyFill="1" applyBorder="1" applyAlignment="1">
      <alignment horizontal="center" vertical="center"/>
      <protection/>
    </xf>
    <xf numFmtId="181" fontId="9" fillId="0" borderId="31" xfId="72" applyNumberFormat="1" applyFont="1" applyFill="1" applyBorder="1" applyAlignment="1">
      <alignment horizontal="center" vertical="center"/>
      <protection/>
    </xf>
    <xf numFmtId="0" fontId="9" fillId="0" borderId="27" xfId="72" applyFont="1" applyFill="1" applyBorder="1" applyAlignment="1">
      <alignment horizontal="center" vertical="center"/>
      <protection/>
    </xf>
    <xf numFmtId="0" fontId="9" fillId="0" borderId="26" xfId="72" applyFont="1" applyFill="1" applyBorder="1" applyAlignment="1">
      <alignment horizontal="center" vertical="center"/>
      <protection/>
    </xf>
    <xf numFmtId="0" fontId="9" fillId="0" borderId="33" xfId="72" applyFont="1" applyFill="1" applyBorder="1" applyAlignment="1">
      <alignment horizontal="center" vertical="center"/>
      <protection/>
    </xf>
    <xf numFmtId="0" fontId="9" fillId="0" borderId="34" xfId="72" applyFont="1" applyFill="1" applyBorder="1" applyAlignment="1">
      <alignment horizontal="center" vertical="center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19-11" xfId="64"/>
    <cellStyle name="標準_19-6" xfId="65"/>
    <cellStyle name="標準_19-７" xfId="66"/>
    <cellStyle name="標準_19-8" xfId="67"/>
    <cellStyle name="標準_１９年 １０　産業小分類別、単位当りの従業者数、年間商品販売額、売場面積" xfId="68"/>
    <cellStyle name="標準_１９年　２　　産業小分類別の商店数従業者数年間商品販売額累年比較" xfId="69"/>
    <cellStyle name="標準_Book1" xfId="70"/>
    <cellStyle name="標準_印刷用１９年　４　産業小分類別、開設年区分別の商店数" xfId="71"/>
    <cellStyle name="標準_印刷用１９年　５　産業小分類別の事業所数、従業者数、その他、年間商品販売額など" xfId="72"/>
    <cellStyle name="標準_印刷用１９年　９　小売業の産業小分類別、セルフサービス方式の事業所数、年間商品販売額、売場面積" xfId="73"/>
    <cellStyle name="標準_提供用１９年　３　産業小分類別、従業者規模別の事業所数、従業者数、年間商品販売額" xfId="74"/>
    <cellStyle name="Followed Hyperlink" xfId="75"/>
    <cellStyle name="良い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9</xdr:col>
      <xdr:colOff>0</xdr:colOff>
      <xdr:row>22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3257550"/>
          <a:ext cx="61722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ＭＳ Ｐゴシック"/>
              <a:ea typeface="ＭＳ Ｐゴシック"/>
              <a:cs typeface="ＭＳ Ｐゴシック"/>
            </a:rPr>
            <a:t>Ⅱ　　県計統計表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9987;&#26989;&#32113;&#35336;&#23460;\&#21830;&#26989;&#65319;\&#38263;&#26399;&#20445;&#31649;\&#65297;&#65305;&#24180;&#32113;&#35336;&#34920;\&#36895;&#22577;\&#12456;&#12463;&#12475;&#12523;\&#24179;&#25104;&#65297;&#65305;&#24180;&#21830;&#26989;&#32113;&#35336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第１表"/>
      <sheetName val="第２表"/>
      <sheetName val="第３表－１"/>
      <sheetName val="第３表－２"/>
      <sheetName val="第４表"/>
      <sheetName val="第５表"/>
      <sheetName val="第６表"/>
      <sheetName val="第７表"/>
      <sheetName val="第８表"/>
      <sheetName val="第９表"/>
      <sheetName val="第１０表－１"/>
      <sheetName val="第１０表－２"/>
      <sheetName val="第１０表－３"/>
      <sheetName val="第１１表"/>
      <sheetName val="第１２表"/>
      <sheetName val="第１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A1" sqref="A1"/>
    </sheetView>
  </sheetViews>
  <sheetFormatPr defaultColWidth="9.00390625" defaultRowHeight="13.5"/>
  <cols>
    <col min="1" max="1" width="3.625" style="251" customWidth="1"/>
    <col min="2" max="2" width="32.00390625" style="251" customWidth="1"/>
    <col min="3" max="4" width="7.50390625" style="251" customWidth="1"/>
    <col min="5" max="5" width="10.625" style="251" customWidth="1"/>
    <col min="6" max="6" width="6.625" style="251" customWidth="1"/>
    <col min="7" max="7" width="6.875" style="251" customWidth="1"/>
    <col min="8" max="8" width="10.625" style="251" customWidth="1"/>
    <col min="9" max="9" width="6.625" style="251" customWidth="1"/>
    <col min="10" max="10" width="6.25390625" style="251" customWidth="1"/>
    <col min="11" max="11" width="10.00390625" style="251" customWidth="1"/>
    <col min="12" max="12" width="6.625" style="251" customWidth="1"/>
    <col min="13" max="13" width="6.25390625" style="251" customWidth="1"/>
    <col min="14" max="14" width="10.00390625" style="251" customWidth="1"/>
    <col min="15" max="15" width="6.625" style="251" customWidth="1"/>
    <col min="16" max="16384" width="6.75390625" style="251" customWidth="1"/>
  </cols>
  <sheetData>
    <row r="1" spans="1:15" s="239" customFormat="1" ht="14.25" customHeight="1">
      <c r="A1" s="238" t="s">
        <v>603</v>
      </c>
      <c r="C1" s="240"/>
      <c r="D1" s="240"/>
      <c r="E1" s="240"/>
      <c r="F1" s="240"/>
      <c r="G1" s="240"/>
      <c r="H1" s="240"/>
      <c r="I1" s="241"/>
      <c r="J1" s="241"/>
      <c r="K1" s="242"/>
      <c r="L1" s="242"/>
      <c r="M1" s="242"/>
      <c r="N1" s="242"/>
      <c r="O1" s="242"/>
    </row>
    <row r="2" spans="1:15" s="243" customFormat="1" ht="10.5">
      <c r="A2" s="587" t="s">
        <v>29</v>
      </c>
      <c r="B2" s="596"/>
      <c r="C2" s="591" t="s">
        <v>346</v>
      </c>
      <c r="D2" s="580"/>
      <c r="E2" s="580"/>
      <c r="F2" s="581"/>
      <c r="G2" s="584" t="s">
        <v>347</v>
      </c>
      <c r="H2" s="580"/>
      <c r="I2" s="581"/>
      <c r="J2" s="579" t="s">
        <v>348</v>
      </c>
      <c r="K2" s="580"/>
      <c r="L2" s="580"/>
      <c r="M2" s="580"/>
      <c r="N2" s="580"/>
      <c r="O2" s="581"/>
    </row>
    <row r="3" spans="1:15" s="243" customFormat="1" ht="10.5">
      <c r="A3" s="597"/>
      <c r="B3" s="598"/>
      <c r="C3" s="585" t="s">
        <v>349</v>
      </c>
      <c r="D3" s="585" t="s">
        <v>350</v>
      </c>
      <c r="E3" s="587" t="s">
        <v>351</v>
      </c>
      <c r="F3" s="588"/>
      <c r="G3" s="585" t="s">
        <v>349</v>
      </c>
      <c r="H3" s="587" t="s">
        <v>351</v>
      </c>
      <c r="I3" s="588"/>
      <c r="J3" s="579" t="s">
        <v>352</v>
      </c>
      <c r="K3" s="580"/>
      <c r="L3" s="581"/>
      <c r="M3" s="579" t="s">
        <v>353</v>
      </c>
      <c r="N3" s="580"/>
      <c r="O3" s="581"/>
    </row>
    <row r="4" spans="1:15" s="243" customFormat="1" ht="10.5">
      <c r="A4" s="597"/>
      <c r="B4" s="598"/>
      <c r="C4" s="586"/>
      <c r="D4" s="586" t="s">
        <v>354</v>
      </c>
      <c r="E4" s="589"/>
      <c r="F4" s="590"/>
      <c r="G4" s="586"/>
      <c r="H4" s="589"/>
      <c r="I4" s="590"/>
      <c r="J4" s="582" t="s">
        <v>349</v>
      </c>
      <c r="K4" s="579" t="s">
        <v>351</v>
      </c>
      <c r="L4" s="581"/>
      <c r="M4" s="582" t="s">
        <v>349</v>
      </c>
      <c r="N4" s="579" t="s">
        <v>351</v>
      </c>
      <c r="O4" s="581"/>
    </row>
    <row r="5" spans="1:15" s="243" customFormat="1" ht="10.5">
      <c r="A5" s="597"/>
      <c r="B5" s="598"/>
      <c r="C5" s="586"/>
      <c r="D5" s="586"/>
      <c r="E5" s="244" t="s">
        <v>355</v>
      </c>
      <c r="F5" s="245" t="s">
        <v>356</v>
      </c>
      <c r="G5" s="586"/>
      <c r="H5" s="244" t="s">
        <v>355</v>
      </c>
      <c r="I5" s="245" t="s">
        <v>356</v>
      </c>
      <c r="J5" s="583"/>
      <c r="K5" s="244" t="s">
        <v>355</v>
      </c>
      <c r="L5" s="245" t="s">
        <v>356</v>
      </c>
      <c r="M5" s="583"/>
      <c r="N5" s="244" t="s">
        <v>355</v>
      </c>
      <c r="O5" s="245" t="s">
        <v>356</v>
      </c>
    </row>
    <row r="6" spans="1:15" ht="10.5" customHeight="1">
      <c r="A6" s="599" t="s">
        <v>30</v>
      </c>
      <c r="B6" s="600"/>
      <c r="C6" s="246">
        <v>13460</v>
      </c>
      <c r="D6" s="246">
        <v>22120</v>
      </c>
      <c r="E6" s="246">
        <v>212623385</v>
      </c>
      <c r="F6" s="247">
        <v>100</v>
      </c>
      <c r="G6" s="246">
        <v>12514</v>
      </c>
      <c r="H6" s="246">
        <v>100969210</v>
      </c>
      <c r="I6" s="248">
        <v>47.5</v>
      </c>
      <c r="J6" s="246">
        <v>2936</v>
      </c>
      <c r="K6" s="246">
        <v>14463020</v>
      </c>
      <c r="L6" s="249">
        <v>6.8</v>
      </c>
      <c r="M6" s="250">
        <v>6670</v>
      </c>
      <c r="N6" s="246">
        <v>97191540</v>
      </c>
      <c r="O6" s="249">
        <v>45.7</v>
      </c>
    </row>
    <row r="7" spans="1:15" ht="10.5" customHeight="1">
      <c r="A7" s="592" t="s">
        <v>31</v>
      </c>
      <c r="B7" s="593"/>
      <c r="C7" s="252">
        <v>1928</v>
      </c>
      <c r="D7" s="252">
        <v>3100</v>
      </c>
      <c r="E7" s="252">
        <v>87595673</v>
      </c>
      <c r="F7" s="253">
        <v>100</v>
      </c>
      <c r="G7" s="252">
        <v>1347</v>
      </c>
      <c r="H7" s="252">
        <v>11213007</v>
      </c>
      <c r="I7" s="254">
        <v>12.8</v>
      </c>
      <c r="J7" s="252">
        <v>72</v>
      </c>
      <c r="K7" s="252">
        <v>402245</v>
      </c>
      <c r="L7" s="255">
        <v>0.5</v>
      </c>
      <c r="M7" s="256">
        <v>1681</v>
      </c>
      <c r="N7" s="252">
        <v>75980470</v>
      </c>
      <c r="O7" s="255">
        <v>86.7</v>
      </c>
    </row>
    <row r="8" spans="1:15" ht="10.5" customHeight="1">
      <c r="A8" s="594" t="s">
        <v>32</v>
      </c>
      <c r="B8" s="595"/>
      <c r="C8" s="257">
        <v>11532</v>
      </c>
      <c r="D8" s="257">
        <v>19020</v>
      </c>
      <c r="E8" s="257">
        <v>125027712</v>
      </c>
      <c r="F8" s="258">
        <v>100</v>
      </c>
      <c r="G8" s="257">
        <v>11167</v>
      </c>
      <c r="H8" s="257">
        <v>89756203</v>
      </c>
      <c r="I8" s="259">
        <v>71.8</v>
      </c>
      <c r="J8" s="257">
        <v>2864</v>
      </c>
      <c r="K8" s="257">
        <v>14060775</v>
      </c>
      <c r="L8" s="260">
        <v>11.2</v>
      </c>
      <c r="M8" s="261">
        <v>4989</v>
      </c>
      <c r="N8" s="257">
        <v>21211070</v>
      </c>
      <c r="O8" s="260">
        <v>17</v>
      </c>
    </row>
    <row r="9" spans="1:15" ht="10.5" customHeight="1">
      <c r="A9" s="262">
        <v>491</v>
      </c>
      <c r="B9" s="263" t="s">
        <v>33</v>
      </c>
      <c r="C9" s="246">
        <v>4</v>
      </c>
      <c r="D9" s="246">
        <v>6</v>
      </c>
      <c r="E9" s="246">
        <v>118023</v>
      </c>
      <c r="F9" s="247">
        <v>100</v>
      </c>
      <c r="G9" s="246">
        <v>2</v>
      </c>
      <c r="H9" s="264" t="s">
        <v>357</v>
      </c>
      <c r="I9" s="265" t="s">
        <v>177</v>
      </c>
      <c r="J9" s="266">
        <v>0</v>
      </c>
      <c r="K9" s="266">
        <v>0</v>
      </c>
      <c r="L9" s="266">
        <v>0</v>
      </c>
      <c r="M9" s="250">
        <v>4</v>
      </c>
      <c r="N9" s="264" t="s">
        <v>177</v>
      </c>
      <c r="O9" s="267" t="s">
        <v>177</v>
      </c>
    </row>
    <row r="10" spans="1:15" ht="10.5" customHeight="1">
      <c r="A10" s="268">
        <v>501</v>
      </c>
      <c r="B10" s="269" t="s">
        <v>34</v>
      </c>
      <c r="C10" s="252">
        <v>32</v>
      </c>
      <c r="D10" s="252">
        <v>50</v>
      </c>
      <c r="E10" s="252">
        <v>1645780</v>
      </c>
      <c r="F10" s="253">
        <v>100</v>
      </c>
      <c r="G10" s="252">
        <v>21</v>
      </c>
      <c r="H10" s="270">
        <v>194344</v>
      </c>
      <c r="I10" s="359">
        <v>11.8</v>
      </c>
      <c r="J10" s="272">
        <v>2</v>
      </c>
      <c r="K10" s="270" t="s">
        <v>318</v>
      </c>
      <c r="L10" s="271" t="s">
        <v>318</v>
      </c>
      <c r="M10" s="256">
        <v>27</v>
      </c>
      <c r="N10" s="270" t="s">
        <v>318</v>
      </c>
      <c r="O10" s="271" t="s">
        <v>318</v>
      </c>
    </row>
    <row r="11" spans="1:15" ht="10.5" customHeight="1">
      <c r="A11" s="268">
        <v>502</v>
      </c>
      <c r="B11" s="269" t="s">
        <v>35</v>
      </c>
      <c r="C11" s="252">
        <v>126</v>
      </c>
      <c r="D11" s="252">
        <v>183</v>
      </c>
      <c r="E11" s="252">
        <v>2722726</v>
      </c>
      <c r="F11" s="253">
        <v>100</v>
      </c>
      <c r="G11" s="252">
        <v>79</v>
      </c>
      <c r="H11" s="252">
        <v>551908</v>
      </c>
      <c r="I11" s="254">
        <v>20.3</v>
      </c>
      <c r="J11" s="272">
        <v>3</v>
      </c>
      <c r="K11" s="270">
        <v>119719</v>
      </c>
      <c r="L11" s="271">
        <v>4.4</v>
      </c>
      <c r="M11" s="256">
        <v>101</v>
      </c>
      <c r="N11" s="252">
        <v>2051100</v>
      </c>
      <c r="O11" s="255">
        <v>75.3</v>
      </c>
    </row>
    <row r="12" spans="1:15" ht="10.5" customHeight="1">
      <c r="A12" s="268">
        <v>511</v>
      </c>
      <c r="B12" s="269" t="s">
        <v>36</v>
      </c>
      <c r="C12" s="252">
        <v>206</v>
      </c>
      <c r="D12" s="252">
        <v>366</v>
      </c>
      <c r="E12" s="252">
        <v>13282004</v>
      </c>
      <c r="F12" s="253">
        <v>100</v>
      </c>
      <c r="G12" s="252">
        <v>183</v>
      </c>
      <c r="H12" s="252">
        <v>1262435</v>
      </c>
      <c r="I12" s="254">
        <v>9.5</v>
      </c>
      <c r="J12" s="273">
        <v>0</v>
      </c>
      <c r="K12" s="274">
        <v>0</v>
      </c>
      <c r="L12" s="274">
        <v>0</v>
      </c>
      <c r="M12" s="256">
        <v>183</v>
      </c>
      <c r="N12" s="252">
        <v>12019579</v>
      </c>
      <c r="O12" s="255">
        <v>90.5</v>
      </c>
    </row>
    <row r="13" spans="1:15" ht="10.5" customHeight="1">
      <c r="A13" s="268">
        <v>512</v>
      </c>
      <c r="B13" s="269" t="s">
        <v>37</v>
      </c>
      <c r="C13" s="252">
        <v>257</v>
      </c>
      <c r="D13" s="252">
        <v>441</v>
      </c>
      <c r="E13" s="252">
        <v>12787877</v>
      </c>
      <c r="F13" s="253">
        <v>100</v>
      </c>
      <c r="G13" s="252">
        <v>210</v>
      </c>
      <c r="H13" s="270" t="s">
        <v>318</v>
      </c>
      <c r="I13" s="271" t="s">
        <v>318</v>
      </c>
      <c r="J13" s="272">
        <v>2</v>
      </c>
      <c r="K13" s="270" t="s">
        <v>318</v>
      </c>
      <c r="L13" s="271" t="s">
        <v>318</v>
      </c>
      <c r="M13" s="256">
        <v>229</v>
      </c>
      <c r="N13" s="252">
        <v>11018762</v>
      </c>
      <c r="O13" s="255">
        <v>86.2</v>
      </c>
    </row>
    <row r="14" spans="1:15" ht="10.5" customHeight="1">
      <c r="A14" s="268">
        <v>521</v>
      </c>
      <c r="B14" s="269" t="s">
        <v>38</v>
      </c>
      <c r="C14" s="252">
        <v>287</v>
      </c>
      <c r="D14" s="252">
        <v>442</v>
      </c>
      <c r="E14" s="252">
        <v>10062259</v>
      </c>
      <c r="F14" s="253">
        <v>100</v>
      </c>
      <c r="G14" s="252">
        <v>179</v>
      </c>
      <c r="H14" s="270" t="s">
        <v>318</v>
      </c>
      <c r="I14" s="271" t="s">
        <v>318</v>
      </c>
      <c r="J14" s="272">
        <v>2</v>
      </c>
      <c r="K14" s="270" t="s">
        <v>318</v>
      </c>
      <c r="L14" s="271" t="s">
        <v>318</v>
      </c>
      <c r="M14" s="256">
        <v>261</v>
      </c>
      <c r="N14" s="252">
        <v>8683229</v>
      </c>
      <c r="O14" s="255">
        <v>86.3</v>
      </c>
    </row>
    <row r="15" spans="1:15" ht="10.5" customHeight="1">
      <c r="A15" s="268">
        <v>522</v>
      </c>
      <c r="B15" s="269" t="s">
        <v>39</v>
      </c>
      <c r="C15" s="252">
        <v>61</v>
      </c>
      <c r="D15" s="252">
        <v>100</v>
      </c>
      <c r="E15" s="252">
        <v>2475862</v>
      </c>
      <c r="F15" s="253">
        <v>100</v>
      </c>
      <c r="G15" s="252">
        <v>40</v>
      </c>
      <c r="H15" s="270" t="s">
        <v>318</v>
      </c>
      <c r="I15" s="271" t="s">
        <v>318</v>
      </c>
      <c r="J15" s="272">
        <v>1</v>
      </c>
      <c r="K15" s="270" t="s">
        <v>318</v>
      </c>
      <c r="L15" s="271" t="s">
        <v>318</v>
      </c>
      <c r="M15" s="256">
        <v>59</v>
      </c>
      <c r="N15" s="252">
        <v>2340319</v>
      </c>
      <c r="O15" s="255">
        <v>94.5</v>
      </c>
    </row>
    <row r="16" spans="1:15" ht="10.5" customHeight="1">
      <c r="A16" s="268">
        <v>523</v>
      </c>
      <c r="B16" s="269" t="s">
        <v>40</v>
      </c>
      <c r="C16" s="252">
        <v>72</v>
      </c>
      <c r="D16" s="252">
        <v>115</v>
      </c>
      <c r="E16" s="252">
        <v>3516604</v>
      </c>
      <c r="F16" s="253">
        <v>100</v>
      </c>
      <c r="G16" s="252">
        <v>47</v>
      </c>
      <c r="H16" s="270" t="s">
        <v>318</v>
      </c>
      <c r="I16" s="271" t="s">
        <v>318</v>
      </c>
      <c r="J16" s="272">
        <v>2</v>
      </c>
      <c r="K16" s="270" t="s">
        <v>318</v>
      </c>
      <c r="L16" s="271" t="s">
        <v>318</v>
      </c>
      <c r="M16" s="256">
        <v>66</v>
      </c>
      <c r="N16" s="252">
        <v>3325292</v>
      </c>
      <c r="O16" s="255">
        <v>94.6</v>
      </c>
    </row>
    <row r="17" spans="1:15" ht="10.5" customHeight="1">
      <c r="A17" s="268">
        <v>524</v>
      </c>
      <c r="B17" s="269" t="s">
        <v>41</v>
      </c>
      <c r="C17" s="252">
        <v>35</v>
      </c>
      <c r="D17" s="252">
        <v>46</v>
      </c>
      <c r="E17" s="252">
        <v>587289</v>
      </c>
      <c r="F17" s="253">
        <v>100</v>
      </c>
      <c r="G17" s="252">
        <v>31</v>
      </c>
      <c r="H17" s="252">
        <v>296088</v>
      </c>
      <c r="I17" s="254">
        <v>50.4</v>
      </c>
      <c r="J17" s="273">
        <v>0</v>
      </c>
      <c r="K17" s="274">
        <v>0</v>
      </c>
      <c r="L17" s="274">
        <v>0</v>
      </c>
      <c r="M17" s="256">
        <v>15</v>
      </c>
      <c r="N17" s="252">
        <v>291203</v>
      </c>
      <c r="O17" s="255">
        <v>49.6</v>
      </c>
    </row>
    <row r="18" spans="1:15" ht="10.5" customHeight="1">
      <c r="A18" s="268">
        <v>531</v>
      </c>
      <c r="B18" s="269" t="s">
        <v>42</v>
      </c>
      <c r="C18" s="252">
        <v>112</v>
      </c>
      <c r="D18" s="252">
        <v>167</v>
      </c>
      <c r="E18" s="252">
        <v>3329913</v>
      </c>
      <c r="F18" s="253">
        <v>100</v>
      </c>
      <c r="G18" s="252">
        <v>63</v>
      </c>
      <c r="H18" s="252">
        <v>308633</v>
      </c>
      <c r="I18" s="254">
        <v>9.3</v>
      </c>
      <c r="J18" s="272">
        <v>3</v>
      </c>
      <c r="K18" s="270">
        <v>4593</v>
      </c>
      <c r="L18" s="271">
        <v>0.1</v>
      </c>
      <c r="M18" s="256">
        <v>101</v>
      </c>
      <c r="N18" s="252">
        <v>3016688</v>
      </c>
      <c r="O18" s="255">
        <v>90.6</v>
      </c>
    </row>
    <row r="19" spans="1:15" ht="10.5" customHeight="1">
      <c r="A19" s="268">
        <v>532</v>
      </c>
      <c r="B19" s="269" t="s">
        <v>43</v>
      </c>
      <c r="C19" s="252">
        <v>116</v>
      </c>
      <c r="D19" s="252">
        <v>203</v>
      </c>
      <c r="E19" s="252">
        <v>7544614</v>
      </c>
      <c r="F19" s="253">
        <v>100</v>
      </c>
      <c r="G19" s="252">
        <v>78</v>
      </c>
      <c r="H19" s="252">
        <v>633552</v>
      </c>
      <c r="I19" s="254">
        <v>8.4</v>
      </c>
      <c r="J19" s="272">
        <v>24</v>
      </c>
      <c r="K19" s="270">
        <v>151199</v>
      </c>
      <c r="L19" s="271">
        <v>2</v>
      </c>
      <c r="M19" s="256">
        <v>101</v>
      </c>
      <c r="N19" s="252">
        <v>6759863</v>
      </c>
      <c r="O19" s="255">
        <v>89.6</v>
      </c>
    </row>
    <row r="20" spans="1:15" ht="10.5" customHeight="1">
      <c r="A20" s="268">
        <v>533</v>
      </c>
      <c r="B20" s="269" t="s">
        <v>44</v>
      </c>
      <c r="C20" s="252">
        <v>67</v>
      </c>
      <c r="D20" s="252">
        <v>98</v>
      </c>
      <c r="E20" s="252">
        <v>5020527</v>
      </c>
      <c r="F20" s="253">
        <v>100</v>
      </c>
      <c r="G20" s="252">
        <v>34</v>
      </c>
      <c r="H20" s="252">
        <v>750130</v>
      </c>
      <c r="I20" s="254">
        <v>14.9</v>
      </c>
      <c r="J20" s="272">
        <v>6</v>
      </c>
      <c r="K20" s="270">
        <v>25909</v>
      </c>
      <c r="L20" s="271">
        <v>0.5</v>
      </c>
      <c r="M20" s="256">
        <v>58</v>
      </c>
      <c r="N20" s="252">
        <v>4244489</v>
      </c>
      <c r="O20" s="255">
        <v>84.5</v>
      </c>
    </row>
    <row r="21" spans="1:15" ht="10.5" customHeight="1">
      <c r="A21" s="268">
        <v>539</v>
      </c>
      <c r="B21" s="269" t="s">
        <v>45</v>
      </c>
      <c r="C21" s="252">
        <v>47</v>
      </c>
      <c r="D21" s="252">
        <v>70</v>
      </c>
      <c r="E21" s="252">
        <v>1992028</v>
      </c>
      <c r="F21" s="253">
        <v>100</v>
      </c>
      <c r="G21" s="252">
        <v>26</v>
      </c>
      <c r="H21" s="252">
        <v>248940</v>
      </c>
      <c r="I21" s="254">
        <v>12.5</v>
      </c>
      <c r="J21" s="272">
        <v>3</v>
      </c>
      <c r="K21" s="270">
        <v>44899</v>
      </c>
      <c r="L21" s="271">
        <v>2.3</v>
      </c>
      <c r="M21" s="256">
        <v>41</v>
      </c>
      <c r="N21" s="252">
        <v>1698191</v>
      </c>
      <c r="O21" s="255">
        <v>85.2</v>
      </c>
    </row>
    <row r="22" spans="1:15" ht="10.5" customHeight="1">
      <c r="A22" s="268">
        <v>541</v>
      </c>
      <c r="B22" s="269" t="s">
        <v>46</v>
      </c>
      <c r="C22" s="252">
        <v>134</v>
      </c>
      <c r="D22" s="252">
        <v>209</v>
      </c>
      <c r="E22" s="252">
        <v>3526378</v>
      </c>
      <c r="F22" s="253">
        <v>100</v>
      </c>
      <c r="G22" s="252">
        <v>89</v>
      </c>
      <c r="H22" s="270" t="s">
        <v>318</v>
      </c>
      <c r="I22" s="271" t="s">
        <v>318</v>
      </c>
      <c r="J22" s="272">
        <v>1</v>
      </c>
      <c r="K22" s="270" t="s">
        <v>318</v>
      </c>
      <c r="L22" s="271" t="s">
        <v>318</v>
      </c>
      <c r="M22" s="256">
        <v>119</v>
      </c>
      <c r="N22" s="252">
        <v>3225103</v>
      </c>
      <c r="O22" s="255">
        <v>91.5</v>
      </c>
    </row>
    <row r="23" spans="1:15" ht="10.5" customHeight="1">
      <c r="A23" s="268">
        <v>542</v>
      </c>
      <c r="B23" s="269" t="s">
        <v>47</v>
      </c>
      <c r="C23" s="252">
        <v>154</v>
      </c>
      <c r="D23" s="252">
        <v>245</v>
      </c>
      <c r="E23" s="252">
        <v>13423112</v>
      </c>
      <c r="F23" s="253">
        <v>100</v>
      </c>
      <c r="G23" s="252">
        <v>93</v>
      </c>
      <c r="H23" s="252">
        <v>330364</v>
      </c>
      <c r="I23" s="254">
        <v>2.5</v>
      </c>
      <c r="J23" s="272">
        <v>14</v>
      </c>
      <c r="K23" s="252">
        <v>37325</v>
      </c>
      <c r="L23" s="255">
        <v>0.3</v>
      </c>
      <c r="M23" s="256">
        <v>138</v>
      </c>
      <c r="N23" s="252">
        <v>13055426</v>
      </c>
      <c r="O23" s="255">
        <v>97.3</v>
      </c>
    </row>
    <row r="24" spans="1:15" ht="10.5" customHeight="1">
      <c r="A24" s="275">
        <v>549</v>
      </c>
      <c r="B24" s="276" t="s">
        <v>48</v>
      </c>
      <c r="C24" s="257">
        <v>218</v>
      </c>
      <c r="D24" s="257">
        <v>359</v>
      </c>
      <c r="E24" s="257">
        <v>5560677</v>
      </c>
      <c r="F24" s="258">
        <v>100</v>
      </c>
      <c r="G24" s="257">
        <v>172</v>
      </c>
      <c r="H24" s="257">
        <v>2861019</v>
      </c>
      <c r="I24" s="259">
        <v>51.5</v>
      </c>
      <c r="J24" s="277">
        <v>9</v>
      </c>
      <c r="K24" s="257">
        <v>5300</v>
      </c>
      <c r="L24" s="260">
        <v>0.1</v>
      </c>
      <c r="M24" s="261">
        <v>178</v>
      </c>
      <c r="N24" s="257">
        <v>2694366</v>
      </c>
      <c r="O24" s="260">
        <v>48.5</v>
      </c>
    </row>
    <row r="25" spans="1:15" ht="10.5" customHeight="1">
      <c r="A25" s="278">
        <v>551</v>
      </c>
      <c r="B25" s="279" t="s">
        <v>49</v>
      </c>
      <c r="C25" s="280">
        <v>25</v>
      </c>
      <c r="D25" s="280">
        <v>65</v>
      </c>
      <c r="E25" s="280">
        <v>17067146</v>
      </c>
      <c r="F25" s="281">
        <v>100</v>
      </c>
      <c r="G25" s="280">
        <v>25</v>
      </c>
      <c r="H25" s="280">
        <v>11620274</v>
      </c>
      <c r="I25" s="282">
        <v>68.1</v>
      </c>
      <c r="J25" s="283">
        <v>24</v>
      </c>
      <c r="K25" s="280">
        <v>3984064</v>
      </c>
      <c r="L25" s="284">
        <v>23.3</v>
      </c>
      <c r="M25" s="285">
        <v>16</v>
      </c>
      <c r="N25" s="246">
        <v>1462806</v>
      </c>
      <c r="O25" s="284">
        <v>8.6</v>
      </c>
    </row>
    <row r="26" spans="1:15" ht="10.5" customHeight="1">
      <c r="A26" s="268">
        <v>559</v>
      </c>
      <c r="B26" s="269" t="s">
        <v>635</v>
      </c>
      <c r="C26" s="252">
        <v>33</v>
      </c>
      <c r="D26" s="252">
        <v>59</v>
      </c>
      <c r="E26" s="252">
        <v>200327</v>
      </c>
      <c r="F26" s="253">
        <v>100</v>
      </c>
      <c r="G26" s="252">
        <v>33</v>
      </c>
      <c r="H26" s="252">
        <v>166437</v>
      </c>
      <c r="I26" s="254">
        <v>83.1</v>
      </c>
      <c r="J26" s="272">
        <v>10</v>
      </c>
      <c r="K26" s="252">
        <v>10641</v>
      </c>
      <c r="L26" s="255">
        <v>5.3</v>
      </c>
      <c r="M26" s="256">
        <v>16</v>
      </c>
      <c r="N26" s="252">
        <v>23249</v>
      </c>
      <c r="O26" s="255">
        <v>11.6</v>
      </c>
    </row>
    <row r="27" spans="1:15" ht="10.5" customHeight="1">
      <c r="A27" s="268">
        <v>561</v>
      </c>
      <c r="B27" s="269" t="s">
        <v>50</v>
      </c>
      <c r="C27" s="252">
        <v>301</v>
      </c>
      <c r="D27" s="252">
        <v>597</v>
      </c>
      <c r="E27" s="252">
        <v>953519</v>
      </c>
      <c r="F27" s="253">
        <v>100</v>
      </c>
      <c r="G27" s="252">
        <v>294</v>
      </c>
      <c r="H27" s="252">
        <v>461979</v>
      </c>
      <c r="I27" s="254">
        <v>48.4</v>
      </c>
      <c r="J27" s="272">
        <v>85</v>
      </c>
      <c r="K27" s="252">
        <v>189840</v>
      </c>
      <c r="L27" s="255">
        <v>19.9</v>
      </c>
      <c r="M27" s="256">
        <v>218</v>
      </c>
      <c r="N27" s="252">
        <v>301712</v>
      </c>
      <c r="O27" s="255">
        <v>31.6</v>
      </c>
    </row>
    <row r="28" spans="1:15" ht="10.5" customHeight="1">
      <c r="A28" s="268">
        <v>562</v>
      </c>
      <c r="B28" s="269" t="s">
        <v>51</v>
      </c>
      <c r="C28" s="252">
        <v>172</v>
      </c>
      <c r="D28" s="252">
        <v>335</v>
      </c>
      <c r="E28" s="252">
        <v>1000769</v>
      </c>
      <c r="F28" s="253">
        <v>100</v>
      </c>
      <c r="G28" s="252">
        <v>171</v>
      </c>
      <c r="H28" s="252">
        <v>685286</v>
      </c>
      <c r="I28" s="254">
        <v>68.5</v>
      </c>
      <c r="J28" s="272">
        <v>102</v>
      </c>
      <c r="K28" s="252">
        <v>267668</v>
      </c>
      <c r="L28" s="255">
        <v>26.7</v>
      </c>
      <c r="M28" s="256">
        <v>62</v>
      </c>
      <c r="N28" s="252">
        <v>47825</v>
      </c>
      <c r="O28" s="255">
        <v>4.8</v>
      </c>
    </row>
    <row r="29" spans="1:15" ht="10.5" customHeight="1">
      <c r="A29" s="268">
        <v>563</v>
      </c>
      <c r="B29" s="269" t="s">
        <v>52</v>
      </c>
      <c r="C29" s="252">
        <v>776</v>
      </c>
      <c r="D29" s="252">
        <v>1420</v>
      </c>
      <c r="E29" s="252">
        <v>5690935</v>
      </c>
      <c r="F29" s="253">
        <v>100</v>
      </c>
      <c r="G29" s="252">
        <v>775</v>
      </c>
      <c r="H29" s="252">
        <v>2913272</v>
      </c>
      <c r="I29" s="254">
        <v>51.2</v>
      </c>
      <c r="J29" s="272">
        <v>456</v>
      </c>
      <c r="K29" s="252">
        <v>1162652</v>
      </c>
      <c r="L29" s="255">
        <v>20.4</v>
      </c>
      <c r="M29" s="256">
        <v>189</v>
      </c>
      <c r="N29" s="252">
        <v>1615039</v>
      </c>
      <c r="O29" s="255">
        <v>28.4</v>
      </c>
    </row>
    <row r="30" spans="1:15" ht="10.5" customHeight="1">
      <c r="A30" s="268">
        <v>564</v>
      </c>
      <c r="B30" s="269" t="s">
        <v>53</v>
      </c>
      <c r="C30" s="252">
        <v>121</v>
      </c>
      <c r="D30" s="252">
        <v>174</v>
      </c>
      <c r="E30" s="252">
        <v>461564</v>
      </c>
      <c r="F30" s="253">
        <v>100</v>
      </c>
      <c r="G30" s="252">
        <v>121</v>
      </c>
      <c r="H30" s="252">
        <v>402358</v>
      </c>
      <c r="I30" s="254">
        <v>87.2</v>
      </c>
      <c r="J30" s="272">
        <v>36</v>
      </c>
      <c r="K30" s="252">
        <v>56304</v>
      </c>
      <c r="L30" s="255">
        <v>12.2</v>
      </c>
      <c r="M30" s="256">
        <v>17</v>
      </c>
      <c r="N30" s="252">
        <v>2904</v>
      </c>
      <c r="O30" s="255">
        <v>0.6</v>
      </c>
    </row>
    <row r="31" spans="1:15" ht="10.5" customHeight="1">
      <c r="A31" s="268">
        <v>569</v>
      </c>
      <c r="B31" s="269" t="s">
        <v>54</v>
      </c>
      <c r="C31" s="252">
        <v>309</v>
      </c>
      <c r="D31" s="252">
        <v>484</v>
      </c>
      <c r="E31" s="252">
        <v>1185400</v>
      </c>
      <c r="F31" s="253">
        <v>100</v>
      </c>
      <c r="G31" s="252">
        <v>305</v>
      </c>
      <c r="H31" s="252">
        <v>964155</v>
      </c>
      <c r="I31" s="254">
        <v>81.3</v>
      </c>
      <c r="J31" s="272">
        <v>121</v>
      </c>
      <c r="K31" s="252">
        <v>175608</v>
      </c>
      <c r="L31" s="255">
        <v>14.8</v>
      </c>
      <c r="M31" s="256">
        <v>58</v>
      </c>
      <c r="N31" s="252">
        <v>45641</v>
      </c>
      <c r="O31" s="255">
        <v>3.9</v>
      </c>
    </row>
    <row r="32" spans="1:15" ht="10.5" customHeight="1">
      <c r="A32" s="268">
        <v>571</v>
      </c>
      <c r="B32" s="269" t="s">
        <v>55</v>
      </c>
      <c r="C32" s="252">
        <v>384</v>
      </c>
      <c r="D32" s="252">
        <v>599</v>
      </c>
      <c r="E32" s="252">
        <v>21050115</v>
      </c>
      <c r="F32" s="253">
        <v>100</v>
      </c>
      <c r="G32" s="252">
        <v>380</v>
      </c>
      <c r="H32" s="252">
        <v>18812047</v>
      </c>
      <c r="I32" s="254">
        <v>89.4</v>
      </c>
      <c r="J32" s="272">
        <v>54</v>
      </c>
      <c r="K32" s="252">
        <v>767531</v>
      </c>
      <c r="L32" s="255">
        <v>3.6</v>
      </c>
      <c r="M32" s="256">
        <v>165</v>
      </c>
      <c r="N32" s="252">
        <v>1470547</v>
      </c>
      <c r="O32" s="255">
        <v>7</v>
      </c>
    </row>
    <row r="33" spans="1:15" ht="10.5" customHeight="1">
      <c r="A33" s="268">
        <v>572</v>
      </c>
      <c r="B33" s="269" t="s">
        <v>56</v>
      </c>
      <c r="C33" s="252">
        <v>603</v>
      </c>
      <c r="D33" s="252">
        <v>1031</v>
      </c>
      <c r="E33" s="252">
        <v>2590578</v>
      </c>
      <c r="F33" s="253">
        <v>100</v>
      </c>
      <c r="G33" s="252">
        <v>598</v>
      </c>
      <c r="H33" s="252">
        <v>1648634</v>
      </c>
      <c r="I33" s="254">
        <v>63.6</v>
      </c>
      <c r="J33" s="272">
        <v>17</v>
      </c>
      <c r="K33" s="252">
        <v>36604</v>
      </c>
      <c r="L33" s="255">
        <v>1.4</v>
      </c>
      <c r="M33" s="256">
        <v>416</v>
      </c>
      <c r="N33" s="252">
        <v>905372</v>
      </c>
      <c r="O33" s="255">
        <v>34.9</v>
      </c>
    </row>
    <row r="34" spans="1:15" ht="10.5" customHeight="1">
      <c r="A34" s="268">
        <v>573</v>
      </c>
      <c r="B34" s="269" t="s">
        <v>57</v>
      </c>
      <c r="C34" s="252">
        <v>139</v>
      </c>
      <c r="D34" s="252">
        <v>203</v>
      </c>
      <c r="E34" s="252">
        <v>618616</v>
      </c>
      <c r="F34" s="253">
        <v>100</v>
      </c>
      <c r="G34" s="252">
        <v>139</v>
      </c>
      <c r="H34" s="252">
        <v>548629</v>
      </c>
      <c r="I34" s="254">
        <v>88.7</v>
      </c>
      <c r="J34" s="272">
        <v>3</v>
      </c>
      <c r="K34" s="252">
        <v>5820</v>
      </c>
      <c r="L34" s="255">
        <v>0.9</v>
      </c>
      <c r="M34" s="256">
        <v>61</v>
      </c>
      <c r="N34" s="252">
        <v>64168</v>
      </c>
      <c r="O34" s="255">
        <v>10.4</v>
      </c>
    </row>
    <row r="35" spans="1:15" ht="10.5" customHeight="1">
      <c r="A35" s="268">
        <v>574</v>
      </c>
      <c r="B35" s="269" t="s">
        <v>58</v>
      </c>
      <c r="C35" s="252">
        <v>129</v>
      </c>
      <c r="D35" s="252">
        <v>185</v>
      </c>
      <c r="E35" s="252">
        <v>407690</v>
      </c>
      <c r="F35" s="253">
        <v>100</v>
      </c>
      <c r="G35" s="252">
        <v>128</v>
      </c>
      <c r="H35" s="252">
        <v>354389</v>
      </c>
      <c r="I35" s="254">
        <v>86.9</v>
      </c>
      <c r="J35" s="272">
        <v>2</v>
      </c>
      <c r="K35" s="270" t="s">
        <v>318</v>
      </c>
      <c r="L35" s="271" t="s">
        <v>318</v>
      </c>
      <c r="M35" s="256">
        <v>55</v>
      </c>
      <c r="N35" s="270" t="s">
        <v>318</v>
      </c>
      <c r="O35" s="271" t="s">
        <v>318</v>
      </c>
    </row>
    <row r="36" spans="1:15" ht="10.5" customHeight="1">
      <c r="A36" s="268">
        <v>575</v>
      </c>
      <c r="B36" s="269" t="s">
        <v>59</v>
      </c>
      <c r="C36" s="252">
        <v>177</v>
      </c>
      <c r="D36" s="252">
        <v>246</v>
      </c>
      <c r="E36" s="252">
        <v>661238</v>
      </c>
      <c r="F36" s="253">
        <v>100</v>
      </c>
      <c r="G36" s="252">
        <v>176</v>
      </c>
      <c r="H36" s="252">
        <v>532907</v>
      </c>
      <c r="I36" s="254">
        <v>80.6</v>
      </c>
      <c r="J36" s="272">
        <v>2</v>
      </c>
      <c r="K36" s="270" t="s">
        <v>318</v>
      </c>
      <c r="L36" s="271" t="s">
        <v>318</v>
      </c>
      <c r="M36" s="256">
        <v>68</v>
      </c>
      <c r="N36" s="270" t="s">
        <v>318</v>
      </c>
      <c r="O36" s="271" t="s">
        <v>318</v>
      </c>
    </row>
    <row r="37" spans="1:15" ht="10.5" customHeight="1">
      <c r="A37" s="268">
        <v>576</v>
      </c>
      <c r="B37" s="269" t="s">
        <v>60</v>
      </c>
      <c r="C37" s="252">
        <v>712</v>
      </c>
      <c r="D37" s="252">
        <v>870</v>
      </c>
      <c r="E37" s="252">
        <v>1920336</v>
      </c>
      <c r="F37" s="253">
        <v>100</v>
      </c>
      <c r="G37" s="252">
        <v>710</v>
      </c>
      <c r="H37" s="252">
        <v>1823258</v>
      </c>
      <c r="I37" s="254">
        <v>94.9</v>
      </c>
      <c r="J37" s="272">
        <v>17</v>
      </c>
      <c r="K37" s="252">
        <v>5354</v>
      </c>
      <c r="L37" s="255">
        <v>0.3</v>
      </c>
      <c r="M37" s="256">
        <v>143</v>
      </c>
      <c r="N37" s="252">
        <v>91730</v>
      </c>
      <c r="O37" s="255">
        <v>4.8</v>
      </c>
    </row>
    <row r="38" spans="1:15" ht="10.5" customHeight="1">
      <c r="A38" s="268">
        <v>577</v>
      </c>
      <c r="B38" s="269" t="s">
        <v>61</v>
      </c>
      <c r="C38" s="252">
        <v>216</v>
      </c>
      <c r="D38" s="252">
        <v>361</v>
      </c>
      <c r="E38" s="252">
        <v>307632</v>
      </c>
      <c r="F38" s="253">
        <v>100</v>
      </c>
      <c r="G38" s="252">
        <v>216</v>
      </c>
      <c r="H38" s="252">
        <v>221347</v>
      </c>
      <c r="I38" s="254">
        <v>72</v>
      </c>
      <c r="J38" s="273">
        <v>0</v>
      </c>
      <c r="K38" s="273">
        <v>0</v>
      </c>
      <c r="L38" s="273">
        <v>0</v>
      </c>
      <c r="M38" s="256">
        <v>145</v>
      </c>
      <c r="N38" s="252">
        <v>86296</v>
      </c>
      <c r="O38" s="255">
        <v>28.1</v>
      </c>
    </row>
    <row r="39" spans="1:15" ht="10.5" customHeight="1">
      <c r="A39" s="268">
        <v>579</v>
      </c>
      <c r="B39" s="269" t="s">
        <v>62</v>
      </c>
      <c r="C39" s="252">
        <v>1458</v>
      </c>
      <c r="D39" s="252">
        <v>2013</v>
      </c>
      <c r="E39" s="252">
        <v>9891557</v>
      </c>
      <c r="F39" s="253">
        <v>100</v>
      </c>
      <c r="G39" s="252">
        <v>1390</v>
      </c>
      <c r="H39" s="252">
        <v>8839191</v>
      </c>
      <c r="I39" s="254">
        <v>89.4</v>
      </c>
      <c r="J39" s="272">
        <v>217</v>
      </c>
      <c r="K39" s="252">
        <v>190860</v>
      </c>
      <c r="L39" s="255">
        <v>1.9</v>
      </c>
      <c r="M39" s="256">
        <v>406</v>
      </c>
      <c r="N39" s="252">
        <v>861527</v>
      </c>
      <c r="O39" s="255">
        <v>8.7</v>
      </c>
    </row>
    <row r="40" spans="1:15" ht="10.5" customHeight="1">
      <c r="A40" s="268">
        <v>581</v>
      </c>
      <c r="B40" s="269" t="s">
        <v>63</v>
      </c>
      <c r="C40" s="252">
        <v>617</v>
      </c>
      <c r="D40" s="252">
        <v>1300</v>
      </c>
      <c r="E40" s="252">
        <v>15352966</v>
      </c>
      <c r="F40" s="253">
        <v>100</v>
      </c>
      <c r="G40" s="252">
        <v>606</v>
      </c>
      <c r="H40" s="252">
        <v>11055695</v>
      </c>
      <c r="I40" s="254">
        <v>72</v>
      </c>
      <c r="J40" s="272">
        <v>299</v>
      </c>
      <c r="K40" s="252">
        <v>1591105</v>
      </c>
      <c r="L40" s="255">
        <v>10.4</v>
      </c>
      <c r="M40" s="256">
        <v>395</v>
      </c>
      <c r="N40" s="252">
        <v>2706200</v>
      </c>
      <c r="O40" s="255">
        <v>17.6</v>
      </c>
    </row>
    <row r="41" spans="1:15" ht="10.5" customHeight="1">
      <c r="A41" s="268">
        <v>582</v>
      </c>
      <c r="B41" s="269" t="s">
        <v>64</v>
      </c>
      <c r="C41" s="252">
        <v>48</v>
      </c>
      <c r="D41" s="252">
        <v>77</v>
      </c>
      <c r="E41" s="252">
        <v>64962</v>
      </c>
      <c r="F41" s="253">
        <v>100</v>
      </c>
      <c r="G41" s="252">
        <v>48</v>
      </c>
      <c r="H41" s="252">
        <v>49346</v>
      </c>
      <c r="I41" s="254">
        <v>76</v>
      </c>
      <c r="J41" s="272">
        <v>13</v>
      </c>
      <c r="K41" s="252">
        <v>12471</v>
      </c>
      <c r="L41" s="255">
        <v>19.2</v>
      </c>
      <c r="M41" s="256">
        <v>16</v>
      </c>
      <c r="N41" s="252">
        <v>3147</v>
      </c>
      <c r="O41" s="255">
        <v>4.8</v>
      </c>
    </row>
    <row r="42" spans="1:15" ht="10.5" customHeight="1">
      <c r="A42" s="268">
        <v>591</v>
      </c>
      <c r="B42" s="269" t="s">
        <v>65</v>
      </c>
      <c r="C42" s="252">
        <v>353</v>
      </c>
      <c r="D42" s="252">
        <v>573</v>
      </c>
      <c r="E42" s="252">
        <v>1736019</v>
      </c>
      <c r="F42" s="253">
        <v>100</v>
      </c>
      <c r="G42" s="252">
        <v>343</v>
      </c>
      <c r="H42" s="252">
        <v>1349136</v>
      </c>
      <c r="I42" s="254">
        <v>77.7</v>
      </c>
      <c r="J42" s="272">
        <v>62</v>
      </c>
      <c r="K42" s="252">
        <v>157075</v>
      </c>
      <c r="L42" s="255">
        <v>9</v>
      </c>
      <c r="M42" s="256">
        <v>168</v>
      </c>
      <c r="N42" s="252">
        <v>229814</v>
      </c>
      <c r="O42" s="255">
        <v>13.2</v>
      </c>
    </row>
    <row r="43" spans="1:15" ht="10.5" customHeight="1">
      <c r="A43" s="268">
        <v>592</v>
      </c>
      <c r="B43" s="269" t="s">
        <v>66</v>
      </c>
      <c r="C43" s="252">
        <v>505</v>
      </c>
      <c r="D43" s="252">
        <v>1131</v>
      </c>
      <c r="E43" s="252">
        <v>8985616</v>
      </c>
      <c r="F43" s="253">
        <v>100</v>
      </c>
      <c r="G43" s="252">
        <v>487</v>
      </c>
      <c r="H43" s="252">
        <v>5650497</v>
      </c>
      <c r="I43" s="254">
        <v>62.9</v>
      </c>
      <c r="J43" s="272">
        <v>251</v>
      </c>
      <c r="K43" s="252">
        <v>1651121</v>
      </c>
      <c r="L43" s="255">
        <v>18.4</v>
      </c>
      <c r="M43" s="256">
        <v>393</v>
      </c>
      <c r="N43" s="252">
        <v>1684018</v>
      </c>
      <c r="O43" s="255">
        <v>18.7</v>
      </c>
    </row>
    <row r="44" spans="1:15" ht="10.5" customHeight="1">
      <c r="A44" s="268">
        <v>599</v>
      </c>
      <c r="B44" s="269" t="s">
        <v>67</v>
      </c>
      <c r="C44" s="252">
        <v>222</v>
      </c>
      <c r="D44" s="252">
        <v>338</v>
      </c>
      <c r="E44" s="252">
        <v>731966</v>
      </c>
      <c r="F44" s="253">
        <v>100</v>
      </c>
      <c r="G44" s="252">
        <v>218</v>
      </c>
      <c r="H44" s="252">
        <v>561812</v>
      </c>
      <c r="I44" s="254">
        <v>76.8</v>
      </c>
      <c r="J44" s="272">
        <v>29</v>
      </c>
      <c r="K44" s="252">
        <v>26270</v>
      </c>
      <c r="L44" s="255">
        <v>3.6</v>
      </c>
      <c r="M44" s="256">
        <v>91</v>
      </c>
      <c r="N44" s="252">
        <v>143892</v>
      </c>
      <c r="O44" s="255">
        <v>19.7</v>
      </c>
    </row>
    <row r="45" spans="1:15" ht="10.5" customHeight="1">
      <c r="A45" s="268">
        <v>601</v>
      </c>
      <c r="B45" s="269" t="s">
        <v>68</v>
      </c>
      <c r="C45" s="252">
        <v>939</v>
      </c>
      <c r="D45" s="252">
        <v>1403</v>
      </c>
      <c r="E45" s="252">
        <v>6991015</v>
      </c>
      <c r="F45" s="253">
        <v>100</v>
      </c>
      <c r="G45" s="252">
        <v>872</v>
      </c>
      <c r="H45" s="252">
        <v>5506888</v>
      </c>
      <c r="I45" s="254">
        <v>78.8</v>
      </c>
      <c r="J45" s="272">
        <v>135</v>
      </c>
      <c r="K45" s="252">
        <v>115897</v>
      </c>
      <c r="L45" s="255">
        <v>1.7</v>
      </c>
      <c r="M45" s="256">
        <v>396</v>
      </c>
      <c r="N45" s="252">
        <v>1368243</v>
      </c>
      <c r="O45" s="255">
        <v>19.6</v>
      </c>
    </row>
    <row r="46" spans="1:15" ht="10.5" customHeight="1">
      <c r="A46" s="268">
        <v>602</v>
      </c>
      <c r="B46" s="269" t="s">
        <v>69</v>
      </c>
      <c r="C46" s="252">
        <v>159</v>
      </c>
      <c r="D46" s="252">
        <v>286</v>
      </c>
      <c r="E46" s="252">
        <v>1046700</v>
      </c>
      <c r="F46" s="253">
        <v>100</v>
      </c>
      <c r="G46" s="252">
        <v>144</v>
      </c>
      <c r="H46" s="252">
        <v>230564</v>
      </c>
      <c r="I46" s="254">
        <v>22</v>
      </c>
      <c r="J46" s="272">
        <v>16</v>
      </c>
      <c r="K46" s="252">
        <v>41740</v>
      </c>
      <c r="L46" s="255">
        <v>4</v>
      </c>
      <c r="M46" s="256">
        <v>126</v>
      </c>
      <c r="N46" s="252">
        <v>774403</v>
      </c>
      <c r="O46" s="255">
        <v>74</v>
      </c>
    </row>
    <row r="47" spans="1:15" ht="10.5" customHeight="1">
      <c r="A47" s="268">
        <v>603</v>
      </c>
      <c r="B47" s="269" t="s">
        <v>70</v>
      </c>
      <c r="C47" s="252">
        <v>626</v>
      </c>
      <c r="D47" s="252">
        <v>1460</v>
      </c>
      <c r="E47" s="252">
        <v>11036586</v>
      </c>
      <c r="F47" s="253">
        <v>100</v>
      </c>
      <c r="G47" s="252">
        <v>606</v>
      </c>
      <c r="H47" s="252">
        <v>4882688</v>
      </c>
      <c r="I47" s="254">
        <v>44.2</v>
      </c>
      <c r="J47" s="272">
        <v>312</v>
      </c>
      <c r="K47" s="252">
        <v>2318239</v>
      </c>
      <c r="L47" s="255">
        <v>21</v>
      </c>
      <c r="M47" s="256">
        <v>542</v>
      </c>
      <c r="N47" s="252">
        <v>3835706</v>
      </c>
      <c r="O47" s="255">
        <v>34.8</v>
      </c>
    </row>
    <row r="48" spans="1:15" ht="10.5" customHeight="1">
      <c r="A48" s="268">
        <v>604</v>
      </c>
      <c r="B48" s="269" t="s">
        <v>71</v>
      </c>
      <c r="C48" s="252">
        <v>495</v>
      </c>
      <c r="D48" s="252">
        <v>776</v>
      </c>
      <c r="E48" s="252">
        <v>4566814</v>
      </c>
      <c r="F48" s="253">
        <v>100</v>
      </c>
      <c r="G48" s="252">
        <v>393</v>
      </c>
      <c r="H48" s="252">
        <v>2767110</v>
      </c>
      <c r="I48" s="254">
        <v>60.6</v>
      </c>
      <c r="J48" s="272">
        <v>128</v>
      </c>
      <c r="K48" s="252">
        <v>98265</v>
      </c>
      <c r="L48" s="255">
        <v>2.2</v>
      </c>
      <c r="M48" s="256">
        <v>255</v>
      </c>
      <c r="N48" s="252">
        <v>1701452</v>
      </c>
      <c r="O48" s="255">
        <v>37.3</v>
      </c>
    </row>
    <row r="49" spans="1:15" ht="10.5" customHeight="1">
      <c r="A49" s="268">
        <v>605</v>
      </c>
      <c r="B49" s="269" t="s">
        <v>72</v>
      </c>
      <c r="C49" s="252">
        <v>233</v>
      </c>
      <c r="D49" s="252">
        <v>404</v>
      </c>
      <c r="E49" s="252">
        <v>2041872</v>
      </c>
      <c r="F49" s="253">
        <v>100</v>
      </c>
      <c r="G49" s="252">
        <v>232</v>
      </c>
      <c r="H49" s="252">
        <v>1564848</v>
      </c>
      <c r="I49" s="254">
        <v>76.6</v>
      </c>
      <c r="J49" s="272">
        <v>101</v>
      </c>
      <c r="K49" s="252">
        <v>337805</v>
      </c>
      <c r="L49" s="255">
        <v>16.5</v>
      </c>
      <c r="M49" s="256">
        <v>71</v>
      </c>
      <c r="N49" s="252">
        <v>139226</v>
      </c>
      <c r="O49" s="255">
        <v>6.8</v>
      </c>
    </row>
    <row r="50" spans="1:15" ht="10.5" customHeight="1">
      <c r="A50" s="268">
        <v>606</v>
      </c>
      <c r="B50" s="269" t="s">
        <v>73</v>
      </c>
      <c r="C50" s="252">
        <v>54</v>
      </c>
      <c r="D50" s="252">
        <v>100</v>
      </c>
      <c r="E50" s="252">
        <v>234376</v>
      </c>
      <c r="F50" s="253">
        <v>100</v>
      </c>
      <c r="G50" s="252">
        <v>54</v>
      </c>
      <c r="H50" s="252">
        <v>179629</v>
      </c>
      <c r="I50" s="254">
        <v>76.6</v>
      </c>
      <c r="J50" s="272">
        <v>19</v>
      </c>
      <c r="K50" s="252">
        <v>39120</v>
      </c>
      <c r="L50" s="255">
        <v>16.7</v>
      </c>
      <c r="M50" s="256">
        <v>27</v>
      </c>
      <c r="N50" s="252">
        <v>15631</v>
      </c>
      <c r="O50" s="255">
        <v>6.7</v>
      </c>
    </row>
    <row r="51" spans="1:15" ht="10.5" customHeight="1">
      <c r="A51" s="268">
        <v>607</v>
      </c>
      <c r="B51" s="269" t="s">
        <v>74</v>
      </c>
      <c r="C51" s="252">
        <v>191</v>
      </c>
      <c r="D51" s="252">
        <v>387</v>
      </c>
      <c r="E51" s="252">
        <v>821141</v>
      </c>
      <c r="F51" s="253">
        <v>100</v>
      </c>
      <c r="G51" s="252">
        <v>190</v>
      </c>
      <c r="H51" s="252">
        <v>580926</v>
      </c>
      <c r="I51" s="254">
        <v>70.7</v>
      </c>
      <c r="J51" s="272">
        <v>131</v>
      </c>
      <c r="K51" s="252">
        <v>218574</v>
      </c>
      <c r="L51" s="255">
        <v>26.6</v>
      </c>
      <c r="M51" s="256">
        <v>66</v>
      </c>
      <c r="N51" s="252">
        <v>21644</v>
      </c>
      <c r="O51" s="255">
        <v>2.6</v>
      </c>
    </row>
    <row r="52" spans="1:15" ht="10.5" customHeight="1">
      <c r="A52" s="275">
        <v>609</v>
      </c>
      <c r="B52" s="276" t="s">
        <v>75</v>
      </c>
      <c r="C52" s="257">
        <v>1535</v>
      </c>
      <c r="D52" s="257">
        <v>2143</v>
      </c>
      <c r="E52" s="257">
        <v>7410257</v>
      </c>
      <c r="F52" s="258">
        <v>100</v>
      </c>
      <c r="G52" s="257">
        <v>1513</v>
      </c>
      <c r="H52" s="257">
        <v>5382901</v>
      </c>
      <c r="I52" s="259">
        <v>72.6</v>
      </c>
      <c r="J52" s="277">
        <v>222</v>
      </c>
      <c r="K52" s="257">
        <v>596956</v>
      </c>
      <c r="L52" s="260">
        <v>8.1</v>
      </c>
      <c r="M52" s="261">
        <v>408</v>
      </c>
      <c r="N52" s="257">
        <v>1430427</v>
      </c>
      <c r="O52" s="260">
        <v>19.3</v>
      </c>
    </row>
    <row r="53" ht="11.25">
      <c r="H53" s="286"/>
    </row>
  </sheetData>
  <mergeCells count="18">
    <mergeCell ref="A7:B7"/>
    <mergeCell ref="A8:B8"/>
    <mergeCell ref="A2:B5"/>
    <mergeCell ref="A6:B6"/>
    <mergeCell ref="G2:I2"/>
    <mergeCell ref="C3:C5"/>
    <mergeCell ref="D3:D5"/>
    <mergeCell ref="E3:F4"/>
    <mergeCell ref="G3:G5"/>
    <mergeCell ref="H3:I4"/>
    <mergeCell ref="C2:F2"/>
    <mergeCell ref="M3:O3"/>
    <mergeCell ref="N4:O4"/>
    <mergeCell ref="J2:O2"/>
    <mergeCell ref="K4:L4"/>
    <mergeCell ref="J4:J5"/>
    <mergeCell ref="J3:L3"/>
    <mergeCell ref="M4:M5"/>
  </mergeCells>
  <printOptions/>
  <pageMargins left="0.7874015748031497" right="0.7874015748031497" top="0.984251968503937" bottom="0.7874015748031497" header="0.4330708661417323" footer="0.511811023622047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6"/>
  <sheetViews>
    <sheetView workbookViewId="0" topLeftCell="A1">
      <selection activeCell="A1" sqref="A1"/>
    </sheetView>
  </sheetViews>
  <sheetFormatPr defaultColWidth="9.00390625" defaultRowHeight="13.5"/>
  <cols>
    <col min="1" max="1" width="3.75390625" style="12" customWidth="1"/>
    <col min="2" max="2" width="37.50390625" style="12" customWidth="1"/>
    <col min="4" max="4" width="10.625" style="86" customWidth="1"/>
    <col min="6" max="6" width="9.125" style="86" bestFit="1" customWidth="1"/>
    <col min="7" max="7" width="8.125" style="86" customWidth="1"/>
    <col min="8" max="8" width="11.25390625" style="86" customWidth="1"/>
    <col min="9" max="9" width="6.25390625" style="86" customWidth="1"/>
    <col min="10" max="10" width="6.875" style="86" customWidth="1"/>
    <col min="11" max="11" width="11.25390625" style="86" customWidth="1"/>
    <col min="12" max="12" width="6.25390625" style="86" customWidth="1"/>
    <col min="13" max="13" width="3.75390625" style="12" customWidth="1"/>
    <col min="14" max="14" width="37.50390625" style="12" customWidth="1"/>
    <col min="15" max="15" width="6.875" style="86" customWidth="1"/>
    <col min="16" max="16" width="8.75390625" style="86" customWidth="1"/>
    <col min="17" max="17" width="6.25390625" style="86" customWidth="1"/>
    <col min="18" max="18" width="6.875" style="86" customWidth="1"/>
    <col min="19" max="19" width="8.75390625" style="86" customWidth="1"/>
    <col min="20" max="20" width="6.25390625" style="86" customWidth="1"/>
    <col min="21" max="21" width="6.875" style="86" customWidth="1"/>
    <col min="22" max="22" width="8.75390625" style="86" customWidth="1"/>
    <col min="23" max="23" width="6.25390625" style="86" customWidth="1"/>
    <col min="24" max="24" width="6.875" style="86" customWidth="1"/>
    <col min="25" max="25" width="8.75390625" style="86" customWidth="1"/>
    <col min="26" max="26" width="6.25390625" style="86" customWidth="1"/>
    <col min="27" max="16384" width="9.00390625" style="86" customWidth="1"/>
  </cols>
  <sheetData>
    <row r="1" spans="1:14" ht="14.25">
      <c r="A1" s="52" t="s">
        <v>636</v>
      </c>
      <c r="B1" s="29"/>
      <c r="M1" s="52" t="s">
        <v>637</v>
      </c>
      <c r="N1" s="29"/>
    </row>
    <row r="2" spans="1:26" s="90" customFormat="1" ht="12" customHeight="1">
      <c r="A2" s="87"/>
      <c r="B2" s="88"/>
      <c r="C2" s="610" t="s">
        <v>124</v>
      </c>
      <c r="D2" s="611"/>
      <c r="E2" s="610" t="s">
        <v>125</v>
      </c>
      <c r="F2" s="611"/>
      <c r="G2" s="610" t="s">
        <v>115</v>
      </c>
      <c r="H2" s="614"/>
      <c r="I2" s="614"/>
      <c r="J2" s="89"/>
      <c r="K2" s="89"/>
      <c r="L2" s="89"/>
      <c r="M2" s="87"/>
      <c r="N2" s="88"/>
      <c r="O2" s="607" t="s">
        <v>638</v>
      </c>
      <c r="P2" s="617"/>
      <c r="Q2" s="617"/>
      <c r="R2" s="617"/>
      <c r="S2" s="617"/>
      <c r="T2" s="617"/>
      <c r="U2" s="617"/>
      <c r="V2" s="617"/>
      <c r="W2" s="617"/>
      <c r="X2" s="617"/>
      <c r="Y2" s="617"/>
      <c r="Z2" s="618"/>
    </row>
    <row r="3" spans="1:26" s="90" customFormat="1" ht="15" customHeight="1">
      <c r="A3" s="91"/>
      <c r="B3" s="92"/>
      <c r="C3" s="608"/>
      <c r="D3" s="609"/>
      <c r="E3" s="608"/>
      <c r="F3" s="609"/>
      <c r="G3" s="608"/>
      <c r="H3" s="615"/>
      <c r="I3" s="615"/>
      <c r="J3" s="606" t="s">
        <v>126</v>
      </c>
      <c r="K3" s="606"/>
      <c r="L3" s="607"/>
      <c r="M3" s="91"/>
      <c r="N3" s="92"/>
      <c r="O3" s="607" t="s">
        <v>639</v>
      </c>
      <c r="P3" s="617"/>
      <c r="Q3" s="617"/>
      <c r="R3" s="617"/>
      <c r="S3" s="617"/>
      <c r="T3" s="617"/>
      <c r="U3" s="617"/>
      <c r="V3" s="617"/>
      <c r="W3" s="617"/>
      <c r="X3" s="617"/>
      <c r="Y3" s="617"/>
      <c r="Z3" s="618"/>
    </row>
    <row r="4" spans="1:26" s="90" customFormat="1" ht="15" customHeight="1">
      <c r="A4" s="608" t="s">
        <v>116</v>
      </c>
      <c r="B4" s="609"/>
      <c r="C4" s="612"/>
      <c r="D4" s="613"/>
      <c r="E4" s="612"/>
      <c r="F4" s="613"/>
      <c r="G4" s="612"/>
      <c r="H4" s="616"/>
      <c r="I4" s="613"/>
      <c r="J4" s="606" t="s">
        <v>117</v>
      </c>
      <c r="K4" s="606"/>
      <c r="L4" s="606"/>
      <c r="M4" s="608" t="s">
        <v>116</v>
      </c>
      <c r="N4" s="609"/>
      <c r="O4" s="607" t="s">
        <v>118</v>
      </c>
      <c r="P4" s="617"/>
      <c r="Q4" s="618"/>
      <c r="R4" s="607" t="s">
        <v>119</v>
      </c>
      <c r="S4" s="617"/>
      <c r="T4" s="618"/>
      <c r="U4" s="607" t="s">
        <v>120</v>
      </c>
      <c r="V4" s="617"/>
      <c r="W4" s="618"/>
      <c r="X4" s="607" t="s">
        <v>121</v>
      </c>
      <c r="Y4" s="617"/>
      <c r="Z4" s="618"/>
    </row>
    <row r="5" spans="1:26" s="90" customFormat="1" ht="15" customHeight="1">
      <c r="A5" s="608"/>
      <c r="B5" s="609"/>
      <c r="C5" s="93"/>
      <c r="D5" s="603" t="s">
        <v>122</v>
      </c>
      <c r="E5" s="93"/>
      <c r="F5" s="619" t="s">
        <v>122</v>
      </c>
      <c r="G5" s="93"/>
      <c r="H5" s="603" t="s">
        <v>122</v>
      </c>
      <c r="I5" s="94"/>
      <c r="J5" s="93"/>
      <c r="K5" s="603" t="s">
        <v>122</v>
      </c>
      <c r="L5" s="95"/>
      <c r="M5" s="608"/>
      <c r="N5" s="609"/>
      <c r="O5" s="93"/>
      <c r="P5" s="603" t="s">
        <v>122</v>
      </c>
      <c r="Q5" s="94"/>
      <c r="R5" s="93"/>
      <c r="S5" s="603" t="s">
        <v>122</v>
      </c>
      <c r="T5" s="95"/>
      <c r="U5" s="93"/>
      <c r="V5" s="603" t="s">
        <v>122</v>
      </c>
      <c r="W5" s="95"/>
      <c r="X5" s="93"/>
      <c r="Y5" s="603" t="s">
        <v>122</v>
      </c>
      <c r="Z5" s="95"/>
    </row>
    <row r="6" spans="1:26" s="90" customFormat="1" ht="15" customHeight="1">
      <c r="A6" s="91"/>
      <c r="B6" s="92"/>
      <c r="C6" s="96" t="s">
        <v>127</v>
      </c>
      <c r="D6" s="604"/>
      <c r="E6" s="96" t="s">
        <v>127</v>
      </c>
      <c r="F6" s="620"/>
      <c r="G6" s="96" t="s">
        <v>128</v>
      </c>
      <c r="H6" s="604"/>
      <c r="I6" s="97" t="s">
        <v>123</v>
      </c>
      <c r="J6" s="96" t="s">
        <v>129</v>
      </c>
      <c r="K6" s="604"/>
      <c r="L6" s="97" t="s">
        <v>123</v>
      </c>
      <c r="M6" s="91"/>
      <c r="N6" s="92"/>
      <c r="O6" s="96" t="s">
        <v>129</v>
      </c>
      <c r="P6" s="604"/>
      <c r="Q6" s="97" t="s">
        <v>123</v>
      </c>
      <c r="R6" s="96" t="s">
        <v>129</v>
      </c>
      <c r="S6" s="604"/>
      <c r="T6" s="97" t="s">
        <v>123</v>
      </c>
      <c r="U6" s="96" t="s">
        <v>129</v>
      </c>
      <c r="V6" s="604"/>
      <c r="W6" s="97" t="s">
        <v>123</v>
      </c>
      <c r="X6" s="96" t="s">
        <v>129</v>
      </c>
      <c r="Y6" s="604"/>
      <c r="Z6" s="97" t="s">
        <v>123</v>
      </c>
    </row>
    <row r="7" spans="1:26" s="101" customFormat="1" ht="15" customHeight="1">
      <c r="A7" s="98"/>
      <c r="B7" s="99"/>
      <c r="C7" s="98"/>
      <c r="D7" s="605"/>
      <c r="E7" s="98"/>
      <c r="F7" s="621"/>
      <c r="G7" s="100"/>
      <c r="H7" s="605"/>
      <c r="I7" s="100" t="s">
        <v>130</v>
      </c>
      <c r="J7" s="98"/>
      <c r="K7" s="605"/>
      <c r="L7" s="100" t="s">
        <v>130</v>
      </c>
      <c r="M7" s="98"/>
      <c r="N7" s="99"/>
      <c r="O7" s="98"/>
      <c r="P7" s="605"/>
      <c r="Q7" s="100" t="s">
        <v>130</v>
      </c>
      <c r="R7" s="98"/>
      <c r="S7" s="605"/>
      <c r="T7" s="100" t="s">
        <v>130</v>
      </c>
      <c r="U7" s="98"/>
      <c r="V7" s="605"/>
      <c r="W7" s="100" t="s">
        <v>130</v>
      </c>
      <c r="X7" s="98"/>
      <c r="Y7" s="605"/>
      <c r="Z7" s="100" t="s">
        <v>130</v>
      </c>
    </row>
    <row r="8" spans="1:26" ht="13.5">
      <c r="A8" s="601" t="s">
        <v>30</v>
      </c>
      <c r="B8" s="602"/>
      <c r="C8" s="72">
        <v>11532</v>
      </c>
      <c r="D8" s="102">
        <v>125027712</v>
      </c>
      <c r="E8" s="72">
        <v>490</v>
      </c>
      <c r="F8" s="103">
        <v>1324345</v>
      </c>
      <c r="G8" s="103">
        <v>16132</v>
      </c>
      <c r="H8" s="103">
        <v>123703367</v>
      </c>
      <c r="I8" s="104">
        <v>100</v>
      </c>
      <c r="J8" s="103">
        <v>10353</v>
      </c>
      <c r="K8" s="103">
        <v>103867999.31000023</v>
      </c>
      <c r="L8" s="104">
        <v>83.96537768450573</v>
      </c>
      <c r="M8" s="601" t="s">
        <v>30</v>
      </c>
      <c r="N8" s="602"/>
      <c r="O8" s="103">
        <v>1651</v>
      </c>
      <c r="P8" s="103">
        <v>7296837.189999999</v>
      </c>
      <c r="Q8" s="104">
        <v>5.898656897511931</v>
      </c>
      <c r="R8" s="103">
        <v>576</v>
      </c>
      <c r="S8" s="103">
        <v>3982777.44</v>
      </c>
      <c r="T8" s="104">
        <v>3.2196192687301712</v>
      </c>
      <c r="U8" s="103">
        <v>1568</v>
      </c>
      <c r="V8" s="103">
        <v>1276876.15</v>
      </c>
      <c r="W8" s="104">
        <v>1.0322080804801375</v>
      </c>
      <c r="X8" s="103">
        <v>1984</v>
      </c>
      <c r="Y8" s="103">
        <v>7278876.909999996</v>
      </c>
      <c r="Z8" s="104">
        <v>5.884138068772208</v>
      </c>
    </row>
    <row r="9" spans="1:26" ht="13.5" customHeight="1">
      <c r="A9" s="40">
        <v>551</v>
      </c>
      <c r="B9" s="41" t="s">
        <v>49</v>
      </c>
      <c r="C9" s="73">
        <v>25</v>
      </c>
      <c r="D9" s="105">
        <v>17067146</v>
      </c>
      <c r="E9" s="106">
        <v>0</v>
      </c>
      <c r="F9" s="106">
        <v>0</v>
      </c>
      <c r="G9" s="106">
        <v>38</v>
      </c>
      <c r="H9" s="106">
        <v>17067146</v>
      </c>
      <c r="I9" s="107">
        <v>100</v>
      </c>
      <c r="J9" s="106">
        <v>25</v>
      </c>
      <c r="K9" s="106">
        <v>16483982.019999998</v>
      </c>
      <c r="L9" s="107">
        <v>96.58311952097907</v>
      </c>
      <c r="M9" s="40">
        <v>551</v>
      </c>
      <c r="N9" s="41" t="s">
        <v>49</v>
      </c>
      <c r="O9" s="106">
        <v>2</v>
      </c>
      <c r="P9" s="108" t="s">
        <v>131</v>
      </c>
      <c r="Q9" s="109" t="s">
        <v>131</v>
      </c>
      <c r="R9" s="108" t="s">
        <v>132</v>
      </c>
      <c r="S9" s="108" t="s">
        <v>132</v>
      </c>
      <c r="T9" s="109" t="s">
        <v>132</v>
      </c>
      <c r="U9" s="106">
        <v>11</v>
      </c>
      <c r="V9" s="108" t="s">
        <v>131</v>
      </c>
      <c r="W9" s="109" t="s">
        <v>131</v>
      </c>
      <c r="X9" s="108" t="s">
        <v>132</v>
      </c>
      <c r="Y9" s="108" t="s">
        <v>132</v>
      </c>
      <c r="Z9" s="109" t="s">
        <v>132</v>
      </c>
    </row>
    <row r="10" spans="1:26" ht="13.5" customHeight="1">
      <c r="A10" s="36">
        <v>559</v>
      </c>
      <c r="B10" s="37" t="s">
        <v>133</v>
      </c>
      <c r="C10" s="73">
        <v>33</v>
      </c>
      <c r="D10" s="105">
        <v>200327</v>
      </c>
      <c r="E10" s="73">
        <v>1</v>
      </c>
      <c r="F10" s="108" t="s">
        <v>131</v>
      </c>
      <c r="G10" s="106">
        <v>67</v>
      </c>
      <c r="H10" s="108" t="s">
        <v>131</v>
      </c>
      <c r="I10" s="107">
        <v>100</v>
      </c>
      <c r="J10" s="106">
        <v>32</v>
      </c>
      <c r="K10" s="106">
        <v>144074.88</v>
      </c>
      <c r="L10" s="107">
        <v>74.14043339319807</v>
      </c>
      <c r="M10" s="36">
        <v>559</v>
      </c>
      <c r="N10" s="37" t="s">
        <v>616</v>
      </c>
      <c r="O10" s="106">
        <v>9</v>
      </c>
      <c r="P10" s="108" t="s">
        <v>131</v>
      </c>
      <c r="Q10" s="109" t="s">
        <v>131</v>
      </c>
      <c r="R10" s="106">
        <v>15</v>
      </c>
      <c r="S10" s="106">
        <v>22015.52</v>
      </c>
      <c r="T10" s="107">
        <v>11.329110211138957</v>
      </c>
      <c r="U10" s="106">
        <v>7</v>
      </c>
      <c r="V10" s="106">
        <v>2695.66</v>
      </c>
      <c r="W10" s="107">
        <v>1.3871772836507537</v>
      </c>
      <c r="X10" s="106">
        <v>4</v>
      </c>
      <c r="Y10" s="106">
        <v>1679.3</v>
      </c>
      <c r="Z10" s="107">
        <v>0.8641619538201074</v>
      </c>
    </row>
    <row r="11" spans="1:26" ht="13.5">
      <c r="A11" s="36">
        <v>561</v>
      </c>
      <c r="B11" s="37" t="s">
        <v>50</v>
      </c>
      <c r="C11" s="73">
        <v>301</v>
      </c>
      <c r="D11" s="105">
        <v>953519</v>
      </c>
      <c r="E11" s="73">
        <v>8</v>
      </c>
      <c r="F11" s="106">
        <v>2733</v>
      </c>
      <c r="G11" s="106">
        <v>493</v>
      </c>
      <c r="H11" s="106">
        <v>950786</v>
      </c>
      <c r="I11" s="107">
        <v>100</v>
      </c>
      <c r="J11" s="106">
        <v>283</v>
      </c>
      <c r="K11" s="106">
        <v>695228.1</v>
      </c>
      <c r="L11" s="107">
        <v>73.1214069201692</v>
      </c>
      <c r="M11" s="36">
        <v>561</v>
      </c>
      <c r="N11" s="37" t="s">
        <v>50</v>
      </c>
      <c r="O11" s="106">
        <v>150</v>
      </c>
      <c r="P11" s="106">
        <v>152354.69</v>
      </c>
      <c r="Q11" s="107">
        <v>16.024077973382024</v>
      </c>
      <c r="R11" s="106">
        <v>21</v>
      </c>
      <c r="S11" s="106">
        <v>31035.25</v>
      </c>
      <c r="T11" s="107">
        <v>3.2641677517338286</v>
      </c>
      <c r="U11" s="106">
        <v>3</v>
      </c>
      <c r="V11" s="106">
        <v>1134.19</v>
      </c>
      <c r="W11" s="107">
        <v>0.11928972450162287</v>
      </c>
      <c r="X11" s="106">
        <v>36</v>
      </c>
      <c r="Y11" s="106">
        <v>71033.77</v>
      </c>
      <c r="Z11" s="107">
        <v>7.471057630213318</v>
      </c>
    </row>
    <row r="12" spans="1:26" ht="13.5">
      <c r="A12" s="36">
        <v>562</v>
      </c>
      <c r="B12" s="37" t="s">
        <v>51</v>
      </c>
      <c r="C12" s="73">
        <v>172</v>
      </c>
      <c r="D12" s="105">
        <v>1000769</v>
      </c>
      <c r="E12" s="73">
        <v>3</v>
      </c>
      <c r="F12" s="106">
        <v>6293</v>
      </c>
      <c r="G12" s="106">
        <v>213</v>
      </c>
      <c r="H12" s="106">
        <v>994476</v>
      </c>
      <c r="I12" s="107">
        <v>100</v>
      </c>
      <c r="J12" s="106">
        <v>168</v>
      </c>
      <c r="K12" s="106">
        <v>954205.18</v>
      </c>
      <c r="L12" s="107">
        <v>95.95054883174657</v>
      </c>
      <c r="M12" s="36">
        <v>562</v>
      </c>
      <c r="N12" s="37" t="s">
        <v>51</v>
      </c>
      <c r="O12" s="106">
        <v>24</v>
      </c>
      <c r="P12" s="106">
        <v>20328.4</v>
      </c>
      <c r="Q12" s="107">
        <v>2.0441317839746764</v>
      </c>
      <c r="R12" s="106">
        <v>10</v>
      </c>
      <c r="S12" s="106">
        <v>12863.8</v>
      </c>
      <c r="T12" s="107">
        <v>1.293525434500179</v>
      </c>
      <c r="U12" s="106">
        <v>1</v>
      </c>
      <c r="V12" s="108" t="s">
        <v>131</v>
      </c>
      <c r="W12" s="109" t="s">
        <v>131</v>
      </c>
      <c r="X12" s="106">
        <v>10</v>
      </c>
      <c r="Y12" s="108" t="s">
        <v>131</v>
      </c>
      <c r="Z12" s="109" t="s">
        <v>131</v>
      </c>
    </row>
    <row r="13" spans="1:26" ht="13.5">
      <c r="A13" s="36">
        <v>563</v>
      </c>
      <c r="B13" s="37" t="s">
        <v>52</v>
      </c>
      <c r="C13" s="73">
        <v>776</v>
      </c>
      <c r="D13" s="105">
        <v>5690935</v>
      </c>
      <c r="E13" s="73">
        <v>10</v>
      </c>
      <c r="F13" s="106">
        <v>8437</v>
      </c>
      <c r="G13" s="106">
        <v>906</v>
      </c>
      <c r="H13" s="106">
        <v>5682498</v>
      </c>
      <c r="I13" s="107">
        <v>100</v>
      </c>
      <c r="J13" s="106">
        <v>770</v>
      </c>
      <c r="K13" s="106">
        <v>3643486.15</v>
      </c>
      <c r="L13" s="107">
        <v>64.11768468726254</v>
      </c>
      <c r="M13" s="36">
        <v>563</v>
      </c>
      <c r="N13" s="37" t="s">
        <v>52</v>
      </c>
      <c r="O13" s="106">
        <v>63</v>
      </c>
      <c r="P13" s="106">
        <v>38230.65</v>
      </c>
      <c r="Q13" s="107">
        <v>0.6727789433449867</v>
      </c>
      <c r="R13" s="106">
        <v>38</v>
      </c>
      <c r="S13" s="106">
        <v>1980833.48</v>
      </c>
      <c r="T13" s="107">
        <v>34.85849849837167</v>
      </c>
      <c r="U13" s="106">
        <v>11</v>
      </c>
      <c r="V13" s="106">
        <v>3971.72</v>
      </c>
      <c r="W13" s="107">
        <v>0.06989390933353606</v>
      </c>
      <c r="X13" s="106">
        <v>24</v>
      </c>
      <c r="Y13" s="106">
        <v>15976</v>
      </c>
      <c r="Z13" s="107">
        <v>0.281143961687272</v>
      </c>
    </row>
    <row r="14" spans="1:26" ht="13.5">
      <c r="A14" s="36">
        <v>564</v>
      </c>
      <c r="B14" s="37" t="s">
        <v>53</v>
      </c>
      <c r="C14" s="73">
        <v>121</v>
      </c>
      <c r="D14" s="105">
        <v>461564</v>
      </c>
      <c r="E14" s="73">
        <v>2</v>
      </c>
      <c r="F14" s="108" t="s">
        <v>131</v>
      </c>
      <c r="G14" s="106">
        <v>133</v>
      </c>
      <c r="H14" s="108" t="s">
        <v>131</v>
      </c>
      <c r="I14" s="107">
        <v>100</v>
      </c>
      <c r="J14" s="106">
        <v>121</v>
      </c>
      <c r="K14" s="106">
        <v>457557</v>
      </c>
      <c r="L14" s="107">
        <v>99.24044428153447</v>
      </c>
      <c r="M14" s="36">
        <v>564</v>
      </c>
      <c r="N14" s="37" t="s">
        <v>53</v>
      </c>
      <c r="O14" s="106">
        <v>3</v>
      </c>
      <c r="P14" s="106">
        <v>792</v>
      </c>
      <c r="Q14" s="107">
        <v>0.1717784491789554</v>
      </c>
      <c r="R14" s="106">
        <v>2</v>
      </c>
      <c r="S14" s="108" t="s">
        <v>131</v>
      </c>
      <c r="T14" s="109" t="s">
        <v>131</v>
      </c>
      <c r="U14" s="106">
        <v>1</v>
      </c>
      <c r="V14" s="108" t="s">
        <v>131</v>
      </c>
      <c r="W14" s="109" t="s">
        <v>131</v>
      </c>
      <c r="X14" s="106">
        <v>6</v>
      </c>
      <c r="Y14" s="106">
        <v>1303</v>
      </c>
      <c r="Z14" s="107">
        <v>0.2826102516163875</v>
      </c>
    </row>
    <row r="15" spans="1:26" ht="13.5">
      <c r="A15" s="36">
        <v>569</v>
      </c>
      <c r="B15" s="37" t="s">
        <v>54</v>
      </c>
      <c r="C15" s="73">
        <v>309</v>
      </c>
      <c r="D15" s="105">
        <v>1185400</v>
      </c>
      <c r="E15" s="73">
        <v>8</v>
      </c>
      <c r="F15" s="108" t="s">
        <v>131</v>
      </c>
      <c r="G15" s="106">
        <v>375</v>
      </c>
      <c r="H15" s="108" t="s">
        <v>131</v>
      </c>
      <c r="I15" s="107">
        <v>100</v>
      </c>
      <c r="J15" s="106">
        <v>296</v>
      </c>
      <c r="K15" s="106">
        <v>1065271.2</v>
      </c>
      <c r="L15" s="107">
        <v>90.56018253645075</v>
      </c>
      <c r="M15" s="36">
        <v>569</v>
      </c>
      <c r="N15" s="37" t="s">
        <v>54</v>
      </c>
      <c r="O15" s="106">
        <v>19</v>
      </c>
      <c r="P15" s="106">
        <v>39165.9</v>
      </c>
      <c r="Q15" s="107">
        <v>3.3295474928866726</v>
      </c>
      <c r="R15" s="106">
        <v>29</v>
      </c>
      <c r="S15" s="108" t="s">
        <v>131</v>
      </c>
      <c r="T15" s="109" t="s">
        <v>131</v>
      </c>
      <c r="U15" s="106">
        <v>7</v>
      </c>
      <c r="V15" s="108" t="s">
        <v>131</v>
      </c>
      <c r="W15" s="109" t="s">
        <v>131</v>
      </c>
      <c r="X15" s="106">
        <v>24</v>
      </c>
      <c r="Y15" s="108" t="s">
        <v>131</v>
      </c>
      <c r="Z15" s="109" t="s">
        <v>131</v>
      </c>
    </row>
    <row r="16" spans="1:26" ht="13.5">
      <c r="A16" s="36">
        <v>571</v>
      </c>
      <c r="B16" s="37" t="s">
        <v>55</v>
      </c>
      <c r="C16" s="73">
        <v>384</v>
      </c>
      <c r="D16" s="105">
        <v>21050115</v>
      </c>
      <c r="E16" s="73">
        <v>7</v>
      </c>
      <c r="F16" s="106">
        <v>15152</v>
      </c>
      <c r="G16" s="106">
        <v>580</v>
      </c>
      <c r="H16" s="106">
        <v>21034963</v>
      </c>
      <c r="I16" s="107">
        <v>100</v>
      </c>
      <c r="J16" s="106">
        <v>377</v>
      </c>
      <c r="K16" s="106">
        <v>19529741.53999999</v>
      </c>
      <c r="L16" s="107">
        <v>92.84419249988693</v>
      </c>
      <c r="M16" s="36">
        <v>571</v>
      </c>
      <c r="N16" s="37" t="s">
        <v>55</v>
      </c>
      <c r="O16" s="106">
        <v>36</v>
      </c>
      <c r="P16" s="106">
        <v>65533.95</v>
      </c>
      <c r="Q16" s="107">
        <v>0.3115477312700764</v>
      </c>
      <c r="R16" s="106">
        <v>5</v>
      </c>
      <c r="S16" s="106">
        <v>1208259.6</v>
      </c>
      <c r="T16" s="107">
        <v>5.744053840265847</v>
      </c>
      <c r="U16" s="106">
        <v>125</v>
      </c>
      <c r="V16" s="106">
        <v>87824.26000000005</v>
      </c>
      <c r="W16" s="107">
        <v>0.4175156381306687</v>
      </c>
      <c r="X16" s="106">
        <v>37</v>
      </c>
      <c r="Y16" s="106">
        <v>143603.65</v>
      </c>
      <c r="Z16" s="107">
        <v>0.6826902904464343</v>
      </c>
    </row>
    <row r="17" spans="1:26" ht="13.5">
      <c r="A17" s="36">
        <v>572</v>
      </c>
      <c r="B17" s="37" t="s">
        <v>56</v>
      </c>
      <c r="C17" s="73">
        <v>603</v>
      </c>
      <c r="D17" s="105">
        <v>2590578</v>
      </c>
      <c r="E17" s="73">
        <v>12</v>
      </c>
      <c r="F17" s="106">
        <v>15911</v>
      </c>
      <c r="G17" s="106">
        <v>1276</v>
      </c>
      <c r="H17" s="106">
        <v>2574667</v>
      </c>
      <c r="I17" s="107">
        <v>100</v>
      </c>
      <c r="J17" s="106">
        <v>587</v>
      </c>
      <c r="K17" s="106">
        <v>1897904.79</v>
      </c>
      <c r="L17" s="107">
        <v>73.71457318558089</v>
      </c>
      <c r="M17" s="36">
        <v>572</v>
      </c>
      <c r="N17" s="37" t="s">
        <v>56</v>
      </c>
      <c r="O17" s="106">
        <v>144</v>
      </c>
      <c r="P17" s="106">
        <v>326089.54</v>
      </c>
      <c r="Q17" s="107">
        <v>12.665309339032968</v>
      </c>
      <c r="R17" s="106">
        <v>22</v>
      </c>
      <c r="S17" s="106">
        <v>42172.15</v>
      </c>
      <c r="T17" s="107">
        <v>1.637965220356652</v>
      </c>
      <c r="U17" s="106">
        <v>398</v>
      </c>
      <c r="V17" s="106">
        <v>198104.64</v>
      </c>
      <c r="W17" s="107">
        <v>7.6943791177655205</v>
      </c>
      <c r="X17" s="106">
        <v>125</v>
      </c>
      <c r="Y17" s="106">
        <v>110395.88</v>
      </c>
      <c r="Z17" s="107">
        <v>4.287773137263965</v>
      </c>
    </row>
    <row r="18" spans="1:26" ht="13.5">
      <c r="A18" s="36">
        <v>573</v>
      </c>
      <c r="B18" s="37" t="s">
        <v>57</v>
      </c>
      <c r="C18" s="73">
        <v>139</v>
      </c>
      <c r="D18" s="105">
        <v>618616</v>
      </c>
      <c r="E18" s="73">
        <v>21</v>
      </c>
      <c r="F18" s="106">
        <v>34408</v>
      </c>
      <c r="G18" s="106">
        <v>175</v>
      </c>
      <c r="H18" s="106">
        <v>584208</v>
      </c>
      <c r="I18" s="107">
        <v>100</v>
      </c>
      <c r="J18" s="106">
        <v>137</v>
      </c>
      <c r="K18" s="106">
        <v>554905.17</v>
      </c>
      <c r="L18" s="107">
        <v>94.9841785802317</v>
      </c>
      <c r="M18" s="36">
        <v>573</v>
      </c>
      <c r="N18" s="37" t="s">
        <v>57</v>
      </c>
      <c r="O18" s="106">
        <v>7</v>
      </c>
      <c r="P18" s="106">
        <v>3126</v>
      </c>
      <c r="Q18" s="107">
        <v>0.5350833949552214</v>
      </c>
      <c r="R18" s="106">
        <v>3</v>
      </c>
      <c r="S18" s="108" t="s">
        <v>318</v>
      </c>
      <c r="T18" s="109" t="s">
        <v>318</v>
      </c>
      <c r="U18" s="106">
        <v>2</v>
      </c>
      <c r="V18" s="108" t="s">
        <v>131</v>
      </c>
      <c r="W18" s="109" t="s">
        <v>131</v>
      </c>
      <c r="X18" s="106">
        <v>26</v>
      </c>
      <c r="Y18" s="106">
        <v>22352.83</v>
      </c>
      <c r="Z18" s="107">
        <v>3.826176635718785</v>
      </c>
    </row>
    <row r="19" spans="1:26" ht="13.5">
      <c r="A19" s="36">
        <v>574</v>
      </c>
      <c r="B19" s="37" t="s">
        <v>58</v>
      </c>
      <c r="C19" s="73">
        <v>129</v>
      </c>
      <c r="D19" s="105">
        <v>407690</v>
      </c>
      <c r="E19" s="73">
        <v>5</v>
      </c>
      <c r="F19" s="106">
        <v>4663</v>
      </c>
      <c r="G19" s="106">
        <v>168</v>
      </c>
      <c r="H19" s="106">
        <v>403027</v>
      </c>
      <c r="I19" s="107">
        <v>100</v>
      </c>
      <c r="J19" s="106">
        <v>121</v>
      </c>
      <c r="K19" s="106">
        <v>370647.29</v>
      </c>
      <c r="L19" s="107">
        <v>91.96587077292587</v>
      </c>
      <c r="M19" s="36">
        <v>574</v>
      </c>
      <c r="N19" s="37" t="s">
        <v>58</v>
      </c>
      <c r="O19" s="106">
        <v>19</v>
      </c>
      <c r="P19" s="106">
        <v>14969.5</v>
      </c>
      <c r="Q19" s="107">
        <v>3.7142672823408858</v>
      </c>
      <c r="R19" s="106">
        <v>1</v>
      </c>
      <c r="S19" s="108" t="s">
        <v>131</v>
      </c>
      <c r="T19" s="109" t="s">
        <v>131</v>
      </c>
      <c r="U19" s="106">
        <v>7</v>
      </c>
      <c r="V19" s="108" t="s">
        <v>131</v>
      </c>
      <c r="W19" s="109" t="s">
        <v>131</v>
      </c>
      <c r="X19" s="106">
        <v>20</v>
      </c>
      <c r="Y19" s="106">
        <v>16383.09</v>
      </c>
      <c r="Z19" s="107">
        <v>4.065010532793088</v>
      </c>
    </row>
    <row r="20" spans="1:26" ht="13.5">
      <c r="A20" s="36">
        <v>575</v>
      </c>
      <c r="B20" s="37" t="s">
        <v>59</v>
      </c>
      <c r="C20" s="73">
        <v>177</v>
      </c>
      <c r="D20" s="105">
        <v>661238</v>
      </c>
      <c r="E20" s="73">
        <v>6</v>
      </c>
      <c r="F20" s="106">
        <v>6056</v>
      </c>
      <c r="G20" s="106">
        <v>228</v>
      </c>
      <c r="H20" s="106">
        <v>655182</v>
      </c>
      <c r="I20" s="107">
        <v>100</v>
      </c>
      <c r="J20" s="106">
        <v>171</v>
      </c>
      <c r="K20" s="106">
        <v>584340.63</v>
      </c>
      <c r="L20" s="107">
        <v>89.18752804564228</v>
      </c>
      <c r="M20" s="36">
        <v>575</v>
      </c>
      <c r="N20" s="37" t="s">
        <v>59</v>
      </c>
      <c r="O20" s="106">
        <v>13</v>
      </c>
      <c r="P20" s="106">
        <v>13189.82</v>
      </c>
      <c r="Q20" s="107">
        <v>2.013153597015791</v>
      </c>
      <c r="R20" s="106">
        <v>1</v>
      </c>
      <c r="S20" s="108" t="s">
        <v>131</v>
      </c>
      <c r="T20" s="109" t="s">
        <v>131</v>
      </c>
      <c r="U20" s="106">
        <v>11</v>
      </c>
      <c r="V20" s="108" t="s">
        <v>131</v>
      </c>
      <c r="W20" s="109" t="s">
        <v>131</v>
      </c>
      <c r="X20" s="106">
        <v>32</v>
      </c>
      <c r="Y20" s="106">
        <v>36234.39</v>
      </c>
      <c r="Z20" s="107">
        <v>5.530431238953451</v>
      </c>
    </row>
    <row r="21" spans="1:26" ht="13.5">
      <c r="A21" s="36">
        <v>576</v>
      </c>
      <c r="B21" s="37" t="s">
        <v>60</v>
      </c>
      <c r="C21" s="73">
        <v>712</v>
      </c>
      <c r="D21" s="105">
        <v>1920336</v>
      </c>
      <c r="E21" s="73">
        <v>38</v>
      </c>
      <c r="F21" s="106">
        <v>30162</v>
      </c>
      <c r="G21" s="106">
        <v>875</v>
      </c>
      <c r="H21" s="106">
        <v>1890174</v>
      </c>
      <c r="I21" s="107">
        <v>100</v>
      </c>
      <c r="J21" s="106">
        <v>706</v>
      </c>
      <c r="K21" s="106">
        <v>1805081.43</v>
      </c>
      <c r="L21" s="107">
        <v>95.49816207396779</v>
      </c>
      <c r="M21" s="36">
        <v>576</v>
      </c>
      <c r="N21" s="37" t="s">
        <v>60</v>
      </c>
      <c r="O21" s="106">
        <v>16</v>
      </c>
      <c r="P21" s="106">
        <v>16839.22</v>
      </c>
      <c r="Q21" s="107">
        <v>0.8908820034557665</v>
      </c>
      <c r="R21" s="106">
        <v>26</v>
      </c>
      <c r="S21" s="106">
        <v>9747.19</v>
      </c>
      <c r="T21" s="107">
        <v>0.5156768636114982</v>
      </c>
      <c r="U21" s="106">
        <v>71</v>
      </c>
      <c r="V21" s="106">
        <v>20980.8</v>
      </c>
      <c r="W21" s="107">
        <v>1.1099930482590492</v>
      </c>
      <c r="X21" s="106">
        <v>56</v>
      </c>
      <c r="Y21" s="106">
        <v>37525.36</v>
      </c>
      <c r="Z21" s="107">
        <v>1.9852860107058927</v>
      </c>
    </row>
    <row r="22" spans="1:26" ht="13.5">
      <c r="A22" s="36">
        <v>577</v>
      </c>
      <c r="B22" s="37" t="s">
        <v>61</v>
      </c>
      <c r="C22" s="73">
        <v>216</v>
      </c>
      <c r="D22" s="105">
        <v>307632</v>
      </c>
      <c r="E22" s="73">
        <v>8</v>
      </c>
      <c r="F22" s="106">
        <v>4119</v>
      </c>
      <c r="G22" s="106">
        <v>326</v>
      </c>
      <c r="H22" s="106">
        <v>303513</v>
      </c>
      <c r="I22" s="107">
        <v>100</v>
      </c>
      <c r="J22" s="106">
        <v>211</v>
      </c>
      <c r="K22" s="106">
        <v>204204.09</v>
      </c>
      <c r="L22" s="107">
        <v>67.2801791027073</v>
      </c>
      <c r="M22" s="36">
        <v>577</v>
      </c>
      <c r="N22" s="37" t="s">
        <v>61</v>
      </c>
      <c r="O22" s="106">
        <v>35</v>
      </c>
      <c r="P22" s="106">
        <v>41991.86</v>
      </c>
      <c r="Q22" s="107">
        <v>13.835275589513465</v>
      </c>
      <c r="R22" s="106">
        <v>7</v>
      </c>
      <c r="S22" s="106">
        <v>2637.9</v>
      </c>
      <c r="T22" s="107">
        <v>0.8691225746508386</v>
      </c>
      <c r="U22" s="106">
        <v>29</v>
      </c>
      <c r="V22" s="106">
        <v>6796.4</v>
      </c>
      <c r="W22" s="107">
        <v>2.239245106469904</v>
      </c>
      <c r="X22" s="106">
        <v>44</v>
      </c>
      <c r="Y22" s="106">
        <v>47882.75</v>
      </c>
      <c r="Z22" s="107">
        <v>15.776177626658496</v>
      </c>
    </row>
    <row r="23" spans="1:26" ht="13.5">
      <c r="A23" s="36">
        <v>579</v>
      </c>
      <c r="B23" s="37" t="s">
        <v>62</v>
      </c>
      <c r="C23" s="73">
        <v>1458</v>
      </c>
      <c r="D23" s="105">
        <v>9891557</v>
      </c>
      <c r="E23" s="73">
        <v>71</v>
      </c>
      <c r="F23" s="106">
        <v>93806</v>
      </c>
      <c r="G23" s="106">
        <v>2014</v>
      </c>
      <c r="H23" s="106">
        <v>9797751</v>
      </c>
      <c r="I23" s="107">
        <v>100</v>
      </c>
      <c r="J23" s="106">
        <v>1216</v>
      </c>
      <c r="K23" s="106">
        <v>8139559.490000001</v>
      </c>
      <c r="L23" s="107">
        <v>83.07579453692998</v>
      </c>
      <c r="M23" s="36">
        <v>579</v>
      </c>
      <c r="N23" s="37" t="s">
        <v>62</v>
      </c>
      <c r="O23" s="106">
        <v>75</v>
      </c>
      <c r="P23" s="106">
        <v>178949.42</v>
      </c>
      <c r="Q23" s="107">
        <v>1.8264336376786878</v>
      </c>
      <c r="R23" s="106">
        <v>77</v>
      </c>
      <c r="S23" s="106">
        <v>110958.33</v>
      </c>
      <c r="T23" s="107">
        <v>1.132487751525835</v>
      </c>
      <c r="U23" s="106">
        <v>314</v>
      </c>
      <c r="V23" s="106">
        <v>383538.93</v>
      </c>
      <c r="W23" s="107">
        <v>3.9145609028031028</v>
      </c>
      <c r="X23" s="106">
        <v>332</v>
      </c>
      <c r="Y23" s="106">
        <v>984744.83</v>
      </c>
      <c r="Z23" s="107">
        <v>10.05072317106242</v>
      </c>
    </row>
    <row r="24" spans="1:26" ht="13.5">
      <c r="A24" s="36">
        <v>581</v>
      </c>
      <c r="B24" s="37" t="s">
        <v>63</v>
      </c>
      <c r="C24" s="73">
        <v>617</v>
      </c>
      <c r="D24" s="105">
        <v>15352966</v>
      </c>
      <c r="E24" s="73">
        <v>80</v>
      </c>
      <c r="F24" s="108" t="s">
        <v>131</v>
      </c>
      <c r="G24" s="106">
        <v>879</v>
      </c>
      <c r="H24" s="108" t="s">
        <v>131</v>
      </c>
      <c r="I24" s="107">
        <v>100</v>
      </c>
      <c r="J24" s="106">
        <v>602</v>
      </c>
      <c r="K24" s="106">
        <v>11386355.620000005</v>
      </c>
      <c r="L24" s="107">
        <v>77.44358731216303</v>
      </c>
      <c r="M24" s="36">
        <v>581</v>
      </c>
      <c r="N24" s="37" t="s">
        <v>63</v>
      </c>
      <c r="O24" s="106">
        <v>146</v>
      </c>
      <c r="P24" s="106">
        <v>2364914.42</v>
      </c>
      <c r="Q24" s="107">
        <v>16.084817871783923</v>
      </c>
      <c r="R24" s="106">
        <v>40</v>
      </c>
      <c r="S24" s="106">
        <v>69378.93</v>
      </c>
      <c r="T24" s="107">
        <v>0.4718764635843548</v>
      </c>
      <c r="U24" s="106">
        <v>6</v>
      </c>
      <c r="V24" s="106">
        <v>7938.67</v>
      </c>
      <c r="W24" s="107">
        <v>0.05399436868171952</v>
      </c>
      <c r="X24" s="106">
        <v>85</v>
      </c>
      <c r="Y24" s="108" t="s">
        <v>131</v>
      </c>
      <c r="Z24" s="109" t="s">
        <v>131</v>
      </c>
    </row>
    <row r="25" spans="1:26" ht="13.5">
      <c r="A25" s="36">
        <v>582</v>
      </c>
      <c r="B25" s="37" t="s">
        <v>64</v>
      </c>
      <c r="C25" s="73">
        <v>48</v>
      </c>
      <c r="D25" s="105">
        <v>64962</v>
      </c>
      <c r="E25" s="73">
        <v>2</v>
      </c>
      <c r="F25" s="108" t="s">
        <v>131</v>
      </c>
      <c r="G25" s="106">
        <v>53</v>
      </c>
      <c r="H25" s="108" t="s">
        <v>131</v>
      </c>
      <c r="I25" s="107">
        <v>100</v>
      </c>
      <c r="J25" s="106">
        <v>48</v>
      </c>
      <c r="K25" s="106">
        <v>62547</v>
      </c>
      <c r="L25" s="107">
        <v>97.63510349349069</v>
      </c>
      <c r="M25" s="36">
        <v>582</v>
      </c>
      <c r="N25" s="37" t="s">
        <v>64</v>
      </c>
      <c r="O25" s="108" t="s">
        <v>132</v>
      </c>
      <c r="P25" s="108" t="s">
        <v>132</v>
      </c>
      <c r="Q25" s="109" t="s">
        <v>132</v>
      </c>
      <c r="R25" s="106">
        <v>4</v>
      </c>
      <c r="S25" s="106">
        <v>1115</v>
      </c>
      <c r="T25" s="107">
        <v>1.740501389279136</v>
      </c>
      <c r="U25" s="108" t="s">
        <v>132</v>
      </c>
      <c r="V25" s="108" t="s">
        <v>132</v>
      </c>
      <c r="W25" s="109" t="s">
        <v>132</v>
      </c>
      <c r="X25" s="106">
        <v>1</v>
      </c>
      <c r="Y25" s="108" t="s">
        <v>131</v>
      </c>
      <c r="Z25" s="109" t="s">
        <v>131</v>
      </c>
    </row>
    <row r="26" spans="1:26" ht="13.5">
      <c r="A26" s="36">
        <v>591</v>
      </c>
      <c r="B26" s="37" t="s">
        <v>65</v>
      </c>
      <c r="C26" s="73">
        <v>353</v>
      </c>
      <c r="D26" s="105">
        <v>1736019</v>
      </c>
      <c r="E26" s="73">
        <v>9</v>
      </c>
      <c r="F26" s="106">
        <v>9989</v>
      </c>
      <c r="G26" s="106">
        <v>439</v>
      </c>
      <c r="H26" s="106">
        <v>1726030</v>
      </c>
      <c r="I26" s="107">
        <v>100</v>
      </c>
      <c r="J26" s="106">
        <v>193</v>
      </c>
      <c r="K26" s="106">
        <v>1432826.35</v>
      </c>
      <c r="L26" s="107">
        <v>83.0128300203357</v>
      </c>
      <c r="M26" s="36">
        <v>591</v>
      </c>
      <c r="N26" s="37" t="s">
        <v>65</v>
      </c>
      <c r="O26" s="106">
        <v>40</v>
      </c>
      <c r="P26" s="106">
        <v>72841.4</v>
      </c>
      <c r="Q26" s="107">
        <v>4.220169985457958</v>
      </c>
      <c r="R26" s="106">
        <v>26</v>
      </c>
      <c r="S26" s="106">
        <v>24969.83</v>
      </c>
      <c r="T26" s="107">
        <v>1.4466625724929465</v>
      </c>
      <c r="U26" s="106">
        <v>1</v>
      </c>
      <c r="V26" s="108" t="s">
        <v>131</v>
      </c>
      <c r="W26" s="109" t="s">
        <v>131</v>
      </c>
      <c r="X26" s="106">
        <v>179</v>
      </c>
      <c r="Y26" s="108" t="s">
        <v>131</v>
      </c>
      <c r="Z26" s="109" t="s">
        <v>131</v>
      </c>
    </row>
    <row r="27" spans="1:26" ht="13.5">
      <c r="A27" s="36">
        <v>592</v>
      </c>
      <c r="B27" s="37" t="s">
        <v>66</v>
      </c>
      <c r="C27" s="73">
        <v>505</v>
      </c>
      <c r="D27" s="105">
        <v>8985616</v>
      </c>
      <c r="E27" s="73">
        <v>20</v>
      </c>
      <c r="F27" s="106">
        <v>61224</v>
      </c>
      <c r="G27" s="106">
        <v>910</v>
      </c>
      <c r="H27" s="106">
        <v>8924392</v>
      </c>
      <c r="I27" s="107">
        <v>100</v>
      </c>
      <c r="J27" s="106">
        <v>436</v>
      </c>
      <c r="K27" s="106">
        <v>6813345.2299999995</v>
      </c>
      <c r="L27" s="107">
        <v>76.34520346035897</v>
      </c>
      <c r="M27" s="36">
        <v>592</v>
      </c>
      <c r="N27" s="37" t="s">
        <v>66</v>
      </c>
      <c r="O27" s="106">
        <v>279</v>
      </c>
      <c r="P27" s="106">
        <v>1557711.43</v>
      </c>
      <c r="Q27" s="107">
        <v>17.454538415614195</v>
      </c>
      <c r="R27" s="106">
        <v>45</v>
      </c>
      <c r="S27" s="106">
        <v>92147.15</v>
      </c>
      <c r="T27" s="107">
        <v>1.0325314038200024</v>
      </c>
      <c r="U27" s="106">
        <v>13</v>
      </c>
      <c r="V27" s="106">
        <v>3117.79</v>
      </c>
      <c r="W27" s="107">
        <v>0.03493560121518643</v>
      </c>
      <c r="X27" s="106">
        <v>137</v>
      </c>
      <c r="Y27" s="106">
        <v>458070.4</v>
      </c>
      <c r="Z27" s="107">
        <v>5.132791118991635</v>
      </c>
    </row>
    <row r="28" spans="1:26" ht="13.5">
      <c r="A28" s="36">
        <v>599</v>
      </c>
      <c r="B28" s="37" t="s">
        <v>67</v>
      </c>
      <c r="C28" s="73">
        <v>222</v>
      </c>
      <c r="D28" s="105">
        <v>731966</v>
      </c>
      <c r="E28" s="73">
        <v>17</v>
      </c>
      <c r="F28" s="106">
        <v>16103</v>
      </c>
      <c r="G28" s="106">
        <v>283</v>
      </c>
      <c r="H28" s="106">
        <v>715863</v>
      </c>
      <c r="I28" s="107">
        <v>100</v>
      </c>
      <c r="J28" s="106">
        <v>216</v>
      </c>
      <c r="K28" s="106">
        <v>621752.23</v>
      </c>
      <c r="L28" s="107">
        <v>86.85352225216278</v>
      </c>
      <c r="M28" s="36">
        <v>599</v>
      </c>
      <c r="N28" s="37" t="s">
        <v>67</v>
      </c>
      <c r="O28" s="106">
        <v>26</v>
      </c>
      <c r="P28" s="106">
        <v>57161.9</v>
      </c>
      <c r="Q28" s="107">
        <v>7.985033449137615</v>
      </c>
      <c r="R28" s="106">
        <v>12</v>
      </c>
      <c r="S28" s="106">
        <v>6054.79</v>
      </c>
      <c r="T28" s="107">
        <v>0.8458028980405468</v>
      </c>
      <c r="U28" s="106">
        <v>3</v>
      </c>
      <c r="V28" s="108" t="s">
        <v>131</v>
      </c>
      <c r="W28" s="109" t="s">
        <v>131</v>
      </c>
      <c r="X28" s="106">
        <v>26</v>
      </c>
      <c r="Y28" s="108" t="s">
        <v>131</v>
      </c>
      <c r="Z28" s="109" t="s">
        <v>131</v>
      </c>
    </row>
    <row r="29" spans="1:26" ht="13.5">
      <c r="A29" s="36">
        <v>601</v>
      </c>
      <c r="B29" s="37" t="s">
        <v>68</v>
      </c>
      <c r="C29" s="73">
        <v>939</v>
      </c>
      <c r="D29" s="105">
        <v>6991015</v>
      </c>
      <c r="E29" s="73">
        <v>28</v>
      </c>
      <c r="F29" s="106">
        <v>27887</v>
      </c>
      <c r="G29" s="106">
        <v>1087</v>
      </c>
      <c r="H29" s="106">
        <v>6963128</v>
      </c>
      <c r="I29" s="107">
        <v>100</v>
      </c>
      <c r="J29" s="106">
        <v>785</v>
      </c>
      <c r="K29" s="106">
        <v>6507299.000000001</v>
      </c>
      <c r="L29" s="107">
        <v>93.45367484268566</v>
      </c>
      <c r="M29" s="36">
        <v>601</v>
      </c>
      <c r="N29" s="37" t="s">
        <v>68</v>
      </c>
      <c r="O29" s="106">
        <v>154</v>
      </c>
      <c r="P29" s="106">
        <v>278993.76</v>
      </c>
      <c r="Q29" s="107">
        <v>4.0067303085624735</v>
      </c>
      <c r="R29" s="106">
        <v>38</v>
      </c>
      <c r="S29" s="106">
        <v>52438.06</v>
      </c>
      <c r="T29" s="107">
        <v>0.7530819482278653</v>
      </c>
      <c r="U29" s="106">
        <v>36</v>
      </c>
      <c r="V29" s="106">
        <v>17920.33</v>
      </c>
      <c r="W29" s="107">
        <v>0.25736034150169296</v>
      </c>
      <c r="X29" s="106">
        <v>74</v>
      </c>
      <c r="Y29" s="106">
        <v>106476.85</v>
      </c>
      <c r="Z29" s="107">
        <v>1.5291525590223245</v>
      </c>
    </row>
    <row r="30" spans="1:26" ht="13.5">
      <c r="A30" s="36">
        <v>602</v>
      </c>
      <c r="B30" s="37" t="s">
        <v>69</v>
      </c>
      <c r="C30" s="73">
        <v>159</v>
      </c>
      <c r="D30" s="105">
        <v>1046700</v>
      </c>
      <c r="E30" s="73">
        <v>15</v>
      </c>
      <c r="F30" s="106">
        <v>38540</v>
      </c>
      <c r="G30" s="106">
        <v>255</v>
      </c>
      <c r="H30" s="106">
        <v>1008160</v>
      </c>
      <c r="I30" s="107">
        <v>100</v>
      </c>
      <c r="J30" s="106">
        <v>149</v>
      </c>
      <c r="K30" s="106">
        <v>415762.36</v>
      </c>
      <c r="L30" s="107">
        <v>41.23971988573242</v>
      </c>
      <c r="M30" s="36">
        <v>602</v>
      </c>
      <c r="N30" s="37" t="s">
        <v>69</v>
      </c>
      <c r="O30" s="106">
        <v>68</v>
      </c>
      <c r="P30" s="106">
        <v>484904.14</v>
      </c>
      <c r="Q30" s="107">
        <v>48.09793485161086</v>
      </c>
      <c r="R30" s="106">
        <v>6</v>
      </c>
      <c r="S30" s="106">
        <v>62254.5</v>
      </c>
      <c r="T30" s="107">
        <v>6.175061498174893</v>
      </c>
      <c r="U30" s="106">
        <v>4</v>
      </c>
      <c r="V30" s="106">
        <v>791</v>
      </c>
      <c r="W30" s="107">
        <v>0.0784597682907475</v>
      </c>
      <c r="X30" s="106">
        <v>28</v>
      </c>
      <c r="Y30" s="106">
        <v>44448</v>
      </c>
      <c r="Z30" s="107">
        <v>4.408823996191081</v>
      </c>
    </row>
    <row r="31" spans="1:26" ht="13.5">
      <c r="A31" s="36">
        <v>603</v>
      </c>
      <c r="B31" s="37" t="s">
        <v>70</v>
      </c>
      <c r="C31" s="73">
        <v>626</v>
      </c>
      <c r="D31" s="105">
        <v>11036586</v>
      </c>
      <c r="E31" s="73">
        <v>29</v>
      </c>
      <c r="F31" s="106">
        <v>133064</v>
      </c>
      <c r="G31" s="106">
        <v>936</v>
      </c>
      <c r="H31" s="106">
        <v>10903522</v>
      </c>
      <c r="I31" s="107">
        <v>100</v>
      </c>
      <c r="J31" s="106">
        <v>538</v>
      </c>
      <c r="K31" s="106">
        <v>8870143.070000002</v>
      </c>
      <c r="L31" s="107">
        <v>81.35117322641256</v>
      </c>
      <c r="M31" s="36">
        <v>603</v>
      </c>
      <c r="N31" s="37" t="s">
        <v>70</v>
      </c>
      <c r="O31" s="106">
        <v>120</v>
      </c>
      <c r="P31" s="106">
        <v>523561.94</v>
      </c>
      <c r="Q31" s="107">
        <v>4.801769006381608</v>
      </c>
      <c r="R31" s="106">
        <v>13</v>
      </c>
      <c r="S31" s="106">
        <v>19692.08</v>
      </c>
      <c r="T31" s="107">
        <v>0.1806029281180888</v>
      </c>
      <c r="U31" s="106">
        <v>56</v>
      </c>
      <c r="V31" s="106">
        <v>41981.91</v>
      </c>
      <c r="W31" s="107">
        <v>0.38503072676883676</v>
      </c>
      <c r="X31" s="106">
        <v>209</v>
      </c>
      <c r="Y31" s="106">
        <v>1448143</v>
      </c>
      <c r="Z31" s="107">
        <v>13.281424112318938</v>
      </c>
    </row>
    <row r="32" spans="1:26" ht="13.5">
      <c r="A32" s="36">
        <v>604</v>
      </c>
      <c r="B32" s="37" t="s">
        <v>71</v>
      </c>
      <c r="C32" s="73">
        <v>495</v>
      </c>
      <c r="D32" s="105">
        <v>4566814</v>
      </c>
      <c r="E32" s="73">
        <v>16</v>
      </c>
      <c r="F32" s="106">
        <v>44865</v>
      </c>
      <c r="G32" s="106">
        <v>672</v>
      </c>
      <c r="H32" s="106">
        <v>4521949</v>
      </c>
      <c r="I32" s="107">
        <v>100</v>
      </c>
      <c r="J32" s="106">
        <v>303</v>
      </c>
      <c r="K32" s="106">
        <v>2151826.44</v>
      </c>
      <c r="L32" s="107">
        <v>47.58626070307294</v>
      </c>
      <c r="M32" s="36">
        <v>604</v>
      </c>
      <c r="N32" s="37" t="s">
        <v>71</v>
      </c>
      <c r="O32" s="106">
        <v>45</v>
      </c>
      <c r="P32" s="106">
        <v>173725.2</v>
      </c>
      <c r="Q32" s="107">
        <v>3.8418213031593242</v>
      </c>
      <c r="R32" s="106">
        <v>30</v>
      </c>
      <c r="S32" s="106">
        <v>53112.76</v>
      </c>
      <c r="T32" s="107">
        <v>1.1745546002398524</v>
      </c>
      <c r="U32" s="106">
        <v>62</v>
      </c>
      <c r="V32" s="106">
        <v>164106.98</v>
      </c>
      <c r="W32" s="107">
        <v>3.6291205407225955</v>
      </c>
      <c r="X32" s="106">
        <v>232</v>
      </c>
      <c r="Y32" s="106">
        <v>1979177.62</v>
      </c>
      <c r="Z32" s="107">
        <v>43.76824285280529</v>
      </c>
    </row>
    <row r="33" spans="1:26" ht="13.5">
      <c r="A33" s="36">
        <v>605</v>
      </c>
      <c r="B33" s="37" t="s">
        <v>72</v>
      </c>
      <c r="C33" s="73">
        <v>233</v>
      </c>
      <c r="D33" s="105">
        <v>2041872</v>
      </c>
      <c r="E33" s="73">
        <v>11</v>
      </c>
      <c r="F33" s="106">
        <v>13643</v>
      </c>
      <c r="G33" s="106">
        <v>332</v>
      </c>
      <c r="H33" s="106">
        <v>2028229</v>
      </c>
      <c r="I33" s="107">
        <v>100</v>
      </c>
      <c r="J33" s="106">
        <v>232</v>
      </c>
      <c r="K33" s="106">
        <v>1892737.64</v>
      </c>
      <c r="L33" s="107">
        <v>93.3197208007577</v>
      </c>
      <c r="M33" s="36">
        <v>605</v>
      </c>
      <c r="N33" s="37" t="s">
        <v>72</v>
      </c>
      <c r="O33" s="106">
        <v>36</v>
      </c>
      <c r="P33" s="106">
        <v>90815.26</v>
      </c>
      <c r="Q33" s="107">
        <v>4.477564417035749</v>
      </c>
      <c r="R33" s="106">
        <v>28</v>
      </c>
      <c r="S33" s="106">
        <v>22141.65</v>
      </c>
      <c r="T33" s="107">
        <v>1.0916740663899394</v>
      </c>
      <c r="U33" s="106">
        <v>13</v>
      </c>
      <c r="V33" s="106">
        <v>6368.34</v>
      </c>
      <c r="W33" s="107">
        <v>0.313985255116656</v>
      </c>
      <c r="X33" s="106">
        <v>23</v>
      </c>
      <c r="Y33" s="106">
        <v>16166.11</v>
      </c>
      <c r="Z33" s="107">
        <v>0.7970554606999506</v>
      </c>
    </row>
    <row r="34" spans="1:26" ht="13.5">
      <c r="A34" s="36">
        <v>606</v>
      </c>
      <c r="B34" s="37" t="s">
        <v>73</v>
      </c>
      <c r="C34" s="73">
        <v>54</v>
      </c>
      <c r="D34" s="105">
        <v>234376</v>
      </c>
      <c r="E34" s="106">
        <v>0</v>
      </c>
      <c r="F34" s="106">
        <v>0</v>
      </c>
      <c r="G34" s="106">
        <v>69</v>
      </c>
      <c r="H34" s="106">
        <v>234376</v>
      </c>
      <c r="I34" s="107">
        <v>100</v>
      </c>
      <c r="J34" s="106">
        <v>52</v>
      </c>
      <c r="K34" s="106">
        <v>226230.34</v>
      </c>
      <c r="L34" s="107">
        <v>96.52453322865823</v>
      </c>
      <c r="M34" s="36">
        <v>606</v>
      </c>
      <c r="N34" s="37" t="s">
        <v>73</v>
      </c>
      <c r="O34" s="106">
        <v>8</v>
      </c>
      <c r="P34" s="106">
        <v>4212.35</v>
      </c>
      <c r="Q34" s="107">
        <v>1.797261665016896</v>
      </c>
      <c r="R34" s="106">
        <v>1</v>
      </c>
      <c r="S34" s="108" t="s">
        <v>131</v>
      </c>
      <c r="T34" s="109" t="s">
        <v>131</v>
      </c>
      <c r="U34" s="106">
        <v>5</v>
      </c>
      <c r="V34" s="106">
        <v>2785.45</v>
      </c>
      <c r="W34" s="107">
        <v>1.188453595931324</v>
      </c>
      <c r="X34" s="106">
        <v>3</v>
      </c>
      <c r="Y34" s="108" t="s">
        <v>131</v>
      </c>
      <c r="Z34" s="109" t="s">
        <v>131</v>
      </c>
    </row>
    <row r="35" spans="1:26" ht="13.5">
      <c r="A35" s="36">
        <v>607</v>
      </c>
      <c r="B35" s="37" t="s">
        <v>74</v>
      </c>
      <c r="C35" s="73">
        <v>191</v>
      </c>
      <c r="D35" s="105">
        <v>821141</v>
      </c>
      <c r="E35" s="73">
        <v>1</v>
      </c>
      <c r="F35" s="108" t="s">
        <v>131</v>
      </c>
      <c r="G35" s="106">
        <v>234</v>
      </c>
      <c r="H35" s="108" t="s">
        <v>131</v>
      </c>
      <c r="I35" s="107">
        <v>100</v>
      </c>
      <c r="J35" s="106">
        <v>190</v>
      </c>
      <c r="K35" s="106">
        <v>787753.16</v>
      </c>
      <c r="L35" s="107">
        <v>96.33237256112848</v>
      </c>
      <c r="M35" s="36">
        <v>607</v>
      </c>
      <c r="N35" s="37" t="s">
        <v>74</v>
      </c>
      <c r="O35" s="106">
        <v>21</v>
      </c>
      <c r="P35" s="106">
        <v>8374.36</v>
      </c>
      <c r="Q35" s="107">
        <v>1.0240796336266196</v>
      </c>
      <c r="R35" s="106">
        <v>12</v>
      </c>
      <c r="S35" s="106">
        <v>8994.48</v>
      </c>
      <c r="T35" s="107">
        <v>1.0999125644302319</v>
      </c>
      <c r="U35" s="106">
        <v>3</v>
      </c>
      <c r="V35" s="106">
        <v>2292.5</v>
      </c>
      <c r="W35" s="107">
        <v>0.28034411705360474</v>
      </c>
      <c r="X35" s="106">
        <v>8</v>
      </c>
      <c r="Y35" s="108" t="s">
        <v>131</v>
      </c>
      <c r="Z35" s="109" t="s">
        <v>131</v>
      </c>
    </row>
    <row r="36" spans="1:26" ht="13.5">
      <c r="A36" s="38">
        <v>609</v>
      </c>
      <c r="B36" s="39" t="s">
        <v>75</v>
      </c>
      <c r="C36" s="74">
        <v>1535</v>
      </c>
      <c r="D36" s="110">
        <v>7410257</v>
      </c>
      <c r="E36" s="74">
        <v>62</v>
      </c>
      <c r="F36" s="111" t="s">
        <v>131</v>
      </c>
      <c r="G36" s="112">
        <v>2116</v>
      </c>
      <c r="H36" s="111" t="s">
        <v>131</v>
      </c>
      <c r="I36" s="113">
        <v>100</v>
      </c>
      <c r="J36" s="112">
        <v>1388</v>
      </c>
      <c r="K36" s="112">
        <v>6169231.910000001</v>
      </c>
      <c r="L36" s="113">
        <v>84.24405728926772</v>
      </c>
      <c r="M36" s="38">
        <v>609</v>
      </c>
      <c r="N36" s="39" t="s">
        <v>75</v>
      </c>
      <c r="O36" s="112">
        <v>93</v>
      </c>
      <c r="P36" s="112">
        <v>223424.8</v>
      </c>
      <c r="Q36" s="113">
        <v>3.050981374283136</v>
      </c>
      <c r="R36" s="112">
        <v>64</v>
      </c>
      <c r="S36" s="111" t="s">
        <v>318</v>
      </c>
      <c r="T36" s="114" t="s">
        <v>318</v>
      </c>
      <c r="U36" s="112">
        <v>368</v>
      </c>
      <c r="V36" s="111" t="s">
        <v>131</v>
      </c>
      <c r="W36" s="114" t="s">
        <v>131</v>
      </c>
      <c r="X36" s="112">
        <v>203</v>
      </c>
      <c r="Y36" s="112">
        <v>578309.6</v>
      </c>
      <c r="Z36" s="113">
        <v>7.897117142632022</v>
      </c>
    </row>
  </sheetData>
  <mergeCells count="23">
    <mergeCell ref="S5:S7"/>
    <mergeCell ref="M4:N5"/>
    <mergeCell ref="C2:D4"/>
    <mergeCell ref="R4:T4"/>
    <mergeCell ref="H5:H7"/>
    <mergeCell ref="D5:D7"/>
    <mergeCell ref="F5:F7"/>
    <mergeCell ref="M8:N8"/>
    <mergeCell ref="G2:I4"/>
    <mergeCell ref="O4:Q4"/>
    <mergeCell ref="P5:P7"/>
    <mergeCell ref="O3:Z3"/>
    <mergeCell ref="O2:Z2"/>
    <mergeCell ref="U4:W4"/>
    <mergeCell ref="X4:Z4"/>
    <mergeCell ref="V5:V7"/>
    <mergeCell ref="Y5:Y7"/>
    <mergeCell ref="A8:B8"/>
    <mergeCell ref="K5:K7"/>
    <mergeCell ref="J4:L4"/>
    <mergeCell ref="J3:L3"/>
    <mergeCell ref="A4:B5"/>
    <mergeCell ref="E2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A1" sqref="A1"/>
    </sheetView>
  </sheetViews>
  <sheetFormatPr defaultColWidth="9.00390625" defaultRowHeight="13.5"/>
  <cols>
    <col min="1" max="1" width="3.375" style="474" customWidth="1"/>
    <col min="2" max="2" width="29.125" style="474" customWidth="1"/>
    <col min="3" max="5" width="6.25390625" style="504" customWidth="1"/>
    <col min="6" max="6" width="10.625" style="504" customWidth="1"/>
    <col min="7" max="7" width="8.75390625" style="504" customWidth="1"/>
    <col min="8" max="10" width="6.25390625" style="504" customWidth="1"/>
    <col min="11" max="11" width="9.375" style="504" customWidth="1"/>
    <col min="12" max="12" width="8.125" style="504" customWidth="1"/>
    <col min="13" max="16" width="6.25390625" style="505" customWidth="1"/>
    <col min="17" max="16384" width="6.75390625" style="474" customWidth="1"/>
  </cols>
  <sheetData>
    <row r="1" spans="1:16" s="287" customFormat="1" ht="33.75" customHeight="1">
      <c r="A1" s="296" t="s">
        <v>358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9"/>
      <c r="N1" s="289"/>
      <c r="O1" s="289"/>
      <c r="P1" s="289"/>
    </row>
    <row r="2" spans="1:16" ht="15" customHeight="1">
      <c r="A2" s="628" t="s">
        <v>359</v>
      </c>
      <c r="B2" s="629"/>
      <c r="C2" s="632" t="s">
        <v>360</v>
      </c>
      <c r="D2" s="633"/>
      <c r="E2" s="633"/>
      <c r="F2" s="633"/>
      <c r="G2" s="633"/>
      <c r="H2" s="470"/>
      <c r="I2" s="470"/>
      <c r="J2" s="471"/>
      <c r="K2" s="470"/>
      <c r="L2" s="470"/>
      <c r="M2" s="472"/>
      <c r="N2" s="472"/>
      <c r="O2" s="472"/>
      <c r="P2" s="473"/>
    </row>
    <row r="3" spans="1:16" ht="15" customHeight="1">
      <c r="A3" s="630"/>
      <c r="B3" s="631"/>
      <c r="C3" s="634"/>
      <c r="D3" s="635"/>
      <c r="E3" s="635"/>
      <c r="F3" s="635"/>
      <c r="G3" s="635"/>
      <c r="H3" s="624" t="s">
        <v>361</v>
      </c>
      <c r="I3" s="625"/>
      <c r="J3" s="626"/>
      <c r="K3" s="626"/>
      <c r="L3" s="626"/>
      <c r="M3" s="626"/>
      <c r="N3" s="626"/>
      <c r="O3" s="626"/>
      <c r="P3" s="627"/>
    </row>
    <row r="4" spans="1:16" s="290" customFormat="1" ht="33.75" customHeight="1">
      <c r="A4" s="630"/>
      <c r="B4" s="631"/>
      <c r="C4" s="293" t="s">
        <v>349</v>
      </c>
      <c r="D4" s="293" t="s">
        <v>13</v>
      </c>
      <c r="E4" s="293" t="s">
        <v>362</v>
      </c>
      <c r="F4" s="293" t="s">
        <v>16</v>
      </c>
      <c r="G4" s="293" t="s">
        <v>363</v>
      </c>
      <c r="H4" s="294" t="s">
        <v>349</v>
      </c>
      <c r="I4" s="293" t="s">
        <v>13</v>
      </c>
      <c r="J4" s="294" t="s">
        <v>362</v>
      </c>
      <c r="K4" s="293" t="s">
        <v>16</v>
      </c>
      <c r="L4" s="293" t="s">
        <v>363</v>
      </c>
      <c r="M4" s="295" t="s">
        <v>364</v>
      </c>
      <c r="N4" s="295" t="s">
        <v>640</v>
      </c>
      <c r="O4" s="295" t="s">
        <v>365</v>
      </c>
      <c r="P4" s="295" t="s">
        <v>366</v>
      </c>
    </row>
    <row r="5" spans="1:16" s="477" customFormat="1" ht="10.5" customHeight="1">
      <c r="A5" s="291"/>
      <c r="B5" s="292"/>
      <c r="C5" s="475"/>
      <c r="D5" s="475" t="s">
        <v>367</v>
      </c>
      <c r="E5" s="475" t="s">
        <v>367</v>
      </c>
      <c r="F5" s="475" t="s">
        <v>163</v>
      </c>
      <c r="G5" s="475" t="s">
        <v>368</v>
      </c>
      <c r="H5" s="475"/>
      <c r="I5" s="475" t="s">
        <v>367</v>
      </c>
      <c r="J5" s="475" t="s">
        <v>367</v>
      </c>
      <c r="K5" s="475" t="s">
        <v>163</v>
      </c>
      <c r="L5" s="475" t="s">
        <v>368</v>
      </c>
      <c r="M5" s="476" t="s">
        <v>369</v>
      </c>
      <c r="N5" s="476" t="s">
        <v>369</v>
      </c>
      <c r="O5" s="476" t="s">
        <v>369</v>
      </c>
      <c r="P5" s="476" t="s">
        <v>369</v>
      </c>
    </row>
    <row r="6" spans="1:16" s="480" customFormat="1" ht="13.5" customHeight="1">
      <c r="A6" s="622" t="s">
        <v>370</v>
      </c>
      <c r="B6" s="623"/>
      <c r="C6" s="478">
        <v>11532</v>
      </c>
      <c r="D6" s="478">
        <v>82577</v>
      </c>
      <c r="E6" s="478">
        <v>77843</v>
      </c>
      <c r="F6" s="478">
        <v>125027712</v>
      </c>
      <c r="G6" s="478">
        <v>1585127</v>
      </c>
      <c r="H6" s="478">
        <v>1356</v>
      </c>
      <c r="I6" s="478">
        <v>32400</v>
      </c>
      <c r="J6" s="478">
        <v>32033</v>
      </c>
      <c r="K6" s="478">
        <v>48792857</v>
      </c>
      <c r="L6" s="478">
        <v>835599</v>
      </c>
      <c r="M6" s="479">
        <v>100</v>
      </c>
      <c r="N6" s="479">
        <v>100</v>
      </c>
      <c r="O6" s="479">
        <v>100</v>
      </c>
      <c r="P6" s="479">
        <v>100</v>
      </c>
    </row>
    <row r="7" spans="1:16" ht="13.5" customHeight="1">
      <c r="A7" s="481">
        <v>551</v>
      </c>
      <c r="B7" s="482" t="s">
        <v>272</v>
      </c>
      <c r="C7" s="483">
        <v>25</v>
      </c>
      <c r="D7" s="483">
        <v>9880</v>
      </c>
      <c r="E7" s="483">
        <v>7345</v>
      </c>
      <c r="F7" s="483">
        <v>17067146</v>
      </c>
      <c r="G7" s="483">
        <v>281390</v>
      </c>
      <c r="H7" s="483">
        <v>22</v>
      </c>
      <c r="I7" s="483">
        <v>6118</v>
      </c>
      <c r="J7" s="483">
        <v>6107</v>
      </c>
      <c r="K7" s="484">
        <v>9996724</v>
      </c>
      <c r="L7" s="484">
        <v>209852</v>
      </c>
      <c r="M7" s="485">
        <v>1.6</v>
      </c>
      <c r="N7" s="485">
        <v>18.882716049382715</v>
      </c>
      <c r="O7" s="485">
        <v>20.5</v>
      </c>
      <c r="P7" s="485">
        <v>25.1</v>
      </c>
    </row>
    <row r="8" spans="1:16" ht="13.5" customHeight="1">
      <c r="A8" s="486">
        <v>559</v>
      </c>
      <c r="B8" s="487" t="s">
        <v>634</v>
      </c>
      <c r="C8" s="488">
        <v>33</v>
      </c>
      <c r="D8" s="488">
        <v>165</v>
      </c>
      <c r="E8" s="488">
        <v>155</v>
      </c>
      <c r="F8" s="488">
        <v>200327</v>
      </c>
      <c r="G8" s="488">
        <v>4370</v>
      </c>
      <c r="H8" s="488">
        <v>6</v>
      </c>
      <c r="I8" s="488">
        <v>53</v>
      </c>
      <c r="J8" s="488">
        <v>53</v>
      </c>
      <c r="K8" s="489">
        <v>66484</v>
      </c>
      <c r="L8" s="489">
        <v>1890</v>
      </c>
      <c r="M8" s="490">
        <v>0.4</v>
      </c>
      <c r="N8" s="490">
        <v>0.16358024691358025</v>
      </c>
      <c r="O8" s="490">
        <v>0.1</v>
      </c>
      <c r="P8" s="490">
        <v>0.2</v>
      </c>
    </row>
    <row r="9" spans="1:16" ht="13.5" customHeight="1">
      <c r="A9" s="486">
        <v>561</v>
      </c>
      <c r="B9" s="491" t="s">
        <v>273</v>
      </c>
      <c r="C9" s="488">
        <v>301</v>
      </c>
      <c r="D9" s="488">
        <v>1020</v>
      </c>
      <c r="E9" s="488">
        <v>997</v>
      </c>
      <c r="F9" s="488">
        <v>953519</v>
      </c>
      <c r="G9" s="488">
        <v>22619</v>
      </c>
      <c r="H9" s="488">
        <v>2</v>
      </c>
      <c r="I9" s="488">
        <v>19</v>
      </c>
      <c r="J9" s="488">
        <v>19</v>
      </c>
      <c r="K9" s="489" t="s">
        <v>322</v>
      </c>
      <c r="L9" s="489" t="s">
        <v>322</v>
      </c>
      <c r="M9" s="490">
        <v>0.1</v>
      </c>
      <c r="N9" s="490">
        <v>0.05864197530864197</v>
      </c>
      <c r="O9" s="492" t="s">
        <v>322</v>
      </c>
      <c r="P9" s="492" t="s">
        <v>322</v>
      </c>
    </row>
    <row r="10" spans="1:16" ht="13.5" customHeight="1">
      <c r="A10" s="486">
        <v>562</v>
      </c>
      <c r="B10" s="491" t="s">
        <v>274</v>
      </c>
      <c r="C10" s="488">
        <v>172</v>
      </c>
      <c r="D10" s="488">
        <v>753</v>
      </c>
      <c r="E10" s="488">
        <v>736</v>
      </c>
      <c r="F10" s="488">
        <v>1000769</v>
      </c>
      <c r="G10" s="488">
        <v>32608</v>
      </c>
      <c r="H10" s="488">
        <v>23</v>
      </c>
      <c r="I10" s="488">
        <v>253</v>
      </c>
      <c r="J10" s="488">
        <v>243</v>
      </c>
      <c r="K10" s="489">
        <v>314845</v>
      </c>
      <c r="L10" s="489">
        <v>10086</v>
      </c>
      <c r="M10" s="490">
        <v>1.7</v>
      </c>
      <c r="N10" s="490">
        <v>0.7808641975308642</v>
      </c>
      <c r="O10" s="490">
        <v>0.6</v>
      </c>
      <c r="P10" s="490">
        <v>1.2</v>
      </c>
    </row>
    <row r="11" spans="1:16" s="496" customFormat="1" ht="13.5" customHeight="1">
      <c r="A11" s="493">
        <v>563</v>
      </c>
      <c r="B11" s="494" t="s">
        <v>275</v>
      </c>
      <c r="C11" s="495">
        <v>776</v>
      </c>
      <c r="D11" s="495">
        <v>3258</v>
      </c>
      <c r="E11" s="495">
        <v>3161</v>
      </c>
      <c r="F11" s="495">
        <v>5690935</v>
      </c>
      <c r="G11" s="495">
        <v>94713</v>
      </c>
      <c r="H11" s="495">
        <v>48</v>
      </c>
      <c r="I11" s="495">
        <v>634</v>
      </c>
      <c r="J11" s="495">
        <v>630</v>
      </c>
      <c r="K11" s="495">
        <v>1498614</v>
      </c>
      <c r="L11" s="495">
        <v>42636</v>
      </c>
      <c r="M11" s="490">
        <v>3.5</v>
      </c>
      <c r="N11" s="490">
        <v>1.9567901234567902</v>
      </c>
      <c r="O11" s="490">
        <v>3.1</v>
      </c>
      <c r="P11" s="490">
        <v>5.1</v>
      </c>
    </row>
    <row r="12" spans="1:16" ht="13.5" customHeight="1">
      <c r="A12" s="486">
        <v>564</v>
      </c>
      <c r="B12" s="491" t="s">
        <v>276</v>
      </c>
      <c r="C12" s="488">
        <v>121</v>
      </c>
      <c r="D12" s="488">
        <v>394</v>
      </c>
      <c r="E12" s="488">
        <v>383</v>
      </c>
      <c r="F12" s="488">
        <v>461564</v>
      </c>
      <c r="G12" s="488">
        <v>14313</v>
      </c>
      <c r="H12" s="488">
        <v>17</v>
      </c>
      <c r="I12" s="488">
        <v>100</v>
      </c>
      <c r="J12" s="488">
        <v>100</v>
      </c>
      <c r="K12" s="488">
        <v>170570</v>
      </c>
      <c r="L12" s="488">
        <v>6697</v>
      </c>
      <c r="M12" s="490">
        <v>1.3</v>
      </c>
      <c r="N12" s="490">
        <v>0.30864197530864196</v>
      </c>
      <c r="O12" s="490">
        <v>0.3</v>
      </c>
      <c r="P12" s="490">
        <v>0.8</v>
      </c>
    </row>
    <row r="13" spans="1:16" ht="13.5" customHeight="1">
      <c r="A13" s="486">
        <v>569</v>
      </c>
      <c r="B13" s="491" t="s">
        <v>277</v>
      </c>
      <c r="C13" s="488">
        <v>309</v>
      </c>
      <c r="D13" s="488">
        <v>1332</v>
      </c>
      <c r="E13" s="488">
        <v>1304</v>
      </c>
      <c r="F13" s="488">
        <v>1185400</v>
      </c>
      <c r="G13" s="488">
        <v>34744</v>
      </c>
      <c r="H13" s="488">
        <v>45</v>
      </c>
      <c r="I13" s="488">
        <v>397</v>
      </c>
      <c r="J13" s="488">
        <v>389</v>
      </c>
      <c r="K13" s="488">
        <v>503032</v>
      </c>
      <c r="L13" s="488">
        <v>17690</v>
      </c>
      <c r="M13" s="490">
        <v>3.3</v>
      </c>
      <c r="N13" s="490">
        <v>1.2253086419753085</v>
      </c>
      <c r="O13" s="490">
        <v>1</v>
      </c>
      <c r="P13" s="490">
        <v>2.1</v>
      </c>
    </row>
    <row r="14" spans="1:16" s="496" customFormat="1" ht="13.5" customHeight="1">
      <c r="A14" s="493">
        <v>571</v>
      </c>
      <c r="B14" s="494" t="s">
        <v>278</v>
      </c>
      <c r="C14" s="495">
        <v>384</v>
      </c>
      <c r="D14" s="495">
        <v>11932</v>
      </c>
      <c r="E14" s="495">
        <v>11824</v>
      </c>
      <c r="F14" s="495">
        <v>21050115</v>
      </c>
      <c r="G14" s="495">
        <v>221362</v>
      </c>
      <c r="H14" s="495">
        <v>187</v>
      </c>
      <c r="I14" s="495">
        <v>11041</v>
      </c>
      <c r="J14" s="495">
        <v>10998</v>
      </c>
      <c r="K14" s="495">
        <v>19041492</v>
      </c>
      <c r="L14" s="495">
        <v>209785</v>
      </c>
      <c r="M14" s="490">
        <v>13.8</v>
      </c>
      <c r="N14" s="490">
        <v>34.07716049382716</v>
      </c>
      <c r="O14" s="490">
        <v>39</v>
      </c>
      <c r="P14" s="490">
        <v>25.1</v>
      </c>
    </row>
    <row r="15" spans="1:16" s="496" customFormat="1" ht="13.5" customHeight="1">
      <c r="A15" s="493">
        <v>572</v>
      </c>
      <c r="B15" s="494" t="s">
        <v>279</v>
      </c>
      <c r="C15" s="495">
        <v>603</v>
      </c>
      <c r="D15" s="495">
        <v>1644</v>
      </c>
      <c r="E15" s="495">
        <v>1588</v>
      </c>
      <c r="F15" s="495">
        <v>2590578</v>
      </c>
      <c r="G15" s="495">
        <v>30986</v>
      </c>
      <c r="H15" s="495">
        <v>49</v>
      </c>
      <c r="I15" s="495">
        <v>361</v>
      </c>
      <c r="J15" s="495">
        <v>361</v>
      </c>
      <c r="K15" s="495">
        <v>912064</v>
      </c>
      <c r="L15" s="495">
        <v>10463</v>
      </c>
      <c r="M15" s="490">
        <v>3.6</v>
      </c>
      <c r="N15" s="490">
        <v>1.1141975308641976</v>
      </c>
      <c r="O15" s="490">
        <v>1.9</v>
      </c>
      <c r="P15" s="490">
        <v>1.3</v>
      </c>
    </row>
    <row r="16" spans="1:16" ht="13.5" customHeight="1">
      <c r="A16" s="486">
        <v>573</v>
      </c>
      <c r="B16" s="491" t="s">
        <v>280</v>
      </c>
      <c r="C16" s="488">
        <v>139</v>
      </c>
      <c r="D16" s="488">
        <v>562</v>
      </c>
      <c r="E16" s="488">
        <v>552</v>
      </c>
      <c r="F16" s="488">
        <v>618616</v>
      </c>
      <c r="G16" s="488">
        <v>6336</v>
      </c>
      <c r="H16" s="488">
        <v>13</v>
      </c>
      <c r="I16" s="488">
        <v>66</v>
      </c>
      <c r="J16" s="488">
        <v>66</v>
      </c>
      <c r="K16" s="488">
        <v>83413</v>
      </c>
      <c r="L16" s="488">
        <v>1038</v>
      </c>
      <c r="M16" s="490">
        <v>1</v>
      </c>
      <c r="N16" s="490">
        <v>0.2037037037037037</v>
      </c>
      <c r="O16" s="490">
        <v>0.2</v>
      </c>
      <c r="P16" s="490">
        <v>0.1</v>
      </c>
    </row>
    <row r="17" spans="1:16" ht="13.5" customHeight="1">
      <c r="A17" s="486">
        <v>574</v>
      </c>
      <c r="B17" s="491" t="s">
        <v>281</v>
      </c>
      <c r="C17" s="488">
        <v>129</v>
      </c>
      <c r="D17" s="488">
        <v>420</v>
      </c>
      <c r="E17" s="488">
        <v>409</v>
      </c>
      <c r="F17" s="488">
        <v>407690</v>
      </c>
      <c r="G17" s="488">
        <v>5206</v>
      </c>
      <c r="H17" s="488">
        <v>8</v>
      </c>
      <c r="I17" s="488">
        <v>33</v>
      </c>
      <c r="J17" s="488">
        <v>33</v>
      </c>
      <c r="K17" s="488">
        <v>57640</v>
      </c>
      <c r="L17" s="488">
        <v>479</v>
      </c>
      <c r="M17" s="490">
        <v>0.6</v>
      </c>
      <c r="N17" s="490">
        <v>0.10185185185185185</v>
      </c>
      <c r="O17" s="490">
        <v>0.1</v>
      </c>
      <c r="P17" s="490">
        <v>0.1</v>
      </c>
    </row>
    <row r="18" spans="1:16" ht="13.5" customHeight="1">
      <c r="A18" s="486">
        <v>575</v>
      </c>
      <c r="B18" s="491" t="s">
        <v>282</v>
      </c>
      <c r="C18" s="488">
        <v>177</v>
      </c>
      <c r="D18" s="488">
        <v>707</v>
      </c>
      <c r="E18" s="488">
        <v>690</v>
      </c>
      <c r="F18" s="488">
        <v>661238</v>
      </c>
      <c r="G18" s="488">
        <v>11780</v>
      </c>
      <c r="H18" s="488">
        <v>26</v>
      </c>
      <c r="I18" s="488">
        <v>204</v>
      </c>
      <c r="J18" s="488">
        <v>202</v>
      </c>
      <c r="K18" s="488">
        <v>256933</v>
      </c>
      <c r="L18" s="488">
        <v>3595</v>
      </c>
      <c r="M18" s="490">
        <v>1.9</v>
      </c>
      <c r="N18" s="490">
        <v>0.6296296296296297</v>
      </c>
      <c r="O18" s="490">
        <v>0.5</v>
      </c>
      <c r="P18" s="490">
        <v>0.4</v>
      </c>
    </row>
    <row r="19" spans="1:16" ht="13.5" customHeight="1">
      <c r="A19" s="486">
        <v>576</v>
      </c>
      <c r="B19" s="491" t="s">
        <v>283</v>
      </c>
      <c r="C19" s="488">
        <v>712</v>
      </c>
      <c r="D19" s="488">
        <v>4212</v>
      </c>
      <c r="E19" s="488">
        <v>3902</v>
      </c>
      <c r="F19" s="488">
        <v>1920336</v>
      </c>
      <c r="G19" s="488">
        <v>29257</v>
      </c>
      <c r="H19" s="488">
        <v>103</v>
      </c>
      <c r="I19" s="488">
        <v>760</v>
      </c>
      <c r="J19" s="488">
        <v>734</v>
      </c>
      <c r="K19" s="488">
        <v>405288</v>
      </c>
      <c r="L19" s="488">
        <v>4888</v>
      </c>
      <c r="M19" s="490">
        <v>7.6</v>
      </c>
      <c r="N19" s="490">
        <v>2.345679012345679</v>
      </c>
      <c r="O19" s="490">
        <v>0.8</v>
      </c>
      <c r="P19" s="490">
        <v>0.6</v>
      </c>
    </row>
    <row r="20" spans="1:16" ht="13.5" customHeight="1">
      <c r="A20" s="486">
        <v>577</v>
      </c>
      <c r="B20" s="491" t="s">
        <v>284</v>
      </c>
      <c r="C20" s="488">
        <v>216</v>
      </c>
      <c r="D20" s="488">
        <v>515</v>
      </c>
      <c r="E20" s="488">
        <v>500</v>
      </c>
      <c r="F20" s="488">
        <v>307632</v>
      </c>
      <c r="G20" s="488">
        <v>9842</v>
      </c>
      <c r="H20" s="497" t="s">
        <v>371</v>
      </c>
      <c r="I20" s="497" t="s">
        <v>371</v>
      </c>
      <c r="J20" s="497" t="s">
        <v>371</v>
      </c>
      <c r="K20" s="497" t="s">
        <v>371</v>
      </c>
      <c r="L20" s="497" t="s">
        <v>371</v>
      </c>
      <c r="M20" s="497" t="s">
        <v>371</v>
      </c>
      <c r="N20" s="497" t="s">
        <v>371</v>
      </c>
      <c r="O20" s="497" t="s">
        <v>371</v>
      </c>
      <c r="P20" s="497" t="s">
        <v>371</v>
      </c>
    </row>
    <row r="21" spans="1:16" s="496" customFormat="1" ht="13.5" customHeight="1">
      <c r="A21" s="493">
        <v>579</v>
      </c>
      <c r="B21" s="494" t="s">
        <v>285</v>
      </c>
      <c r="C21" s="495">
        <v>1458</v>
      </c>
      <c r="D21" s="495">
        <v>12236</v>
      </c>
      <c r="E21" s="495">
        <v>11798</v>
      </c>
      <c r="F21" s="495">
        <v>9891557</v>
      </c>
      <c r="G21" s="495">
        <v>100774</v>
      </c>
      <c r="H21" s="495">
        <v>439</v>
      </c>
      <c r="I21" s="495">
        <v>6820</v>
      </c>
      <c r="J21" s="495">
        <v>6665</v>
      </c>
      <c r="K21" s="495">
        <v>6677740</v>
      </c>
      <c r="L21" s="495">
        <v>65730</v>
      </c>
      <c r="M21" s="490">
        <v>32.4</v>
      </c>
      <c r="N21" s="490">
        <v>21.049382716049383</v>
      </c>
      <c r="O21" s="490">
        <v>13.7</v>
      </c>
      <c r="P21" s="490">
        <v>7.9</v>
      </c>
    </row>
    <row r="22" spans="1:16" ht="13.5" customHeight="1">
      <c r="A22" s="486">
        <v>581</v>
      </c>
      <c r="B22" s="491" t="s">
        <v>286</v>
      </c>
      <c r="C22" s="488">
        <v>617</v>
      </c>
      <c r="D22" s="488">
        <v>4689</v>
      </c>
      <c r="E22" s="488">
        <v>4640</v>
      </c>
      <c r="F22" s="488">
        <v>15352966</v>
      </c>
      <c r="G22" s="488">
        <v>31115</v>
      </c>
      <c r="H22" s="488">
        <v>14</v>
      </c>
      <c r="I22" s="488">
        <v>179</v>
      </c>
      <c r="J22" s="488">
        <v>176</v>
      </c>
      <c r="K22" s="488">
        <v>353881</v>
      </c>
      <c r="L22" s="488">
        <v>6929</v>
      </c>
      <c r="M22" s="490">
        <v>1</v>
      </c>
      <c r="N22" s="490">
        <v>0.5524691358024691</v>
      </c>
      <c r="O22" s="490">
        <v>0.7</v>
      </c>
      <c r="P22" s="490">
        <v>0.8</v>
      </c>
    </row>
    <row r="23" spans="1:16" ht="13.5" customHeight="1">
      <c r="A23" s="486">
        <v>582</v>
      </c>
      <c r="B23" s="491" t="s">
        <v>287</v>
      </c>
      <c r="C23" s="488">
        <v>48</v>
      </c>
      <c r="D23" s="488">
        <v>100</v>
      </c>
      <c r="E23" s="488">
        <v>98</v>
      </c>
      <c r="F23" s="488">
        <v>64962</v>
      </c>
      <c r="G23" s="488">
        <v>3321</v>
      </c>
      <c r="H23" s="497" t="s">
        <v>371</v>
      </c>
      <c r="I23" s="497" t="s">
        <v>371</v>
      </c>
      <c r="J23" s="497" t="s">
        <v>371</v>
      </c>
      <c r="K23" s="497" t="s">
        <v>371</v>
      </c>
      <c r="L23" s="497" t="s">
        <v>371</v>
      </c>
      <c r="M23" s="497" t="s">
        <v>371</v>
      </c>
      <c r="N23" s="497" t="s">
        <v>371</v>
      </c>
      <c r="O23" s="497" t="s">
        <v>371</v>
      </c>
      <c r="P23" s="497" t="s">
        <v>371</v>
      </c>
    </row>
    <row r="24" spans="1:16" ht="13.5" customHeight="1">
      <c r="A24" s="486">
        <v>591</v>
      </c>
      <c r="B24" s="491" t="s">
        <v>288</v>
      </c>
      <c r="C24" s="488">
        <v>353</v>
      </c>
      <c r="D24" s="488">
        <v>1203</v>
      </c>
      <c r="E24" s="488">
        <v>1173</v>
      </c>
      <c r="F24" s="488">
        <v>1736019</v>
      </c>
      <c r="G24" s="488">
        <v>73598</v>
      </c>
      <c r="H24" s="497" t="s">
        <v>371</v>
      </c>
      <c r="I24" s="497" t="s">
        <v>371</v>
      </c>
      <c r="J24" s="497" t="s">
        <v>371</v>
      </c>
      <c r="K24" s="497" t="s">
        <v>371</v>
      </c>
      <c r="L24" s="497" t="s">
        <v>371</v>
      </c>
      <c r="M24" s="497" t="s">
        <v>371</v>
      </c>
      <c r="N24" s="497" t="s">
        <v>371</v>
      </c>
      <c r="O24" s="497" t="s">
        <v>371</v>
      </c>
      <c r="P24" s="497" t="s">
        <v>371</v>
      </c>
    </row>
    <row r="25" spans="1:16" ht="13.5" customHeight="1">
      <c r="A25" s="486">
        <v>592</v>
      </c>
      <c r="B25" s="491" t="s">
        <v>289</v>
      </c>
      <c r="C25" s="488">
        <v>505</v>
      </c>
      <c r="D25" s="488">
        <v>3070</v>
      </c>
      <c r="E25" s="488">
        <v>2968</v>
      </c>
      <c r="F25" s="488">
        <v>8985616</v>
      </c>
      <c r="G25" s="488">
        <v>97084</v>
      </c>
      <c r="H25" s="497" t="s">
        <v>371</v>
      </c>
      <c r="I25" s="497" t="s">
        <v>371</v>
      </c>
      <c r="J25" s="497" t="s">
        <v>371</v>
      </c>
      <c r="K25" s="497" t="s">
        <v>371</v>
      </c>
      <c r="L25" s="497" t="s">
        <v>371</v>
      </c>
      <c r="M25" s="497" t="s">
        <v>371</v>
      </c>
      <c r="N25" s="497" t="s">
        <v>371</v>
      </c>
      <c r="O25" s="497" t="s">
        <v>371</v>
      </c>
      <c r="P25" s="497" t="s">
        <v>371</v>
      </c>
    </row>
    <row r="26" spans="1:16" s="496" customFormat="1" ht="13.5" customHeight="1">
      <c r="A26" s="493">
        <v>599</v>
      </c>
      <c r="B26" s="494" t="s">
        <v>290</v>
      </c>
      <c r="C26" s="495">
        <v>222</v>
      </c>
      <c r="D26" s="495">
        <v>1010</v>
      </c>
      <c r="E26" s="495">
        <v>994</v>
      </c>
      <c r="F26" s="495">
        <v>731966</v>
      </c>
      <c r="G26" s="495">
        <v>37022</v>
      </c>
      <c r="H26" s="495">
        <v>42</v>
      </c>
      <c r="I26" s="495">
        <v>551</v>
      </c>
      <c r="J26" s="495">
        <v>548</v>
      </c>
      <c r="K26" s="495">
        <v>423810</v>
      </c>
      <c r="L26" s="495">
        <v>27182</v>
      </c>
      <c r="M26" s="490">
        <v>3.1</v>
      </c>
      <c r="N26" s="490">
        <v>1.7006172839506173</v>
      </c>
      <c r="O26" s="490">
        <v>0.9</v>
      </c>
      <c r="P26" s="490">
        <v>3.3</v>
      </c>
    </row>
    <row r="27" spans="1:16" s="496" customFormat="1" ht="13.5" customHeight="1">
      <c r="A27" s="493">
        <v>601</v>
      </c>
      <c r="B27" s="494" t="s">
        <v>291</v>
      </c>
      <c r="C27" s="495">
        <v>939</v>
      </c>
      <c r="D27" s="495">
        <v>4778</v>
      </c>
      <c r="E27" s="495">
        <v>4638</v>
      </c>
      <c r="F27" s="495">
        <v>6991015</v>
      </c>
      <c r="G27" s="495">
        <v>78648</v>
      </c>
      <c r="H27" s="495">
        <v>137</v>
      </c>
      <c r="I27" s="495">
        <v>1582</v>
      </c>
      <c r="J27" s="495">
        <v>1554</v>
      </c>
      <c r="K27" s="495">
        <v>3077685</v>
      </c>
      <c r="L27" s="495">
        <v>49378</v>
      </c>
      <c r="M27" s="490">
        <v>10.1</v>
      </c>
      <c r="N27" s="490">
        <v>4.882716049382716</v>
      </c>
      <c r="O27" s="490">
        <v>6.3</v>
      </c>
      <c r="P27" s="490">
        <v>5.9</v>
      </c>
    </row>
    <row r="28" spans="1:16" ht="13.5" customHeight="1">
      <c r="A28" s="486">
        <v>602</v>
      </c>
      <c r="B28" s="491" t="s">
        <v>292</v>
      </c>
      <c r="C28" s="488">
        <v>159</v>
      </c>
      <c r="D28" s="488">
        <v>638</v>
      </c>
      <c r="E28" s="488">
        <v>606</v>
      </c>
      <c r="F28" s="488">
        <v>1046700</v>
      </c>
      <c r="G28" s="488">
        <v>22217</v>
      </c>
      <c r="H28" s="488">
        <v>9</v>
      </c>
      <c r="I28" s="488">
        <v>50</v>
      </c>
      <c r="J28" s="488">
        <v>48</v>
      </c>
      <c r="K28" s="488">
        <v>54377</v>
      </c>
      <c r="L28" s="488">
        <v>3815</v>
      </c>
      <c r="M28" s="490">
        <v>0.7</v>
      </c>
      <c r="N28" s="490">
        <v>0.15432098765432098</v>
      </c>
      <c r="O28" s="490">
        <v>0.1</v>
      </c>
      <c r="P28" s="490">
        <v>0.5</v>
      </c>
    </row>
    <row r="29" spans="1:16" ht="13.5" customHeight="1">
      <c r="A29" s="486">
        <v>603</v>
      </c>
      <c r="B29" s="491" t="s">
        <v>293</v>
      </c>
      <c r="C29" s="488">
        <v>626</v>
      </c>
      <c r="D29" s="488">
        <v>3741</v>
      </c>
      <c r="E29" s="488">
        <v>3629</v>
      </c>
      <c r="F29" s="488">
        <v>11036586</v>
      </c>
      <c r="G29" s="488">
        <v>14327</v>
      </c>
      <c r="H29" s="497" t="s">
        <v>371</v>
      </c>
      <c r="I29" s="497" t="s">
        <v>371</v>
      </c>
      <c r="J29" s="497" t="s">
        <v>371</v>
      </c>
      <c r="K29" s="497" t="s">
        <v>371</v>
      </c>
      <c r="L29" s="497" t="s">
        <v>371</v>
      </c>
      <c r="M29" s="497" t="s">
        <v>371</v>
      </c>
      <c r="N29" s="497" t="s">
        <v>371</v>
      </c>
      <c r="O29" s="497" t="s">
        <v>371</v>
      </c>
      <c r="P29" s="497" t="s">
        <v>371</v>
      </c>
    </row>
    <row r="30" spans="1:16" s="496" customFormat="1" ht="13.5" customHeight="1">
      <c r="A30" s="493">
        <v>604</v>
      </c>
      <c r="B30" s="494" t="s">
        <v>294</v>
      </c>
      <c r="C30" s="495">
        <v>495</v>
      </c>
      <c r="D30" s="495">
        <v>5726</v>
      </c>
      <c r="E30" s="495">
        <v>5525</v>
      </c>
      <c r="F30" s="495">
        <v>4566814</v>
      </c>
      <c r="G30" s="495">
        <v>51445</v>
      </c>
      <c r="H30" s="495">
        <v>39</v>
      </c>
      <c r="I30" s="495">
        <v>423</v>
      </c>
      <c r="J30" s="495">
        <v>423</v>
      </c>
      <c r="K30" s="498">
        <v>537986</v>
      </c>
      <c r="L30" s="498">
        <v>11200</v>
      </c>
      <c r="M30" s="490">
        <v>2.9</v>
      </c>
      <c r="N30" s="490">
        <v>1.3055555555555556</v>
      </c>
      <c r="O30" s="490">
        <v>1.1</v>
      </c>
      <c r="P30" s="490">
        <v>1.3</v>
      </c>
    </row>
    <row r="31" spans="1:16" s="496" customFormat="1" ht="13.5" customHeight="1">
      <c r="A31" s="493">
        <v>605</v>
      </c>
      <c r="B31" s="494" t="s">
        <v>298</v>
      </c>
      <c r="C31" s="495">
        <v>233</v>
      </c>
      <c r="D31" s="495">
        <v>1426</v>
      </c>
      <c r="E31" s="495">
        <v>1403</v>
      </c>
      <c r="F31" s="495">
        <v>2041872</v>
      </c>
      <c r="G31" s="495">
        <v>55986</v>
      </c>
      <c r="H31" s="495">
        <v>34</v>
      </c>
      <c r="I31" s="495">
        <v>642</v>
      </c>
      <c r="J31" s="495">
        <v>634</v>
      </c>
      <c r="K31" s="495">
        <v>876356</v>
      </c>
      <c r="L31" s="495">
        <v>28878</v>
      </c>
      <c r="M31" s="490">
        <v>2.5</v>
      </c>
      <c r="N31" s="490">
        <v>1.9814814814814816</v>
      </c>
      <c r="O31" s="490">
        <v>1.8</v>
      </c>
      <c r="P31" s="490">
        <v>3.5</v>
      </c>
    </row>
    <row r="32" spans="1:16" ht="13.5" customHeight="1">
      <c r="A32" s="486">
        <v>606</v>
      </c>
      <c r="B32" s="491" t="s">
        <v>295</v>
      </c>
      <c r="C32" s="488">
        <v>54</v>
      </c>
      <c r="D32" s="488">
        <v>204</v>
      </c>
      <c r="E32" s="488">
        <v>202</v>
      </c>
      <c r="F32" s="488">
        <v>234376</v>
      </c>
      <c r="G32" s="488">
        <v>2830</v>
      </c>
      <c r="H32" s="488">
        <v>4</v>
      </c>
      <c r="I32" s="488">
        <v>24</v>
      </c>
      <c r="J32" s="488">
        <v>24</v>
      </c>
      <c r="K32" s="489" t="s">
        <v>322</v>
      </c>
      <c r="L32" s="489" t="s">
        <v>322</v>
      </c>
      <c r="M32" s="492">
        <v>0.3</v>
      </c>
      <c r="N32" s="492">
        <v>0.07407407407407407</v>
      </c>
      <c r="O32" s="492" t="s">
        <v>322</v>
      </c>
      <c r="P32" s="492" t="s">
        <v>322</v>
      </c>
    </row>
    <row r="33" spans="1:16" ht="13.5" customHeight="1">
      <c r="A33" s="486">
        <v>607</v>
      </c>
      <c r="B33" s="491" t="s">
        <v>296</v>
      </c>
      <c r="C33" s="488">
        <v>191</v>
      </c>
      <c r="D33" s="488">
        <v>675</v>
      </c>
      <c r="E33" s="488">
        <v>668</v>
      </c>
      <c r="F33" s="488">
        <v>821141</v>
      </c>
      <c r="G33" s="488">
        <v>14596</v>
      </c>
      <c r="H33" s="497" t="s">
        <v>371</v>
      </c>
      <c r="I33" s="497" t="s">
        <v>371</v>
      </c>
      <c r="J33" s="497" t="s">
        <v>371</v>
      </c>
      <c r="K33" s="497" t="s">
        <v>371</v>
      </c>
      <c r="L33" s="497" t="s">
        <v>371</v>
      </c>
      <c r="M33" s="497" t="s">
        <v>371</v>
      </c>
      <c r="N33" s="497" t="s">
        <v>371</v>
      </c>
      <c r="O33" s="497" t="s">
        <v>371</v>
      </c>
      <c r="P33" s="497" t="s">
        <v>371</v>
      </c>
    </row>
    <row r="34" spans="1:16" s="496" customFormat="1" ht="13.5" customHeight="1">
      <c r="A34" s="499">
        <v>609</v>
      </c>
      <c r="B34" s="500" t="s">
        <v>297</v>
      </c>
      <c r="C34" s="501">
        <v>1535</v>
      </c>
      <c r="D34" s="501">
        <v>6287</v>
      </c>
      <c r="E34" s="501">
        <v>5955</v>
      </c>
      <c r="F34" s="501">
        <v>7410257</v>
      </c>
      <c r="G34" s="501">
        <v>202638</v>
      </c>
      <c r="H34" s="501">
        <v>89</v>
      </c>
      <c r="I34" s="501">
        <v>2090</v>
      </c>
      <c r="J34" s="501">
        <v>2026</v>
      </c>
      <c r="K34" s="502">
        <v>3395597</v>
      </c>
      <c r="L34" s="502">
        <v>122304</v>
      </c>
      <c r="M34" s="503">
        <v>6.6</v>
      </c>
      <c r="N34" s="503">
        <v>6.450617283950617</v>
      </c>
      <c r="O34" s="503">
        <v>7</v>
      </c>
      <c r="P34" s="503">
        <v>14.6</v>
      </c>
    </row>
  </sheetData>
  <mergeCells count="4">
    <mergeCell ref="A6:B6"/>
    <mergeCell ref="H3:P3"/>
    <mergeCell ref="A2:B4"/>
    <mergeCell ref="C2:G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5"/>
  <sheetViews>
    <sheetView workbookViewId="0" topLeftCell="A1">
      <selection activeCell="A1" sqref="A1:J1"/>
    </sheetView>
  </sheetViews>
  <sheetFormatPr defaultColWidth="9.00390625" defaultRowHeight="13.5"/>
  <cols>
    <col min="1" max="1" width="3.125" style="439" customWidth="1"/>
    <col min="2" max="2" width="36.25390625" style="429" customWidth="1"/>
    <col min="3" max="3" width="5.75390625" style="395" customWidth="1"/>
    <col min="4" max="4" width="10.125" style="395" customWidth="1"/>
    <col min="5" max="5" width="6.25390625" style="425" customWidth="1"/>
    <col min="6" max="6" width="6.25390625" style="395" customWidth="1"/>
    <col min="7" max="7" width="8.25390625" style="406" customWidth="1"/>
    <col min="8" max="8" width="6.25390625" style="427" customWidth="1"/>
    <col min="9" max="9" width="7.50390625" style="428" customWidth="1"/>
    <col min="10" max="10" width="7.50390625" style="426" customWidth="1"/>
    <col min="11" max="11" width="7.50390625" style="427" customWidth="1"/>
    <col min="12" max="12" width="5.75390625" style="427" customWidth="1"/>
    <col min="13" max="13" width="7.375" style="427" customWidth="1"/>
    <col min="14" max="14" width="5.75390625" style="427" customWidth="1"/>
    <col min="15" max="15" width="8.125" style="427" customWidth="1"/>
    <col min="16" max="16" width="7.00390625" style="509" customWidth="1"/>
    <col min="17" max="16384" width="7.00390625" style="395" customWidth="1"/>
  </cols>
  <sheetData>
    <row r="1" spans="1:16" s="393" customFormat="1" ht="15" customHeight="1">
      <c r="A1" s="636" t="s">
        <v>580</v>
      </c>
      <c r="B1" s="637"/>
      <c r="C1" s="637"/>
      <c r="D1" s="637"/>
      <c r="E1" s="637"/>
      <c r="F1" s="637"/>
      <c r="G1" s="637"/>
      <c r="H1" s="637"/>
      <c r="I1" s="638"/>
      <c r="J1" s="638"/>
      <c r="K1" s="392"/>
      <c r="L1" s="392"/>
      <c r="M1" s="392"/>
      <c r="N1" s="392"/>
      <c r="O1" s="392"/>
      <c r="P1" s="506"/>
    </row>
    <row r="2" spans="1:16" s="429" customFormat="1" ht="18.75" customHeight="1">
      <c r="A2" s="650" t="s">
        <v>359</v>
      </c>
      <c r="B2" s="650"/>
      <c r="C2" s="641" t="s">
        <v>349</v>
      </c>
      <c r="D2" s="641" t="s">
        <v>642</v>
      </c>
      <c r="E2" s="656" t="s">
        <v>583</v>
      </c>
      <c r="F2" s="641" t="s">
        <v>584</v>
      </c>
      <c r="G2" s="644" t="s">
        <v>585</v>
      </c>
      <c r="H2" s="653" t="s">
        <v>573</v>
      </c>
      <c r="I2" s="653"/>
      <c r="J2" s="653"/>
      <c r="K2" s="654" t="s">
        <v>586</v>
      </c>
      <c r="L2" s="655"/>
      <c r="M2" s="654" t="s">
        <v>587</v>
      </c>
      <c r="N2" s="655"/>
      <c r="O2" s="394" t="s">
        <v>574</v>
      </c>
      <c r="P2" s="507"/>
    </row>
    <row r="3" spans="1:16" s="429" customFormat="1" ht="9.75" customHeight="1">
      <c r="A3" s="651"/>
      <c r="B3" s="651"/>
      <c r="C3" s="642"/>
      <c r="D3" s="642"/>
      <c r="E3" s="657"/>
      <c r="F3" s="642"/>
      <c r="G3" s="645"/>
      <c r="H3" s="659" t="s">
        <v>641</v>
      </c>
      <c r="I3" s="647" t="s">
        <v>581</v>
      </c>
      <c r="J3" s="644" t="s">
        <v>582</v>
      </c>
      <c r="K3" s="647" t="s">
        <v>581</v>
      </c>
      <c r="L3" s="644" t="s">
        <v>582</v>
      </c>
      <c r="M3" s="647" t="s">
        <v>581</v>
      </c>
      <c r="N3" s="644" t="s">
        <v>582</v>
      </c>
      <c r="O3" s="647" t="s">
        <v>581</v>
      </c>
      <c r="P3" s="507"/>
    </row>
    <row r="4" spans="1:16" s="430" customFormat="1" ht="9.75" customHeight="1">
      <c r="A4" s="652"/>
      <c r="B4" s="652"/>
      <c r="C4" s="643"/>
      <c r="D4" s="643"/>
      <c r="E4" s="658"/>
      <c r="F4" s="643"/>
      <c r="G4" s="646"/>
      <c r="H4" s="660"/>
      <c r="I4" s="648"/>
      <c r="J4" s="646"/>
      <c r="K4" s="648"/>
      <c r="L4" s="646"/>
      <c r="M4" s="648"/>
      <c r="N4" s="646"/>
      <c r="O4" s="648"/>
      <c r="P4" s="508"/>
    </row>
    <row r="5" spans="1:15" ht="10.5" customHeight="1">
      <c r="A5" s="639" t="s">
        <v>575</v>
      </c>
      <c r="B5" s="639"/>
      <c r="C5" s="396">
        <v>13460</v>
      </c>
      <c r="D5" s="396">
        <v>212623385</v>
      </c>
      <c r="E5" s="397">
        <v>98602</v>
      </c>
      <c r="F5" s="396">
        <v>93360</v>
      </c>
      <c r="G5" s="398">
        <v>1585127</v>
      </c>
      <c r="H5" s="399">
        <v>7.32555720653789</v>
      </c>
      <c r="I5" s="396">
        <v>15797</v>
      </c>
      <c r="J5" s="391">
        <v>137.5</v>
      </c>
      <c r="K5" s="400">
        <v>2632</v>
      </c>
      <c r="L5" s="401">
        <v>29.060371062956037</v>
      </c>
      <c r="M5" s="400">
        <v>2814</v>
      </c>
      <c r="N5" s="401">
        <v>31.58063873448489</v>
      </c>
      <c r="O5" s="402">
        <v>59</v>
      </c>
    </row>
    <row r="6" spans="1:16" s="406" customFormat="1" ht="10.5" customHeight="1">
      <c r="A6" s="640" t="s">
        <v>576</v>
      </c>
      <c r="B6" s="640"/>
      <c r="C6" s="403">
        <v>1928</v>
      </c>
      <c r="D6" s="403">
        <v>87595673</v>
      </c>
      <c r="E6" s="404">
        <v>16025</v>
      </c>
      <c r="F6" s="403">
        <v>15517</v>
      </c>
      <c r="G6" s="403">
        <v>0</v>
      </c>
      <c r="H6" s="399">
        <v>8.311721991701244</v>
      </c>
      <c r="I6" s="396">
        <v>45433</v>
      </c>
      <c r="J6" s="398">
        <v>0</v>
      </c>
      <c r="K6" s="405">
        <v>5741</v>
      </c>
      <c r="L6" s="403">
        <v>0</v>
      </c>
      <c r="M6" s="405">
        <v>5939</v>
      </c>
      <c r="N6" s="403">
        <v>0</v>
      </c>
      <c r="O6" s="403">
        <v>0</v>
      </c>
      <c r="P6" s="510"/>
    </row>
    <row r="7" spans="1:15" ht="10.5" customHeight="1">
      <c r="A7" s="649" t="s">
        <v>577</v>
      </c>
      <c r="B7" s="640"/>
      <c r="C7" s="405">
        <v>11532</v>
      </c>
      <c r="D7" s="405">
        <v>125027712</v>
      </c>
      <c r="E7" s="407">
        <v>82577</v>
      </c>
      <c r="F7" s="405">
        <v>77843</v>
      </c>
      <c r="G7" s="409">
        <v>1585127</v>
      </c>
      <c r="H7" s="410">
        <v>7.160683315990288</v>
      </c>
      <c r="I7" s="408">
        <v>10842</v>
      </c>
      <c r="J7" s="391">
        <v>137.5</v>
      </c>
      <c r="K7" s="411">
        <v>1908</v>
      </c>
      <c r="L7" s="412">
        <v>29.060371062956037</v>
      </c>
      <c r="M7" s="411">
        <v>2056</v>
      </c>
      <c r="N7" s="412">
        <v>31.58063873448489</v>
      </c>
      <c r="O7" s="413">
        <v>59</v>
      </c>
    </row>
    <row r="8" spans="1:15" ht="10.5" customHeight="1">
      <c r="A8" s="431">
        <v>491</v>
      </c>
      <c r="B8" s="432" t="s">
        <v>578</v>
      </c>
      <c r="C8" s="400">
        <v>4</v>
      </c>
      <c r="D8" s="400">
        <v>118023</v>
      </c>
      <c r="E8" s="414">
        <v>20</v>
      </c>
      <c r="F8" s="400">
        <v>20</v>
      </c>
      <c r="G8" s="415">
        <v>0</v>
      </c>
      <c r="H8" s="401">
        <v>5</v>
      </c>
      <c r="I8" s="400">
        <v>29506</v>
      </c>
      <c r="J8" s="415">
        <v>0</v>
      </c>
      <c r="K8" s="396">
        <v>5901</v>
      </c>
      <c r="L8" s="415">
        <v>0</v>
      </c>
      <c r="M8" s="396">
        <v>5901</v>
      </c>
      <c r="N8" s="415">
        <v>0</v>
      </c>
      <c r="O8" s="398">
        <v>0</v>
      </c>
    </row>
    <row r="9" spans="1:15" ht="10.5" customHeight="1">
      <c r="A9" s="433">
        <v>501</v>
      </c>
      <c r="B9" s="434" t="s">
        <v>257</v>
      </c>
      <c r="C9" s="405">
        <v>32</v>
      </c>
      <c r="D9" s="405">
        <v>1645780</v>
      </c>
      <c r="E9" s="407">
        <v>235</v>
      </c>
      <c r="F9" s="405">
        <v>229</v>
      </c>
      <c r="G9" s="403">
        <v>0</v>
      </c>
      <c r="H9" s="416">
        <v>7.34375</v>
      </c>
      <c r="I9" s="405">
        <v>51431</v>
      </c>
      <c r="J9" s="403">
        <v>0</v>
      </c>
      <c r="K9" s="396">
        <v>7315</v>
      </c>
      <c r="L9" s="403">
        <v>0</v>
      </c>
      <c r="M9" s="396">
        <v>7515</v>
      </c>
      <c r="N9" s="403">
        <v>0</v>
      </c>
      <c r="O9" s="403">
        <v>0</v>
      </c>
    </row>
    <row r="10" spans="1:15" ht="10.5" customHeight="1">
      <c r="A10" s="433">
        <v>502</v>
      </c>
      <c r="B10" s="434" t="s">
        <v>258</v>
      </c>
      <c r="C10" s="405">
        <v>126</v>
      </c>
      <c r="D10" s="405">
        <v>2722726</v>
      </c>
      <c r="E10" s="407">
        <v>794</v>
      </c>
      <c r="F10" s="405">
        <v>830</v>
      </c>
      <c r="G10" s="403">
        <v>0</v>
      </c>
      <c r="H10" s="416">
        <v>6.301587301587301</v>
      </c>
      <c r="I10" s="405">
        <v>21609</v>
      </c>
      <c r="J10" s="403">
        <v>0</v>
      </c>
      <c r="K10" s="396">
        <v>3640</v>
      </c>
      <c r="L10" s="403">
        <v>0</v>
      </c>
      <c r="M10" s="396">
        <v>3473</v>
      </c>
      <c r="N10" s="403">
        <v>0</v>
      </c>
      <c r="O10" s="403">
        <v>0</v>
      </c>
    </row>
    <row r="11" spans="1:15" ht="10.5" customHeight="1">
      <c r="A11" s="433">
        <v>511</v>
      </c>
      <c r="B11" s="434" t="s">
        <v>259</v>
      </c>
      <c r="C11" s="405">
        <v>206</v>
      </c>
      <c r="D11" s="405">
        <v>13282004</v>
      </c>
      <c r="E11" s="407">
        <v>2631</v>
      </c>
      <c r="F11" s="405">
        <v>2539</v>
      </c>
      <c r="G11" s="403">
        <v>0</v>
      </c>
      <c r="H11" s="416">
        <v>12.771844660194175</v>
      </c>
      <c r="I11" s="405">
        <v>64476</v>
      </c>
      <c r="J11" s="403">
        <v>0</v>
      </c>
      <c r="K11" s="396">
        <v>5678</v>
      </c>
      <c r="L11" s="403">
        <v>0</v>
      </c>
      <c r="M11" s="396">
        <v>5911</v>
      </c>
      <c r="N11" s="403">
        <v>0</v>
      </c>
      <c r="O11" s="403">
        <v>0</v>
      </c>
    </row>
    <row r="12" spans="1:15" ht="10.5" customHeight="1">
      <c r="A12" s="433">
        <v>512</v>
      </c>
      <c r="B12" s="434" t="s">
        <v>260</v>
      </c>
      <c r="C12" s="405">
        <v>257</v>
      </c>
      <c r="D12" s="405">
        <v>12787877</v>
      </c>
      <c r="E12" s="407">
        <v>2510</v>
      </c>
      <c r="F12" s="405">
        <v>2437</v>
      </c>
      <c r="G12" s="403">
        <v>0</v>
      </c>
      <c r="H12" s="416">
        <v>9.766536964980546</v>
      </c>
      <c r="I12" s="405">
        <v>49758</v>
      </c>
      <c r="J12" s="403">
        <v>0</v>
      </c>
      <c r="K12" s="396">
        <v>5599</v>
      </c>
      <c r="L12" s="403">
        <v>0</v>
      </c>
      <c r="M12" s="396">
        <v>5784</v>
      </c>
      <c r="N12" s="403">
        <v>0</v>
      </c>
      <c r="O12" s="403">
        <v>0</v>
      </c>
    </row>
    <row r="13" spans="1:15" ht="10.5" customHeight="1">
      <c r="A13" s="433">
        <v>521</v>
      </c>
      <c r="B13" s="434" t="s">
        <v>261</v>
      </c>
      <c r="C13" s="405">
        <v>287</v>
      </c>
      <c r="D13" s="405">
        <v>10062259</v>
      </c>
      <c r="E13" s="407">
        <v>2004</v>
      </c>
      <c r="F13" s="405">
        <v>1899</v>
      </c>
      <c r="G13" s="403">
        <v>0</v>
      </c>
      <c r="H13" s="416">
        <v>6.982578397212544</v>
      </c>
      <c r="I13" s="405">
        <v>35060</v>
      </c>
      <c r="J13" s="403">
        <v>0</v>
      </c>
      <c r="K13" s="396">
        <v>5049</v>
      </c>
      <c r="L13" s="403">
        <v>0</v>
      </c>
      <c r="M13" s="396">
        <v>5330</v>
      </c>
      <c r="N13" s="403">
        <v>0</v>
      </c>
      <c r="O13" s="403">
        <v>0</v>
      </c>
    </row>
    <row r="14" spans="1:15" ht="10.5" customHeight="1">
      <c r="A14" s="433">
        <v>522</v>
      </c>
      <c r="B14" s="434" t="s">
        <v>262</v>
      </c>
      <c r="C14" s="405">
        <v>61</v>
      </c>
      <c r="D14" s="405">
        <v>2475862</v>
      </c>
      <c r="E14" s="407">
        <v>425</v>
      </c>
      <c r="F14" s="405">
        <v>384</v>
      </c>
      <c r="G14" s="403">
        <v>0</v>
      </c>
      <c r="H14" s="416">
        <v>6.967213114754099</v>
      </c>
      <c r="I14" s="405">
        <v>40588</v>
      </c>
      <c r="J14" s="403">
        <v>0</v>
      </c>
      <c r="K14" s="396">
        <v>5937</v>
      </c>
      <c r="L14" s="403">
        <v>0</v>
      </c>
      <c r="M14" s="396">
        <v>6585</v>
      </c>
      <c r="N14" s="403">
        <v>0</v>
      </c>
      <c r="O14" s="403">
        <v>0</v>
      </c>
    </row>
    <row r="15" spans="1:15" ht="10.5" customHeight="1">
      <c r="A15" s="433">
        <v>523</v>
      </c>
      <c r="B15" s="434" t="s">
        <v>263</v>
      </c>
      <c r="C15" s="405">
        <v>72</v>
      </c>
      <c r="D15" s="405">
        <v>3516604</v>
      </c>
      <c r="E15" s="407">
        <v>632</v>
      </c>
      <c r="F15" s="405">
        <v>617</v>
      </c>
      <c r="G15" s="403">
        <v>0</v>
      </c>
      <c r="H15" s="416">
        <v>8.777777777777779</v>
      </c>
      <c r="I15" s="405">
        <v>48842</v>
      </c>
      <c r="J15" s="403">
        <v>0</v>
      </c>
      <c r="K15" s="396">
        <v>5636</v>
      </c>
      <c r="L15" s="403">
        <v>0</v>
      </c>
      <c r="M15" s="396">
        <v>5774</v>
      </c>
      <c r="N15" s="403">
        <v>0</v>
      </c>
      <c r="O15" s="403">
        <v>0</v>
      </c>
    </row>
    <row r="16" spans="1:15" ht="10.5" customHeight="1">
      <c r="A16" s="433">
        <v>524</v>
      </c>
      <c r="B16" s="434" t="s">
        <v>579</v>
      </c>
      <c r="C16" s="405">
        <v>35</v>
      </c>
      <c r="D16" s="405">
        <v>587289</v>
      </c>
      <c r="E16" s="407">
        <v>212</v>
      </c>
      <c r="F16" s="405">
        <v>198</v>
      </c>
      <c r="G16" s="403">
        <v>0</v>
      </c>
      <c r="H16" s="416">
        <v>6.057142857142857</v>
      </c>
      <c r="I16" s="405">
        <v>16780</v>
      </c>
      <c r="J16" s="403">
        <v>0</v>
      </c>
      <c r="K16" s="396">
        <v>2783</v>
      </c>
      <c r="L16" s="403">
        <v>0</v>
      </c>
      <c r="M16" s="396">
        <v>2981</v>
      </c>
      <c r="N16" s="403">
        <v>0</v>
      </c>
      <c r="O16" s="403">
        <v>0</v>
      </c>
    </row>
    <row r="17" spans="1:15" ht="10.5" customHeight="1">
      <c r="A17" s="433">
        <v>531</v>
      </c>
      <c r="B17" s="434" t="s">
        <v>265</v>
      </c>
      <c r="C17" s="405">
        <v>112</v>
      </c>
      <c r="D17" s="405">
        <v>3329913</v>
      </c>
      <c r="E17" s="407">
        <v>916</v>
      </c>
      <c r="F17" s="405">
        <v>893</v>
      </c>
      <c r="G17" s="403">
        <v>0</v>
      </c>
      <c r="H17" s="416">
        <v>8.178571428571429</v>
      </c>
      <c r="I17" s="405">
        <v>29731</v>
      </c>
      <c r="J17" s="403">
        <v>0</v>
      </c>
      <c r="K17" s="396">
        <v>3692</v>
      </c>
      <c r="L17" s="403">
        <v>0</v>
      </c>
      <c r="M17" s="396">
        <v>3788</v>
      </c>
      <c r="N17" s="403">
        <v>0</v>
      </c>
      <c r="O17" s="403">
        <v>0</v>
      </c>
    </row>
    <row r="18" spans="1:15" ht="10.5" customHeight="1">
      <c r="A18" s="433">
        <v>532</v>
      </c>
      <c r="B18" s="434" t="s">
        <v>266</v>
      </c>
      <c r="C18" s="405">
        <v>116</v>
      </c>
      <c r="D18" s="405">
        <v>7544614</v>
      </c>
      <c r="E18" s="407">
        <v>965</v>
      </c>
      <c r="F18" s="405">
        <v>946</v>
      </c>
      <c r="G18" s="403">
        <v>0</v>
      </c>
      <c r="H18" s="416">
        <v>8.318965517241379</v>
      </c>
      <c r="I18" s="405">
        <v>65040</v>
      </c>
      <c r="J18" s="403">
        <v>0</v>
      </c>
      <c r="K18" s="396">
        <v>7908</v>
      </c>
      <c r="L18" s="403">
        <v>0</v>
      </c>
      <c r="M18" s="396">
        <v>8069</v>
      </c>
      <c r="N18" s="403">
        <v>0</v>
      </c>
      <c r="O18" s="403">
        <v>0</v>
      </c>
    </row>
    <row r="19" spans="1:15" ht="10.5" customHeight="1">
      <c r="A19" s="433">
        <v>533</v>
      </c>
      <c r="B19" s="434" t="s">
        <v>267</v>
      </c>
      <c r="C19" s="405">
        <v>67</v>
      </c>
      <c r="D19" s="405">
        <v>5020527</v>
      </c>
      <c r="E19" s="407">
        <v>556</v>
      </c>
      <c r="F19" s="405">
        <v>541</v>
      </c>
      <c r="G19" s="403">
        <v>0</v>
      </c>
      <c r="H19" s="416">
        <v>8.298507462686567</v>
      </c>
      <c r="I19" s="405">
        <v>74933</v>
      </c>
      <c r="J19" s="403">
        <v>0</v>
      </c>
      <c r="K19" s="396">
        <v>9095</v>
      </c>
      <c r="L19" s="403">
        <v>0</v>
      </c>
      <c r="M19" s="396">
        <v>9349</v>
      </c>
      <c r="N19" s="403">
        <v>0</v>
      </c>
      <c r="O19" s="403">
        <v>0</v>
      </c>
    </row>
    <row r="20" spans="1:15" ht="10.5" customHeight="1">
      <c r="A20" s="433">
        <v>539</v>
      </c>
      <c r="B20" s="434" t="s">
        <v>268</v>
      </c>
      <c r="C20" s="405">
        <v>47</v>
      </c>
      <c r="D20" s="405">
        <v>1992028</v>
      </c>
      <c r="E20" s="407">
        <v>347</v>
      </c>
      <c r="F20" s="405">
        <v>338</v>
      </c>
      <c r="G20" s="403">
        <v>0</v>
      </c>
      <c r="H20" s="416">
        <v>7.382978723404255</v>
      </c>
      <c r="I20" s="405">
        <v>42384</v>
      </c>
      <c r="J20" s="403">
        <v>0</v>
      </c>
      <c r="K20" s="396">
        <v>5825</v>
      </c>
      <c r="L20" s="403">
        <v>0</v>
      </c>
      <c r="M20" s="396">
        <v>5982</v>
      </c>
      <c r="N20" s="403">
        <v>0</v>
      </c>
      <c r="O20" s="403">
        <v>0</v>
      </c>
    </row>
    <row r="21" spans="1:15" ht="10.5" customHeight="1">
      <c r="A21" s="433">
        <v>541</v>
      </c>
      <c r="B21" s="434" t="s">
        <v>269</v>
      </c>
      <c r="C21" s="405">
        <v>134</v>
      </c>
      <c r="D21" s="405">
        <v>3526378</v>
      </c>
      <c r="E21" s="407">
        <v>961</v>
      </c>
      <c r="F21" s="405">
        <v>925</v>
      </c>
      <c r="G21" s="403">
        <v>0</v>
      </c>
      <c r="H21" s="416">
        <v>7.1716417910447765</v>
      </c>
      <c r="I21" s="405">
        <v>26316</v>
      </c>
      <c r="J21" s="403">
        <v>0</v>
      </c>
      <c r="K21" s="396">
        <v>3804</v>
      </c>
      <c r="L21" s="403">
        <v>0</v>
      </c>
      <c r="M21" s="396">
        <v>3958</v>
      </c>
      <c r="N21" s="403">
        <v>0</v>
      </c>
      <c r="O21" s="403">
        <v>0</v>
      </c>
    </row>
    <row r="22" spans="1:15" ht="10.5" customHeight="1">
      <c r="A22" s="433">
        <v>542</v>
      </c>
      <c r="B22" s="434" t="s">
        <v>270</v>
      </c>
      <c r="C22" s="405">
        <v>154</v>
      </c>
      <c r="D22" s="405">
        <v>13423112</v>
      </c>
      <c r="E22" s="407">
        <v>1386</v>
      </c>
      <c r="F22" s="405">
        <v>1367</v>
      </c>
      <c r="G22" s="403">
        <v>0</v>
      </c>
      <c r="H22" s="416">
        <v>9</v>
      </c>
      <c r="I22" s="405">
        <v>87163</v>
      </c>
      <c r="J22" s="403">
        <v>0</v>
      </c>
      <c r="K22" s="396">
        <v>9892</v>
      </c>
      <c r="L22" s="403">
        <v>0</v>
      </c>
      <c r="M22" s="396">
        <v>10032</v>
      </c>
      <c r="N22" s="403">
        <v>0</v>
      </c>
      <c r="O22" s="403">
        <v>0</v>
      </c>
    </row>
    <row r="23" spans="1:15" ht="10.5" customHeight="1">
      <c r="A23" s="435">
        <v>549</v>
      </c>
      <c r="B23" s="436" t="s">
        <v>271</v>
      </c>
      <c r="C23" s="417">
        <v>218</v>
      </c>
      <c r="D23" s="417">
        <v>5560677</v>
      </c>
      <c r="E23" s="418">
        <v>1431</v>
      </c>
      <c r="F23" s="417">
        <v>1354</v>
      </c>
      <c r="G23" s="419">
        <v>0</v>
      </c>
      <c r="H23" s="412">
        <v>6.564220183486238</v>
      </c>
      <c r="I23" s="411">
        <v>25508</v>
      </c>
      <c r="J23" s="419">
        <v>0</v>
      </c>
      <c r="K23" s="411">
        <v>4083</v>
      </c>
      <c r="L23" s="419">
        <v>0</v>
      </c>
      <c r="M23" s="411">
        <v>4327</v>
      </c>
      <c r="N23" s="419">
        <v>0</v>
      </c>
      <c r="O23" s="419">
        <v>0</v>
      </c>
    </row>
    <row r="24" spans="1:17" ht="10.5" customHeight="1">
      <c r="A24" s="431">
        <v>551</v>
      </c>
      <c r="B24" s="432" t="s">
        <v>272</v>
      </c>
      <c r="C24" s="400">
        <v>25</v>
      </c>
      <c r="D24" s="400">
        <v>17067146</v>
      </c>
      <c r="E24" s="414">
        <v>9880</v>
      </c>
      <c r="F24" s="400">
        <v>7345</v>
      </c>
      <c r="G24" s="398">
        <v>281390</v>
      </c>
      <c r="H24" s="399">
        <v>395.2</v>
      </c>
      <c r="I24" s="396">
        <v>682686</v>
      </c>
      <c r="J24" s="391">
        <v>11255.6</v>
      </c>
      <c r="K24" s="396">
        <v>2194</v>
      </c>
      <c r="L24" s="401">
        <v>36.16838046272493</v>
      </c>
      <c r="M24" s="396">
        <v>3254</v>
      </c>
      <c r="N24" s="401">
        <v>53.649189704480456</v>
      </c>
      <c r="O24" s="420">
        <v>61</v>
      </c>
      <c r="P24" s="511"/>
      <c r="Q24" s="421"/>
    </row>
    <row r="25" spans="1:17" ht="10.5" customHeight="1">
      <c r="A25" s="433">
        <v>559</v>
      </c>
      <c r="B25" s="434" t="s">
        <v>643</v>
      </c>
      <c r="C25" s="405">
        <v>33</v>
      </c>
      <c r="D25" s="405">
        <v>200327</v>
      </c>
      <c r="E25" s="407">
        <v>165</v>
      </c>
      <c r="F25" s="405">
        <v>155</v>
      </c>
      <c r="G25" s="403">
        <v>4370</v>
      </c>
      <c r="H25" s="399">
        <v>5</v>
      </c>
      <c r="I25" s="396">
        <v>6071</v>
      </c>
      <c r="J25" s="391">
        <v>132.4</v>
      </c>
      <c r="K25" s="405">
        <v>1372</v>
      </c>
      <c r="L25" s="416">
        <v>29.931506849315067</v>
      </c>
      <c r="M25" s="405">
        <v>1473</v>
      </c>
      <c r="N25" s="416">
        <v>32.13235294117647</v>
      </c>
      <c r="O25" s="422">
        <v>46</v>
      </c>
      <c r="P25" s="511"/>
      <c r="Q25" s="421"/>
    </row>
    <row r="26" spans="1:17" ht="10.5" customHeight="1">
      <c r="A26" s="433">
        <v>561</v>
      </c>
      <c r="B26" s="434" t="s">
        <v>273</v>
      </c>
      <c r="C26" s="405">
        <v>301</v>
      </c>
      <c r="D26" s="405">
        <v>953519</v>
      </c>
      <c r="E26" s="407">
        <v>1020</v>
      </c>
      <c r="F26" s="405">
        <v>997</v>
      </c>
      <c r="G26" s="403">
        <v>22619</v>
      </c>
      <c r="H26" s="399">
        <v>3.388704318936877</v>
      </c>
      <c r="I26" s="396">
        <v>3168</v>
      </c>
      <c r="J26" s="391">
        <v>75.1</v>
      </c>
      <c r="K26" s="405">
        <v>968</v>
      </c>
      <c r="L26" s="416">
        <v>23.36673553719008</v>
      </c>
      <c r="M26" s="405">
        <v>991</v>
      </c>
      <c r="N26" s="416">
        <v>23.935449735449737</v>
      </c>
      <c r="O26" s="422">
        <v>41</v>
      </c>
      <c r="P26" s="511"/>
      <c r="Q26" s="421"/>
    </row>
    <row r="27" spans="1:17" ht="10.5" customHeight="1">
      <c r="A27" s="433">
        <v>562</v>
      </c>
      <c r="B27" s="434" t="s">
        <v>274</v>
      </c>
      <c r="C27" s="405">
        <v>172</v>
      </c>
      <c r="D27" s="405">
        <v>1000769</v>
      </c>
      <c r="E27" s="407">
        <v>753</v>
      </c>
      <c r="F27" s="405">
        <v>736</v>
      </c>
      <c r="G27" s="403">
        <v>32608</v>
      </c>
      <c r="H27" s="399">
        <v>4.377906976744186</v>
      </c>
      <c r="I27" s="396">
        <v>5818</v>
      </c>
      <c r="J27" s="391">
        <v>189.6</v>
      </c>
      <c r="K27" s="405">
        <v>1512</v>
      </c>
      <c r="L27" s="416">
        <v>49.25679758308157</v>
      </c>
      <c r="M27" s="405">
        <v>1552</v>
      </c>
      <c r="N27" s="416">
        <v>50.55503875968992</v>
      </c>
      <c r="O27" s="422">
        <v>31</v>
      </c>
      <c r="P27" s="511"/>
      <c r="Q27" s="421"/>
    </row>
    <row r="28" spans="1:17" ht="10.5" customHeight="1">
      <c r="A28" s="433">
        <v>563</v>
      </c>
      <c r="B28" s="434" t="s">
        <v>275</v>
      </c>
      <c r="C28" s="405">
        <v>776</v>
      </c>
      <c r="D28" s="405">
        <v>5690935</v>
      </c>
      <c r="E28" s="407">
        <v>3258</v>
      </c>
      <c r="F28" s="405">
        <v>3161</v>
      </c>
      <c r="G28" s="403">
        <v>94713</v>
      </c>
      <c r="H28" s="399">
        <v>4.198453608247423</v>
      </c>
      <c r="I28" s="396">
        <v>7334</v>
      </c>
      <c r="J28" s="391">
        <v>122.1</v>
      </c>
      <c r="K28" s="405">
        <v>1925</v>
      </c>
      <c r="L28" s="416">
        <v>35.459752901535005</v>
      </c>
      <c r="M28" s="405">
        <v>1991</v>
      </c>
      <c r="N28" s="416">
        <v>36.78174757281553</v>
      </c>
      <c r="O28" s="422">
        <v>39</v>
      </c>
      <c r="P28" s="511"/>
      <c r="Q28" s="421"/>
    </row>
    <row r="29" spans="1:17" ht="10.5" customHeight="1">
      <c r="A29" s="433">
        <v>564</v>
      </c>
      <c r="B29" s="434" t="s">
        <v>276</v>
      </c>
      <c r="C29" s="405">
        <v>121</v>
      </c>
      <c r="D29" s="405">
        <v>461564</v>
      </c>
      <c r="E29" s="407">
        <v>394</v>
      </c>
      <c r="F29" s="405">
        <v>383</v>
      </c>
      <c r="G29" s="403">
        <v>14313</v>
      </c>
      <c r="H29" s="399">
        <v>3.256198347107438</v>
      </c>
      <c r="I29" s="396">
        <v>3815</v>
      </c>
      <c r="J29" s="391">
        <v>118.3</v>
      </c>
      <c r="K29" s="405">
        <v>1300</v>
      </c>
      <c r="L29" s="416">
        <v>40.31830985915493</v>
      </c>
      <c r="M29" s="405">
        <v>1342</v>
      </c>
      <c r="N29" s="416">
        <v>41.60755813953488</v>
      </c>
      <c r="O29" s="422">
        <v>32</v>
      </c>
      <c r="P29" s="511"/>
      <c r="Q29" s="421"/>
    </row>
    <row r="30" spans="1:17" ht="10.5" customHeight="1">
      <c r="A30" s="433">
        <v>569</v>
      </c>
      <c r="B30" s="434" t="s">
        <v>277</v>
      </c>
      <c r="C30" s="405">
        <v>309</v>
      </c>
      <c r="D30" s="405">
        <v>1185400</v>
      </c>
      <c r="E30" s="407">
        <v>1332</v>
      </c>
      <c r="F30" s="405">
        <v>1304</v>
      </c>
      <c r="G30" s="403">
        <v>34744</v>
      </c>
      <c r="H30" s="399">
        <v>4.310679611650485</v>
      </c>
      <c r="I30" s="396">
        <v>3836</v>
      </c>
      <c r="J30" s="391">
        <v>112.4</v>
      </c>
      <c r="K30" s="405">
        <v>1033</v>
      </c>
      <c r="L30" s="416">
        <v>30.611453744493392</v>
      </c>
      <c r="M30" s="405">
        <v>1059</v>
      </c>
      <c r="N30" s="416">
        <v>31.38572719060524</v>
      </c>
      <c r="O30" s="422">
        <v>34</v>
      </c>
      <c r="P30" s="511"/>
      <c r="Q30" s="421"/>
    </row>
    <row r="31" spans="1:17" ht="10.5" customHeight="1">
      <c r="A31" s="433">
        <v>571</v>
      </c>
      <c r="B31" s="434" t="s">
        <v>278</v>
      </c>
      <c r="C31" s="405">
        <v>384</v>
      </c>
      <c r="D31" s="405">
        <v>21050115</v>
      </c>
      <c r="E31" s="407">
        <v>11932</v>
      </c>
      <c r="F31" s="405">
        <v>11824</v>
      </c>
      <c r="G31" s="403">
        <v>221362</v>
      </c>
      <c r="H31" s="399">
        <v>31.072916666666668</v>
      </c>
      <c r="I31" s="396">
        <v>54818</v>
      </c>
      <c r="J31" s="391">
        <v>576.5</v>
      </c>
      <c r="K31" s="405">
        <v>2777</v>
      </c>
      <c r="L31" s="416">
        <v>29.685128067587502</v>
      </c>
      <c r="M31" s="405">
        <v>2817</v>
      </c>
      <c r="N31" s="416">
        <v>30.03962545799973</v>
      </c>
      <c r="O31" s="422">
        <v>91</v>
      </c>
      <c r="P31" s="511"/>
      <c r="Q31" s="421"/>
    </row>
    <row r="32" spans="1:17" ht="10.5" customHeight="1">
      <c r="A32" s="433">
        <v>572</v>
      </c>
      <c r="B32" s="434" t="s">
        <v>279</v>
      </c>
      <c r="C32" s="405">
        <v>603</v>
      </c>
      <c r="D32" s="405">
        <v>2590578</v>
      </c>
      <c r="E32" s="407">
        <v>1644</v>
      </c>
      <c r="F32" s="405">
        <v>1588</v>
      </c>
      <c r="G32" s="403">
        <v>30986</v>
      </c>
      <c r="H32" s="399">
        <v>2.72636815920398</v>
      </c>
      <c r="I32" s="396">
        <v>4296</v>
      </c>
      <c r="J32" s="391">
        <v>51.4</v>
      </c>
      <c r="K32" s="405">
        <v>1690</v>
      </c>
      <c r="L32" s="416">
        <v>20.425840474620962</v>
      </c>
      <c r="M32" s="405">
        <v>1754</v>
      </c>
      <c r="N32" s="416">
        <v>21.07891156462585</v>
      </c>
      <c r="O32" s="422">
        <v>81</v>
      </c>
      <c r="P32" s="511"/>
      <c r="Q32" s="421"/>
    </row>
    <row r="33" spans="1:17" ht="10.5" customHeight="1">
      <c r="A33" s="433">
        <v>573</v>
      </c>
      <c r="B33" s="434" t="s">
        <v>280</v>
      </c>
      <c r="C33" s="405">
        <v>139</v>
      </c>
      <c r="D33" s="405">
        <v>618616</v>
      </c>
      <c r="E33" s="407">
        <v>562</v>
      </c>
      <c r="F33" s="405">
        <v>552</v>
      </c>
      <c r="G33" s="403">
        <v>6336</v>
      </c>
      <c r="H33" s="399">
        <v>4.043165467625899</v>
      </c>
      <c r="I33" s="396">
        <v>4450</v>
      </c>
      <c r="J33" s="391">
        <v>45.6</v>
      </c>
      <c r="K33" s="405">
        <v>1204</v>
      </c>
      <c r="L33" s="416">
        <v>12.350877192982455</v>
      </c>
      <c r="M33" s="405">
        <v>1227</v>
      </c>
      <c r="N33" s="416">
        <v>12.596421471172961</v>
      </c>
      <c r="O33" s="422">
        <v>98</v>
      </c>
      <c r="P33" s="511"/>
      <c r="Q33" s="421"/>
    </row>
    <row r="34" spans="1:17" ht="10.5" customHeight="1">
      <c r="A34" s="433">
        <v>574</v>
      </c>
      <c r="B34" s="434" t="s">
        <v>281</v>
      </c>
      <c r="C34" s="405">
        <v>129</v>
      </c>
      <c r="D34" s="405">
        <v>407690</v>
      </c>
      <c r="E34" s="407">
        <v>420</v>
      </c>
      <c r="F34" s="405">
        <v>409</v>
      </c>
      <c r="G34" s="403">
        <v>5206</v>
      </c>
      <c r="H34" s="399">
        <v>3.255813953488372</v>
      </c>
      <c r="I34" s="396">
        <v>3160</v>
      </c>
      <c r="J34" s="391">
        <v>40.4</v>
      </c>
      <c r="K34" s="405">
        <v>1073</v>
      </c>
      <c r="L34" s="416">
        <v>13.845744680851064</v>
      </c>
      <c r="M34" s="405">
        <v>1105</v>
      </c>
      <c r="N34" s="416">
        <v>14.263013698630138</v>
      </c>
      <c r="O34" s="422">
        <v>78</v>
      </c>
      <c r="P34" s="511"/>
      <c r="Q34" s="421"/>
    </row>
    <row r="35" spans="1:17" ht="10.5" customHeight="1">
      <c r="A35" s="433">
        <v>575</v>
      </c>
      <c r="B35" s="434" t="s">
        <v>282</v>
      </c>
      <c r="C35" s="405">
        <v>177</v>
      </c>
      <c r="D35" s="405">
        <v>661238</v>
      </c>
      <c r="E35" s="407">
        <v>707</v>
      </c>
      <c r="F35" s="405">
        <v>690</v>
      </c>
      <c r="G35" s="403">
        <v>11780</v>
      </c>
      <c r="H35" s="399">
        <v>3.994350282485876</v>
      </c>
      <c r="I35" s="396">
        <v>3736</v>
      </c>
      <c r="J35" s="391">
        <v>66.6</v>
      </c>
      <c r="K35" s="405">
        <v>1072</v>
      </c>
      <c r="L35" s="416">
        <v>19.123376623376622</v>
      </c>
      <c r="M35" s="405">
        <v>1102</v>
      </c>
      <c r="N35" s="416">
        <v>19.6661101836394</v>
      </c>
      <c r="O35" s="422">
        <v>56</v>
      </c>
      <c r="P35" s="511"/>
      <c r="Q35" s="421"/>
    </row>
    <row r="36" spans="1:17" ht="10.5" customHeight="1">
      <c r="A36" s="433">
        <v>576</v>
      </c>
      <c r="B36" s="434" t="s">
        <v>283</v>
      </c>
      <c r="C36" s="405">
        <v>712</v>
      </c>
      <c r="D36" s="405">
        <v>1920336</v>
      </c>
      <c r="E36" s="407">
        <v>4212</v>
      </c>
      <c r="F36" s="405">
        <v>3902</v>
      </c>
      <c r="G36" s="403">
        <v>29257</v>
      </c>
      <c r="H36" s="399">
        <v>5.915730337078652</v>
      </c>
      <c r="I36" s="396">
        <v>2697</v>
      </c>
      <c r="J36" s="391">
        <v>41.1</v>
      </c>
      <c r="K36" s="405">
        <v>576</v>
      </c>
      <c r="L36" s="416">
        <v>8.783248273791655</v>
      </c>
      <c r="M36" s="405">
        <v>635</v>
      </c>
      <c r="N36" s="416">
        <v>9.684541542535584</v>
      </c>
      <c r="O36" s="422">
        <v>66</v>
      </c>
      <c r="P36" s="511"/>
      <c r="Q36" s="421"/>
    </row>
    <row r="37" spans="1:17" ht="10.5" customHeight="1">
      <c r="A37" s="433">
        <v>577</v>
      </c>
      <c r="B37" s="434" t="s">
        <v>284</v>
      </c>
      <c r="C37" s="405">
        <v>216</v>
      </c>
      <c r="D37" s="405">
        <v>307632</v>
      </c>
      <c r="E37" s="407">
        <v>515</v>
      </c>
      <c r="F37" s="405">
        <v>500</v>
      </c>
      <c r="G37" s="403">
        <v>9842</v>
      </c>
      <c r="H37" s="399">
        <v>2.384259259259259</v>
      </c>
      <c r="I37" s="396">
        <v>1424</v>
      </c>
      <c r="J37" s="391">
        <v>45.6</v>
      </c>
      <c r="K37" s="405">
        <v>627</v>
      </c>
      <c r="L37" s="416">
        <v>20.04480651731161</v>
      </c>
      <c r="M37" s="405">
        <v>646</v>
      </c>
      <c r="N37" s="416">
        <v>20.676470588235293</v>
      </c>
      <c r="O37" s="422">
        <v>31</v>
      </c>
      <c r="P37" s="511"/>
      <c r="Q37" s="421"/>
    </row>
    <row r="38" spans="1:17" ht="10.5" customHeight="1">
      <c r="A38" s="433">
        <v>579</v>
      </c>
      <c r="B38" s="434" t="s">
        <v>285</v>
      </c>
      <c r="C38" s="405">
        <v>1458</v>
      </c>
      <c r="D38" s="405">
        <v>9891557</v>
      </c>
      <c r="E38" s="407">
        <v>12236</v>
      </c>
      <c r="F38" s="405">
        <v>11798</v>
      </c>
      <c r="G38" s="403">
        <v>100774</v>
      </c>
      <c r="H38" s="399">
        <v>8.392318244170095</v>
      </c>
      <c r="I38" s="396">
        <v>6784</v>
      </c>
      <c r="J38" s="391">
        <v>69.1</v>
      </c>
      <c r="K38" s="405">
        <v>1212</v>
      </c>
      <c r="L38" s="416">
        <v>14.261817152561562</v>
      </c>
      <c r="M38" s="405">
        <v>1280</v>
      </c>
      <c r="N38" s="416">
        <v>15.018479880774963</v>
      </c>
      <c r="O38" s="422">
        <v>88</v>
      </c>
      <c r="P38" s="511"/>
      <c r="Q38" s="421"/>
    </row>
    <row r="39" spans="1:17" ht="10.5" customHeight="1">
      <c r="A39" s="433">
        <v>581</v>
      </c>
      <c r="B39" s="434" t="s">
        <v>286</v>
      </c>
      <c r="C39" s="405">
        <v>617</v>
      </c>
      <c r="D39" s="405">
        <v>15352966</v>
      </c>
      <c r="E39" s="407">
        <v>4689</v>
      </c>
      <c r="F39" s="405">
        <v>4640</v>
      </c>
      <c r="G39" s="403">
        <v>31115</v>
      </c>
      <c r="H39" s="399">
        <v>7.59967585089141</v>
      </c>
      <c r="I39" s="396">
        <v>24883</v>
      </c>
      <c r="J39" s="391">
        <v>50.4</v>
      </c>
      <c r="K39" s="405">
        <v>3330</v>
      </c>
      <c r="L39" s="416">
        <v>37.30815347721823</v>
      </c>
      <c r="M39" s="405">
        <v>3365</v>
      </c>
      <c r="N39" s="416">
        <v>38.700248756218905</v>
      </c>
      <c r="O39" s="422">
        <v>46</v>
      </c>
      <c r="P39" s="511"/>
      <c r="Q39" s="421"/>
    </row>
    <row r="40" spans="1:17" ht="10.5" customHeight="1">
      <c r="A40" s="433">
        <v>582</v>
      </c>
      <c r="B40" s="434" t="s">
        <v>287</v>
      </c>
      <c r="C40" s="405">
        <v>48</v>
      </c>
      <c r="D40" s="405">
        <v>64962</v>
      </c>
      <c r="E40" s="407">
        <v>100</v>
      </c>
      <c r="F40" s="405">
        <v>98</v>
      </c>
      <c r="G40" s="403">
        <v>3321</v>
      </c>
      <c r="H40" s="399">
        <v>2.0833333333333335</v>
      </c>
      <c r="I40" s="396">
        <v>1353</v>
      </c>
      <c r="J40" s="391">
        <v>69.2</v>
      </c>
      <c r="K40" s="405">
        <v>663</v>
      </c>
      <c r="L40" s="416">
        <v>33.88775510204081</v>
      </c>
      <c r="M40" s="405">
        <v>677</v>
      </c>
      <c r="N40" s="416">
        <v>34.59375</v>
      </c>
      <c r="O40" s="422">
        <v>20</v>
      </c>
      <c r="Q40" s="421"/>
    </row>
    <row r="41" spans="1:17" ht="10.5" customHeight="1">
      <c r="A41" s="433">
        <v>591</v>
      </c>
      <c r="B41" s="434" t="s">
        <v>288</v>
      </c>
      <c r="C41" s="405">
        <v>353</v>
      </c>
      <c r="D41" s="405">
        <v>1736019</v>
      </c>
      <c r="E41" s="407">
        <v>1203</v>
      </c>
      <c r="F41" s="405">
        <v>1173</v>
      </c>
      <c r="G41" s="403">
        <v>73598</v>
      </c>
      <c r="H41" s="399">
        <v>3.407932011331445</v>
      </c>
      <c r="I41" s="396">
        <v>4918</v>
      </c>
      <c r="J41" s="391">
        <v>208.5</v>
      </c>
      <c r="K41" s="405">
        <v>1517</v>
      </c>
      <c r="L41" s="416">
        <v>87.82577565632458</v>
      </c>
      <c r="M41" s="405">
        <v>1558</v>
      </c>
      <c r="N41" s="416">
        <v>90.41523341523342</v>
      </c>
      <c r="O41" s="422">
        <v>21</v>
      </c>
      <c r="Q41" s="423"/>
    </row>
    <row r="42" spans="1:17" ht="10.5" customHeight="1">
      <c r="A42" s="433">
        <v>592</v>
      </c>
      <c r="B42" s="434" t="s">
        <v>289</v>
      </c>
      <c r="C42" s="405">
        <v>505</v>
      </c>
      <c r="D42" s="405">
        <v>8985616</v>
      </c>
      <c r="E42" s="407">
        <v>3070</v>
      </c>
      <c r="F42" s="405">
        <v>2968</v>
      </c>
      <c r="G42" s="403">
        <v>97084</v>
      </c>
      <c r="H42" s="399">
        <v>6.079207920792079</v>
      </c>
      <c r="I42" s="396">
        <v>17793</v>
      </c>
      <c r="J42" s="391">
        <v>192.2</v>
      </c>
      <c r="K42" s="405">
        <v>3052</v>
      </c>
      <c r="L42" s="416">
        <v>35.380466472303205</v>
      </c>
      <c r="M42" s="405">
        <v>3162</v>
      </c>
      <c r="N42" s="416">
        <v>36.73250094589481</v>
      </c>
      <c r="O42" s="422">
        <v>87</v>
      </c>
      <c r="Q42" s="423"/>
    </row>
    <row r="43" spans="1:17" ht="10.5" customHeight="1">
      <c r="A43" s="433">
        <v>599</v>
      </c>
      <c r="B43" s="434" t="s">
        <v>290</v>
      </c>
      <c r="C43" s="405">
        <v>222</v>
      </c>
      <c r="D43" s="405">
        <v>731966</v>
      </c>
      <c r="E43" s="407">
        <v>1010</v>
      </c>
      <c r="F43" s="405">
        <v>994</v>
      </c>
      <c r="G43" s="403">
        <v>37022</v>
      </c>
      <c r="H43" s="399">
        <v>4.54954954954955</v>
      </c>
      <c r="I43" s="396">
        <v>3297</v>
      </c>
      <c r="J43" s="391">
        <v>166.8</v>
      </c>
      <c r="K43" s="405">
        <v>872</v>
      </c>
      <c r="L43" s="416">
        <v>44.39088729016787</v>
      </c>
      <c r="M43" s="405">
        <v>889</v>
      </c>
      <c r="N43" s="416">
        <v>45.25916870415648</v>
      </c>
      <c r="O43" s="422">
        <v>20</v>
      </c>
      <c r="Q43" s="423"/>
    </row>
    <row r="44" spans="1:17" ht="10.5" customHeight="1">
      <c r="A44" s="433">
        <v>601</v>
      </c>
      <c r="B44" s="434" t="s">
        <v>291</v>
      </c>
      <c r="C44" s="405">
        <v>939</v>
      </c>
      <c r="D44" s="405">
        <v>6991015</v>
      </c>
      <c r="E44" s="407">
        <v>4778</v>
      </c>
      <c r="F44" s="405">
        <v>4638</v>
      </c>
      <c r="G44" s="403">
        <v>78648</v>
      </c>
      <c r="H44" s="399">
        <v>5.08839190628328</v>
      </c>
      <c r="I44" s="396">
        <v>7445</v>
      </c>
      <c r="J44" s="391">
        <v>83.8</v>
      </c>
      <c r="K44" s="405">
        <v>1818</v>
      </c>
      <c r="L44" s="416">
        <v>21.79822616407982</v>
      </c>
      <c r="M44" s="405">
        <v>1886</v>
      </c>
      <c r="N44" s="416">
        <v>22.658599827139152</v>
      </c>
      <c r="O44" s="422">
        <v>86</v>
      </c>
      <c r="Q44" s="423"/>
    </row>
    <row r="45" spans="1:17" ht="10.5" customHeight="1">
      <c r="A45" s="433">
        <v>602</v>
      </c>
      <c r="B45" s="434" t="s">
        <v>292</v>
      </c>
      <c r="C45" s="405">
        <v>159</v>
      </c>
      <c r="D45" s="405">
        <v>1046700</v>
      </c>
      <c r="E45" s="407">
        <v>638</v>
      </c>
      <c r="F45" s="405">
        <v>606</v>
      </c>
      <c r="G45" s="403">
        <v>22217</v>
      </c>
      <c r="H45" s="399">
        <v>4.012578616352202</v>
      </c>
      <c r="I45" s="396">
        <v>6583</v>
      </c>
      <c r="J45" s="391">
        <v>139.7</v>
      </c>
      <c r="K45" s="405">
        <v>1667</v>
      </c>
      <c r="L45" s="416">
        <v>35.37738853503185</v>
      </c>
      <c r="M45" s="405">
        <v>1756</v>
      </c>
      <c r="N45" s="416">
        <v>37.27684563758389</v>
      </c>
      <c r="O45" s="422">
        <v>47</v>
      </c>
      <c r="Q45" s="423"/>
    </row>
    <row r="46" spans="1:17" ht="10.5" customHeight="1">
      <c r="A46" s="433">
        <v>603</v>
      </c>
      <c r="B46" s="434" t="s">
        <v>293</v>
      </c>
      <c r="C46" s="405">
        <v>626</v>
      </c>
      <c r="D46" s="405">
        <v>11036586</v>
      </c>
      <c r="E46" s="407">
        <v>3741</v>
      </c>
      <c r="F46" s="405">
        <v>3629</v>
      </c>
      <c r="G46" s="403">
        <v>14327</v>
      </c>
      <c r="H46" s="399">
        <v>5.976038338658147</v>
      </c>
      <c r="I46" s="396">
        <v>17630</v>
      </c>
      <c r="J46" s="391">
        <v>22.9</v>
      </c>
      <c r="K46" s="405">
        <v>3307</v>
      </c>
      <c r="L46" s="416">
        <v>13.696940726577438</v>
      </c>
      <c r="M46" s="405">
        <v>3422</v>
      </c>
      <c r="N46" s="416">
        <v>14.115270935960591</v>
      </c>
      <c r="O46" s="422">
        <v>99</v>
      </c>
      <c r="Q46" s="423"/>
    </row>
    <row r="47" spans="1:17" ht="10.5" customHeight="1">
      <c r="A47" s="433">
        <v>604</v>
      </c>
      <c r="B47" s="434" t="s">
        <v>294</v>
      </c>
      <c r="C47" s="405">
        <v>495</v>
      </c>
      <c r="D47" s="405">
        <v>4566814</v>
      </c>
      <c r="E47" s="407">
        <v>5726</v>
      </c>
      <c r="F47" s="405">
        <v>5525</v>
      </c>
      <c r="G47" s="403">
        <v>51445</v>
      </c>
      <c r="H47" s="399">
        <v>11.567676767676767</v>
      </c>
      <c r="I47" s="396">
        <v>9226</v>
      </c>
      <c r="J47" s="391">
        <v>103.9</v>
      </c>
      <c r="K47" s="405">
        <v>1124</v>
      </c>
      <c r="L47" s="416">
        <v>33.62418300653595</v>
      </c>
      <c r="M47" s="405">
        <v>1182</v>
      </c>
      <c r="N47" s="416">
        <v>34.64309764309764</v>
      </c>
      <c r="O47" s="422">
        <v>50</v>
      </c>
      <c r="Q47" s="423"/>
    </row>
    <row r="48" spans="1:17" ht="10.5" customHeight="1">
      <c r="A48" s="433">
        <v>605</v>
      </c>
      <c r="B48" s="434" t="s">
        <v>298</v>
      </c>
      <c r="C48" s="405">
        <v>233</v>
      </c>
      <c r="D48" s="405">
        <v>2041872</v>
      </c>
      <c r="E48" s="407">
        <v>1426</v>
      </c>
      <c r="F48" s="405">
        <v>1403</v>
      </c>
      <c r="G48" s="403">
        <v>55986</v>
      </c>
      <c r="H48" s="399">
        <v>6.120171673819742</v>
      </c>
      <c r="I48" s="396">
        <v>8763</v>
      </c>
      <c r="J48" s="391">
        <v>240.3</v>
      </c>
      <c r="K48" s="405">
        <v>1772</v>
      </c>
      <c r="L48" s="416">
        <v>48.598958333333336</v>
      </c>
      <c r="M48" s="405">
        <v>1809</v>
      </c>
      <c r="N48" s="416">
        <v>49.589016829052255</v>
      </c>
      <c r="O48" s="422">
        <v>36</v>
      </c>
      <c r="Q48" s="423"/>
    </row>
    <row r="49" spans="1:17" ht="10.5" customHeight="1">
      <c r="A49" s="433">
        <v>606</v>
      </c>
      <c r="B49" s="434" t="s">
        <v>295</v>
      </c>
      <c r="C49" s="405">
        <v>54</v>
      </c>
      <c r="D49" s="405">
        <v>234376</v>
      </c>
      <c r="E49" s="407">
        <v>204</v>
      </c>
      <c r="F49" s="405">
        <v>202</v>
      </c>
      <c r="G49" s="403">
        <v>2830</v>
      </c>
      <c r="H49" s="399">
        <v>3.7777777777777777</v>
      </c>
      <c r="I49" s="396">
        <v>4340</v>
      </c>
      <c r="J49" s="391">
        <v>52.4</v>
      </c>
      <c r="K49" s="405">
        <v>1324</v>
      </c>
      <c r="L49" s="416">
        <v>16.079545454545453</v>
      </c>
      <c r="M49" s="405">
        <v>1339</v>
      </c>
      <c r="N49" s="416">
        <v>16.264367816091955</v>
      </c>
      <c r="O49" s="422">
        <v>83</v>
      </c>
      <c r="Q49" s="423"/>
    </row>
    <row r="50" spans="1:17" ht="10.5" customHeight="1">
      <c r="A50" s="433">
        <v>607</v>
      </c>
      <c r="B50" s="434" t="s">
        <v>296</v>
      </c>
      <c r="C50" s="405">
        <v>191</v>
      </c>
      <c r="D50" s="405">
        <v>821141</v>
      </c>
      <c r="E50" s="407">
        <v>675</v>
      </c>
      <c r="F50" s="405">
        <v>668</v>
      </c>
      <c r="G50" s="403">
        <v>14596</v>
      </c>
      <c r="H50" s="399">
        <v>3.5340314136125652</v>
      </c>
      <c r="I50" s="396">
        <v>4299</v>
      </c>
      <c r="J50" s="391">
        <v>76.4</v>
      </c>
      <c r="K50" s="405">
        <v>1261</v>
      </c>
      <c r="L50" s="416">
        <v>22.42089093701997</v>
      </c>
      <c r="M50" s="405">
        <v>1275</v>
      </c>
      <c r="N50" s="416">
        <v>22.664596273291924</v>
      </c>
      <c r="O50" s="422">
        <v>56</v>
      </c>
      <c r="Q50" s="423"/>
    </row>
    <row r="51" spans="1:17" ht="10.5" customHeight="1">
      <c r="A51" s="437">
        <v>609</v>
      </c>
      <c r="B51" s="438" t="s">
        <v>297</v>
      </c>
      <c r="C51" s="411">
        <v>1535</v>
      </c>
      <c r="D51" s="411">
        <v>7410257</v>
      </c>
      <c r="E51" s="424">
        <v>6287</v>
      </c>
      <c r="F51" s="411">
        <v>5955</v>
      </c>
      <c r="G51" s="419">
        <v>202638</v>
      </c>
      <c r="H51" s="412">
        <v>4.095765472312704</v>
      </c>
      <c r="I51" s="411">
        <v>4828</v>
      </c>
      <c r="J51" s="440">
        <v>132</v>
      </c>
      <c r="K51" s="411">
        <v>1371</v>
      </c>
      <c r="L51" s="412">
        <v>38.06838249107646</v>
      </c>
      <c r="M51" s="411">
        <v>1461</v>
      </c>
      <c r="N51" s="412">
        <v>40.57629154985983</v>
      </c>
      <c r="O51" s="413">
        <v>35</v>
      </c>
      <c r="Q51" s="423"/>
    </row>
    <row r="52" ht="11.25">
      <c r="G52" s="426"/>
    </row>
    <row r="53" ht="11.25">
      <c r="G53" s="426"/>
    </row>
    <row r="54" ht="11.25">
      <c r="G54" s="426"/>
    </row>
    <row r="55" ht="11.25">
      <c r="G55" s="426"/>
    </row>
  </sheetData>
  <mergeCells count="21">
    <mergeCell ref="O3:O4"/>
    <mergeCell ref="K3:K4"/>
    <mergeCell ref="L3:L4"/>
    <mergeCell ref="M3:M4"/>
    <mergeCell ref="N3:N4"/>
    <mergeCell ref="A7:B7"/>
    <mergeCell ref="A2:B4"/>
    <mergeCell ref="H2:J2"/>
    <mergeCell ref="M2:N2"/>
    <mergeCell ref="F2:F4"/>
    <mergeCell ref="D2:D4"/>
    <mergeCell ref="E2:E4"/>
    <mergeCell ref="K2:L2"/>
    <mergeCell ref="H3:H4"/>
    <mergeCell ref="A1:J1"/>
    <mergeCell ref="A5:B5"/>
    <mergeCell ref="A6:B6"/>
    <mergeCell ref="C2:C4"/>
    <mergeCell ref="G2:G4"/>
    <mergeCell ref="I3:I4"/>
    <mergeCell ref="J3:J4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69"/>
  <sheetViews>
    <sheetView workbookViewId="0" topLeftCell="A1">
      <selection activeCell="A1" sqref="A1"/>
    </sheetView>
  </sheetViews>
  <sheetFormatPr defaultColWidth="9.00390625" defaultRowHeight="13.5"/>
  <cols>
    <col min="1" max="1" width="2.125" style="138" customWidth="1"/>
    <col min="2" max="2" width="11.00390625" style="138" customWidth="1"/>
    <col min="3" max="3" width="9.875" style="138" customWidth="1"/>
    <col min="4" max="4" width="6.25390625" style="138" customWidth="1"/>
    <col min="5" max="20" width="5.125" style="138" customWidth="1"/>
    <col min="21" max="22" width="4.75390625" style="138" customWidth="1"/>
    <col min="23" max="23" width="5.875" style="138" customWidth="1"/>
    <col min="24" max="24" width="9.50390625" style="138" customWidth="1"/>
    <col min="25" max="25" width="8.25390625" style="138" customWidth="1"/>
    <col min="26" max="29" width="0" style="138" hidden="1" customWidth="1"/>
    <col min="30" max="30" width="5.75390625" style="138" customWidth="1"/>
    <col min="31" max="36" width="9.00390625" style="138" customWidth="1"/>
    <col min="37" max="39" width="0" style="138" hidden="1" customWidth="1"/>
    <col min="40" max="16384" width="9.00390625" style="138" customWidth="1"/>
  </cols>
  <sheetData>
    <row r="1" spans="1:11" s="116" customFormat="1" ht="17.25">
      <c r="A1" s="115" t="s">
        <v>605</v>
      </c>
      <c r="B1" s="29"/>
      <c r="J1" s="52"/>
      <c r="K1" s="29"/>
    </row>
    <row r="2" spans="1:25" s="120" customFormat="1" ht="7.5" customHeight="1">
      <c r="A2" s="117"/>
      <c r="B2" s="88"/>
      <c r="C2" s="97"/>
      <c r="D2" s="118"/>
      <c r="E2" s="89"/>
      <c r="F2" s="89"/>
      <c r="G2" s="89"/>
      <c r="H2" s="89"/>
      <c r="I2" s="89"/>
      <c r="J2" s="89"/>
      <c r="K2" s="617" t="s">
        <v>145</v>
      </c>
      <c r="L2" s="617"/>
      <c r="M2" s="617"/>
      <c r="N2" s="617"/>
      <c r="O2" s="617"/>
      <c r="P2" s="89"/>
      <c r="Q2" s="89"/>
      <c r="R2" s="89"/>
      <c r="S2" s="89"/>
      <c r="T2" s="89"/>
      <c r="U2" s="89"/>
      <c r="V2" s="94"/>
      <c r="W2" s="93"/>
      <c r="X2" s="93"/>
      <c r="Y2" s="119"/>
    </row>
    <row r="3" spans="1:25" s="120" customFormat="1" ht="7.5" customHeight="1">
      <c r="A3" s="604" t="s">
        <v>146</v>
      </c>
      <c r="B3" s="661"/>
      <c r="C3" s="662" t="s">
        <v>147</v>
      </c>
      <c r="D3" s="95"/>
      <c r="E3" s="118"/>
      <c r="F3" s="89"/>
      <c r="G3" s="89"/>
      <c r="H3" s="89" t="s">
        <v>148</v>
      </c>
      <c r="I3" s="89"/>
      <c r="J3" s="89"/>
      <c r="K3" s="89"/>
      <c r="L3" s="94"/>
      <c r="M3" s="118"/>
      <c r="N3" s="89"/>
      <c r="O3" s="89"/>
      <c r="P3" s="89" t="s">
        <v>149</v>
      </c>
      <c r="Q3" s="89"/>
      <c r="R3" s="89"/>
      <c r="S3" s="89"/>
      <c r="T3" s="94"/>
      <c r="U3" s="619" t="s">
        <v>150</v>
      </c>
      <c r="V3" s="121"/>
      <c r="W3" s="662" t="s">
        <v>13</v>
      </c>
      <c r="X3" s="620" t="s">
        <v>151</v>
      </c>
      <c r="Y3" s="662" t="s">
        <v>152</v>
      </c>
    </row>
    <row r="4" spans="1:25" s="120" customFormat="1" ht="7.5" customHeight="1">
      <c r="A4" s="604"/>
      <c r="B4" s="661"/>
      <c r="C4" s="662"/>
      <c r="D4" s="609" t="s">
        <v>153</v>
      </c>
      <c r="E4" s="139" t="s">
        <v>606</v>
      </c>
      <c r="F4" s="139"/>
      <c r="G4" s="139"/>
      <c r="H4" s="139"/>
      <c r="I4" s="139"/>
      <c r="J4" s="139"/>
      <c r="K4" s="139"/>
      <c r="L4" s="139" t="s">
        <v>607</v>
      </c>
      <c r="M4" s="139" t="s">
        <v>606</v>
      </c>
      <c r="N4" s="139" t="s">
        <v>607</v>
      </c>
      <c r="O4" s="139"/>
      <c r="P4" s="139"/>
      <c r="Q4" s="139"/>
      <c r="R4" s="139"/>
      <c r="S4" s="139"/>
      <c r="T4" s="139" t="s">
        <v>608</v>
      </c>
      <c r="U4" s="620"/>
      <c r="V4" s="662" t="s">
        <v>154</v>
      </c>
      <c r="W4" s="662"/>
      <c r="X4" s="662"/>
      <c r="Y4" s="662"/>
    </row>
    <row r="5" spans="1:25" s="120" customFormat="1" ht="7.5" customHeight="1">
      <c r="A5" s="604"/>
      <c r="B5" s="661"/>
      <c r="C5" s="662"/>
      <c r="D5" s="609"/>
      <c r="E5" s="122" t="s">
        <v>155</v>
      </c>
      <c r="F5" s="141"/>
      <c r="G5" s="141"/>
      <c r="H5" s="141"/>
      <c r="I5" s="141"/>
      <c r="J5" s="141"/>
      <c r="K5" s="141"/>
      <c r="L5" s="122" t="s">
        <v>155</v>
      </c>
      <c r="M5" s="122" t="s">
        <v>155</v>
      </c>
      <c r="N5" s="122" t="s">
        <v>155</v>
      </c>
      <c r="O5" s="141"/>
      <c r="P5" s="141"/>
      <c r="Q5" s="141"/>
      <c r="R5" s="141"/>
      <c r="S5" s="141"/>
      <c r="T5" s="122" t="s">
        <v>155</v>
      </c>
      <c r="U5" s="620"/>
      <c r="V5" s="662"/>
      <c r="W5" s="662"/>
      <c r="X5" s="662"/>
      <c r="Y5" s="662"/>
    </row>
    <row r="6" spans="1:25" s="120" customFormat="1" ht="7.5" customHeight="1">
      <c r="A6" s="123"/>
      <c r="B6" s="124"/>
      <c r="C6" s="96"/>
      <c r="D6" s="92"/>
      <c r="E6" s="140">
        <v>0.24930555555555556</v>
      </c>
      <c r="F6" s="141" t="s">
        <v>156</v>
      </c>
      <c r="G6" s="141" t="s">
        <v>157</v>
      </c>
      <c r="H6" s="141" t="s">
        <v>158</v>
      </c>
      <c r="I6" s="141" t="s">
        <v>159</v>
      </c>
      <c r="J6" s="141" t="s">
        <v>609</v>
      </c>
      <c r="K6" s="141" t="s">
        <v>160</v>
      </c>
      <c r="L6" s="140">
        <v>0.4993055555555555</v>
      </c>
      <c r="M6" s="140">
        <v>0.4993055555555555</v>
      </c>
      <c r="N6" s="140">
        <v>0.2076388888888889</v>
      </c>
      <c r="O6" s="141" t="s">
        <v>161</v>
      </c>
      <c r="P6" s="141" t="s">
        <v>156</v>
      </c>
      <c r="Q6" s="141" t="s">
        <v>157</v>
      </c>
      <c r="R6" s="141" t="s">
        <v>158</v>
      </c>
      <c r="S6" s="141" t="s">
        <v>159</v>
      </c>
      <c r="T6" s="140">
        <v>0.4993055555555555</v>
      </c>
      <c r="U6" s="621"/>
      <c r="V6" s="125"/>
      <c r="W6" s="100" t="s">
        <v>162</v>
      </c>
      <c r="X6" s="100" t="s">
        <v>163</v>
      </c>
      <c r="Y6" s="100" t="s">
        <v>164</v>
      </c>
    </row>
    <row r="7" spans="1:25" s="116" customFormat="1" ht="9" customHeight="1">
      <c r="A7" s="669" t="s">
        <v>165</v>
      </c>
      <c r="B7" s="670"/>
      <c r="C7" s="126" t="s">
        <v>21</v>
      </c>
      <c r="D7" s="127">
        <v>11532</v>
      </c>
      <c r="E7" s="128">
        <v>30</v>
      </c>
      <c r="F7" s="129">
        <v>190</v>
      </c>
      <c r="G7" s="129">
        <v>1030</v>
      </c>
      <c r="H7" s="129">
        <v>2391</v>
      </c>
      <c r="I7" s="129">
        <v>3705</v>
      </c>
      <c r="J7" s="129">
        <v>2998</v>
      </c>
      <c r="K7" s="129">
        <v>355</v>
      </c>
      <c r="L7" s="129">
        <v>152</v>
      </c>
      <c r="M7" s="129">
        <v>192</v>
      </c>
      <c r="N7" s="129">
        <v>283</v>
      </c>
      <c r="O7" s="129">
        <v>1263</v>
      </c>
      <c r="P7" s="129">
        <v>2361</v>
      </c>
      <c r="Q7" s="129">
        <v>3156</v>
      </c>
      <c r="R7" s="129">
        <v>2242</v>
      </c>
      <c r="S7" s="129">
        <v>803</v>
      </c>
      <c r="T7" s="129">
        <v>551</v>
      </c>
      <c r="U7" s="129">
        <v>395</v>
      </c>
      <c r="V7" s="129">
        <v>286</v>
      </c>
      <c r="W7" s="129">
        <v>82577</v>
      </c>
      <c r="X7" s="129">
        <v>125027712</v>
      </c>
      <c r="Y7" s="129">
        <v>1585127</v>
      </c>
    </row>
    <row r="8" spans="1:25" s="116" customFormat="1" ht="9" customHeight="1">
      <c r="A8" s="671"/>
      <c r="B8" s="672"/>
      <c r="C8" s="130" t="s">
        <v>166</v>
      </c>
      <c r="D8" s="108">
        <v>745</v>
      </c>
      <c r="E8" s="131">
        <v>2</v>
      </c>
      <c r="F8" s="131">
        <v>2</v>
      </c>
      <c r="G8" s="131">
        <v>12</v>
      </c>
      <c r="H8" s="131">
        <v>28</v>
      </c>
      <c r="I8" s="131">
        <v>110</v>
      </c>
      <c r="J8" s="131">
        <v>362</v>
      </c>
      <c r="K8" s="131">
        <v>128</v>
      </c>
      <c r="L8" s="131">
        <v>101</v>
      </c>
      <c r="M8" s="131">
        <v>93</v>
      </c>
      <c r="N8" s="131">
        <v>232</v>
      </c>
      <c r="O8" s="131">
        <v>271</v>
      </c>
      <c r="P8" s="131">
        <v>95</v>
      </c>
      <c r="Q8" s="131">
        <v>37</v>
      </c>
      <c r="R8" s="131">
        <v>13</v>
      </c>
      <c r="S8" s="131">
        <v>3</v>
      </c>
      <c r="T8" s="131">
        <v>1</v>
      </c>
      <c r="U8" s="131" t="s">
        <v>167</v>
      </c>
      <c r="V8" s="131" t="s">
        <v>167</v>
      </c>
      <c r="W8" s="132">
        <v>1963</v>
      </c>
      <c r="X8" s="132">
        <v>850669</v>
      </c>
      <c r="Y8" s="132">
        <v>24276</v>
      </c>
    </row>
    <row r="9" spans="1:25" s="116" customFormat="1" ht="9" customHeight="1">
      <c r="A9" s="671"/>
      <c r="B9" s="672"/>
      <c r="C9" s="130" t="s">
        <v>610</v>
      </c>
      <c r="D9" s="108">
        <v>3749</v>
      </c>
      <c r="E9" s="131" t="s">
        <v>168</v>
      </c>
      <c r="F9" s="131">
        <v>3</v>
      </c>
      <c r="G9" s="131">
        <v>21</v>
      </c>
      <c r="H9" s="131">
        <v>619</v>
      </c>
      <c r="I9" s="131">
        <v>1588</v>
      </c>
      <c r="J9" s="131">
        <v>1319</v>
      </c>
      <c r="K9" s="131">
        <v>159</v>
      </c>
      <c r="L9" s="131">
        <v>40</v>
      </c>
      <c r="M9" s="131">
        <v>1</v>
      </c>
      <c r="N9" s="131">
        <v>45</v>
      </c>
      <c r="O9" s="131">
        <v>949</v>
      </c>
      <c r="P9" s="131">
        <v>1572</v>
      </c>
      <c r="Q9" s="131">
        <v>1044</v>
      </c>
      <c r="R9" s="131">
        <v>112</v>
      </c>
      <c r="S9" s="131">
        <v>20</v>
      </c>
      <c r="T9" s="131">
        <v>6</v>
      </c>
      <c r="U9" s="131" t="s">
        <v>168</v>
      </c>
      <c r="V9" s="131" t="s">
        <v>168</v>
      </c>
      <c r="W9" s="132">
        <v>18067</v>
      </c>
      <c r="X9" s="132">
        <v>31609804</v>
      </c>
      <c r="Y9" s="132">
        <v>290154</v>
      </c>
    </row>
    <row r="10" spans="1:25" s="116" customFormat="1" ht="9" customHeight="1">
      <c r="A10" s="671"/>
      <c r="B10" s="672"/>
      <c r="C10" s="130" t="s">
        <v>611</v>
      </c>
      <c r="D10" s="108">
        <v>4372</v>
      </c>
      <c r="E10" s="131">
        <v>2</v>
      </c>
      <c r="F10" s="131">
        <v>22</v>
      </c>
      <c r="G10" s="131">
        <v>269</v>
      </c>
      <c r="H10" s="131">
        <v>1281</v>
      </c>
      <c r="I10" s="131">
        <v>1637</v>
      </c>
      <c r="J10" s="131">
        <v>1102</v>
      </c>
      <c r="K10" s="131">
        <v>52</v>
      </c>
      <c r="L10" s="131">
        <v>7</v>
      </c>
      <c r="M10" s="131">
        <v>1</v>
      </c>
      <c r="N10" s="131">
        <v>5</v>
      </c>
      <c r="O10" s="131">
        <v>40</v>
      </c>
      <c r="P10" s="131">
        <v>660</v>
      </c>
      <c r="Q10" s="131">
        <v>1779</v>
      </c>
      <c r="R10" s="131">
        <v>1491</v>
      </c>
      <c r="S10" s="131">
        <v>364</v>
      </c>
      <c r="T10" s="131">
        <v>32</v>
      </c>
      <c r="U10" s="131" t="s">
        <v>168</v>
      </c>
      <c r="V10" s="131" t="s">
        <v>168</v>
      </c>
      <c r="W10" s="132">
        <v>26283</v>
      </c>
      <c r="X10" s="132">
        <v>42966972</v>
      </c>
      <c r="Y10" s="132">
        <v>684177</v>
      </c>
    </row>
    <row r="11" spans="1:25" s="116" customFormat="1" ht="9" customHeight="1">
      <c r="A11" s="671"/>
      <c r="B11" s="672"/>
      <c r="C11" s="130" t="s">
        <v>169</v>
      </c>
      <c r="D11" s="108">
        <v>1522</v>
      </c>
      <c r="E11" s="131">
        <v>8</v>
      </c>
      <c r="F11" s="131">
        <v>75</v>
      </c>
      <c r="G11" s="131">
        <v>540</v>
      </c>
      <c r="H11" s="131">
        <v>428</v>
      </c>
      <c r="I11" s="131">
        <v>277</v>
      </c>
      <c r="J11" s="131">
        <v>177</v>
      </c>
      <c r="K11" s="131">
        <v>16</v>
      </c>
      <c r="L11" s="131">
        <v>1</v>
      </c>
      <c r="M11" s="131">
        <v>3</v>
      </c>
      <c r="N11" s="131">
        <v>1</v>
      </c>
      <c r="O11" s="131">
        <v>3</v>
      </c>
      <c r="P11" s="131">
        <v>31</v>
      </c>
      <c r="Q11" s="131">
        <v>295</v>
      </c>
      <c r="R11" s="131">
        <v>606</v>
      </c>
      <c r="S11" s="131">
        <v>305</v>
      </c>
      <c r="T11" s="131">
        <v>278</v>
      </c>
      <c r="U11" s="131" t="s">
        <v>168</v>
      </c>
      <c r="V11" s="131" t="s">
        <v>168</v>
      </c>
      <c r="W11" s="132">
        <v>14143</v>
      </c>
      <c r="X11" s="132">
        <v>21799145</v>
      </c>
      <c r="Y11" s="132">
        <v>300441</v>
      </c>
    </row>
    <row r="12" spans="1:25" s="116" customFormat="1" ht="9" customHeight="1">
      <c r="A12" s="671"/>
      <c r="B12" s="672"/>
      <c r="C12" s="130" t="s">
        <v>170</v>
      </c>
      <c r="D12" s="108">
        <v>463</v>
      </c>
      <c r="E12" s="131">
        <v>18</v>
      </c>
      <c r="F12" s="131">
        <v>88</v>
      </c>
      <c r="G12" s="131">
        <v>188</v>
      </c>
      <c r="H12" s="131">
        <v>35</v>
      </c>
      <c r="I12" s="131">
        <v>93</v>
      </c>
      <c r="J12" s="131">
        <v>38</v>
      </c>
      <c r="K12" s="131" t="s">
        <v>168</v>
      </c>
      <c r="L12" s="131">
        <v>3</v>
      </c>
      <c r="M12" s="131">
        <v>94</v>
      </c>
      <c r="N12" s="131" t="s">
        <v>168</v>
      </c>
      <c r="O12" s="131" t="s">
        <v>168</v>
      </c>
      <c r="P12" s="131">
        <v>3</v>
      </c>
      <c r="Q12" s="131">
        <v>1</v>
      </c>
      <c r="R12" s="131">
        <v>20</v>
      </c>
      <c r="S12" s="131">
        <v>111</v>
      </c>
      <c r="T12" s="131">
        <v>234</v>
      </c>
      <c r="U12" s="131" t="s">
        <v>168</v>
      </c>
      <c r="V12" s="131" t="s">
        <v>168</v>
      </c>
      <c r="W12" s="132">
        <v>10263</v>
      </c>
      <c r="X12" s="132">
        <v>16077517</v>
      </c>
      <c r="Y12" s="132">
        <v>211674</v>
      </c>
    </row>
    <row r="13" spans="1:25" s="116" customFormat="1" ht="9" customHeight="1">
      <c r="A13" s="671"/>
      <c r="B13" s="672"/>
      <c r="C13" s="130" t="s">
        <v>171</v>
      </c>
      <c r="D13" s="108">
        <v>395</v>
      </c>
      <c r="E13" s="131" t="s">
        <v>172</v>
      </c>
      <c r="F13" s="131" t="s">
        <v>172</v>
      </c>
      <c r="G13" s="131" t="s">
        <v>172</v>
      </c>
      <c r="H13" s="131" t="s">
        <v>172</v>
      </c>
      <c r="I13" s="131" t="s">
        <v>172</v>
      </c>
      <c r="J13" s="131" t="s">
        <v>172</v>
      </c>
      <c r="K13" s="131" t="s">
        <v>172</v>
      </c>
      <c r="L13" s="131" t="s">
        <v>172</v>
      </c>
      <c r="M13" s="131" t="s">
        <v>172</v>
      </c>
      <c r="N13" s="131" t="s">
        <v>172</v>
      </c>
      <c r="O13" s="131" t="s">
        <v>172</v>
      </c>
      <c r="P13" s="131" t="s">
        <v>172</v>
      </c>
      <c r="Q13" s="131" t="s">
        <v>172</v>
      </c>
      <c r="R13" s="131" t="s">
        <v>172</v>
      </c>
      <c r="S13" s="131" t="s">
        <v>172</v>
      </c>
      <c r="T13" s="131" t="s">
        <v>172</v>
      </c>
      <c r="U13" s="131">
        <v>395</v>
      </c>
      <c r="V13" s="131" t="s">
        <v>172</v>
      </c>
      <c r="W13" s="131">
        <v>7663</v>
      </c>
      <c r="X13" s="131">
        <v>9550130</v>
      </c>
      <c r="Y13" s="131">
        <v>74405</v>
      </c>
    </row>
    <row r="14" spans="1:25" s="116" customFormat="1" ht="9" customHeight="1">
      <c r="A14" s="673"/>
      <c r="B14" s="674"/>
      <c r="C14" s="133" t="s">
        <v>173</v>
      </c>
      <c r="D14" s="111">
        <v>286</v>
      </c>
      <c r="E14" s="134" t="s">
        <v>132</v>
      </c>
      <c r="F14" s="134" t="s">
        <v>132</v>
      </c>
      <c r="G14" s="134" t="s">
        <v>132</v>
      </c>
      <c r="H14" s="134" t="s">
        <v>132</v>
      </c>
      <c r="I14" s="134" t="s">
        <v>132</v>
      </c>
      <c r="J14" s="134" t="s">
        <v>132</v>
      </c>
      <c r="K14" s="134" t="s">
        <v>132</v>
      </c>
      <c r="L14" s="134" t="s">
        <v>132</v>
      </c>
      <c r="M14" s="134" t="s">
        <v>132</v>
      </c>
      <c r="N14" s="134" t="s">
        <v>132</v>
      </c>
      <c r="O14" s="134" t="s">
        <v>132</v>
      </c>
      <c r="P14" s="134" t="s">
        <v>132</v>
      </c>
      <c r="Q14" s="134" t="s">
        <v>132</v>
      </c>
      <c r="R14" s="134" t="s">
        <v>132</v>
      </c>
      <c r="S14" s="134" t="s">
        <v>132</v>
      </c>
      <c r="T14" s="134" t="s">
        <v>132</v>
      </c>
      <c r="U14" s="134" t="s">
        <v>132</v>
      </c>
      <c r="V14" s="134">
        <v>286</v>
      </c>
      <c r="W14" s="134">
        <v>4195</v>
      </c>
      <c r="X14" s="134">
        <v>2173475</v>
      </c>
      <c r="Y14" s="134" t="s">
        <v>132</v>
      </c>
    </row>
    <row r="15" spans="1:25" s="116" customFormat="1" ht="9" customHeight="1">
      <c r="A15" s="603" t="s">
        <v>134</v>
      </c>
      <c r="B15" s="666" t="s">
        <v>135</v>
      </c>
      <c r="C15" s="126" t="s">
        <v>21</v>
      </c>
      <c r="D15" s="127">
        <v>58</v>
      </c>
      <c r="E15" s="128" t="s">
        <v>174</v>
      </c>
      <c r="F15" s="129">
        <v>3</v>
      </c>
      <c r="G15" s="129">
        <v>2</v>
      </c>
      <c r="H15" s="129">
        <v>3</v>
      </c>
      <c r="I15" s="129">
        <v>30</v>
      </c>
      <c r="J15" s="129">
        <v>20</v>
      </c>
      <c r="K15" s="128" t="s">
        <v>174</v>
      </c>
      <c r="L15" s="128" t="s">
        <v>247</v>
      </c>
      <c r="M15" s="129">
        <v>3</v>
      </c>
      <c r="N15" s="129">
        <v>3</v>
      </c>
      <c r="O15" s="129">
        <v>1</v>
      </c>
      <c r="P15" s="129">
        <v>6</v>
      </c>
      <c r="Q15" s="129">
        <v>15</v>
      </c>
      <c r="R15" s="129">
        <v>10</v>
      </c>
      <c r="S15" s="129">
        <v>4</v>
      </c>
      <c r="T15" s="129">
        <v>16</v>
      </c>
      <c r="U15" s="128" t="s">
        <v>174</v>
      </c>
      <c r="V15" s="128" t="s">
        <v>174</v>
      </c>
      <c r="W15" s="129">
        <v>10045</v>
      </c>
      <c r="X15" s="129">
        <v>17267473</v>
      </c>
      <c r="Y15" s="129">
        <v>285760</v>
      </c>
    </row>
    <row r="16" spans="1:25" s="116" customFormat="1" ht="9" customHeight="1">
      <c r="A16" s="604"/>
      <c r="B16" s="667"/>
      <c r="C16" s="130" t="s">
        <v>166</v>
      </c>
      <c r="D16" s="108">
        <v>3</v>
      </c>
      <c r="E16" s="131" t="s">
        <v>167</v>
      </c>
      <c r="F16" s="132">
        <v>1</v>
      </c>
      <c r="G16" s="132">
        <v>1</v>
      </c>
      <c r="H16" s="131" t="s">
        <v>167</v>
      </c>
      <c r="I16" s="131" t="s">
        <v>167</v>
      </c>
      <c r="J16" s="132">
        <v>1</v>
      </c>
      <c r="K16" s="131" t="s">
        <v>167</v>
      </c>
      <c r="L16" s="131" t="s">
        <v>247</v>
      </c>
      <c r="M16" s="131" t="s">
        <v>247</v>
      </c>
      <c r="N16" s="132">
        <v>3</v>
      </c>
      <c r="O16" s="131" t="s">
        <v>167</v>
      </c>
      <c r="P16" s="131" t="s">
        <v>167</v>
      </c>
      <c r="Q16" s="131" t="s">
        <v>167</v>
      </c>
      <c r="R16" s="131" t="s">
        <v>167</v>
      </c>
      <c r="S16" s="131" t="s">
        <v>167</v>
      </c>
      <c r="T16" s="131" t="s">
        <v>167</v>
      </c>
      <c r="U16" s="131" t="s">
        <v>167</v>
      </c>
      <c r="V16" s="131" t="s">
        <v>167</v>
      </c>
      <c r="W16" s="132">
        <v>4</v>
      </c>
      <c r="X16" s="132">
        <v>2877</v>
      </c>
      <c r="Y16" s="132">
        <v>49</v>
      </c>
    </row>
    <row r="17" spans="1:25" s="116" customFormat="1" ht="9" customHeight="1">
      <c r="A17" s="604"/>
      <c r="B17" s="667"/>
      <c r="C17" s="130" t="s">
        <v>612</v>
      </c>
      <c r="D17" s="108">
        <v>14</v>
      </c>
      <c r="E17" s="131" t="s">
        <v>167</v>
      </c>
      <c r="F17" s="131" t="s">
        <v>167</v>
      </c>
      <c r="G17" s="131" t="s">
        <v>167</v>
      </c>
      <c r="H17" s="131" t="s">
        <v>167</v>
      </c>
      <c r="I17" s="132">
        <v>6</v>
      </c>
      <c r="J17" s="132">
        <v>8</v>
      </c>
      <c r="K17" s="131" t="s">
        <v>167</v>
      </c>
      <c r="L17" s="131" t="s">
        <v>247</v>
      </c>
      <c r="M17" s="131" t="s">
        <v>247</v>
      </c>
      <c r="N17" s="131" t="s">
        <v>247</v>
      </c>
      <c r="O17" s="132">
        <v>1</v>
      </c>
      <c r="P17" s="132">
        <v>5</v>
      </c>
      <c r="Q17" s="132">
        <v>8</v>
      </c>
      <c r="R17" s="131" t="s">
        <v>167</v>
      </c>
      <c r="S17" s="131" t="s">
        <v>167</v>
      </c>
      <c r="T17" s="131" t="s">
        <v>167</v>
      </c>
      <c r="U17" s="131" t="s">
        <v>167</v>
      </c>
      <c r="V17" s="131" t="s">
        <v>167</v>
      </c>
      <c r="W17" s="132">
        <v>2047</v>
      </c>
      <c r="X17" s="132">
        <v>2641078</v>
      </c>
      <c r="Y17" s="132">
        <v>27111</v>
      </c>
    </row>
    <row r="18" spans="1:25" s="116" customFormat="1" ht="9" customHeight="1">
      <c r="A18" s="604"/>
      <c r="B18" s="667"/>
      <c r="C18" s="130" t="s">
        <v>613</v>
      </c>
      <c r="D18" s="108">
        <v>16</v>
      </c>
      <c r="E18" s="131" t="s">
        <v>167</v>
      </c>
      <c r="F18" s="131" t="s">
        <v>167</v>
      </c>
      <c r="G18" s="131" t="s">
        <v>167</v>
      </c>
      <c r="H18" s="132">
        <v>1</v>
      </c>
      <c r="I18" s="132">
        <v>8</v>
      </c>
      <c r="J18" s="132">
        <v>7</v>
      </c>
      <c r="K18" s="131" t="s">
        <v>167</v>
      </c>
      <c r="L18" s="131" t="s">
        <v>247</v>
      </c>
      <c r="M18" s="131" t="s">
        <v>247</v>
      </c>
      <c r="N18" s="131" t="s">
        <v>247</v>
      </c>
      <c r="O18" s="131" t="s">
        <v>167</v>
      </c>
      <c r="P18" s="132">
        <v>1</v>
      </c>
      <c r="Q18" s="132">
        <v>6</v>
      </c>
      <c r="R18" s="132">
        <v>7</v>
      </c>
      <c r="S18" s="132">
        <v>2</v>
      </c>
      <c r="T18" s="131" t="s">
        <v>167</v>
      </c>
      <c r="U18" s="131" t="s">
        <v>167</v>
      </c>
      <c r="V18" s="131" t="s">
        <v>167</v>
      </c>
      <c r="W18" s="132">
        <v>2717</v>
      </c>
      <c r="X18" s="132">
        <v>6226318</v>
      </c>
      <c r="Y18" s="132">
        <v>75427</v>
      </c>
    </row>
    <row r="19" spans="1:25" s="116" customFormat="1" ht="9" customHeight="1">
      <c r="A19" s="604"/>
      <c r="B19" s="667"/>
      <c r="C19" s="130" t="s">
        <v>175</v>
      </c>
      <c r="D19" s="108">
        <v>15</v>
      </c>
      <c r="E19" s="131" t="s">
        <v>167</v>
      </c>
      <c r="F19" s="132">
        <v>2</v>
      </c>
      <c r="G19" s="132">
        <v>1</v>
      </c>
      <c r="H19" s="132">
        <v>1</v>
      </c>
      <c r="I19" s="132">
        <v>9</v>
      </c>
      <c r="J19" s="132">
        <v>2</v>
      </c>
      <c r="K19" s="131" t="s">
        <v>167</v>
      </c>
      <c r="L19" s="131" t="s">
        <v>247</v>
      </c>
      <c r="M19" s="131" t="s">
        <v>247</v>
      </c>
      <c r="N19" s="131" t="s">
        <v>247</v>
      </c>
      <c r="O19" s="131" t="s">
        <v>167</v>
      </c>
      <c r="P19" s="131" t="s">
        <v>167</v>
      </c>
      <c r="Q19" s="132">
        <v>1</v>
      </c>
      <c r="R19" s="132">
        <v>3</v>
      </c>
      <c r="S19" s="132">
        <v>2</v>
      </c>
      <c r="T19" s="132">
        <v>9</v>
      </c>
      <c r="U19" s="131" t="s">
        <v>167</v>
      </c>
      <c r="V19" s="131" t="s">
        <v>167</v>
      </c>
      <c r="W19" s="132">
        <v>2270</v>
      </c>
      <c r="X19" s="132">
        <v>3653342</v>
      </c>
      <c r="Y19" s="132">
        <v>79331</v>
      </c>
    </row>
    <row r="20" spans="1:25" s="116" customFormat="1" ht="9" customHeight="1">
      <c r="A20" s="604"/>
      <c r="B20" s="667"/>
      <c r="C20" s="130" t="s">
        <v>176</v>
      </c>
      <c r="D20" s="108">
        <v>10</v>
      </c>
      <c r="E20" s="131" t="s">
        <v>167</v>
      </c>
      <c r="F20" s="131" t="s">
        <v>167</v>
      </c>
      <c r="G20" s="131" t="s">
        <v>167</v>
      </c>
      <c r="H20" s="132">
        <v>1</v>
      </c>
      <c r="I20" s="132">
        <v>7</v>
      </c>
      <c r="J20" s="132">
        <v>2</v>
      </c>
      <c r="K20" s="131" t="s">
        <v>167</v>
      </c>
      <c r="L20" s="131" t="s">
        <v>247</v>
      </c>
      <c r="M20" s="132">
        <v>3</v>
      </c>
      <c r="N20" s="131" t="s">
        <v>247</v>
      </c>
      <c r="O20" s="131" t="s">
        <v>167</v>
      </c>
      <c r="P20" s="131" t="s">
        <v>167</v>
      </c>
      <c r="Q20" s="131" t="s">
        <v>167</v>
      </c>
      <c r="R20" s="131" t="s">
        <v>167</v>
      </c>
      <c r="S20" s="131" t="s">
        <v>167</v>
      </c>
      <c r="T20" s="132">
        <v>7</v>
      </c>
      <c r="U20" s="131" t="s">
        <v>167</v>
      </c>
      <c r="V20" s="131" t="s">
        <v>167</v>
      </c>
      <c r="W20" s="132">
        <v>3007</v>
      </c>
      <c r="X20" s="132">
        <v>4743858</v>
      </c>
      <c r="Y20" s="132">
        <v>103842</v>
      </c>
    </row>
    <row r="21" spans="1:25" s="116" customFormat="1" ht="9" customHeight="1">
      <c r="A21" s="604"/>
      <c r="B21" s="667"/>
      <c r="C21" s="130" t="s">
        <v>171</v>
      </c>
      <c r="D21" s="108" t="s">
        <v>172</v>
      </c>
      <c r="E21" s="131" t="s">
        <v>172</v>
      </c>
      <c r="F21" s="131" t="s">
        <v>172</v>
      </c>
      <c r="G21" s="131" t="s">
        <v>172</v>
      </c>
      <c r="H21" s="131" t="s">
        <v>172</v>
      </c>
      <c r="I21" s="131" t="s">
        <v>172</v>
      </c>
      <c r="J21" s="131" t="s">
        <v>172</v>
      </c>
      <c r="K21" s="131" t="s">
        <v>172</v>
      </c>
      <c r="L21" s="131" t="s">
        <v>172</v>
      </c>
      <c r="M21" s="131" t="s">
        <v>172</v>
      </c>
      <c r="N21" s="131" t="s">
        <v>172</v>
      </c>
      <c r="O21" s="131" t="s">
        <v>172</v>
      </c>
      <c r="P21" s="131" t="s">
        <v>172</v>
      </c>
      <c r="Q21" s="131" t="s">
        <v>172</v>
      </c>
      <c r="R21" s="131" t="s">
        <v>172</v>
      </c>
      <c r="S21" s="131" t="s">
        <v>172</v>
      </c>
      <c r="T21" s="131" t="s">
        <v>172</v>
      </c>
      <c r="U21" s="131" t="s">
        <v>172</v>
      </c>
      <c r="V21" s="131" t="s">
        <v>172</v>
      </c>
      <c r="W21" s="131" t="s">
        <v>172</v>
      </c>
      <c r="X21" s="131" t="s">
        <v>172</v>
      </c>
      <c r="Y21" s="131" t="s">
        <v>172</v>
      </c>
    </row>
    <row r="22" spans="1:25" s="116" customFormat="1" ht="9" customHeight="1">
      <c r="A22" s="605"/>
      <c r="B22" s="668"/>
      <c r="C22" s="133" t="s">
        <v>173</v>
      </c>
      <c r="D22" s="111" t="s">
        <v>132</v>
      </c>
      <c r="E22" s="134" t="s">
        <v>132</v>
      </c>
      <c r="F22" s="134" t="s">
        <v>132</v>
      </c>
      <c r="G22" s="134" t="s">
        <v>132</v>
      </c>
      <c r="H22" s="134" t="s">
        <v>132</v>
      </c>
      <c r="I22" s="134" t="s">
        <v>132</v>
      </c>
      <c r="J22" s="134" t="s">
        <v>132</v>
      </c>
      <c r="K22" s="134" t="s">
        <v>132</v>
      </c>
      <c r="L22" s="134" t="s">
        <v>132</v>
      </c>
      <c r="M22" s="134" t="s">
        <v>132</v>
      </c>
      <c r="N22" s="134" t="s">
        <v>132</v>
      </c>
      <c r="O22" s="134" t="s">
        <v>132</v>
      </c>
      <c r="P22" s="134" t="s">
        <v>132</v>
      </c>
      <c r="Q22" s="134" t="s">
        <v>132</v>
      </c>
      <c r="R22" s="134" t="s">
        <v>132</v>
      </c>
      <c r="S22" s="134" t="s">
        <v>132</v>
      </c>
      <c r="T22" s="134" t="s">
        <v>132</v>
      </c>
      <c r="U22" s="134" t="s">
        <v>132</v>
      </c>
      <c r="V22" s="134" t="s">
        <v>132</v>
      </c>
      <c r="W22" s="134" t="s">
        <v>132</v>
      </c>
      <c r="X22" s="134" t="s">
        <v>132</v>
      </c>
      <c r="Y22" s="134" t="s">
        <v>132</v>
      </c>
    </row>
    <row r="23" spans="1:25" s="116" customFormat="1" ht="9" customHeight="1">
      <c r="A23" s="603" t="s">
        <v>136</v>
      </c>
      <c r="B23" s="663" t="s">
        <v>137</v>
      </c>
      <c r="C23" s="126" t="s">
        <v>21</v>
      </c>
      <c r="D23" s="127">
        <v>1679</v>
      </c>
      <c r="E23" s="128" t="s">
        <v>174</v>
      </c>
      <c r="F23" s="129">
        <v>1</v>
      </c>
      <c r="G23" s="129">
        <v>32</v>
      </c>
      <c r="H23" s="129">
        <v>141</v>
      </c>
      <c r="I23" s="129">
        <v>454</v>
      </c>
      <c r="J23" s="129">
        <v>908</v>
      </c>
      <c r="K23" s="129">
        <v>117</v>
      </c>
      <c r="L23" s="129">
        <v>26</v>
      </c>
      <c r="M23" s="129">
        <v>3</v>
      </c>
      <c r="N23" s="129">
        <v>33</v>
      </c>
      <c r="O23" s="129">
        <v>117</v>
      </c>
      <c r="P23" s="129">
        <v>379</v>
      </c>
      <c r="Q23" s="129">
        <v>534</v>
      </c>
      <c r="R23" s="129">
        <v>376</v>
      </c>
      <c r="S23" s="129">
        <v>150</v>
      </c>
      <c r="T23" s="129">
        <v>87</v>
      </c>
      <c r="U23" s="128" t="s">
        <v>174</v>
      </c>
      <c r="V23" s="128" t="s">
        <v>174</v>
      </c>
      <c r="W23" s="129">
        <v>6757</v>
      </c>
      <c r="X23" s="129">
        <v>9292187</v>
      </c>
      <c r="Y23" s="129">
        <v>198997</v>
      </c>
    </row>
    <row r="24" spans="1:25" s="116" customFormat="1" ht="9" customHeight="1">
      <c r="A24" s="604"/>
      <c r="B24" s="664"/>
      <c r="C24" s="130" t="s">
        <v>166</v>
      </c>
      <c r="D24" s="108">
        <v>138</v>
      </c>
      <c r="E24" s="131" t="s">
        <v>167</v>
      </c>
      <c r="F24" s="131" t="s">
        <v>167</v>
      </c>
      <c r="G24" s="131" t="s">
        <v>167</v>
      </c>
      <c r="H24" s="131" t="s">
        <v>167</v>
      </c>
      <c r="I24" s="132">
        <v>9</v>
      </c>
      <c r="J24" s="132">
        <v>76</v>
      </c>
      <c r="K24" s="132">
        <v>37</v>
      </c>
      <c r="L24" s="132">
        <v>16</v>
      </c>
      <c r="M24" s="131" t="s">
        <v>167</v>
      </c>
      <c r="N24" s="132">
        <v>32</v>
      </c>
      <c r="O24" s="132">
        <v>61</v>
      </c>
      <c r="P24" s="132">
        <v>36</v>
      </c>
      <c r="Q24" s="132">
        <v>7</v>
      </c>
      <c r="R24" s="132">
        <v>2</v>
      </c>
      <c r="S24" s="131" t="s">
        <v>167</v>
      </c>
      <c r="T24" s="131" t="s">
        <v>247</v>
      </c>
      <c r="U24" s="131" t="s">
        <v>167</v>
      </c>
      <c r="V24" s="131" t="s">
        <v>167</v>
      </c>
      <c r="W24" s="132">
        <v>298</v>
      </c>
      <c r="X24" s="132">
        <v>106003</v>
      </c>
      <c r="Y24" s="132">
        <v>5527</v>
      </c>
    </row>
    <row r="25" spans="1:25" s="116" customFormat="1" ht="9" customHeight="1">
      <c r="A25" s="604"/>
      <c r="B25" s="664"/>
      <c r="C25" s="130" t="s">
        <v>612</v>
      </c>
      <c r="D25" s="108">
        <v>753</v>
      </c>
      <c r="E25" s="131" t="s">
        <v>167</v>
      </c>
      <c r="F25" s="131" t="s">
        <v>167</v>
      </c>
      <c r="G25" s="131" t="s">
        <v>167</v>
      </c>
      <c r="H25" s="132">
        <v>25</v>
      </c>
      <c r="I25" s="132">
        <v>222</v>
      </c>
      <c r="J25" s="132">
        <v>430</v>
      </c>
      <c r="K25" s="132">
        <v>68</v>
      </c>
      <c r="L25" s="132">
        <v>8</v>
      </c>
      <c r="M25" s="131" t="s">
        <v>167</v>
      </c>
      <c r="N25" s="132">
        <v>1</v>
      </c>
      <c r="O25" s="132">
        <v>55</v>
      </c>
      <c r="P25" s="132">
        <v>308</v>
      </c>
      <c r="Q25" s="132">
        <v>341</v>
      </c>
      <c r="R25" s="132">
        <v>45</v>
      </c>
      <c r="S25" s="132">
        <v>2</v>
      </c>
      <c r="T25" s="132">
        <v>1</v>
      </c>
      <c r="U25" s="131" t="s">
        <v>167</v>
      </c>
      <c r="V25" s="131" t="s">
        <v>167</v>
      </c>
      <c r="W25" s="132">
        <v>2700</v>
      </c>
      <c r="X25" s="132">
        <v>4488379</v>
      </c>
      <c r="Y25" s="132">
        <v>63034</v>
      </c>
    </row>
    <row r="26" spans="1:25" s="116" customFormat="1" ht="9" customHeight="1">
      <c r="A26" s="604"/>
      <c r="B26" s="664"/>
      <c r="C26" s="130" t="s">
        <v>613</v>
      </c>
      <c r="D26" s="108">
        <v>646</v>
      </c>
      <c r="E26" s="131" t="s">
        <v>167</v>
      </c>
      <c r="F26" s="131" t="s">
        <v>167</v>
      </c>
      <c r="G26" s="132">
        <v>11</v>
      </c>
      <c r="H26" s="132">
        <v>91</v>
      </c>
      <c r="I26" s="132">
        <v>181</v>
      </c>
      <c r="J26" s="132">
        <v>349</v>
      </c>
      <c r="K26" s="132">
        <v>12</v>
      </c>
      <c r="L26" s="132">
        <v>2</v>
      </c>
      <c r="M26" s="132">
        <v>1</v>
      </c>
      <c r="N26" s="131" t="s">
        <v>167</v>
      </c>
      <c r="O26" s="132">
        <v>1</v>
      </c>
      <c r="P26" s="132">
        <v>35</v>
      </c>
      <c r="Q26" s="132">
        <v>181</v>
      </c>
      <c r="R26" s="132">
        <v>291</v>
      </c>
      <c r="S26" s="132">
        <v>134</v>
      </c>
      <c r="T26" s="132">
        <v>3</v>
      </c>
      <c r="U26" s="131" t="s">
        <v>167</v>
      </c>
      <c r="V26" s="131" t="s">
        <v>167</v>
      </c>
      <c r="W26" s="132">
        <v>3011</v>
      </c>
      <c r="X26" s="132">
        <v>3850718</v>
      </c>
      <c r="Y26" s="132">
        <v>108965</v>
      </c>
    </row>
    <row r="27" spans="1:25" s="116" customFormat="1" ht="9" customHeight="1">
      <c r="A27" s="604"/>
      <c r="B27" s="664"/>
      <c r="C27" s="130" t="s">
        <v>175</v>
      </c>
      <c r="D27" s="108">
        <v>113</v>
      </c>
      <c r="E27" s="131" t="s">
        <v>167</v>
      </c>
      <c r="F27" s="131" t="s">
        <v>167</v>
      </c>
      <c r="G27" s="132">
        <v>19</v>
      </c>
      <c r="H27" s="132">
        <v>25</v>
      </c>
      <c r="I27" s="132">
        <v>16</v>
      </c>
      <c r="J27" s="132">
        <v>53</v>
      </c>
      <c r="K27" s="131" t="s">
        <v>167</v>
      </c>
      <c r="L27" s="131" t="s">
        <v>167</v>
      </c>
      <c r="M27" s="131" t="s">
        <v>167</v>
      </c>
      <c r="N27" s="131" t="s">
        <v>167</v>
      </c>
      <c r="O27" s="131" t="s">
        <v>167</v>
      </c>
      <c r="P27" s="131" t="s">
        <v>167</v>
      </c>
      <c r="Q27" s="132">
        <v>5</v>
      </c>
      <c r="R27" s="132">
        <v>37</v>
      </c>
      <c r="S27" s="132">
        <v>13</v>
      </c>
      <c r="T27" s="132">
        <v>58</v>
      </c>
      <c r="U27" s="131" t="s">
        <v>167</v>
      </c>
      <c r="V27" s="131" t="s">
        <v>167</v>
      </c>
      <c r="W27" s="132">
        <v>560</v>
      </c>
      <c r="X27" s="132">
        <v>665536</v>
      </c>
      <c r="Y27" s="132">
        <v>17143</v>
      </c>
    </row>
    <row r="28" spans="1:25" s="116" customFormat="1" ht="9" customHeight="1">
      <c r="A28" s="604"/>
      <c r="B28" s="664"/>
      <c r="C28" s="130" t="s">
        <v>176</v>
      </c>
      <c r="D28" s="108">
        <v>29</v>
      </c>
      <c r="E28" s="131" t="s">
        <v>167</v>
      </c>
      <c r="F28" s="132">
        <v>1</v>
      </c>
      <c r="G28" s="132">
        <v>2</v>
      </c>
      <c r="H28" s="131" t="s">
        <v>167</v>
      </c>
      <c r="I28" s="132">
        <v>26</v>
      </c>
      <c r="J28" s="131" t="s">
        <v>167</v>
      </c>
      <c r="K28" s="131" t="s">
        <v>167</v>
      </c>
      <c r="L28" s="131" t="s">
        <v>167</v>
      </c>
      <c r="M28" s="132">
        <v>2</v>
      </c>
      <c r="N28" s="131" t="s">
        <v>167</v>
      </c>
      <c r="O28" s="131" t="s">
        <v>167</v>
      </c>
      <c r="P28" s="131" t="s">
        <v>167</v>
      </c>
      <c r="Q28" s="131" t="s">
        <v>167</v>
      </c>
      <c r="R28" s="132">
        <v>1</v>
      </c>
      <c r="S28" s="132">
        <v>1</v>
      </c>
      <c r="T28" s="132">
        <v>25</v>
      </c>
      <c r="U28" s="131" t="s">
        <v>167</v>
      </c>
      <c r="V28" s="131" t="s">
        <v>167</v>
      </c>
      <c r="W28" s="132">
        <v>188</v>
      </c>
      <c r="X28" s="132">
        <v>181551</v>
      </c>
      <c r="Y28" s="132">
        <v>4328</v>
      </c>
    </row>
    <row r="29" spans="1:25" s="116" customFormat="1" ht="9" customHeight="1">
      <c r="A29" s="604"/>
      <c r="B29" s="664"/>
      <c r="C29" s="130" t="s">
        <v>171</v>
      </c>
      <c r="D29" s="108" t="s">
        <v>172</v>
      </c>
      <c r="E29" s="131" t="s">
        <v>172</v>
      </c>
      <c r="F29" s="131" t="s">
        <v>172</v>
      </c>
      <c r="G29" s="131" t="s">
        <v>172</v>
      </c>
      <c r="H29" s="131" t="s">
        <v>172</v>
      </c>
      <c r="I29" s="131" t="s">
        <v>172</v>
      </c>
      <c r="J29" s="131" t="s">
        <v>172</v>
      </c>
      <c r="K29" s="131" t="s">
        <v>172</v>
      </c>
      <c r="L29" s="131" t="s">
        <v>172</v>
      </c>
      <c r="M29" s="131" t="s">
        <v>172</v>
      </c>
      <c r="N29" s="131" t="s">
        <v>172</v>
      </c>
      <c r="O29" s="131" t="s">
        <v>172</v>
      </c>
      <c r="P29" s="131" t="s">
        <v>172</v>
      </c>
      <c r="Q29" s="131" t="s">
        <v>172</v>
      </c>
      <c r="R29" s="131" t="s">
        <v>172</v>
      </c>
      <c r="S29" s="131" t="s">
        <v>172</v>
      </c>
      <c r="T29" s="131" t="s">
        <v>172</v>
      </c>
      <c r="U29" s="131" t="s">
        <v>172</v>
      </c>
      <c r="V29" s="131" t="s">
        <v>172</v>
      </c>
      <c r="W29" s="131" t="s">
        <v>172</v>
      </c>
      <c r="X29" s="131" t="s">
        <v>172</v>
      </c>
      <c r="Y29" s="131" t="s">
        <v>172</v>
      </c>
    </row>
    <row r="30" spans="1:25" s="116" customFormat="1" ht="9" customHeight="1">
      <c r="A30" s="605"/>
      <c r="B30" s="665"/>
      <c r="C30" s="133" t="s">
        <v>173</v>
      </c>
      <c r="D30" s="111" t="s">
        <v>132</v>
      </c>
      <c r="E30" s="134" t="s">
        <v>132</v>
      </c>
      <c r="F30" s="134" t="s">
        <v>132</v>
      </c>
      <c r="G30" s="134" t="s">
        <v>132</v>
      </c>
      <c r="H30" s="134" t="s">
        <v>132</v>
      </c>
      <c r="I30" s="134" t="s">
        <v>132</v>
      </c>
      <c r="J30" s="134" t="s">
        <v>132</v>
      </c>
      <c r="K30" s="134" t="s">
        <v>132</v>
      </c>
      <c r="L30" s="134" t="s">
        <v>132</v>
      </c>
      <c r="M30" s="134" t="s">
        <v>132</v>
      </c>
      <c r="N30" s="134" t="s">
        <v>132</v>
      </c>
      <c r="O30" s="134" t="s">
        <v>132</v>
      </c>
      <c r="P30" s="134" t="s">
        <v>132</v>
      </c>
      <c r="Q30" s="134" t="s">
        <v>132</v>
      </c>
      <c r="R30" s="134" t="s">
        <v>132</v>
      </c>
      <c r="S30" s="134" t="s">
        <v>132</v>
      </c>
      <c r="T30" s="134" t="s">
        <v>132</v>
      </c>
      <c r="U30" s="134" t="s">
        <v>132</v>
      </c>
      <c r="V30" s="134" t="s">
        <v>132</v>
      </c>
      <c r="W30" s="134" t="s">
        <v>132</v>
      </c>
      <c r="X30" s="134" t="s">
        <v>132</v>
      </c>
      <c r="Y30" s="134" t="s">
        <v>132</v>
      </c>
    </row>
    <row r="31" spans="1:25" s="116" customFormat="1" ht="9" customHeight="1">
      <c r="A31" s="603" t="s">
        <v>138</v>
      </c>
      <c r="B31" s="666" t="s">
        <v>139</v>
      </c>
      <c r="C31" s="126" t="s">
        <v>21</v>
      </c>
      <c r="D31" s="127">
        <v>3818</v>
      </c>
      <c r="E31" s="128">
        <v>15</v>
      </c>
      <c r="F31" s="129">
        <v>93</v>
      </c>
      <c r="G31" s="129">
        <v>438</v>
      </c>
      <c r="H31" s="129">
        <v>875</v>
      </c>
      <c r="I31" s="129">
        <v>1146</v>
      </c>
      <c r="J31" s="129">
        <v>658</v>
      </c>
      <c r="K31" s="129">
        <v>114</v>
      </c>
      <c r="L31" s="129">
        <v>42</v>
      </c>
      <c r="M31" s="129">
        <v>66</v>
      </c>
      <c r="N31" s="129">
        <v>140</v>
      </c>
      <c r="O31" s="129">
        <v>349</v>
      </c>
      <c r="P31" s="129">
        <v>667</v>
      </c>
      <c r="Q31" s="129">
        <v>1011</v>
      </c>
      <c r="R31" s="129">
        <v>675</v>
      </c>
      <c r="S31" s="129">
        <v>269</v>
      </c>
      <c r="T31" s="129">
        <v>204</v>
      </c>
      <c r="U31" s="129">
        <v>329</v>
      </c>
      <c r="V31" s="129">
        <v>108</v>
      </c>
      <c r="W31" s="129">
        <v>32228</v>
      </c>
      <c r="X31" s="129">
        <v>37447762</v>
      </c>
      <c r="Y31" s="129">
        <v>415543</v>
      </c>
    </row>
    <row r="32" spans="1:25" s="116" customFormat="1" ht="9" customHeight="1">
      <c r="A32" s="604"/>
      <c r="B32" s="667"/>
      <c r="C32" s="130" t="s">
        <v>166</v>
      </c>
      <c r="D32" s="108">
        <v>255</v>
      </c>
      <c r="E32" s="131" t="s">
        <v>167</v>
      </c>
      <c r="F32" s="132">
        <v>1</v>
      </c>
      <c r="G32" s="132">
        <v>8</v>
      </c>
      <c r="H32" s="132">
        <v>17</v>
      </c>
      <c r="I32" s="132">
        <v>45</v>
      </c>
      <c r="J32" s="132">
        <v>107</v>
      </c>
      <c r="K32" s="132">
        <v>44</v>
      </c>
      <c r="L32" s="132">
        <v>33</v>
      </c>
      <c r="M32" s="132">
        <v>26</v>
      </c>
      <c r="N32" s="132">
        <v>109</v>
      </c>
      <c r="O32" s="132">
        <v>85</v>
      </c>
      <c r="P32" s="132">
        <v>24</v>
      </c>
      <c r="Q32" s="132">
        <v>8</v>
      </c>
      <c r="R32" s="131" t="s">
        <v>167</v>
      </c>
      <c r="S32" s="132">
        <v>2</v>
      </c>
      <c r="T32" s="132">
        <v>1</v>
      </c>
      <c r="U32" s="131" t="s">
        <v>167</v>
      </c>
      <c r="V32" s="131" t="s">
        <v>167</v>
      </c>
      <c r="W32" s="132">
        <v>973</v>
      </c>
      <c r="X32" s="132">
        <v>416756</v>
      </c>
      <c r="Y32" s="132">
        <v>6547</v>
      </c>
    </row>
    <row r="33" spans="1:25" s="116" customFormat="1" ht="9" customHeight="1">
      <c r="A33" s="604"/>
      <c r="B33" s="667"/>
      <c r="C33" s="130" t="s">
        <v>612</v>
      </c>
      <c r="D33" s="108">
        <v>896</v>
      </c>
      <c r="E33" s="131" t="s">
        <v>167</v>
      </c>
      <c r="F33" s="132">
        <v>2</v>
      </c>
      <c r="G33" s="132">
        <v>12</v>
      </c>
      <c r="H33" s="132">
        <v>156</v>
      </c>
      <c r="I33" s="132">
        <v>407</v>
      </c>
      <c r="J33" s="132">
        <v>279</v>
      </c>
      <c r="K33" s="132">
        <v>35</v>
      </c>
      <c r="L33" s="132">
        <v>5</v>
      </c>
      <c r="M33" s="131" t="s">
        <v>167</v>
      </c>
      <c r="N33" s="132">
        <v>25</v>
      </c>
      <c r="O33" s="132">
        <v>238</v>
      </c>
      <c r="P33" s="132">
        <v>377</v>
      </c>
      <c r="Q33" s="132">
        <v>228</v>
      </c>
      <c r="R33" s="132">
        <v>24</v>
      </c>
      <c r="S33" s="132">
        <v>3</v>
      </c>
      <c r="T33" s="132">
        <v>1</v>
      </c>
      <c r="U33" s="131" t="s">
        <v>167</v>
      </c>
      <c r="V33" s="131" t="s">
        <v>167</v>
      </c>
      <c r="W33" s="132">
        <v>3535</v>
      </c>
      <c r="X33" s="132">
        <v>3271393</v>
      </c>
      <c r="Y33" s="132">
        <v>44408</v>
      </c>
    </row>
    <row r="34" spans="1:25" s="116" customFormat="1" ht="9" customHeight="1">
      <c r="A34" s="604"/>
      <c r="B34" s="667"/>
      <c r="C34" s="130" t="s">
        <v>613</v>
      </c>
      <c r="D34" s="108">
        <v>1397</v>
      </c>
      <c r="E34" s="131">
        <v>2</v>
      </c>
      <c r="F34" s="132">
        <v>11</v>
      </c>
      <c r="G34" s="132">
        <v>126</v>
      </c>
      <c r="H34" s="132">
        <v>498</v>
      </c>
      <c r="I34" s="132">
        <v>498</v>
      </c>
      <c r="J34" s="132">
        <v>236</v>
      </c>
      <c r="K34" s="132">
        <v>22</v>
      </c>
      <c r="L34" s="132">
        <v>4</v>
      </c>
      <c r="M34" s="131" t="s">
        <v>167</v>
      </c>
      <c r="N34" s="132">
        <v>5</v>
      </c>
      <c r="O34" s="132">
        <v>23</v>
      </c>
      <c r="P34" s="132">
        <v>244</v>
      </c>
      <c r="Q34" s="132">
        <v>637</v>
      </c>
      <c r="R34" s="132">
        <v>395</v>
      </c>
      <c r="S34" s="132">
        <v>71</v>
      </c>
      <c r="T34" s="132">
        <v>22</v>
      </c>
      <c r="U34" s="131" t="s">
        <v>167</v>
      </c>
      <c r="V34" s="131" t="s">
        <v>167</v>
      </c>
      <c r="W34" s="132">
        <v>8635</v>
      </c>
      <c r="X34" s="132">
        <v>11142531</v>
      </c>
      <c r="Y34" s="132">
        <v>131041</v>
      </c>
    </row>
    <row r="35" spans="1:25" s="116" customFormat="1" ht="9" customHeight="1">
      <c r="A35" s="604"/>
      <c r="B35" s="667"/>
      <c r="C35" s="130" t="s">
        <v>175</v>
      </c>
      <c r="D35" s="108">
        <v>656</v>
      </c>
      <c r="E35" s="131">
        <v>6</v>
      </c>
      <c r="F35" s="132">
        <v>43</v>
      </c>
      <c r="G35" s="132">
        <v>220</v>
      </c>
      <c r="H35" s="132">
        <v>187</v>
      </c>
      <c r="I35" s="132">
        <v>156</v>
      </c>
      <c r="J35" s="132">
        <v>31</v>
      </c>
      <c r="K35" s="132">
        <v>13</v>
      </c>
      <c r="L35" s="131" t="s">
        <v>167</v>
      </c>
      <c r="M35" s="132">
        <v>1</v>
      </c>
      <c r="N35" s="132">
        <v>1</v>
      </c>
      <c r="O35" s="132">
        <v>3</v>
      </c>
      <c r="P35" s="132">
        <v>19</v>
      </c>
      <c r="Q35" s="132">
        <v>137</v>
      </c>
      <c r="R35" s="132">
        <v>250</v>
      </c>
      <c r="S35" s="132">
        <v>154</v>
      </c>
      <c r="T35" s="132">
        <v>91</v>
      </c>
      <c r="U35" s="131" t="s">
        <v>167</v>
      </c>
      <c r="V35" s="131" t="s">
        <v>167</v>
      </c>
      <c r="W35" s="132">
        <v>6937</v>
      </c>
      <c r="X35" s="132">
        <v>9496938</v>
      </c>
      <c r="Y35" s="132">
        <v>95385</v>
      </c>
    </row>
    <row r="36" spans="1:25" s="116" customFormat="1" ht="9" customHeight="1">
      <c r="A36" s="604"/>
      <c r="B36" s="667"/>
      <c r="C36" s="130" t="s">
        <v>176</v>
      </c>
      <c r="D36" s="108">
        <v>177</v>
      </c>
      <c r="E36" s="131">
        <v>7</v>
      </c>
      <c r="F36" s="132">
        <v>36</v>
      </c>
      <c r="G36" s="132">
        <v>72</v>
      </c>
      <c r="H36" s="132">
        <v>17</v>
      </c>
      <c r="I36" s="132">
        <v>40</v>
      </c>
      <c r="J36" s="132">
        <v>5</v>
      </c>
      <c r="K36" s="131" t="s">
        <v>167</v>
      </c>
      <c r="L36" s="131" t="s">
        <v>167</v>
      </c>
      <c r="M36" s="132">
        <v>39</v>
      </c>
      <c r="N36" s="131" t="s">
        <v>167</v>
      </c>
      <c r="O36" s="131" t="s">
        <v>167</v>
      </c>
      <c r="P36" s="132">
        <v>3</v>
      </c>
      <c r="Q36" s="132">
        <v>1</v>
      </c>
      <c r="R36" s="132">
        <v>6</v>
      </c>
      <c r="S36" s="132">
        <v>39</v>
      </c>
      <c r="T36" s="132">
        <v>89</v>
      </c>
      <c r="U36" s="131" t="s">
        <v>167</v>
      </c>
      <c r="V36" s="131" t="s">
        <v>167</v>
      </c>
      <c r="W36" s="132">
        <v>4724</v>
      </c>
      <c r="X36" s="132">
        <v>5936917</v>
      </c>
      <c r="Y36" s="132">
        <v>68827</v>
      </c>
    </row>
    <row r="37" spans="1:25" s="116" customFormat="1" ht="9" customHeight="1">
      <c r="A37" s="604"/>
      <c r="B37" s="667"/>
      <c r="C37" s="130" t="s">
        <v>171</v>
      </c>
      <c r="D37" s="108">
        <v>329</v>
      </c>
      <c r="E37" s="131" t="s">
        <v>172</v>
      </c>
      <c r="F37" s="131" t="s">
        <v>172</v>
      </c>
      <c r="G37" s="131" t="s">
        <v>172</v>
      </c>
      <c r="H37" s="131" t="s">
        <v>172</v>
      </c>
      <c r="I37" s="131" t="s">
        <v>172</v>
      </c>
      <c r="J37" s="131" t="s">
        <v>172</v>
      </c>
      <c r="K37" s="131" t="s">
        <v>172</v>
      </c>
      <c r="L37" s="131" t="s">
        <v>172</v>
      </c>
      <c r="M37" s="131" t="s">
        <v>172</v>
      </c>
      <c r="N37" s="131" t="s">
        <v>172</v>
      </c>
      <c r="O37" s="131" t="s">
        <v>172</v>
      </c>
      <c r="P37" s="131" t="s">
        <v>172</v>
      </c>
      <c r="Q37" s="131" t="s">
        <v>172</v>
      </c>
      <c r="R37" s="131" t="s">
        <v>172</v>
      </c>
      <c r="S37" s="131" t="s">
        <v>172</v>
      </c>
      <c r="T37" s="131" t="s">
        <v>172</v>
      </c>
      <c r="U37" s="132">
        <v>329</v>
      </c>
      <c r="V37" s="131" t="s">
        <v>172</v>
      </c>
      <c r="W37" s="132">
        <v>6980</v>
      </c>
      <c r="X37" s="132">
        <v>6938546</v>
      </c>
      <c r="Y37" s="132">
        <v>69335</v>
      </c>
    </row>
    <row r="38" spans="1:25" s="116" customFormat="1" ht="9" customHeight="1">
      <c r="A38" s="605"/>
      <c r="B38" s="668"/>
      <c r="C38" s="133" t="s">
        <v>173</v>
      </c>
      <c r="D38" s="111">
        <v>108</v>
      </c>
      <c r="E38" s="134" t="s">
        <v>132</v>
      </c>
      <c r="F38" s="134" t="s">
        <v>132</v>
      </c>
      <c r="G38" s="134" t="s">
        <v>132</v>
      </c>
      <c r="H38" s="134" t="s">
        <v>132</v>
      </c>
      <c r="I38" s="134" t="s">
        <v>132</v>
      </c>
      <c r="J38" s="134" t="s">
        <v>132</v>
      </c>
      <c r="K38" s="134" t="s">
        <v>132</v>
      </c>
      <c r="L38" s="134" t="s">
        <v>132</v>
      </c>
      <c r="M38" s="134" t="s">
        <v>132</v>
      </c>
      <c r="N38" s="134" t="s">
        <v>132</v>
      </c>
      <c r="O38" s="134" t="s">
        <v>132</v>
      </c>
      <c r="P38" s="134" t="s">
        <v>132</v>
      </c>
      <c r="Q38" s="134" t="s">
        <v>132</v>
      </c>
      <c r="R38" s="134" t="s">
        <v>132</v>
      </c>
      <c r="S38" s="134" t="s">
        <v>132</v>
      </c>
      <c r="T38" s="134" t="s">
        <v>132</v>
      </c>
      <c r="U38" s="134" t="s">
        <v>132</v>
      </c>
      <c r="V38" s="135">
        <v>108</v>
      </c>
      <c r="W38" s="135">
        <v>444</v>
      </c>
      <c r="X38" s="135">
        <v>244681</v>
      </c>
      <c r="Y38" s="134" t="s">
        <v>132</v>
      </c>
    </row>
    <row r="39" spans="1:25" s="116" customFormat="1" ht="9" customHeight="1">
      <c r="A39" s="603" t="s">
        <v>140</v>
      </c>
      <c r="B39" s="663" t="s">
        <v>141</v>
      </c>
      <c r="C39" s="126" t="s">
        <v>21</v>
      </c>
      <c r="D39" s="127">
        <v>665</v>
      </c>
      <c r="E39" s="128" t="s">
        <v>174</v>
      </c>
      <c r="F39" s="129">
        <v>1</v>
      </c>
      <c r="G39" s="129">
        <v>10</v>
      </c>
      <c r="H39" s="129">
        <v>145</v>
      </c>
      <c r="I39" s="129">
        <v>316</v>
      </c>
      <c r="J39" s="129">
        <v>183</v>
      </c>
      <c r="K39" s="129">
        <v>8</v>
      </c>
      <c r="L39" s="129">
        <v>2</v>
      </c>
      <c r="M39" s="128" t="s">
        <v>174</v>
      </c>
      <c r="N39" s="129">
        <v>2</v>
      </c>
      <c r="O39" s="129">
        <v>95</v>
      </c>
      <c r="P39" s="129">
        <v>205</v>
      </c>
      <c r="Q39" s="129">
        <v>229</v>
      </c>
      <c r="R39" s="129">
        <v>120</v>
      </c>
      <c r="S39" s="129">
        <v>13</v>
      </c>
      <c r="T39" s="129">
        <v>1</v>
      </c>
      <c r="U39" s="128" t="s">
        <v>174</v>
      </c>
      <c r="V39" s="128" t="s">
        <v>174</v>
      </c>
      <c r="W39" s="129">
        <v>4789</v>
      </c>
      <c r="X39" s="129">
        <v>15417928</v>
      </c>
      <c r="Y39" s="129">
        <v>34436</v>
      </c>
    </row>
    <row r="40" spans="1:25" s="116" customFormat="1" ht="9" customHeight="1">
      <c r="A40" s="604"/>
      <c r="B40" s="664"/>
      <c r="C40" s="130" t="s">
        <v>166</v>
      </c>
      <c r="D40" s="108">
        <v>6</v>
      </c>
      <c r="E40" s="131" t="s">
        <v>167</v>
      </c>
      <c r="F40" s="131" t="s">
        <v>167</v>
      </c>
      <c r="G40" s="131" t="s">
        <v>167</v>
      </c>
      <c r="H40" s="132">
        <v>1</v>
      </c>
      <c r="I40" s="132">
        <v>1</v>
      </c>
      <c r="J40" s="132">
        <v>4</v>
      </c>
      <c r="K40" s="131" t="s">
        <v>167</v>
      </c>
      <c r="L40" s="131" t="s">
        <v>167</v>
      </c>
      <c r="M40" s="131" t="s">
        <v>167</v>
      </c>
      <c r="N40" s="132">
        <v>2</v>
      </c>
      <c r="O40" s="132">
        <v>3</v>
      </c>
      <c r="P40" s="132">
        <v>1</v>
      </c>
      <c r="Q40" s="131" t="s">
        <v>167</v>
      </c>
      <c r="R40" s="131" t="s">
        <v>167</v>
      </c>
      <c r="S40" s="131" t="s">
        <v>167</v>
      </c>
      <c r="T40" s="131" t="s">
        <v>167</v>
      </c>
      <c r="U40" s="131" t="s">
        <v>167</v>
      </c>
      <c r="V40" s="131" t="s">
        <v>167</v>
      </c>
      <c r="W40" s="132">
        <v>13</v>
      </c>
      <c r="X40" s="131" t="s">
        <v>177</v>
      </c>
      <c r="Y40" s="131" t="s">
        <v>177</v>
      </c>
    </row>
    <row r="41" spans="1:25" s="116" customFormat="1" ht="9" customHeight="1">
      <c r="A41" s="604"/>
      <c r="B41" s="664"/>
      <c r="C41" s="130" t="s">
        <v>612</v>
      </c>
      <c r="D41" s="108">
        <v>364</v>
      </c>
      <c r="E41" s="131" t="s">
        <v>167</v>
      </c>
      <c r="F41" s="131" t="s">
        <v>167</v>
      </c>
      <c r="G41" s="132">
        <v>1</v>
      </c>
      <c r="H41" s="132">
        <v>56</v>
      </c>
      <c r="I41" s="132">
        <v>183</v>
      </c>
      <c r="J41" s="132">
        <v>117</v>
      </c>
      <c r="K41" s="132">
        <v>5</v>
      </c>
      <c r="L41" s="132">
        <v>2</v>
      </c>
      <c r="M41" s="131" t="s">
        <v>167</v>
      </c>
      <c r="N41" s="131" t="s">
        <v>167</v>
      </c>
      <c r="O41" s="132">
        <v>91</v>
      </c>
      <c r="P41" s="132">
        <v>160</v>
      </c>
      <c r="Q41" s="132">
        <v>105</v>
      </c>
      <c r="R41" s="132">
        <v>8</v>
      </c>
      <c r="S41" s="131" t="s">
        <v>167</v>
      </c>
      <c r="T41" s="131" t="s">
        <v>167</v>
      </c>
      <c r="U41" s="131" t="s">
        <v>167</v>
      </c>
      <c r="V41" s="131" t="s">
        <v>167</v>
      </c>
      <c r="W41" s="132">
        <v>3348</v>
      </c>
      <c r="X41" s="131">
        <v>12113055</v>
      </c>
      <c r="Y41" s="131">
        <v>14054</v>
      </c>
    </row>
    <row r="42" spans="1:25" s="116" customFormat="1" ht="9" customHeight="1">
      <c r="A42" s="604"/>
      <c r="B42" s="664"/>
      <c r="C42" s="130" t="s">
        <v>613</v>
      </c>
      <c r="D42" s="108">
        <v>276</v>
      </c>
      <c r="E42" s="131" t="s">
        <v>167</v>
      </c>
      <c r="F42" s="131" t="s">
        <v>167</v>
      </c>
      <c r="G42" s="132">
        <v>6</v>
      </c>
      <c r="H42" s="132">
        <v>78</v>
      </c>
      <c r="I42" s="132">
        <v>128</v>
      </c>
      <c r="J42" s="132">
        <v>61</v>
      </c>
      <c r="K42" s="132">
        <v>3</v>
      </c>
      <c r="L42" s="131" t="s">
        <v>167</v>
      </c>
      <c r="M42" s="131" t="s">
        <v>167</v>
      </c>
      <c r="N42" s="131" t="s">
        <v>167</v>
      </c>
      <c r="O42" s="132">
        <v>1</v>
      </c>
      <c r="P42" s="132">
        <v>44</v>
      </c>
      <c r="Q42" s="132">
        <v>122</v>
      </c>
      <c r="R42" s="132">
        <v>103</v>
      </c>
      <c r="S42" s="132">
        <v>6</v>
      </c>
      <c r="T42" s="131" t="s">
        <v>167</v>
      </c>
      <c r="U42" s="131" t="s">
        <v>167</v>
      </c>
      <c r="V42" s="131" t="s">
        <v>167</v>
      </c>
      <c r="W42" s="132">
        <v>1385</v>
      </c>
      <c r="X42" s="131">
        <v>3255951</v>
      </c>
      <c r="Y42" s="131">
        <v>19374</v>
      </c>
    </row>
    <row r="43" spans="1:25" s="116" customFormat="1" ht="9" customHeight="1">
      <c r="A43" s="604"/>
      <c r="B43" s="664"/>
      <c r="C43" s="130" t="s">
        <v>175</v>
      </c>
      <c r="D43" s="108">
        <v>17</v>
      </c>
      <c r="E43" s="131" t="s">
        <v>167</v>
      </c>
      <c r="F43" s="131" t="s">
        <v>167</v>
      </c>
      <c r="G43" s="132">
        <v>2</v>
      </c>
      <c r="H43" s="132">
        <v>10</v>
      </c>
      <c r="I43" s="132">
        <v>4</v>
      </c>
      <c r="J43" s="132">
        <v>1</v>
      </c>
      <c r="K43" s="131" t="s">
        <v>167</v>
      </c>
      <c r="L43" s="131" t="s">
        <v>167</v>
      </c>
      <c r="M43" s="131" t="s">
        <v>167</v>
      </c>
      <c r="N43" s="131" t="s">
        <v>167</v>
      </c>
      <c r="O43" s="131" t="s">
        <v>167</v>
      </c>
      <c r="P43" s="131" t="s">
        <v>167</v>
      </c>
      <c r="Q43" s="132">
        <v>2</v>
      </c>
      <c r="R43" s="132">
        <v>9</v>
      </c>
      <c r="S43" s="132">
        <v>5</v>
      </c>
      <c r="T43" s="132">
        <v>1</v>
      </c>
      <c r="U43" s="131" t="s">
        <v>167</v>
      </c>
      <c r="V43" s="131" t="s">
        <v>167</v>
      </c>
      <c r="W43" s="132">
        <v>39</v>
      </c>
      <c r="X43" s="131">
        <v>36768</v>
      </c>
      <c r="Y43" s="131">
        <v>680</v>
      </c>
    </row>
    <row r="44" spans="1:25" s="116" customFormat="1" ht="9" customHeight="1">
      <c r="A44" s="604"/>
      <c r="B44" s="664"/>
      <c r="C44" s="130" t="s">
        <v>176</v>
      </c>
      <c r="D44" s="108">
        <v>2</v>
      </c>
      <c r="E44" s="131" t="s">
        <v>167</v>
      </c>
      <c r="F44" s="132">
        <v>1</v>
      </c>
      <c r="G44" s="132">
        <v>1</v>
      </c>
      <c r="H44" s="131" t="s">
        <v>167</v>
      </c>
      <c r="I44" s="131" t="s">
        <v>167</v>
      </c>
      <c r="J44" s="131" t="s">
        <v>167</v>
      </c>
      <c r="K44" s="131" t="s">
        <v>167</v>
      </c>
      <c r="L44" s="131" t="s">
        <v>167</v>
      </c>
      <c r="M44" s="131" t="s">
        <v>167</v>
      </c>
      <c r="N44" s="131" t="s">
        <v>167</v>
      </c>
      <c r="O44" s="131" t="s">
        <v>167</v>
      </c>
      <c r="P44" s="131" t="s">
        <v>167</v>
      </c>
      <c r="Q44" s="131" t="s">
        <v>167</v>
      </c>
      <c r="R44" s="131" t="s">
        <v>167</v>
      </c>
      <c r="S44" s="132">
        <v>2</v>
      </c>
      <c r="T44" s="131" t="s">
        <v>167</v>
      </c>
      <c r="U44" s="131" t="s">
        <v>167</v>
      </c>
      <c r="V44" s="131" t="s">
        <v>167</v>
      </c>
      <c r="W44" s="132">
        <v>4</v>
      </c>
      <c r="X44" s="131" t="s">
        <v>177</v>
      </c>
      <c r="Y44" s="131" t="s">
        <v>177</v>
      </c>
    </row>
    <row r="45" spans="1:25" s="116" customFormat="1" ht="9" customHeight="1">
      <c r="A45" s="604"/>
      <c r="B45" s="664"/>
      <c r="C45" s="130" t="s">
        <v>171</v>
      </c>
      <c r="D45" s="108" t="s">
        <v>172</v>
      </c>
      <c r="E45" s="131" t="s">
        <v>172</v>
      </c>
      <c r="F45" s="131" t="s">
        <v>172</v>
      </c>
      <c r="G45" s="131" t="s">
        <v>172</v>
      </c>
      <c r="H45" s="131" t="s">
        <v>172</v>
      </c>
      <c r="I45" s="131" t="s">
        <v>172</v>
      </c>
      <c r="J45" s="131" t="s">
        <v>172</v>
      </c>
      <c r="K45" s="131" t="s">
        <v>172</v>
      </c>
      <c r="L45" s="131" t="s">
        <v>172</v>
      </c>
      <c r="M45" s="131" t="s">
        <v>172</v>
      </c>
      <c r="N45" s="131" t="s">
        <v>172</v>
      </c>
      <c r="O45" s="131" t="s">
        <v>172</v>
      </c>
      <c r="P45" s="131" t="s">
        <v>172</v>
      </c>
      <c r="Q45" s="131" t="s">
        <v>172</v>
      </c>
      <c r="R45" s="131" t="s">
        <v>172</v>
      </c>
      <c r="S45" s="131" t="s">
        <v>172</v>
      </c>
      <c r="T45" s="131" t="s">
        <v>172</v>
      </c>
      <c r="U45" s="131" t="s">
        <v>172</v>
      </c>
      <c r="V45" s="131" t="s">
        <v>172</v>
      </c>
      <c r="W45" s="131" t="s">
        <v>172</v>
      </c>
      <c r="X45" s="131" t="s">
        <v>172</v>
      </c>
      <c r="Y45" s="131" t="s">
        <v>172</v>
      </c>
    </row>
    <row r="46" spans="1:25" s="116" customFormat="1" ht="9" customHeight="1">
      <c r="A46" s="605"/>
      <c r="B46" s="665"/>
      <c r="C46" s="133" t="s">
        <v>173</v>
      </c>
      <c r="D46" s="111" t="s">
        <v>132</v>
      </c>
      <c r="E46" s="134" t="s">
        <v>132</v>
      </c>
      <c r="F46" s="134" t="s">
        <v>132</v>
      </c>
      <c r="G46" s="134" t="s">
        <v>132</v>
      </c>
      <c r="H46" s="134" t="s">
        <v>132</v>
      </c>
      <c r="I46" s="134" t="s">
        <v>132</v>
      </c>
      <c r="J46" s="134" t="s">
        <v>132</v>
      </c>
      <c r="K46" s="134" t="s">
        <v>132</v>
      </c>
      <c r="L46" s="134" t="s">
        <v>132</v>
      </c>
      <c r="M46" s="134" t="s">
        <v>132</v>
      </c>
      <c r="N46" s="134" t="s">
        <v>132</v>
      </c>
      <c r="O46" s="134" t="s">
        <v>132</v>
      </c>
      <c r="P46" s="134" t="s">
        <v>132</v>
      </c>
      <c r="Q46" s="134" t="s">
        <v>132</v>
      </c>
      <c r="R46" s="134" t="s">
        <v>132</v>
      </c>
      <c r="S46" s="134" t="s">
        <v>132</v>
      </c>
      <c r="T46" s="134" t="s">
        <v>132</v>
      </c>
      <c r="U46" s="134" t="s">
        <v>132</v>
      </c>
      <c r="V46" s="134" t="s">
        <v>132</v>
      </c>
      <c r="W46" s="134" t="s">
        <v>132</v>
      </c>
      <c r="X46" s="134" t="s">
        <v>132</v>
      </c>
      <c r="Y46" s="134" t="s">
        <v>132</v>
      </c>
    </row>
    <row r="47" spans="1:25" s="116" customFormat="1" ht="9" customHeight="1">
      <c r="A47" s="603" t="s">
        <v>142</v>
      </c>
      <c r="B47" s="663" t="s">
        <v>143</v>
      </c>
      <c r="C47" s="126" t="s">
        <v>21</v>
      </c>
      <c r="D47" s="127">
        <v>1080</v>
      </c>
      <c r="E47" s="128" t="s">
        <v>174</v>
      </c>
      <c r="F47" s="129">
        <v>6</v>
      </c>
      <c r="G47" s="129">
        <v>49</v>
      </c>
      <c r="H47" s="129">
        <v>314</v>
      </c>
      <c r="I47" s="129">
        <v>439</v>
      </c>
      <c r="J47" s="129">
        <v>242</v>
      </c>
      <c r="K47" s="129">
        <v>21</v>
      </c>
      <c r="L47" s="129">
        <v>7</v>
      </c>
      <c r="M47" s="128" t="s">
        <v>174</v>
      </c>
      <c r="N47" s="129">
        <v>20</v>
      </c>
      <c r="O47" s="129">
        <v>158</v>
      </c>
      <c r="P47" s="129">
        <v>282</v>
      </c>
      <c r="Q47" s="129">
        <v>392</v>
      </c>
      <c r="R47" s="129">
        <v>173</v>
      </c>
      <c r="S47" s="129">
        <v>39</v>
      </c>
      <c r="T47" s="129">
        <v>14</v>
      </c>
      <c r="U47" s="129">
        <v>2</v>
      </c>
      <c r="V47" s="128" t="s">
        <v>174</v>
      </c>
      <c r="W47" s="129">
        <v>5283</v>
      </c>
      <c r="X47" s="128">
        <v>11453601</v>
      </c>
      <c r="Y47" s="128">
        <v>207704</v>
      </c>
    </row>
    <row r="48" spans="1:25" s="116" customFormat="1" ht="9" customHeight="1">
      <c r="A48" s="604"/>
      <c r="B48" s="664"/>
      <c r="C48" s="130" t="s">
        <v>166</v>
      </c>
      <c r="D48" s="108">
        <v>59</v>
      </c>
      <c r="E48" s="131" t="s">
        <v>167</v>
      </c>
      <c r="F48" s="131" t="s">
        <v>167</v>
      </c>
      <c r="G48" s="131" t="s">
        <v>167</v>
      </c>
      <c r="H48" s="132">
        <v>1</v>
      </c>
      <c r="I48" s="132">
        <v>8</v>
      </c>
      <c r="J48" s="132">
        <v>31</v>
      </c>
      <c r="K48" s="132">
        <v>13</v>
      </c>
      <c r="L48" s="132">
        <v>6</v>
      </c>
      <c r="M48" s="131" t="s">
        <v>167</v>
      </c>
      <c r="N48" s="132">
        <v>14</v>
      </c>
      <c r="O48" s="132">
        <v>31</v>
      </c>
      <c r="P48" s="132">
        <v>12</v>
      </c>
      <c r="Q48" s="132">
        <v>1</v>
      </c>
      <c r="R48" s="132">
        <v>1</v>
      </c>
      <c r="S48" s="131" t="s">
        <v>167</v>
      </c>
      <c r="T48" s="131" t="s">
        <v>167</v>
      </c>
      <c r="U48" s="131" t="s">
        <v>167</v>
      </c>
      <c r="V48" s="131" t="s">
        <v>167</v>
      </c>
      <c r="W48" s="132">
        <v>112</v>
      </c>
      <c r="X48" s="131">
        <v>59425</v>
      </c>
      <c r="Y48" s="131">
        <v>2409</v>
      </c>
    </row>
    <row r="49" spans="1:25" s="116" customFormat="1" ht="9" customHeight="1">
      <c r="A49" s="604"/>
      <c r="B49" s="664"/>
      <c r="C49" s="130" t="s">
        <v>612</v>
      </c>
      <c r="D49" s="108">
        <v>415</v>
      </c>
      <c r="E49" s="131" t="s">
        <v>167</v>
      </c>
      <c r="F49" s="131" t="s">
        <v>167</v>
      </c>
      <c r="G49" s="132">
        <v>1</v>
      </c>
      <c r="H49" s="132">
        <v>93</v>
      </c>
      <c r="I49" s="132">
        <v>200</v>
      </c>
      <c r="J49" s="132">
        <v>113</v>
      </c>
      <c r="K49" s="132">
        <v>7</v>
      </c>
      <c r="L49" s="132">
        <v>1</v>
      </c>
      <c r="M49" s="131" t="s">
        <v>167</v>
      </c>
      <c r="N49" s="132">
        <v>6</v>
      </c>
      <c r="O49" s="132">
        <v>127</v>
      </c>
      <c r="P49" s="132">
        <v>189</v>
      </c>
      <c r="Q49" s="132">
        <v>90</v>
      </c>
      <c r="R49" s="132">
        <v>2</v>
      </c>
      <c r="S49" s="131" t="s">
        <v>167</v>
      </c>
      <c r="T49" s="132">
        <v>1</v>
      </c>
      <c r="U49" s="131" t="s">
        <v>167</v>
      </c>
      <c r="V49" s="131" t="s">
        <v>167</v>
      </c>
      <c r="W49" s="132">
        <v>1734</v>
      </c>
      <c r="X49" s="131">
        <v>2311349</v>
      </c>
      <c r="Y49" s="131">
        <v>52829</v>
      </c>
    </row>
    <row r="50" spans="1:25" s="116" customFormat="1" ht="9" customHeight="1">
      <c r="A50" s="604"/>
      <c r="B50" s="664"/>
      <c r="C50" s="130" t="s">
        <v>613</v>
      </c>
      <c r="D50" s="108">
        <v>518</v>
      </c>
      <c r="E50" s="131" t="s">
        <v>167</v>
      </c>
      <c r="F50" s="131" t="s">
        <v>167</v>
      </c>
      <c r="G50" s="132">
        <v>18</v>
      </c>
      <c r="H50" s="132">
        <v>184</v>
      </c>
      <c r="I50" s="132">
        <v>222</v>
      </c>
      <c r="J50" s="132">
        <v>93</v>
      </c>
      <c r="K50" s="132">
        <v>1</v>
      </c>
      <c r="L50" s="131" t="s">
        <v>167</v>
      </c>
      <c r="M50" s="131" t="s">
        <v>167</v>
      </c>
      <c r="N50" s="131" t="s">
        <v>167</v>
      </c>
      <c r="O50" s="131" t="s">
        <v>167</v>
      </c>
      <c r="P50" s="132">
        <v>81</v>
      </c>
      <c r="Q50" s="132">
        <v>278</v>
      </c>
      <c r="R50" s="132">
        <v>132</v>
      </c>
      <c r="S50" s="132">
        <v>27</v>
      </c>
      <c r="T50" s="131" t="s">
        <v>167</v>
      </c>
      <c r="U50" s="131" t="s">
        <v>167</v>
      </c>
      <c r="V50" s="131" t="s">
        <v>167</v>
      </c>
      <c r="W50" s="132">
        <v>3050</v>
      </c>
      <c r="X50" s="131">
        <v>8265053</v>
      </c>
      <c r="Y50" s="131">
        <v>139613</v>
      </c>
    </row>
    <row r="51" spans="1:25" s="116" customFormat="1" ht="9" customHeight="1">
      <c r="A51" s="604"/>
      <c r="B51" s="664"/>
      <c r="C51" s="130" t="s">
        <v>175</v>
      </c>
      <c r="D51" s="108">
        <v>79</v>
      </c>
      <c r="E51" s="131" t="s">
        <v>167</v>
      </c>
      <c r="F51" s="132">
        <v>3</v>
      </c>
      <c r="G51" s="132">
        <v>29</v>
      </c>
      <c r="H51" s="132">
        <v>36</v>
      </c>
      <c r="I51" s="132">
        <v>6</v>
      </c>
      <c r="J51" s="132">
        <v>5</v>
      </c>
      <c r="K51" s="131" t="s">
        <v>167</v>
      </c>
      <c r="L51" s="131" t="s">
        <v>167</v>
      </c>
      <c r="M51" s="131" t="s">
        <v>167</v>
      </c>
      <c r="N51" s="131" t="s">
        <v>167</v>
      </c>
      <c r="O51" s="131" t="s">
        <v>167</v>
      </c>
      <c r="P51" s="131" t="s">
        <v>167</v>
      </c>
      <c r="Q51" s="132">
        <v>23</v>
      </c>
      <c r="R51" s="132">
        <v>36</v>
      </c>
      <c r="S51" s="132">
        <v>12</v>
      </c>
      <c r="T51" s="132">
        <v>8</v>
      </c>
      <c r="U51" s="131" t="s">
        <v>167</v>
      </c>
      <c r="V51" s="131" t="s">
        <v>167</v>
      </c>
      <c r="W51" s="132">
        <v>261</v>
      </c>
      <c r="X51" s="131">
        <v>406962</v>
      </c>
      <c r="Y51" s="131">
        <v>8016</v>
      </c>
    </row>
    <row r="52" spans="1:25" s="116" customFormat="1" ht="9" customHeight="1">
      <c r="A52" s="604"/>
      <c r="B52" s="664"/>
      <c r="C52" s="130" t="s">
        <v>176</v>
      </c>
      <c r="D52" s="108">
        <v>7</v>
      </c>
      <c r="E52" s="131" t="s">
        <v>167</v>
      </c>
      <c r="F52" s="132">
        <v>3</v>
      </c>
      <c r="G52" s="132">
        <v>1</v>
      </c>
      <c r="H52" s="131" t="s">
        <v>167</v>
      </c>
      <c r="I52" s="132">
        <v>3</v>
      </c>
      <c r="J52" s="131" t="s">
        <v>167</v>
      </c>
      <c r="K52" s="131" t="s">
        <v>167</v>
      </c>
      <c r="L52" s="131" t="s">
        <v>167</v>
      </c>
      <c r="M52" s="131" t="s">
        <v>167</v>
      </c>
      <c r="N52" s="131" t="s">
        <v>167</v>
      </c>
      <c r="O52" s="131" t="s">
        <v>167</v>
      </c>
      <c r="P52" s="131" t="s">
        <v>167</v>
      </c>
      <c r="Q52" s="131" t="s">
        <v>167</v>
      </c>
      <c r="R52" s="132">
        <v>2</v>
      </c>
      <c r="S52" s="131" t="s">
        <v>167</v>
      </c>
      <c r="T52" s="132">
        <v>5</v>
      </c>
      <c r="U52" s="131" t="s">
        <v>167</v>
      </c>
      <c r="V52" s="131" t="s">
        <v>167</v>
      </c>
      <c r="W52" s="132">
        <v>122</v>
      </c>
      <c r="X52" s="131" t="s">
        <v>177</v>
      </c>
      <c r="Y52" s="131" t="s">
        <v>177</v>
      </c>
    </row>
    <row r="53" spans="1:25" s="116" customFormat="1" ht="9" customHeight="1">
      <c r="A53" s="604"/>
      <c r="B53" s="664"/>
      <c r="C53" s="130" t="s">
        <v>171</v>
      </c>
      <c r="D53" s="108">
        <v>2</v>
      </c>
      <c r="E53" s="131" t="s">
        <v>172</v>
      </c>
      <c r="F53" s="131" t="s">
        <v>172</v>
      </c>
      <c r="G53" s="131" t="s">
        <v>172</v>
      </c>
      <c r="H53" s="131" t="s">
        <v>172</v>
      </c>
      <c r="I53" s="131" t="s">
        <v>172</v>
      </c>
      <c r="J53" s="131" t="s">
        <v>172</v>
      </c>
      <c r="K53" s="131" t="s">
        <v>172</v>
      </c>
      <c r="L53" s="131" t="s">
        <v>172</v>
      </c>
      <c r="M53" s="131" t="s">
        <v>172</v>
      </c>
      <c r="N53" s="131" t="s">
        <v>172</v>
      </c>
      <c r="O53" s="131" t="s">
        <v>172</v>
      </c>
      <c r="P53" s="131" t="s">
        <v>172</v>
      </c>
      <c r="Q53" s="131" t="s">
        <v>172</v>
      </c>
      <c r="R53" s="131" t="s">
        <v>172</v>
      </c>
      <c r="S53" s="131" t="s">
        <v>172</v>
      </c>
      <c r="T53" s="131" t="s">
        <v>172</v>
      </c>
      <c r="U53" s="132">
        <v>2</v>
      </c>
      <c r="V53" s="131" t="s">
        <v>172</v>
      </c>
      <c r="W53" s="132">
        <v>4</v>
      </c>
      <c r="X53" s="131" t="s">
        <v>178</v>
      </c>
      <c r="Y53" s="131" t="s">
        <v>178</v>
      </c>
    </row>
    <row r="54" spans="1:25" s="116" customFormat="1" ht="9" customHeight="1">
      <c r="A54" s="605"/>
      <c r="B54" s="665"/>
      <c r="C54" s="133" t="s">
        <v>173</v>
      </c>
      <c r="D54" s="111" t="s">
        <v>132</v>
      </c>
      <c r="E54" s="134" t="s">
        <v>132</v>
      </c>
      <c r="F54" s="134" t="s">
        <v>132</v>
      </c>
      <c r="G54" s="134" t="s">
        <v>132</v>
      </c>
      <c r="H54" s="134" t="s">
        <v>132</v>
      </c>
      <c r="I54" s="134" t="s">
        <v>132</v>
      </c>
      <c r="J54" s="134" t="s">
        <v>132</v>
      </c>
      <c r="K54" s="134" t="s">
        <v>132</v>
      </c>
      <c r="L54" s="134" t="s">
        <v>132</v>
      </c>
      <c r="M54" s="134" t="s">
        <v>132</v>
      </c>
      <c r="N54" s="134" t="s">
        <v>132</v>
      </c>
      <c r="O54" s="134" t="s">
        <v>132</v>
      </c>
      <c r="P54" s="134" t="s">
        <v>132</v>
      </c>
      <c r="Q54" s="134" t="s">
        <v>132</v>
      </c>
      <c r="R54" s="134" t="s">
        <v>132</v>
      </c>
      <c r="S54" s="134" t="s">
        <v>132</v>
      </c>
      <c r="T54" s="134" t="s">
        <v>132</v>
      </c>
      <c r="U54" s="134" t="s">
        <v>132</v>
      </c>
      <c r="V54" s="134" t="s">
        <v>132</v>
      </c>
      <c r="W54" s="134" t="s">
        <v>132</v>
      </c>
      <c r="X54" s="134" t="s">
        <v>132</v>
      </c>
      <c r="Y54" s="134" t="s">
        <v>132</v>
      </c>
    </row>
    <row r="55" spans="1:25" s="116" customFormat="1" ht="9" customHeight="1">
      <c r="A55" s="603" t="s">
        <v>614</v>
      </c>
      <c r="B55" s="666" t="s">
        <v>144</v>
      </c>
      <c r="C55" s="126" t="s">
        <v>21</v>
      </c>
      <c r="D55" s="127">
        <v>4232</v>
      </c>
      <c r="E55" s="128">
        <v>15</v>
      </c>
      <c r="F55" s="129">
        <v>86</v>
      </c>
      <c r="G55" s="129">
        <v>499</v>
      </c>
      <c r="H55" s="129">
        <v>913</v>
      </c>
      <c r="I55" s="129">
        <v>1320</v>
      </c>
      <c r="J55" s="129">
        <v>987</v>
      </c>
      <c r="K55" s="129">
        <v>95</v>
      </c>
      <c r="L55" s="129">
        <v>75</v>
      </c>
      <c r="M55" s="129">
        <v>120</v>
      </c>
      <c r="N55" s="129">
        <v>85</v>
      </c>
      <c r="O55" s="129">
        <v>543</v>
      </c>
      <c r="P55" s="129">
        <v>822</v>
      </c>
      <c r="Q55" s="129">
        <v>975</v>
      </c>
      <c r="R55" s="129">
        <v>888</v>
      </c>
      <c r="S55" s="129">
        <v>328</v>
      </c>
      <c r="T55" s="129">
        <v>229</v>
      </c>
      <c r="U55" s="129">
        <v>64</v>
      </c>
      <c r="V55" s="129">
        <v>178</v>
      </c>
      <c r="W55" s="129">
        <v>23475</v>
      </c>
      <c r="X55" s="128">
        <v>34148761</v>
      </c>
      <c r="Y55" s="128">
        <v>442687</v>
      </c>
    </row>
    <row r="56" spans="1:25" s="116" customFormat="1" ht="9" customHeight="1">
      <c r="A56" s="604"/>
      <c r="B56" s="667"/>
      <c r="C56" s="130" t="s">
        <v>166</v>
      </c>
      <c r="D56" s="108">
        <v>284</v>
      </c>
      <c r="E56" s="131">
        <v>2</v>
      </c>
      <c r="F56" s="131" t="s">
        <v>167</v>
      </c>
      <c r="G56" s="132">
        <v>3</v>
      </c>
      <c r="H56" s="132">
        <v>9</v>
      </c>
      <c r="I56" s="132">
        <v>47</v>
      </c>
      <c r="J56" s="132">
        <v>143</v>
      </c>
      <c r="K56" s="132">
        <v>34</v>
      </c>
      <c r="L56" s="132">
        <v>46</v>
      </c>
      <c r="M56" s="132">
        <v>67</v>
      </c>
      <c r="N56" s="132">
        <v>72</v>
      </c>
      <c r="O56" s="132">
        <v>91</v>
      </c>
      <c r="P56" s="132">
        <v>22</v>
      </c>
      <c r="Q56" s="132">
        <v>21</v>
      </c>
      <c r="R56" s="132">
        <v>10</v>
      </c>
      <c r="S56" s="132">
        <v>1</v>
      </c>
      <c r="T56" s="131" t="s">
        <v>167</v>
      </c>
      <c r="U56" s="131" t="s">
        <v>167</v>
      </c>
      <c r="V56" s="131" t="s">
        <v>167</v>
      </c>
      <c r="W56" s="132">
        <v>563</v>
      </c>
      <c r="X56" s="131" t="s">
        <v>177</v>
      </c>
      <c r="Y56" s="131" t="s">
        <v>177</v>
      </c>
    </row>
    <row r="57" spans="1:25" s="116" customFormat="1" ht="9" customHeight="1">
      <c r="A57" s="604"/>
      <c r="B57" s="667"/>
      <c r="C57" s="130" t="s">
        <v>612</v>
      </c>
      <c r="D57" s="108">
        <v>1307</v>
      </c>
      <c r="E57" s="131" t="s">
        <v>167</v>
      </c>
      <c r="F57" s="132">
        <v>1</v>
      </c>
      <c r="G57" s="132">
        <v>7</v>
      </c>
      <c r="H57" s="132">
        <v>289</v>
      </c>
      <c r="I57" s="132">
        <v>570</v>
      </c>
      <c r="J57" s="132">
        <v>372</v>
      </c>
      <c r="K57" s="132">
        <v>44</v>
      </c>
      <c r="L57" s="132">
        <v>24</v>
      </c>
      <c r="M57" s="132">
        <v>1</v>
      </c>
      <c r="N57" s="132">
        <v>13</v>
      </c>
      <c r="O57" s="132">
        <v>437</v>
      </c>
      <c r="P57" s="132">
        <v>533</v>
      </c>
      <c r="Q57" s="132">
        <v>272</v>
      </c>
      <c r="R57" s="132">
        <v>33</v>
      </c>
      <c r="S57" s="132">
        <v>15</v>
      </c>
      <c r="T57" s="132">
        <v>3</v>
      </c>
      <c r="U57" s="131" t="s">
        <v>167</v>
      </c>
      <c r="V57" s="131" t="s">
        <v>167</v>
      </c>
      <c r="W57" s="132">
        <v>4703</v>
      </c>
      <c r="X57" s="131">
        <v>6784550</v>
      </c>
      <c r="Y57" s="131">
        <v>88718</v>
      </c>
    </row>
    <row r="58" spans="1:25" s="116" customFormat="1" ht="9" customHeight="1">
      <c r="A58" s="604"/>
      <c r="B58" s="667"/>
      <c r="C58" s="130" t="s">
        <v>613</v>
      </c>
      <c r="D58" s="108">
        <v>1519</v>
      </c>
      <c r="E58" s="131" t="s">
        <v>167</v>
      </c>
      <c r="F58" s="132">
        <v>11</v>
      </c>
      <c r="G58" s="132">
        <v>108</v>
      </c>
      <c r="H58" s="132">
        <v>429</v>
      </c>
      <c r="I58" s="132">
        <v>600</v>
      </c>
      <c r="J58" s="132">
        <v>356</v>
      </c>
      <c r="K58" s="132">
        <v>14</v>
      </c>
      <c r="L58" s="132">
        <v>1</v>
      </c>
      <c r="M58" s="131" t="s">
        <v>167</v>
      </c>
      <c r="N58" s="131" t="s">
        <v>167</v>
      </c>
      <c r="O58" s="132">
        <v>15</v>
      </c>
      <c r="P58" s="132">
        <v>255</v>
      </c>
      <c r="Q58" s="132">
        <v>555</v>
      </c>
      <c r="R58" s="132">
        <v>563</v>
      </c>
      <c r="S58" s="132">
        <v>124</v>
      </c>
      <c r="T58" s="132">
        <v>7</v>
      </c>
      <c r="U58" s="131" t="s">
        <v>167</v>
      </c>
      <c r="V58" s="131" t="s">
        <v>167</v>
      </c>
      <c r="W58" s="132">
        <v>7485</v>
      </c>
      <c r="X58" s="131">
        <v>10226401</v>
      </c>
      <c r="Y58" s="131">
        <v>209757</v>
      </c>
    </row>
    <row r="59" spans="1:25" s="116" customFormat="1" ht="9" customHeight="1">
      <c r="A59" s="604"/>
      <c r="B59" s="667"/>
      <c r="C59" s="130" t="s">
        <v>175</v>
      </c>
      <c r="D59" s="108">
        <v>642</v>
      </c>
      <c r="E59" s="131">
        <v>2</v>
      </c>
      <c r="F59" s="132">
        <v>27</v>
      </c>
      <c r="G59" s="132">
        <v>269</v>
      </c>
      <c r="H59" s="132">
        <v>169</v>
      </c>
      <c r="I59" s="132">
        <v>86</v>
      </c>
      <c r="J59" s="132">
        <v>85</v>
      </c>
      <c r="K59" s="132">
        <v>3</v>
      </c>
      <c r="L59" s="132">
        <v>1</v>
      </c>
      <c r="M59" s="132">
        <v>2</v>
      </c>
      <c r="N59" s="131" t="s">
        <v>167</v>
      </c>
      <c r="O59" s="131" t="s">
        <v>167</v>
      </c>
      <c r="P59" s="132">
        <v>12</v>
      </c>
      <c r="Q59" s="132">
        <v>127</v>
      </c>
      <c r="R59" s="132">
        <v>271</v>
      </c>
      <c r="S59" s="132">
        <v>119</v>
      </c>
      <c r="T59" s="132">
        <v>111</v>
      </c>
      <c r="U59" s="131" t="s">
        <v>167</v>
      </c>
      <c r="V59" s="131" t="s">
        <v>167</v>
      </c>
      <c r="W59" s="132">
        <v>4076</v>
      </c>
      <c r="X59" s="131">
        <v>7539599</v>
      </c>
      <c r="Y59" s="131">
        <v>99886</v>
      </c>
    </row>
    <row r="60" spans="1:25" s="116" customFormat="1" ht="9" customHeight="1">
      <c r="A60" s="604"/>
      <c r="B60" s="667"/>
      <c r="C60" s="130" t="s">
        <v>176</v>
      </c>
      <c r="D60" s="108">
        <v>238</v>
      </c>
      <c r="E60" s="131">
        <v>11</v>
      </c>
      <c r="F60" s="132">
        <v>47</v>
      </c>
      <c r="G60" s="132">
        <v>112</v>
      </c>
      <c r="H60" s="132">
        <v>17</v>
      </c>
      <c r="I60" s="132">
        <v>17</v>
      </c>
      <c r="J60" s="132">
        <v>31</v>
      </c>
      <c r="K60" s="131" t="s">
        <v>167</v>
      </c>
      <c r="L60" s="132">
        <v>3</v>
      </c>
      <c r="M60" s="132">
        <v>50</v>
      </c>
      <c r="N60" s="131" t="s">
        <v>167</v>
      </c>
      <c r="O60" s="131" t="s">
        <v>167</v>
      </c>
      <c r="P60" s="131" t="s">
        <v>167</v>
      </c>
      <c r="Q60" s="131" t="s">
        <v>167</v>
      </c>
      <c r="R60" s="132">
        <v>11</v>
      </c>
      <c r="S60" s="132">
        <v>69</v>
      </c>
      <c r="T60" s="132">
        <v>108</v>
      </c>
      <c r="U60" s="131" t="s">
        <v>167</v>
      </c>
      <c r="V60" s="131" t="s">
        <v>167</v>
      </c>
      <c r="W60" s="132">
        <v>2218</v>
      </c>
      <c r="X60" s="131">
        <v>4804356</v>
      </c>
      <c r="Y60" s="131">
        <v>29795</v>
      </c>
    </row>
    <row r="61" spans="1:25" s="116" customFormat="1" ht="9" customHeight="1">
      <c r="A61" s="604"/>
      <c r="B61" s="667"/>
      <c r="C61" s="130" t="s">
        <v>171</v>
      </c>
      <c r="D61" s="108">
        <v>64</v>
      </c>
      <c r="E61" s="131" t="s">
        <v>172</v>
      </c>
      <c r="F61" s="131" t="s">
        <v>172</v>
      </c>
      <c r="G61" s="131" t="s">
        <v>172</v>
      </c>
      <c r="H61" s="131" t="s">
        <v>172</v>
      </c>
      <c r="I61" s="131" t="s">
        <v>172</v>
      </c>
      <c r="J61" s="131" t="s">
        <v>172</v>
      </c>
      <c r="K61" s="131" t="s">
        <v>172</v>
      </c>
      <c r="L61" s="131" t="s">
        <v>172</v>
      </c>
      <c r="M61" s="131" t="s">
        <v>172</v>
      </c>
      <c r="N61" s="131" t="s">
        <v>172</v>
      </c>
      <c r="O61" s="131" t="s">
        <v>172</v>
      </c>
      <c r="P61" s="131" t="s">
        <v>172</v>
      </c>
      <c r="Q61" s="131" t="s">
        <v>172</v>
      </c>
      <c r="R61" s="131" t="s">
        <v>172</v>
      </c>
      <c r="S61" s="131" t="s">
        <v>172</v>
      </c>
      <c r="T61" s="131" t="s">
        <v>172</v>
      </c>
      <c r="U61" s="132">
        <v>64</v>
      </c>
      <c r="V61" s="131" t="s">
        <v>172</v>
      </c>
      <c r="W61" s="132">
        <v>679</v>
      </c>
      <c r="X61" s="131" t="s">
        <v>178</v>
      </c>
      <c r="Y61" s="131" t="s">
        <v>178</v>
      </c>
    </row>
    <row r="62" spans="1:25" s="116" customFormat="1" ht="9" customHeight="1">
      <c r="A62" s="605"/>
      <c r="B62" s="668"/>
      <c r="C62" s="133" t="s">
        <v>173</v>
      </c>
      <c r="D62" s="111">
        <v>178</v>
      </c>
      <c r="E62" s="134" t="s">
        <v>132</v>
      </c>
      <c r="F62" s="134" t="s">
        <v>132</v>
      </c>
      <c r="G62" s="134" t="s">
        <v>132</v>
      </c>
      <c r="H62" s="134" t="s">
        <v>132</v>
      </c>
      <c r="I62" s="134" t="s">
        <v>132</v>
      </c>
      <c r="J62" s="134" t="s">
        <v>132</v>
      </c>
      <c r="K62" s="134" t="s">
        <v>132</v>
      </c>
      <c r="L62" s="134" t="s">
        <v>132</v>
      </c>
      <c r="M62" s="134" t="s">
        <v>132</v>
      </c>
      <c r="N62" s="134" t="s">
        <v>132</v>
      </c>
      <c r="O62" s="134" t="s">
        <v>132</v>
      </c>
      <c r="P62" s="134" t="s">
        <v>132</v>
      </c>
      <c r="Q62" s="134" t="s">
        <v>132</v>
      </c>
      <c r="R62" s="134" t="s">
        <v>132</v>
      </c>
      <c r="S62" s="134" t="s">
        <v>132</v>
      </c>
      <c r="T62" s="134" t="s">
        <v>132</v>
      </c>
      <c r="U62" s="134" t="s">
        <v>132</v>
      </c>
      <c r="V62" s="135">
        <v>178</v>
      </c>
      <c r="W62" s="135">
        <v>3751</v>
      </c>
      <c r="X62" s="134">
        <v>1928794</v>
      </c>
      <c r="Y62" s="134" t="s">
        <v>132</v>
      </c>
    </row>
    <row r="63" spans="1:25" ht="13.5">
      <c r="A63" s="136"/>
      <c r="B63" s="136"/>
      <c r="C63" s="136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</row>
    <row r="64" spans="1:25" ht="13.5">
      <c r="A64" s="136"/>
      <c r="B64" s="136"/>
      <c r="C64" s="136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</row>
    <row r="65" spans="1:25" ht="13.5">
      <c r="A65" s="136"/>
      <c r="B65" s="136"/>
      <c r="C65" s="136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</row>
    <row r="66" spans="1:25" ht="13.5">
      <c r="A66" s="136"/>
      <c r="B66" s="136"/>
      <c r="C66" s="136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</row>
    <row r="67" spans="1:3" ht="13.5">
      <c r="A67" s="136"/>
      <c r="B67" s="136"/>
      <c r="C67" s="136"/>
    </row>
    <row r="68" spans="1:3" ht="13.5">
      <c r="A68" s="136"/>
      <c r="B68" s="136"/>
      <c r="C68" s="136"/>
    </row>
    <row r="69" spans="1:3" ht="13.5">
      <c r="A69" s="136"/>
      <c r="B69" s="136"/>
      <c r="C69" s="136"/>
    </row>
  </sheetData>
  <mergeCells count="22">
    <mergeCell ref="A55:A62"/>
    <mergeCell ref="B47:B54"/>
    <mergeCell ref="B55:B62"/>
    <mergeCell ref="A39:A46"/>
    <mergeCell ref="B39:B46"/>
    <mergeCell ref="A47:A54"/>
    <mergeCell ref="Y3:Y5"/>
    <mergeCell ref="W3:W5"/>
    <mergeCell ref="A7:B14"/>
    <mergeCell ref="B15:B22"/>
    <mergeCell ref="A15:A22"/>
    <mergeCell ref="X3:X5"/>
    <mergeCell ref="U3:U6"/>
    <mergeCell ref="V4:V5"/>
    <mergeCell ref="A23:A30"/>
    <mergeCell ref="B23:B30"/>
    <mergeCell ref="B31:B38"/>
    <mergeCell ref="A31:A38"/>
    <mergeCell ref="K2:O2"/>
    <mergeCell ref="D4:D5"/>
    <mergeCell ref="A3:B5"/>
    <mergeCell ref="C3:C5"/>
  </mergeCells>
  <printOptions/>
  <pageMargins left="0.7874015748031497" right="0.7874015748031497" top="0.984251968503937" bottom="0.9448818897637796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A1" sqref="A1"/>
    </sheetView>
  </sheetViews>
  <sheetFormatPr defaultColWidth="9.00390625" defaultRowHeight="13.5"/>
  <cols>
    <col min="1" max="1" width="3.00390625" style="298" customWidth="1"/>
    <col min="2" max="2" width="33.375" style="298" customWidth="1"/>
    <col min="3" max="4" width="6.50390625" style="298" customWidth="1"/>
    <col min="5" max="5" width="11.25390625" style="298" customWidth="1"/>
    <col min="6" max="7" width="6.50390625" style="298" customWidth="1"/>
    <col min="8" max="8" width="11.25390625" style="298" customWidth="1"/>
    <col min="9" max="9" width="7.50390625" style="298" customWidth="1"/>
    <col min="10" max="11" width="6.50390625" style="298" customWidth="1"/>
    <col min="12" max="12" width="11.25390625" style="298" customWidth="1"/>
    <col min="13" max="14" width="6.50390625" style="298" customWidth="1"/>
    <col min="15" max="15" width="11.25390625" style="298" customWidth="1"/>
    <col min="16" max="16384" width="6.75390625" style="298" customWidth="1"/>
  </cols>
  <sheetData>
    <row r="1" spans="1:15" s="306" customFormat="1" ht="26.25" customHeight="1">
      <c r="A1" s="305" t="s">
        <v>379</v>
      </c>
      <c r="C1" s="307"/>
      <c r="D1" s="307"/>
      <c r="E1" s="307"/>
      <c r="F1" s="307"/>
      <c r="G1" s="307"/>
      <c r="H1" s="307"/>
      <c r="I1" s="308"/>
      <c r="J1" s="307"/>
      <c r="K1" s="307"/>
      <c r="L1" s="307"/>
      <c r="M1" s="307"/>
      <c r="N1" s="307"/>
      <c r="O1" s="307"/>
    </row>
    <row r="2" spans="1:15" s="309" customFormat="1" ht="15" customHeight="1">
      <c r="A2" s="687" t="s">
        <v>29</v>
      </c>
      <c r="B2" s="680"/>
      <c r="C2" s="695" t="s">
        <v>372</v>
      </c>
      <c r="D2" s="692"/>
      <c r="E2" s="692"/>
      <c r="F2" s="694" t="s">
        <v>373</v>
      </c>
      <c r="G2" s="692"/>
      <c r="H2" s="692"/>
      <c r="I2" s="692"/>
      <c r="J2" s="692"/>
      <c r="K2" s="692"/>
      <c r="L2" s="693"/>
      <c r="M2" s="682" t="s">
        <v>374</v>
      </c>
      <c r="N2" s="683"/>
      <c r="O2" s="684"/>
    </row>
    <row r="3" spans="1:15" s="309" customFormat="1" ht="15" customHeight="1">
      <c r="A3" s="688"/>
      <c r="B3" s="681"/>
      <c r="C3" s="677" t="s">
        <v>349</v>
      </c>
      <c r="D3" s="677" t="s">
        <v>0</v>
      </c>
      <c r="E3" s="677" t="s">
        <v>351</v>
      </c>
      <c r="F3" s="691" t="s">
        <v>375</v>
      </c>
      <c r="G3" s="692"/>
      <c r="H3" s="692"/>
      <c r="I3" s="693"/>
      <c r="J3" s="691" t="s">
        <v>376</v>
      </c>
      <c r="K3" s="692"/>
      <c r="L3" s="693"/>
      <c r="M3" s="677" t="s">
        <v>349</v>
      </c>
      <c r="N3" s="677" t="s">
        <v>0</v>
      </c>
      <c r="O3" s="680" t="s">
        <v>351</v>
      </c>
    </row>
    <row r="4" spans="1:15" s="310" customFormat="1" ht="15" customHeight="1">
      <c r="A4" s="688"/>
      <c r="B4" s="681"/>
      <c r="C4" s="678"/>
      <c r="D4" s="678"/>
      <c r="E4" s="678"/>
      <c r="F4" s="675" t="s">
        <v>349</v>
      </c>
      <c r="G4" s="304" t="s">
        <v>0</v>
      </c>
      <c r="H4" s="304" t="s">
        <v>351</v>
      </c>
      <c r="I4" s="303" t="s">
        <v>377</v>
      </c>
      <c r="J4" s="675" t="s">
        <v>349</v>
      </c>
      <c r="K4" s="304" t="s">
        <v>0</v>
      </c>
      <c r="L4" s="304" t="s">
        <v>351</v>
      </c>
      <c r="M4" s="678"/>
      <c r="N4" s="678"/>
      <c r="O4" s="681"/>
    </row>
    <row r="5" spans="1:15" s="310" customFormat="1" ht="15" customHeight="1">
      <c r="A5" s="689"/>
      <c r="B5" s="690"/>
      <c r="C5" s="679"/>
      <c r="D5" s="325" t="s">
        <v>162</v>
      </c>
      <c r="E5" s="311" t="s">
        <v>378</v>
      </c>
      <c r="F5" s="676"/>
      <c r="G5" s="311" t="s">
        <v>367</v>
      </c>
      <c r="H5" s="311" t="s">
        <v>378</v>
      </c>
      <c r="I5" s="311"/>
      <c r="J5" s="676"/>
      <c r="K5" s="311" t="s">
        <v>367</v>
      </c>
      <c r="L5" s="311" t="s">
        <v>378</v>
      </c>
      <c r="M5" s="679"/>
      <c r="N5" s="311" t="s">
        <v>367</v>
      </c>
      <c r="O5" s="312" t="s">
        <v>378</v>
      </c>
    </row>
    <row r="6" spans="1:15" ht="15" customHeight="1">
      <c r="A6" s="685" t="s">
        <v>372</v>
      </c>
      <c r="B6" s="686"/>
      <c r="C6" s="297">
        <v>11532</v>
      </c>
      <c r="D6" s="297">
        <v>77843</v>
      </c>
      <c r="E6" s="297">
        <v>125027712</v>
      </c>
      <c r="F6" s="297">
        <v>5072</v>
      </c>
      <c r="G6" s="297">
        <v>47617</v>
      </c>
      <c r="H6" s="297">
        <v>80070238</v>
      </c>
      <c r="I6" s="297">
        <v>82399</v>
      </c>
      <c r="J6" s="297">
        <v>1393</v>
      </c>
      <c r="K6" s="297">
        <v>12205</v>
      </c>
      <c r="L6" s="297">
        <v>22036542</v>
      </c>
      <c r="M6" s="297">
        <v>5067</v>
      </c>
      <c r="N6" s="297">
        <v>18021</v>
      </c>
      <c r="O6" s="297">
        <v>22920932</v>
      </c>
    </row>
    <row r="7" spans="1:15" ht="15" customHeight="1">
      <c r="A7" s="299"/>
      <c r="B7" s="300"/>
      <c r="C7" s="301"/>
      <c r="D7" s="301"/>
      <c r="E7" s="301"/>
      <c r="F7" s="301"/>
      <c r="G7" s="301"/>
      <c r="H7" s="301"/>
      <c r="I7" s="302"/>
      <c r="J7" s="301"/>
      <c r="K7" s="301"/>
      <c r="L7" s="301"/>
      <c r="M7" s="301"/>
      <c r="N7" s="301"/>
      <c r="O7" s="301"/>
    </row>
    <row r="8" spans="1:15" ht="15" customHeight="1">
      <c r="A8" s="313">
        <v>551</v>
      </c>
      <c r="B8" s="314" t="s">
        <v>49</v>
      </c>
      <c r="C8" s="315">
        <v>25</v>
      </c>
      <c r="D8" s="315">
        <v>7345</v>
      </c>
      <c r="E8" s="315">
        <v>17067146</v>
      </c>
      <c r="F8" s="315">
        <v>20</v>
      </c>
      <c r="G8" s="315">
        <v>6176</v>
      </c>
      <c r="H8" s="315">
        <v>11488723</v>
      </c>
      <c r="I8" s="315">
        <v>20527</v>
      </c>
      <c r="J8" s="315">
        <v>5</v>
      </c>
      <c r="K8" s="315">
        <v>1169</v>
      </c>
      <c r="L8" s="315">
        <v>5578423</v>
      </c>
      <c r="M8" s="316">
        <v>0</v>
      </c>
      <c r="N8" s="316">
        <v>0</v>
      </c>
      <c r="O8" s="316">
        <v>0</v>
      </c>
    </row>
    <row r="9" spans="1:15" ht="15" customHeight="1">
      <c r="A9" s="317">
        <v>559</v>
      </c>
      <c r="B9" s="318" t="s">
        <v>380</v>
      </c>
      <c r="C9" s="301">
        <v>33</v>
      </c>
      <c r="D9" s="301">
        <v>155</v>
      </c>
      <c r="E9" s="301">
        <v>200327</v>
      </c>
      <c r="F9" s="301">
        <v>19</v>
      </c>
      <c r="G9" s="301">
        <v>83</v>
      </c>
      <c r="H9" s="301">
        <v>120349</v>
      </c>
      <c r="I9" s="301">
        <v>98</v>
      </c>
      <c r="J9" s="301">
        <v>7</v>
      </c>
      <c r="K9" s="301">
        <v>50</v>
      </c>
      <c r="L9" s="301">
        <v>62340</v>
      </c>
      <c r="M9" s="301">
        <v>7</v>
      </c>
      <c r="N9" s="301">
        <v>22</v>
      </c>
      <c r="O9" s="301">
        <v>17638</v>
      </c>
    </row>
    <row r="10" spans="1:15" ht="15" customHeight="1">
      <c r="A10" s="317">
        <v>561</v>
      </c>
      <c r="B10" s="318" t="s">
        <v>50</v>
      </c>
      <c r="C10" s="301">
        <v>301</v>
      </c>
      <c r="D10" s="301">
        <v>997</v>
      </c>
      <c r="E10" s="301">
        <v>953519</v>
      </c>
      <c r="F10" s="301">
        <v>151</v>
      </c>
      <c r="G10" s="301">
        <v>555</v>
      </c>
      <c r="H10" s="301">
        <v>550516</v>
      </c>
      <c r="I10" s="301">
        <v>544</v>
      </c>
      <c r="J10" s="301">
        <v>33</v>
      </c>
      <c r="K10" s="301">
        <v>178</v>
      </c>
      <c r="L10" s="301">
        <v>232688</v>
      </c>
      <c r="M10" s="301">
        <v>117</v>
      </c>
      <c r="N10" s="301">
        <v>264</v>
      </c>
      <c r="O10" s="301">
        <v>170315</v>
      </c>
    </row>
    <row r="11" spans="1:15" ht="15" customHeight="1">
      <c r="A11" s="317">
        <v>562</v>
      </c>
      <c r="B11" s="318" t="s">
        <v>51</v>
      </c>
      <c r="C11" s="301">
        <v>172</v>
      </c>
      <c r="D11" s="301">
        <v>736</v>
      </c>
      <c r="E11" s="301">
        <v>1000769</v>
      </c>
      <c r="F11" s="301">
        <v>68</v>
      </c>
      <c r="G11" s="301">
        <v>260</v>
      </c>
      <c r="H11" s="301">
        <v>403540</v>
      </c>
      <c r="I11" s="301">
        <v>632</v>
      </c>
      <c r="J11" s="301">
        <v>44</v>
      </c>
      <c r="K11" s="301">
        <v>349</v>
      </c>
      <c r="L11" s="301">
        <v>490825</v>
      </c>
      <c r="M11" s="301">
        <v>60</v>
      </c>
      <c r="N11" s="301">
        <v>127</v>
      </c>
      <c r="O11" s="301">
        <v>106404</v>
      </c>
    </row>
    <row r="12" spans="1:15" ht="15" customHeight="1">
      <c r="A12" s="317">
        <v>563</v>
      </c>
      <c r="B12" s="318" t="s">
        <v>52</v>
      </c>
      <c r="C12" s="301">
        <v>776</v>
      </c>
      <c r="D12" s="301">
        <v>3161</v>
      </c>
      <c r="E12" s="301">
        <v>5690935</v>
      </c>
      <c r="F12" s="301">
        <v>259</v>
      </c>
      <c r="G12" s="301">
        <v>1298</v>
      </c>
      <c r="H12" s="301">
        <v>3555946</v>
      </c>
      <c r="I12" s="301">
        <v>2463</v>
      </c>
      <c r="J12" s="301">
        <v>249</v>
      </c>
      <c r="K12" s="301">
        <v>1198</v>
      </c>
      <c r="L12" s="301">
        <v>1551772</v>
      </c>
      <c r="M12" s="301">
        <v>268</v>
      </c>
      <c r="N12" s="301">
        <v>665</v>
      </c>
      <c r="O12" s="301">
        <v>583217</v>
      </c>
    </row>
    <row r="13" spans="1:15" ht="15" customHeight="1">
      <c r="A13" s="317">
        <v>564</v>
      </c>
      <c r="B13" s="318" t="s">
        <v>53</v>
      </c>
      <c r="C13" s="301">
        <v>121</v>
      </c>
      <c r="D13" s="301">
        <v>383</v>
      </c>
      <c r="E13" s="301">
        <v>461564</v>
      </c>
      <c r="F13" s="301">
        <v>26</v>
      </c>
      <c r="G13" s="301">
        <v>93</v>
      </c>
      <c r="H13" s="301">
        <v>122732</v>
      </c>
      <c r="I13" s="301">
        <v>281</v>
      </c>
      <c r="J13" s="301">
        <v>35</v>
      </c>
      <c r="K13" s="301">
        <v>167</v>
      </c>
      <c r="L13" s="301">
        <v>293809</v>
      </c>
      <c r="M13" s="301">
        <v>60</v>
      </c>
      <c r="N13" s="301">
        <v>123</v>
      </c>
      <c r="O13" s="301">
        <v>45023</v>
      </c>
    </row>
    <row r="14" spans="1:15" ht="15" customHeight="1">
      <c r="A14" s="317">
        <v>569</v>
      </c>
      <c r="B14" s="318" t="s">
        <v>54</v>
      </c>
      <c r="C14" s="301">
        <v>309</v>
      </c>
      <c r="D14" s="301">
        <v>1304</v>
      </c>
      <c r="E14" s="301">
        <v>1185400</v>
      </c>
      <c r="F14" s="301">
        <v>84</v>
      </c>
      <c r="G14" s="301">
        <v>456</v>
      </c>
      <c r="H14" s="301">
        <v>541240</v>
      </c>
      <c r="I14" s="301">
        <v>863</v>
      </c>
      <c r="J14" s="301">
        <v>81</v>
      </c>
      <c r="K14" s="301">
        <v>411</v>
      </c>
      <c r="L14" s="301">
        <v>373001</v>
      </c>
      <c r="M14" s="301">
        <v>144</v>
      </c>
      <c r="N14" s="301">
        <v>437</v>
      </c>
      <c r="O14" s="301">
        <v>271159</v>
      </c>
    </row>
    <row r="15" spans="1:15" ht="15" customHeight="1">
      <c r="A15" s="317">
        <v>571</v>
      </c>
      <c r="B15" s="318" t="s">
        <v>55</v>
      </c>
      <c r="C15" s="301">
        <v>384</v>
      </c>
      <c r="D15" s="301">
        <v>11824</v>
      </c>
      <c r="E15" s="301">
        <v>21050115</v>
      </c>
      <c r="F15" s="301">
        <v>215</v>
      </c>
      <c r="G15" s="301">
        <v>9783</v>
      </c>
      <c r="H15" s="301">
        <v>17509651</v>
      </c>
      <c r="I15" s="301">
        <v>16580</v>
      </c>
      <c r="J15" s="301">
        <v>26</v>
      </c>
      <c r="K15" s="301">
        <v>1352</v>
      </c>
      <c r="L15" s="301">
        <v>2007627</v>
      </c>
      <c r="M15" s="301">
        <v>143</v>
      </c>
      <c r="N15" s="301">
        <v>689</v>
      </c>
      <c r="O15" s="301">
        <v>1532837</v>
      </c>
    </row>
    <row r="16" spans="1:15" ht="15" customHeight="1">
      <c r="A16" s="317">
        <v>572</v>
      </c>
      <c r="B16" s="318" t="s">
        <v>56</v>
      </c>
      <c r="C16" s="301">
        <v>603</v>
      </c>
      <c r="D16" s="301">
        <v>1588</v>
      </c>
      <c r="E16" s="301">
        <v>2590578</v>
      </c>
      <c r="F16" s="301">
        <v>289</v>
      </c>
      <c r="G16" s="301">
        <v>930</v>
      </c>
      <c r="H16" s="301">
        <v>1992144</v>
      </c>
      <c r="I16" s="301">
        <v>1763</v>
      </c>
      <c r="J16" s="301">
        <v>18</v>
      </c>
      <c r="K16" s="301">
        <v>61</v>
      </c>
      <c r="L16" s="301">
        <v>218878</v>
      </c>
      <c r="M16" s="301">
        <v>296</v>
      </c>
      <c r="N16" s="301">
        <v>597</v>
      </c>
      <c r="O16" s="301">
        <v>379556</v>
      </c>
    </row>
    <row r="17" spans="1:15" ht="15" customHeight="1">
      <c r="A17" s="317">
        <v>573</v>
      </c>
      <c r="B17" s="318" t="s">
        <v>57</v>
      </c>
      <c r="C17" s="301">
        <v>139</v>
      </c>
      <c r="D17" s="301">
        <v>552</v>
      </c>
      <c r="E17" s="301">
        <v>618616</v>
      </c>
      <c r="F17" s="301">
        <v>52</v>
      </c>
      <c r="G17" s="301">
        <v>226</v>
      </c>
      <c r="H17" s="301">
        <v>290160</v>
      </c>
      <c r="I17" s="301">
        <v>278</v>
      </c>
      <c r="J17" s="301">
        <v>36</v>
      </c>
      <c r="K17" s="301">
        <v>197</v>
      </c>
      <c r="L17" s="301">
        <v>229363</v>
      </c>
      <c r="M17" s="301">
        <v>51</v>
      </c>
      <c r="N17" s="301">
        <v>129</v>
      </c>
      <c r="O17" s="301">
        <v>99093</v>
      </c>
    </row>
    <row r="18" spans="1:15" ht="15" customHeight="1">
      <c r="A18" s="317">
        <v>574</v>
      </c>
      <c r="B18" s="318" t="s">
        <v>58</v>
      </c>
      <c r="C18" s="301">
        <v>129</v>
      </c>
      <c r="D18" s="301">
        <v>409</v>
      </c>
      <c r="E18" s="301">
        <v>407690</v>
      </c>
      <c r="F18" s="301">
        <v>43</v>
      </c>
      <c r="G18" s="301">
        <v>174</v>
      </c>
      <c r="H18" s="301">
        <v>158644</v>
      </c>
      <c r="I18" s="301">
        <v>257</v>
      </c>
      <c r="J18" s="301">
        <v>20</v>
      </c>
      <c r="K18" s="301">
        <v>97</v>
      </c>
      <c r="L18" s="301">
        <v>160769</v>
      </c>
      <c r="M18" s="301">
        <v>66</v>
      </c>
      <c r="N18" s="301">
        <v>138</v>
      </c>
      <c r="O18" s="301">
        <v>88277</v>
      </c>
    </row>
    <row r="19" spans="1:15" ht="15" customHeight="1">
      <c r="A19" s="317">
        <v>575</v>
      </c>
      <c r="B19" s="318" t="s">
        <v>59</v>
      </c>
      <c r="C19" s="301">
        <v>177</v>
      </c>
      <c r="D19" s="301">
        <v>690</v>
      </c>
      <c r="E19" s="301">
        <v>661238</v>
      </c>
      <c r="F19" s="301">
        <v>65</v>
      </c>
      <c r="G19" s="301">
        <v>356</v>
      </c>
      <c r="H19" s="301">
        <v>386354</v>
      </c>
      <c r="I19" s="301">
        <v>791</v>
      </c>
      <c r="J19" s="301">
        <v>22</v>
      </c>
      <c r="K19" s="301">
        <v>110</v>
      </c>
      <c r="L19" s="301">
        <v>101785</v>
      </c>
      <c r="M19" s="301">
        <v>90</v>
      </c>
      <c r="N19" s="301">
        <v>224</v>
      </c>
      <c r="O19" s="301">
        <v>173099</v>
      </c>
    </row>
    <row r="20" spans="1:15" ht="15" customHeight="1">
      <c r="A20" s="317">
        <v>576</v>
      </c>
      <c r="B20" s="318" t="s">
        <v>60</v>
      </c>
      <c r="C20" s="301">
        <v>712</v>
      </c>
      <c r="D20" s="301">
        <v>3902</v>
      </c>
      <c r="E20" s="301">
        <v>1920336</v>
      </c>
      <c r="F20" s="301">
        <v>260</v>
      </c>
      <c r="G20" s="301">
        <v>1790</v>
      </c>
      <c r="H20" s="301">
        <v>900176</v>
      </c>
      <c r="I20" s="301">
        <v>1445</v>
      </c>
      <c r="J20" s="301">
        <v>94</v>
      </c>
      <c r="K20" s="301">
        <v>757</v>
      </c>
      <c r="L20" s="301">
        <v>376095</v>
      </c>
      <c r="M20" s="301">
        <v>358</v>
      </c>
      <c r="N20" s="301">
        <v>1355</v>
      </c>
      <c r="O20" s="301">
        <v>644065</v>
      </c>
    </row>
    <row r="21" spans="1:15" ht="15" customHeight="1">
      <c r="A21" s="317">
        <v>577</v>
      </c>
      <c r="B21" s="318" t="s">
        <v>61</v>
      </c>
      <c r="C21" s="301">
        <v>216</v>
      </c>
      <c r="D21" s="301">
        <v>500</v>
      </c>
      <c r="E21" s="301">
        <v>307632</v>
      </c>
      <c r="F21" s="301">
        <v>88</v>
      </c>
      <c r="G21" s="301">
        <v>219</v>
      </c>
      <c r="H21" s="324">
        <v>170759</v>
      </c>
      <c r="I21" s="324">
        <v>240</v>
      </c>
      <c r="J21" s="324">
        <v>1</v>
      </c>
      <c r="K21" s="324">
        <v>2</v>
      </c>
      <c r="L21" s="324" t="s">
        <v>381</v>
      </c>
      <c r="M21" s="324">
        <v>127</v>
      </c>
      <c r="N21" s="324">
        <v>279</v>
      </c>
      <c r="O21" s="324" t="s">
        <v>381</v>
      </c>
    </row>
    <row r="22" spans="1:15" ht="15" customHeight="1">
      <c r="A22" s="317">
        <v>579</v>
      </c>
      <c r="B22" s="318" t="s">
        <v>62</v>
      </c>
      <c r="C22" s="301">
        <v>1458</v>
      </c>
      <c r="D22" s="301">
        <v>11798</v>
      </c>
      <c r="E22" s="301">
        <v>9891557</v>
      </c>
      <c r="F22" s="301">
        <v>665</v>
      </c>
      <c r="G22" s="301">
        <v>7210</v>
      </c>
      <c r="H22" s="301">
        <v>6728132</v>
      </c>
      <c r="I22" s="301">
        <v>7111</v>
      </c>
      <c r="J22" s="301">
        <v>152</v>
      </c>
      <c r="K22" s="301">
        <v>1304</v>
      </c>
      <c r="L22" s="324">
        <v>838525</v>
      </c>
      <c r="M22" s="324">
        <v>641</v>
      </c>
      <c r="N22" s="324">
        <v>3284</v>
      </c>
      <c r="O22" s="324">
        <v>2324900</v>
      </c>
    </row>
    <row r="23" spans="1:15" ht="15" customHeight="1">
      <c r="A23" s="317">
        <v>581</v>
      </c>
      <c r="B23" s="318" t="s">
        <v>63</v>
      </c>
      <c r="C23" s="301">
        <v>617</v>
      </c>
      <c r="D23" s="301">
        <v>4640</v>
      </c>
      <c r="E23" s="301">
        <v>15352966</v>
      </c>
      <c r="F23" s="301">
        <v>508</v>
      </c>
      <c r="G23" s="301">
        <v>4238</v>
      </c>
      <c r="H23" s="301">
        <v>14027974</v>
      </c>
      <c r="I23" s="301">
        <v>4884</v>
      </c>
      <c r="J23" s="301">
        <v>25</v>
      </c>
      <c r="K23" s="301">
        <v>194</v>
      </c>
      <c r="L23" s="324">
        <v>1010938</v>
      </c>
      <c r="M23" s="324">
        <v>84</v>
      </c>
      <c r="N23" s="324">
        <v>208</v>
      </c>
      <c r="O23" s="324">
        <v>314054</v>
      </c>
    </row>
    <row r="24" spans="1:15" ht="15" customHeight="1">
      <c r="A24" s="317">
        <v>582</v>
      </c>
      <c r="B24" s="318" t="s">
        <v>64</v>
      </c>
      <c r="C24" s="301">
        <v>48</v>
      </c>
      <c r="D24" s="301">
        <v>98</v>
      </c>
      <c r="E24" s="301">
        <v>64962</v>
      </c>
      <c r="F24" s="301">
        <v>18</v>
      </c>
      <c r="G24" s="301">
        <v>47</v>
      </c>
      <c r="H24" s="301">
        <v>49039</v>
      </c>
      <c r="I24" s="301">
        <v>54</v>
      </c>
      <c r="J24" s="301">
        <v>3</v>
      </c>
      <c r="K24" s="301">
        <v>5</v>
      </c>
      <c r="L24" s="324" t="s">
        <v>381</v>
      </c>
      <c r="M24" s="324">
        <v>27</v>
      </c>
      <c r="N24" s="324">
        <v>46</v>
      </c>
      <c r="O24" s="324" t="s">
        <v>381</v>
      </c>
    </row>
    <row r="25" spans="1:15" ht="15" customHeight="1">
      <c r="A25" s="317">
        <v>591</v>
      </c>
      <c r="B25" s="318" t="s">
        <v>65</v>
      </c>
      <c r="C25" s="301">
        <v>353</v>
      </c>
      <c r="D25" s="301">
        <v>1173</v>
      </c>
      <c r="E25" s="301">
        <v>1736019</v>
      </c>
      <c r="F25" s="301">
        <v>212</v>
      </c>
      <c r="G25" s="301">
        <v>781</v>
      </c>
      <c r="H25" s="301">
        <v>1244762</v>
      </c>
      <c r="I25" s="301">
        <v>1643</v>
      </c>
      <c r="J25" s="301">
        <v>17</v>
      </c>
      <c r="K25" s="301">
        <v>122</v>
      </c>
      <c r="L25" s="301">
        <v>291484</v>
      </c>
      <c r="M25" s="301">
        <v>124</v>
      </c>
      <c r="N25" s="301">
        <v>270</v>
      </c>
      <c r="O25" s="301">
        <v>199773</v>
      </c>
    </row>
    <row r="26" spans="1:15" ht="15" customHeight="1">
      <c r="A26" s="317">
        <v>592</v>
      </c>
      <c r="B26" s="318" t="s">
        <v>66</v>
      </c>
      <c r="C26" s="301">
        <v>505</v>
      </c>
      <c r="D26" s="301">
        <v>2968</v>
      </c>
      <c r="E26" s="301">
        <v>8985616</v>
      </c>
      <c r="F26" s="301">
        <v>301</v>
      </c>
      <c r="G26" s="301">
        <v>1611</v>
      </c>
      <c r="H26" s="301">
        <v>4684504</v>
      </c>
      <c r="I26" s="301">
        <v>3735</v>
      </c>
      <c r="J26" s="301">
        <v>37</v>
      </c>
      <c r="K26" s="301">
        <v>848</v>
      </c>
      <c r="L26" s="301">
        <v>3416706</v>
      </c>
      <c r="M26" s="301">
        <v>167</v>
      </c>
      <c r="N26" s="301">
        <v>509</v>
      </c>
      <c r="O26" s="301">
        <v>884406</v>
      </c>
    </row>
    <row r="27" spans="1:15" ht="15" customHeight="1">
      <c r="A27" s="317">
        <v>599</v>
      </c>
      <c r="B27" s="318" t="s">
        <v>67</v>
      </c>
      <c r="C27" s="301">
        <v>222</v>
      </c>
      <c r="D27" s="301">
        <v>994</v>
      </c>
      <c r="E27" s="301">
        <v>731966</v>
      </c>
      <c r="F27" s="301">
        <v>85</v>
      </c>
      <c r="G27" s="301">
        <v>398</v>
      </c>
      <c r="H27" s="301">
        <v>318533</v>
      </c>
      <c r="I27" s="301">
        <v>796</v>
      </c>
      <c r="J27" s="301">
        <v>33</v>
      </c>
      <c r="K27" s="301">
        <v>347</v>
      </c>
      <c r="L27" s="301">
        <v>292834</v>
      </c>
      <c r="M27" s="301">
        <v>104</v>
      </c>
      <c r="N27" s="301">
        <v>249</v>
      </c>
      <c r="O27" s="301">
        <v>120599</v>
      </c>
    </row>
    <row r="28" spans="1:15" ht="15" customHeight="1">
      <c r="A28" s="317">
        <v>601</v>
      </c>
      <c r="B28" s="318" t="s">
        <v>68</v>
      </c>
      <c r="C28" s="301">
        <v>939</v>
      </c>
      <c r="D28" s="301">
        <v>4638</v>
      </c>
      <c r="E28" s="301">
        <v>6991015</v>
      </c>
      <c r="F28" s="301">
        <v>376</v>
      </c>
      <c r="G28" s="301">
        <v>2337</v>
      </c>
      <c r="H28" s="301">
        <v>3705578</v>
      </c>
      <c r="I28" s="301">
        <v>2948</v>
      </c>
      <c r="J28" s="301">
        <v>110</v>
      </c>
      <c r="K28" s="301">
        <v>733</v>
      </c>
      <c r="L28" s="301">
        <v>1255543</v>
      </c>
      <c r="M28" s="301">
        <v>453</v>
      </c>
      <c r="N28" s="301">
        <v>1568</v>
      </c>
      <c r="O28" s="301">
        <v>2029894</v>
      </c>
    </row>
    <row r="29" spans="1:15" ht="15" customHeight="1">
      <c r="A29" s="317">
        <v>602</v>
      </c>
      <c r="B29" s="318" t="s">
        <v>69</v>
      </c>
      <c r="C29" s="301">
        <v>159</v>
      </c>
      <c r="D29" s="301">
        <v>606</v>
      </c>
      <c r="E29" s="301">
        <v>1046700</v>
      </c>
      <c r="F29" s="301">
        <v>121</v>
      </c>
      <c r="G29" s="301">
        <v>521</v>
      </c>
      <c r="H29" s="301">
        <v>998537</v>
      </c>
      <c r="I29" s="301">
        <v>874</v>
      </c>
      <c r="J29" s="319">
        <v>0</v>
      </c>
      <c r="K29" s="319">
        <v>0</v>
      </c>
      <c r="L29" s="319">
        <v>0</v>
      </c>
      <c r="M29" s="301">
        <v>38</v>
      </c>
      <c r="N29" s="301">
        <v>85</v>
      </c>
      <c r="O29" s="301">
        <v>48163</v>
      </c>
    </row>
    <row r="30" spans="1:15" ht="15" customHeight="1">
      <c r="A30" s="317">
        <v>603</v>
      </c>
      <c r="B30" s="318" t="s">
        <v>70</v>
      </c>
      <c r="C30" s="301">
        <v>626</v>
      </c>
      <c r="D30" s="301">
        <v>3629</v>
      </c>
      <c r="E30" s="301">
        <v>11036586</v>
      </c>
      <c r="F30" s="301">
        <v>157</v>
      </c>
      <c r="G30" s="301">
        <v>850</v>
      </c>
      <c r="H30" s="301">
        <v>1351756</v>
      </c>
      <c r="I30" s="301">
        <v>757</v>
      </c>
      <c r="J30" s="301">
        <v>6</v>
      </c>
      <c r="K30" s="301">
        <v>57</v>
      </c>
      <c r="L30" s="301">
        <v>59973</v>
      </c>
      <c r="M30" s="301">
        <v>463</v>
      </c>
      <c r="N30" s="301">
        <v>2722</v>
      </c>
      <c r="O30" s="301">
        <v>9624857</v>
      </c>
    </row>
    <row r="31" spans="1:15" ht="15" customHeight="1">
      <c r="A31" s="317">
        <v>604</v>
      </c>
      <c r="B31" s="318" t="s">
        <v>71</v>
      </c>
      <c r="C31" s="301">
        <v>495</v>
      </c>
      <c r="D31" s="301">
        <v>5525</v>
      </c>
      <c r="E31" s="301">
        <v>4566814</v>
      </c>
      <c r="F31" s="301">
        <v>200</v>
      </c>
      <c r="G31" s="301">
        <v>2874</v>
      </c>
      <c r="H31" s="301">
        <v>2394487</v>
      </c>
      <c r="I31" s="301">
        <v>1837</v>
      </c>
      <c r="J31" s="301">
        <v>50</v>
      </c>
      <c r="K31" s="301">
        <v>577</v>
      </c>
      <c r="L31" s="301">
        <v>638761</v>
      </c>
      <c r="M31" s="301">
        <v>245</v>
      </c>
      <c r="N31" s="301">
        <v>2074</v>
      </c>
      <c r="O31" s="301">
        <v>1533566</v>
      </c>
    </row>
    <row r="32" spans="1:15" ht="15" customHeight="1">
      <c r="A32" s="317">
        <v>605</v>
      </c>
      <c r="B32" s="318" t="s">
        <v>72</v>
      </c>
      <c r="C32" s="301">
        <v>233</v>
      </c>
      <c r="D32" s="301">
        <v>1403</v>
      </c>
      <c r="E32" s="301">
        <v>2041872</v>
      </c>
      <c r="F32" s="301">
        <v>128</v>
      </c>
      <c r="G32" s="301">
        <v>735</v>
      </c>
      <c r="H32" s="301">
        <v>1011579</v>
      </c>
      <c r="I32" s="301">
        <v>1592</v>
      </c>
      <c r="J32" s="301">
        <v>43</v>
      </c>
      <c r="K32" s="301">
        <v>517</v>
      </c>
      <c r="L32" s="301">
        <v>870939</v>
      </c>
      <c r="M32" s="301">
        <v>62</v>
      </c>
      <c r="N32" s="301">
        <v>151</v>
      </c>
      <c r="O32" s="301">
        <v>159354</v>
      </c>
    </row>
    <row r="33" spans="1:15" ht="15" customHeight="1">
      <c r="A33" s="317">
        <v>606</v>
      </c>
      <c r="B33" s="318" t="s">
        <v>73</v>
      </c>
      <c r="C33" s="301">
        <v>54</v>
      </c>
      <c r="D33" s="301">
        <v>202</v>
      </c>
      <c r="E33" s="301">
        <v>234376</v>
      </c>
      <c r="F33" s="301">
        <v>19</v>
      </c>
      <c r="G33" s="301">
        <v>90</v>
      </c>
      <c r="H33" s="301">
        <v>128681</v>
      </c>
      <c r="I33" s="301">
        <v>106</v>
      </c>
      <c r="J33" s="301">
        <v>10</v>
      </c>
      <c r="K33" s="301">
        <v>57</v>
      </c>
      <c r="L33" s="301">
        <v>67680</v>
      </c>
      <c r="M33" s="301">
        <v>25</v>
      </c>
      <c r="N33" s="301">
        <v>55</v>
      </c>
      <c r="O33" s="301">
        <v>38015</v>
      </c>
    </row>
    <row r="34" spans="1:15" ht="15" customHeight="1">
      <c r="A34" s="317">
        <v>607</v>
      </c>
      <c r="B34" s="318" t="s">
        <v>74</v>
      </c>
      <c r="C34" s="301">
        <v>191</v>
      </c>
      <c r="D34" s="301">
        <v>668</v>
      </c>
      <c r="E34" s="301">
        <v>821141</v>
      </c>
      <c r="F34" s="301">
        <v>73</v>
      </c>
      <c r="G34" s="301">
        <v>253</v>
      </c>
      <c r="H34" s="301">
        <v>303287</v>
      </c>
      <c r="I34" s="301">
        <v>386</v>
      </c>
      <c r="J34" s="301">
        <v>59</v>
      </c>
      <c r="K34" s="301">
        <v>275</v>
      </c>
      <c r="L34" s="301">
        <v>348464</v>
      </c>
      <c r="M34" s="301">
        <v>59</v>
      </c>
      <c r="N34" s="301">
        <v>140</v>
      </c>
      <c r="O34" s="301">
        <v>169390</v>
      </c>
    </row>
    <row r="35" spans="1:15" ht="15" customHeight="1">
      <c r="A35" s="320">
        <v>609</v>
      </c>
      <c r="B35" s="321" t="s">
        <v>75</v>
      </c>
      <c r="C35" s="322">
        <v>1535</v>
      </c>
      <c r="D35" s="322">
        <v>5955</v>
      </c>
      <c r="E35" s="322">
        <v>7410257</v>
      </c>
      <c r="F35" s="322">
        <v>570</v>
      </c>
      <c r="G35" s="322">
        <v>3273</v>
      </c>
      <c r="H35" s="322">
        <v>4932455</v>
      </c>
      <c r="I35" s="322">
        <v>8914</v>
      </c>
      <c r="J35" s="322">
        <v>177</v>
      </c>
      <c r="K35" s="322">
        <v>1071</v>
      </c>
      <c r="L35" s="322">
        <v>1264910</v>
      </c>
      <c r="M35" s="322">
        <v>788</v>
      </c>
      <c r="N35" s="322">
        <v>1611</v>
      </c>
      <c r="O35" s="322">
        <v>1212892</v>
      </c>
    </row>
    <row r="36" spans="7:15" ht="11.25">
      <c r="G36" s="323"/>
      <c r="H36" s="323"/>
      <c r="K36" s="323"/>
      <c r="L36" s="323"/>
      <c r="N36" s="323"/>
      <c r="O36" s="323"/>
    </row>
  </sheetData>
  <mergeCells count="15">
    <mergeCell ref="O3:O4"/>
    <mergeCell ref="M2:O2"/>
    <mergeCell ref="A6:B6"/>
    <mergeCell ref="A2:B5"/>
    <mergeCell ref="F4:F5"/>
    <mergeCell ref="F3:I3"/>
    <mergeCell ref="F2:L2"/>
    <mergeCell ref="C3:C5"/>
    <mergeCell ref="C2:E2"/>
    <mergeCell ref="J3:L3"/>
    <mergeCell ref="J4:J5"/>
    <mergeCell ref="M3:M5"/>
    <mergeCell ref="N3:N4"/>
    <mergeCell ref="D3:D4"/>
    <mergeCell ref="E3:E4"/>
  </mergeCells>
  <printOptions/>
  <pageMargins left="0.7874015748031497" right="0.7874015748031497" top="0.984251968503937" bottom="0" header="0.4330708661417323" footer="0.5118110236220472"/>
  <pageSetup horizontalDpi="600" verticalDpi="600" orientation="landscape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53"/>
  <sheetViews>
    <sheetView workbookViewId="0" topLeftCell="A1">
      <selection activeCell="A2" sqref="A2:B6"/>
    </sheetView>
  </sheetViews>
  <sheetFormatPr defaultColWidth="9.00390625" defaultRowHeight="13.5"/>
  <cols>
    <col min="1" max="1" width="3.625" style="447" customWidth="1"/>
    <col min="2" max="2" width="26.875" style="447" customWidth="1"/>
    <col min="3" max="4" width="5.125" style="447" customWidth="1"/>
    <col min="5" max="5" width="10.25390625" style="447" bestFit="1" customWidth="1"/>
    <col min="6" max="6" width="5.875" style="447" customWidth="1"/>
    <col min="7" max="7" width="5.125" style="447" customWidth="1"/>
    <col min="8" max="8" width="9.375" style="447" customWidth="1"/>
    <col min="9" max="10" width="5.125" style="447" customWidth="1"/>
    <col min="11" max="11" width="8.75390625" style="447" customWidth="1"/>
    <col min="12" max="13" width="5.125" style="447" customWidth="1"/>
    <col min="14" max="14" width="8.75390625" style="447" customWidth="1"/>
    <col min="15" max="16" width="5.125" style="447" customWidth="1"/>
    <col min="17" max="17" width="9.375" style="447" customWidth="1"/>
    <col min="18" max="19" width="5.125" style="447" customWidth="1"/>
    <col min="20" max="20" width="9.375" style="447" customWidth="1"/>
    <col min="21" max="22" width="5.125" style="447" customWidth="1"/>
    <col min="23" max="23" width="8.75390625" style="447" customWidth="1"/>
    <col min="24" max="24" width="5.125" style="447" customWidth="1"/>
    <col min="25" max="16384" width="6.75390625" style="447" customWidth="1"/>
  </cols>
  <sheetData>
    <row r="1" spans="1:24" s="442" customFormat="1" ht="17.25">
      <c r="A1" s="441" t="s">
        <v>604</v>
      </c>
      <c r="C1" s="443"/>
      <c r="D1" s="443"/>
      <c r="E1" s="443"/>
      <c r="F1" s="443"/>
      <c r="G1" s="443"/>
      <c r="H1" s="443"/>
      <c r="I1" s="444"/>
      <c r="J1" s="443"/>
      <c r="K1" s="443"/>
      <c r="L1" s="444"/>
      <c r="M1" s="444"/>
      <c r="N1" s="444"/>
      <c r="O1" s="445"/>
      <c r="P1" s="445"/>
      <c r="Q1" s="445"/>
      <c r="R1" s="445"/>
      <c r="S1" s="443"/>
      <c r="T1" s="443"/>
      <c r="U1" s="444"/>
      <c r="V1" s="443"/>
      <c r="W1" s="443"/>
      <c r="X1" s="444"/>
    </row>
    <row r="2" spans="1:24" ht="11.25">
      <c r="A2" s="705" t="s">
        <v>29</v>
      </c>
      <c r="B2" s="715"/>
      <c r="C2" s="708" t="s">
        <v>372</v>
      </c>
      <c r="D2" s="701"/>
      <c r="E2" s="701"/>
      <c r="F2" s="709"/>
      <c r="G2" s="699" t="s">
        <v>382</v>
      </c>
      <c r="H2" s="700"/>
      <c r="I2" s="701"/>
      <c r="J2" s="699" t="s">
        <v>589</v>
      </c>
      <c r="K2" s="700"/>
      <c r="L2" s="701"/>
      <c r="M2" s="722" t="s">
        <v>590</v>
      </c>
      <c r="N2" s="723"/>
      <c r="O2" s="701"/>
      <c r="P2" s="701"/>
      <c r="Q2" s="701"/>
      <c r="R2" s="709"/>
      <c r="S2" s="699" t="s">
        <v>591</v>
      </c>
      <c r="T2" s="700"/>
      <c r="U2" s="701"/>
      <c r="V2" s="699" t="s">
        <v>592</v>
      </c>
      <c r="W2" s="700"/>
      <c r="X2" s="709"/>
    </row>
    <row r="3" spans="1:24" ht="11.25">
      <c r="A3" s="716"/>
      <c r="B3" s="717"/>
      <c r="C3" s="702" t="s">
        <v>349</v>
      </c>
      <c r="D3" s="702" t="s">
        <v>350</v>
      </c>
      <c r="E3" s="705" t="s">
        <v>351</v>
      </c>
      <c r="F3" s="706"/>
      <c r="G3" s="702" t="s">
        <v>349</v>
      </c>
      <c r="H3" s="696" t="s">
        <v>593</v>
      </c>
      <c r="I3" s="710" t="s">
        <v>594</v>
      </c>
      <c r="J3" s="702" t="s">
        <v>349</v>
      </c>
      <c r="K3" s="696" t="s">
        <v>593</v>
      </c>
      <c r="L3" s="710" t="s">
        <v>594</v>
      </c>
      <c r="M3" s="722" t="s">
        <v>595</v>
      </c>
      <c r="N3" s="723"/>
      <c r="O3" s="709"/>
      <c r="P3" s="722" t="s">
        <v>596</v>
      </c>
      <c r="Q3" s="723"/>
      <c r="R3" s="709"/>
      <c r="S3" s="702" t="s">
        <v>387</v>
      </c>
      <c r="T3" s="696" t="s">
        <v>593</v>
      </c>
      <c r="U3" s="710" t="s">
        <v>594</v>
      </c>
      <c r="V3" s="702" t="s">
        <v>387</v>
      </c>
      <c r="W3" s="696" t="s">
        <v>593</v>
      </c>
      <c r="X3" s="710" t="s">
        <v>594</v>
      </c>
    </row>
    <row r="4" spans="1:24" ht="11.25" customHeight="1">
      <c r="A4" s="716"/>
      <c r="B4" s="717"/>
      <c r="C4" s="703"/>
      <c r="D4" s="703" t="s">
        <v>354</v>
      </c>
      <c r="E4" s="704"/>
      <c r="F4" s="707"/>
      <c r="G4" s="703"/>
      <c r="H4" s="697"/>
      <c r="I4" s="697"/>
      <c r="J4" s="703"/>
      <c r="K4" s="697"/>
      <c r="L4" s="697"/>
      <c r="M4" s="724" t="s">
        <v>597</v>
      </c>
      <c r="N4" s="696" t="s">
        <v>593</v>
      </c>
      <c r="O4" s="710" t="s">
        <v>598</v>
      </c>
      <c r="P4" s="724" t="s">
        <v>597</v>
      </c>
      <c r="Q4" s="696" t="s">
        <v>593</v>
      </c>
      <c r="R4" s="710" t="s">
        <v>598</v>
      </c>
      <c r="S4" s="703"/>
      <c r="T4" s="697"/>
      <c r="U4" s="697"/>
      <c r="V4" s="703"/>
      <c r="W4" s="697"/>
      <c r="X4" s="697"/>
    </row>
    <row r="5" spans="1:24" ht="11.25">
      <c r="A5" s="716"/>
      <c r="B5" s="717"/>
      <c r="C5" s="703"/>
      <c r="D5" s="703"/>
      <c r="E5" s="446" t="s">
        <v>389</v>
      </c>
      <c r="F5" s="448" t="s">
        <v>390</v>
      </c>
      <c r="G5" s="703"/>
      <c r="H5" s="697"/>
      <c r="I5" s="697"/>
      <c r="J5" s="703"/>
      <c r="K5" s="697"/>
      <c r="L5" s="697"/>
      <c r="M5" s="697"/>
      <c r="N5" s="697"/>
      <c r="O5" s="725"/>
      <c r="P5" s="697"/>
      <c r="Q5" s="697"/>
      <c r="R5" s="725"/>
      <c r="S5" s="703"/>
      <c r="T5" s="697"/>
      <c r="U5" s="697"/>
      <c r="V5" s="703"/>
      <c r="W5" s="697"/>
      <c r="X5" s="697"/>
    </row>
    <row r="6" spans="1:24" ht="11.25">
      <c r="A6" s="718"/>
      <c r="B6" s="719"/>
      <c r="C6" s="704"/>
      <c r="D6" s="704"/>
      <c r="E6" s="449" t="s">
        <v>378</v>
      </c>
      <c r="F6" s="449" t="s">
        <v>599</v>
      </c>
      <c r="G6" s="704"/>
      <c r="H6" s="698"/>
      <c r="I6" s="450" t="s">
        <v>599</v>
      </c>
      <c r="J6" s="704"/>
      <c r="K6" s="698"/>
      <c r="L6" s="450" t="s">
        <v>599</v>
      </c>
      <c r="M6" s="698"/>
      <c r="N6" s="698"/>
      <c r="O6" s="450" t="s">
        <v>599</v>
      </c>
      <c r="P6" s="698"/>
      <c r="Q6" s="698"/>
      <c r="R6" s="450" t="s">
        <v>599</v>
      </c>
      <c r="S6" s="704"/>
      <c r="T6" s="698"/>
      <c r="U6" s="450" t="s">
        <v>599</v>
      </c>
      <c r="V6" s="704"/>
      <c r="W6" s="698"/>
      <c r="X6" s="450" t="s">
        <v>599</v>
      </c>
    </row>
    <row r="7" spans="1:24" ht="12.75" customHeight="1">
      <c r="A7" s="720" t="s">
        <v>30</v>
      </c>
      <c r="B7" s="721"/>
      <c r="C7" s="462">
        <v>5188</v>
      </c>
      <c r="D7" s="462">
        <v>7013</v>
      </c>
      <c r="E7" s="462">
        <v>193197056</v>
      </c>
      <c r="F7" s="459">
        <v>100</v>
      </c>
      <c r="G7" s="462">
        <v>1675</v>
      </c>
      <c r="H7" s="462">
        <v>52925168</v>
      </c>
      <c r="I7" s="459">
        <v>27.4</v>
      </c>
      <c r="J7" s="462">
        <v>673</v>
      </c>
      <c r="K7" s="462">
        <v>3389215</v>
      </c>
      <c r="L7" s="459">
        <v>1.8</v>
      </c>
      <c r="M7" s="462">
        <v>166</v>
      </c>
      <c r="N7" s="462">
        <v>5725005</v>
      </c>
      <c r="O7" s="459">
        <v>3</v>
      </c>
      <c r="P7" s="462">
        <v>790</v>
      </c>
      <c r="Q7" s="462">
        <v>31908938</v>
      </c>
      <c r="R7" s="459">
        <v>16.5</v>
      </c>
      <c r="S7" s="462">
        <v>3505</v>
      </c>
      <c r="T7" s="462">
        <v>94109451</v>
      </c>
      <c r="U7" s="459">
        <v>48.7</v>
      </c>
      <c r="V7" s="462">
        <v>204</v>
      </c>
      <c r="W7" s="462">
        <v>5139371</v>
      </c>
      <c r="X7" s="459">
        <v>2.7</v>
      </c>
    </row>
    <row r="8" spans="1:24" ht="12.75" customHeight="1">
      <c r="A8" s="711" t="s">
        <v>31</v>
      </c>
      <c r="B8" s="712"/>
      <c r="C8" s="463">
        <v>1147</v>
      </c>
      <c r="D8" s="463">
        <v>1631</v>
      </c>
      <c r="E8" s="463">
        <v>84059976</v>
      </c>
      <c r="F8" s="460">
        <v>100</v>
      </c>
      <c r="G8" s="463">
        <v>248</v>
      </c>
      <c r="H8" s="463">
        <v>20097391</v>
      </c>
      <c r="I8" s="460">
        <v>23.9</v>
      </c>
      <c r="J8" s="463">
        <v>19</v>
      </c>
      <c r="K8" s="463">
        <v>56039</v>
      </c>
      <c r="L8" s="460">
        <v>0.1</v>
      </c>
      <c r="M8" s="463">
        <v>67</v>
      </c>
      <c r="N8" s="463">
        <v>3449918</v>
      </c>
      <c r="O8" s="460">
        <v>4.1</v>
      </c>
      <c r="P8" s="463">
        <v>360</v>
      </c>
      <c r="Q8" s="463">
        <v>24930973</v>
      </c>
      <c r="R8" s="460">
        <v>29.7</v>
      </c>
      <c r="S8" s="463">
        <v>828</v>
      </c>
      <c r="T8" s="463">
        <v>32194333</v>
      </c>
      <c r="U8" s="460">
        <v>38.3</v>
      </c>
      <c r="V8" s="463">
        <v>109</v>
      </c>
      <c r="W8" s="463">
        <v>3331348</v>
      </c>
      <c r="X8" s="460">
        <v>4</v>
      </c>
    </row>
    <row r="9" spans="1:24" ht="12.75" customHeight="1">
      <c r="A9" s="713" t="s">
        <v>32</v>
      </c>
      <c r="B9" s="714"/>
      <c r="C9" s="466">
        <v>4041</v>
      </c>
      <c r="D9" s="466">
        <v>5382</v>
      </c>
      <c r="E9" s="466">
        <v>109137080</v>
      </c>
      <c r="F9" s="461">
        <v>100</v>
      </c>
      <c r="G9" s="466">
        <v>1427</v>
      </c>
      <c r="H9" s="466">
        <v>32827777</v>
      </c>
      <c r="I9" s="461">
        <v>30.1</v>
      </c>
      <c r="J9" s="466">
        <v>654</v>
      </c>
      <c r="K9" s="466">
        <v>3333176</v>
      </c>
      <c r="L9" s="461">
        <v>3.1</v>
      </c>
      <c r="M9" s="466">
        <v>99</v>
      </c>
      <c r="N9" s="466">
        <v>2275087</v>
      </c>
      <c r="O9" s="461">
        <v>2.1</v>
      </c>
      <c r="P9" s="466">
        <v>430</v>
      </c>
      <c r="Q9" s="466">
        <v>6977965</v>
      </c>
      <c r="R9" s="461">
        <v>6.4</v>
      </c>
      <c r="S9" s="466">
        <v>2677</v>
      </c>
      <c r="T9" s="466">
        <v>61915118</v>
      </c>
      <c r="U9" s="461">
        <v>56.7</v>
      </c>
      <c r="V9" s="466">
        <v>95</v>
      </c>
      <c r="W9" s="466">
        <v>1808023</v>
      </c>
      <c r="X9" s="461">
        <v>1.7</v>
      </c>
    </row>
    <row r="10" spans="1:24" ht="12.75" customHeight="1">
      <c r="A10" s="451">
        <v>491</v>
      </c>
      <c r="B10" s="452" t="s">
        <v>33</v>
      </c>
      <c r="C10" s="462">
        <v>2</v>
      </c>
      <c r="D10" s="462">
        <v>3</v>
      </c>
      <c r="E10" s="462" t="s">
        <v>177</v>
      </c>
      <c r="F10" s="459">
        <v>100</v>
      </c>
      <c r="G10" s="462">
        <v>1</v>
      </c>
      <c r="H10" s="462" t="s">
        <v>177</v>
      </c>
      <c r="I10" s="459" t="s">
        <v>177</v>
      </c>
      <c r="J10" s="462">
        <v>0</v>
      </c>
      <c r="K10" s="462">
        <v>0</v>
      </c>
      <c r="L10" s="459">
        <v>0</v>
      </c>
      <c r="M10" s="462">
        <v>0</v>
      </c>
      <c r="N10" s="462">
        <v>0</v>
      </c>
      <c r="O10" s="459">
        <v>0</v>
      </c>
      <c r="P10" s="462">
        <v>0</v>
      </c>
      <c r="Q10" s="462">
        <v>0</v>
      </c>
      <c r="R10" s="459">
        <v>0</v>
      </c>
      <c r="S10" s="462">
        <v>2</v>
      </c>
      <c r="T10" s="462" t="s">
        <v>177</v>
      </c>
      <c r="U10" s="459" t="s">
        <v>177</v>
      </c>
      <c r="V10" s="462">
        <v>0</v>
      </c>
      <c r="W10" s="462">
        <v>0</v>
      </c>
      <c r="X10" s="459">
        <v>0</v>
      </c>
    </row>
    <row r="11" spans="1:24" ht="12.75" customHeight="1">
      <c r="A11" s="453">
        <v>501</v>
      </c>
      <c r="B11" s="454" t="s">
        <v>34</v>
      </c>
      <c r="C11" s="463">
        <v>23</v>
      </c>
      <c r="D11" s="463">
        <v>32</v>
      </c>
      <c r="E11" s="463" t="s">
        <v>177</v>
      </c>
      <c r="F11" s="460">
        <v>100</v>
      </c>
      <c r="G11" s="463">
        <v>3</v>
      </c>
      <c r="H11" s="463">
        <v>437645</v>
      </c>
      <c r="I11" s="460">
        <v>27.1</v>
      </c>
      <c r="J11" s="463">
        <v>0</v>
      </c>
      <c r="K11" s="463">
        <v>0</v>
      </c>
      <c r="L11" s="460">
        <v>0</v>
      </c>
      <c r="M11" s="463">
        <v>2</v>
      </c>
      <c r="N11" s="463" t="s">
        <v>177</v>
      </c>
      <c r="O11" s="460" t="s">
        <v>177</v>
      </c>
      <c r="P11" s="463">
        <v>6</v>
      </c>
      <c r="Q11" s="463">
        <v>132725</v>
      </c>
      <c r="R11" s="460">
        <v>8.2</v>
      </c>
      <c r="S11" s="463">
        <v>18</v>
      </c>
      <c r="T11" s="463">
        <v>752209</v>
      </c>
      <c r="U11" s="460">
        <v>46.5</v>
      </c>
      <c r="V11" s="463">
        <v>3</v>
      </c>
      <c r="W11" s="463">
        <v>285471</v>
      </c>
      <c r="X11" s="460">
        <v>17.7</v>
      </c>
    </row>
    <row r="12" spans="1:24" ht="12.75" customHeight="1">
      <c r="A12" s="453">
        <v>502</v>
      </c>
      <c r="B12" s="454" t="s">
        <v>35</v>
      </c>
      <c r="C12" s="463">
        <v>73</v>
      </c>
      <c r="D12" s="463">
        <v>114</v>
      </c>
      <c r="E12" s="463">
        <v>2461959</v>
      </c>
      <c r="F12" s="460">
        <v>100</v>
      </c>
      <c r="G12" s="463">
        <v>7</v>
      </c>
      <c r="H12" s="463">
        <v>308031</v>
      </c>
      <c r="I12" s="460">
        <v>12.5</v>
      </c>
      <c r="J12" s="463">
        <v>0</v>
      </c>
      <c r="K12" s="463">
        <v>0</v>
      </c>
      <c r="L12" s="460">
        <v>0</v>
      </c>
      <c r="M12" s="463">
        <v>6</v>
      </c>
      <c r="N12" s="463">
        <v>83721</v>
      </c>
      <c r="O12" s="460">
        <v>3.4</v>
      </c>
      <c r="P12" s="463">
        <v>35</v>
      </c>
      <c r="Q12" s="463">
        <v>780314</v>
      </c>
      <c r="R12" s="460">
        <v>31.7</v>
      </c>
      <c r="S12" s="463">
        <v>41</v>
      </c>
      <c r="T12" s="463">
        <v>526130</v>
      </c>
      <c r="U12" s="460">
        <v>21.4</v>
      </c>
      <c r="V12" s="463">
        <v>25</v>
      </c>
      <c r="W12" s="463">
        <v>763762</v>
      </c>
      <c r="X12" s="460">
        <v>31</v>
      </c>
    </row>
    <row r="13" spans="1:24" ht="12.75" customHeight="1">
      <c r="A13" s="453">
        <v>511</v>
      </c>
      <c r="B13" s="454" t="s">
        <v>36</v>
      </c>
      <c r="C13" s="463">
        <v>126</v>
      </c>
      <c r="D13" s="463">
        <v>169</v>
      </c>
      <c r="E13" s="463">
        <v>12678380</v>
      </c>
      <c r="F13" s="460">
        <v>100</v>
      </c>
      <c r="G13" s="463">
        <v>10</v>
      </c>
      <c r="H13" s="463">
        <v>654329</v>
      </c>
      <c r="I13" s="460">
        <v>5.2</v>
      </c>
      <c r="J13" s="463">
        <v>1</v>
      </c>
      <c r="K13" s="463" t="s">
        <v>177</v>
      </c>
      <c r="L13" s="460" t="s">
        <v>177</v>
      </c>
      <c r="M13" s="463">
        <v>5</v>
      </c>
      <c r="N13" s="463">
        <v>50737</v>
      </c>
      <c r="O13" s="460">
        <v>0.4</v>
      </c>
      <c r="P13" s="463">
        <v>39</v>
      </c>
      <c r="Q13" s="463">
        <v>3712377</v>
      </c>
      <c r="R13" s="460">
        <v>29.3</v>
      </c>
      <c r="S13" s="463">
        <v>111</v>
      </c>
      <c r="T13" s="463">
        <v>8224301</v>
      </c>
      <c r="U13" s="460">
        <v>64.9</v>
      </c>
      <c r="V13" s="463">
        <v>3</v>
      </c>
      <c r="W13" s="463" t="s">
        <v>177</v>
      </c>
      <c r="X13" s="460" t="s">
        <v>177</v>
      </c>
    </row>
    <row r="14" spans="1:24" ht="12.75" customHeight="1">
      <c r="A14" s="453">
        <v>512</v>
      </c>
      <c r="B14" s="454" t="s">
        <v>37</v>
      </c>
      <c r="C14" s="463">
        <v>136</v>
      </c>
      <c r="D14" s="463">
        <v>210</v>
      </c>
      <c r="E14" s="463">
        <v>12346673</v>
      </c>
      <c r="F14" s="460">
        <v>100</v>
      </c>
      <c r="G14" s="463">
        <v>36</v>
      </c>
      <c r="H14" s="463">
        <v>1821848</v>
      </c>
      <c r="I14" s="460">
        <v>14.8</v>
      </c>
      <c r="J14" s="463">
        <v>11</v>
      </c>
      <c r="K14" s="463">
        <v>20855</v>
      </c>
      <c r="L14" s="460">
        <v>0.2</v>
      </c>
      <c r="M14" s="463">
        <v>8</v>
      </c>
      <c r="N14" s="463">
        <v>1453315</v>
      </c>
      <c r="O14" s="460">
        <v>11.8</v>
      </c>
      <c r="P14" s="463">
        <v>50</v>
      </c>
      <c r="Q14" s="463">
        <v>5598919</v>
      </c>
      <c r="R14" s="460">
        <v>45.3</v>
      </c>
      <c r="S14" s="463">
        <v>101</v>
      </c>
      <c r="T14" s="463">
        <v>3418180</v>
      </c>
      <c r="U14" s="460">
        <v>27.7</v>
      </c>
      <c r="V14" s="463">
        <v>4</v>
      </c>
      <c r="W14" s="463">
        <v>33561</v>
      </c>
      <c r="X14" s="460">
        <v>0.3</v>
      </c>
    </row>
    <row r="15" spans="1:24" ht="12.75" customHeight="1">
      <c r="A15" s="453">
        <v>521</v>
      </c>
      <c r="B15" s="454" t="s">
        <v>38</v>
      </c>
      <c r="C15" s="463">
        <v>154</v>
      </c>
      <c r="D15" s="463">
        <v>213</v>
      </c>
      <c r="E15" s="463">
        <v>9467898</v>
      </c>
      <c r="F15" s="460">
        <v>100</v>
      </c>
      <c r="G15" s="463">
        <v>25</v>
      </c>
      <c r="H15" s="463">
        <v>1113717</v>
      </c>
      <c r="I15" s="460">
        <v>11.8</v>
      </c>
      <c r="J15" s="463">
        <v>1</v>
      </c>
      <c r="K15" s="463" t="s">
        <v>177</v>
      </c>
      <c r="L15" s="460" t="s">
        <v>177</v>
      </c>
      <c r="M15" s="463">
        <v>9</v>
      </c>
      <c r="N15" s="463">
        <v>356386</v>
      </c>
      <c r="O15" s="460">
        <v>3.8</v>
      </c>
      <c r="P15" s="463">
        <v>43</v>
      </c>
      <c r="Q15" s="463">
        <v>2259023</v>
      </c>
      <c r="R15" s="460">
        <v>23.9</v>
      </c>
      <c r="S15" s="463">
        <v>127</v>
      </c>
      <c r="T15" s="463">
        <v>5184676</v>
      </c>
      <c r="U15" s="460">
        <v>54.8</v>
      </c>
      <c r="V15" s="463">
        <v>8</v>
      </c>
      <c r="W15" s="463" t="s">
        <v>177</v>
      </c>
      <c r="X15" s="460" t="s">
        <v>177</v>
      </c>
    </row>
    <row r="16" spans="1:24" ht="12.75" customHeight="1">
      <c r="A16" s="453">
        <v>522</v>
      </c>
      <c r="B16" s="454" t="s">
        <v>39</v>
      </c>
      <c r="C16" s="463">
        <v>42</v>
      </c>
      <c r="D16" s="463">
        <v>65</v>
      </c>
      <c r="E16" s="463">
        <v>2378608</v>
      </c>
      <c r="F16" s="460">
        <v>100</v>
      </c>
      <c r="G16" s="463">
        <v>7</v>
      </c>
      <c r="H16" s="463">
        <v>586612</v>
      </c>
      <c r="I16" s="460">
        <v>24.7</v>
      </c>
      <c r="J16" s="463">
        <v>2</v>
      </c>
      <c r="K16" s="463" t="s">
        <v>177</v>
      </c>
      <c r="L16" s="460" t="s">
        <v>177</v>
      </c>
      <c r="M16" s="463">
        <v>2</v>
      </c>
      <c r="N16" s="463" t="s">
        <v>177</v>
      </c>
      <c r="O16" s="460" t="s">
        <v>177</v>
      </c>
      <c r="P16" s="463">
        <v>15</v>
      </c>
      <c r="Q16" s="463">
        <v>650053</v>
      </c>
      <c r="R16" s="460">
        <v>27.3</v>
      </c>
      <c r="S16" s="463">
        <v>32</v>
      </c>
      <c r="T16" s="463">
        <v>777066</v>
      </c>
      <c r="U16" s="460">
        <v>32.7</v>
      </c>
      <c r="V16" s="463">
        <v>7</v>
      </c>
      <c r="W16" s="463">
        <v>325149</v>
      </c>
      <c r="X16" s="460">
        <v>13.7</v>
      </c>
    </row>
    <row r="17" spans="1:24" ht="12.75" customHeight="1">
      <c r="A17" s="453">
        <v>523</v>
      </c>
      <c r="B17" s="454" t="s">
        <v>40</v>
      </c>
      <c r="C17" s="463">
        <v>53</v>
      </c>
      <c r="D17" s="463">
        <v>73</v>
      </c>
      <c r="E17" s="463">
        <v>3366544</v>
      </c>
      <c r="F17" s="460">
        <v>100</v>
      </c>
      <c r="G17" s="463">
        <v>11</v>
      </c>
      <c r="H17" s="463">
        <v>662896</v>
      </c>
      <c r="I17" s="460">
        <v>19.7</v>
      </c>
      <c r="J17" s="463">
        <v>0</v>
      </c>
      <c r="K17" s="463">
        <v>0</v>
      </c>
      <c r="L17" s="460">
        <v>0</v>
      </c>
      <c r="M17" s="463">
        <v>2</v>
      </c>
      <c r="N17" s="463" t="s">
        <v>177</v>
      </c>
      <c r="O17" s="460" t="s">
        <v>177</v>
      </c>
      <c r="P17" s="463">
        <v>13</v>
      </c>
      <c r="Q17" s="463">
        <v>378663</v>
      </c>
      <c r="R17" s="460">
        <v>11.2</v>
      </c>
      <c r="S17" s="463">
        <v>44</v>
      </c>
      <c r="T17" s="463">
        <v>2289850</v>
      </c>
      <c r="U17" s="460">
        <v>68</v>
      </c>
      <c r="V17" s="463">
        <v>3</v>
      </c>
      <c r="W17" s="463" t="s">
        <v>177</v>
      </c>
      <c r="X17" s="460" t="s">
        <v>177</v>
      </c>
    </row>
    <row r="18" spans="1:24" ht="12.75" customHeight="1">
      <c r="A18" s="453">
        <v>524</v>
      </c>
      <c r="B18" s="454" t="s">
        <v>41</v>
      </c>
      <c r="C18" s="463">
        <v>10</v>
      </c>
      <c r="D18" s="463">
        <v>13</v>
      </c>
      <c r="E18" s="463">
        <v>474750</v>
      </c>
      <c r="F18" s="460">
        <v>100</v>
      </c>
      <c r="G18" s="463">
        <v>2</v>
      </c>
      <c r="H18" s="463" t="s">
        <v>177</v>
      </c>
      <c r="I18" s="460" t="s">
        <v>177</v>
      </c>
      <c r="J18" s="463">
        <v>0</v>
      </c>
      <c r="K18" s="463">
        <v>0</v>
      </c>
      <c r="L18" s="460">
        <v>0</v>
      </c>
      <c r="M18" s="463">
        <v>0</v>
      </c>
      <c r="N18" s="463">
        <v>0</v>
      </c>
      <c r="O18" s="460">
        <v>0</v>
      </c>
      <c r="P18" s="463">
        <v>4</v>
      </c>
      <c r="Q18" s="463">
        <v>119645</v>
      </c>
      <c r="R18" s="460">
        <v>25.2</v>
      </c>
      <c r="S18" s="463">
        <v>7</v>
      </c>
      <c r="T18" s="463" t="s">
        <v>177</v>
      </c>
      <c r="U18" s="460" t="s">
        <v>177</v>
      </c>
      <c r="V18" s="463">
        <v>0</v>
      </c>
      <c r="W18" s="463">
        <v>0</v>
      </c>
      <c r="X18" s="460">
        <v>0</v>
      </c>
    </row>
    <row r="19" spans="1:24" ht="12.75" customHeight="1">
      <c r="A19" s="453">
        <v>531</v>
      </c>
      <c r="B19" s="454" t="s">
        <v>42</v>
      </c>
      <c r="C19" s="463">
        <v>84</v>
      </c>
      <c r="D19" s="463">
        <v>121</v>
      </c>
      <c r="E19" s="463">
        <v>3187300</v>
      </c>
      <c r="F19" s="460">
        <v>100</v>
      </c>
      <c r="G19" s="463">
        <v>23</v>
      </c>
      <c r="H19" s="463">
        <v>1127360</v>
      </c>
      <c r="I19" s="460">
        <v>35.4</v>
      </c>
      <c r="J19" s="463">
        <v>1</v>
      </c>
      <c r="K19" s="463" t="s">
        <v>177</v>
      </c>
      <c r="L19" s="460" t="s">
        <v>177</v>
      </c>
      <c r="M19" s="463">
        <v>4</v>
      </c>
      <c r="N19" s="463">
        <v>29651</v>
      </c>
      <c r="O19" s="460">
        <v>0.9</v>
      </c>
      <c r="P19" s="463">
        <v>26</v>
      </c>
      <c r="Q19" s="463">
        <v>985305</v>
      </c>
      <c r="R19" s="460">
        <v>30.9</v>
      </c>
      <c r="S19" s="463">
        <v>54</v>
      </c>
      <c r="T19" s="463">
        <v>862123</v>
      </c>
      <c r="U19" s="460">
        <v>27</v>
      </c>
      <c r="V19" s="463">
        <v>13</v>
      </c>
      <c r="W19" s="463" t="s">
        <v>177</v>
      </c>
      <c r="X19" s="460" t="s">
        <v>177</v>
      </c>
    </row>
    <row r="20" spans="1:24" ht="12.75" customHeight="1">
      <c r="A20" s="453">
        <v>532</v>
      </c>
      <c r="B20" s="454" t="s">
        <v>43</v>
      </c>
      <c r="C20" s="463">
        <v>82</v>
      </c>
      <c r="D20" s="463">
        <v>111</v>
      </c>
      <c r="E20" s="463">
        <v>7401777</v>
      </c>
      <c r="F20" s="460">
        <v>100</v>
      </c>
      <c r="G20" s="463">
        <v>24</v>
      </c>
      <c r="H20" s="463">
        <v>2200466</v>
      </c>
      <c r="I20" s="460">
        <v>29.7</v>
      </c>
      <c r="J20" s="463">
        <v>0</v>
      </c>
      <c r="K20" s="463">
        <v>0</v>
      </c>
      <c r="L20" s="460">
        <v>0</v>
      </c>
      <c r="M20" s="463">
        <v>6</v>
      </c>
      <c r="N20" s="463">
        <v>998994</v>
      </c>
      <c r="O20" s="460">
        <v>13.5</v>
      </c>
      <c r="P20" s="463">
        <v>20</v>
      </c>
      <c r="Q20" s="463">
        <v>3015294</v>
      </c>
      <c r="R20" s="460">
        <v>40.7</v>
      </c>
      <c r="S20" s="463">
        <v>55</v>
      </c>
      <c r="T20" s="463">
        <v>1101275</v>
      </c>
      <c r="U20" s="460">
        <v>14.9</v>
      </c>
      <c r="V20" s="463">
        <v>6</v>
      </c>
      <c r="W20" s="463">
        <v>85750</v>
      </c>
      <c r="X20" s="460">
        <v>1.2</v>
      </c>
    </row>
    <row r="21" spans="1:24" ht="12.75" customHeight="1">
      <c r="A21" s="453">
        <v>533</v>
      </c>
      <c r="B21" s="454" t="s">
        <v>44</v>
      </c>
      <c r="C21" s="463">
        <v>55</v>
      </c>
      <c r="D21" s="463">
        <v>77</v>
      </c>
      <c r="E21" s="463">
        <v>4969014</v>
      </c>
      <c r="F21" s="460">
        <v>100</v>
      </c>
      <c r="G21" s="463">
        <v>31</v>
      </c>
      <c r="H21" s="463">
        <v>2165617</v>
      </c>
      <c r="I21" s="460">
        <v>43.6</v>
      </c>
      <c r="J21" s="463">
        <v>0</v>
      </c>
      <c r="K21" s="463">
        <v>0</v>
      </c>
      <c r="L21" s="460">
        <v>0</v>
      </c>
      <c r="M21" s="463">
        <v>2</v>
      </c>
      <c r="N21" s="463" t="s">
        <v>177</v>
      </c>
      <c r="O21" s="460" t="s">
        <v>177</v>
      </c>
      <c r="P21" s="463">
        <v>19</v>
      </c>
      <c r="Q21" s="463">
        <v>761751</v>
      </c>
      <c r="R21" s="460">
        <v>15.3</v>
      </c>
      <c r="S21" s="463">
        <v>23</v>
      </c>
      <c r="T21" s="463">
        <v>1926931</v>
      </c>
      <c r="U21" s="460">
        <v>38.8</v>
      </c>
      <c r="V21" s="463">
        <v>2</v>
      </c>
      <c r="W21" s="463" t="s">
        <v>177</v>
      </c>
      <c r="X21" s="460" t="s">
        <v>177</v>
      </c>
    </row>
    <row r="22" spans="1:24" ht="12.75" customHeight="1">
      <c r="A22" s="453">
        <v>539</v>
      </c>
      <c r="B22" s="454" t="s">
        <v>45</v>
      </c>
      <c r="C22" s="463">
        <v>39</v>
      </c>
      <c r="D22" s="463">
        <v>61</v>
      </c>
      <c r="E22" s="463">
        <v>1976400</v>
      </c>
      <c r="F22" s="460">
        <v>100</v>
      </c>
      <c r="G22" s="463">
        <v>19</v>
      </c>
      <c r="H22" s="463">
        <v>867490</v>
      </c>
      <c r="I22" s="460">
        <v>43.9</v>
      </c>
      <c r="J22" s="463">
        <v>0</v>
      </c>
      <c r="K22" s="463">
        <v>0</v>
      </c>
      <c r="L22" s="460">
        <v>0</v>
      </c>
      <c r="M22" s="463">
        <v>1</v>
      </c>
      <c r="N22" s="463" t="s">
        <v>177</v>
      </c>
      <c r="O22" s="460" t="s">
        <v>177</v>
      </c>
      <c r="P22" s="463">
        <v>9</v>
      </c>
      <c r="Q22" s="463">
        <v>198781</v>
      </c>
      <c r="R22" s="460">
        <v>10.1</v>
      </c>
      <c r="S22" s="463">
        <v>26</v>
      </c>
      <c r="T22" s="463">
        <v>663227</v>
      </c>
      <c r="U22" s="460">
        <v>33.6</v>
      </c>
      <c r="V22" s="463">
        <v>6</v>
      </c>
      <c r="W22" s="463" t="s">
        <v>177</v>
      </c>
      <c r="X22" s="460" t="s">
        <v>177</v>
      </c>
    </row>
    <row r="23" spans="1:24" ht="12.75" customHeight="1">
      <c r="A23" s="453">
        <v>541</v>
      </c>
      <c r="B23" s="454" t="s">
        <v>46</v>
      </c>
      <c r="C23" s="463">
        <v>59</v>
      </c>
      <c r="D23" s="463">
        <v>88</v>
      </c>
      <c r="E23" s="463">
        <v>3212904</v>
      </c>
      <c r="F23" s="460">
        <v>100</v>
      </c>
      <c r="G23" s="463">
        <v>11</v>
      </c>
      <c r="H23" s="463">
        <v>692646</v>
      </c>
      <c r="I23" s="460">
        <v>21.6</v>
      </c>
      <c r="J23" s="463">
        <v>0</v>
      </c>
      <c r="K23" s="463">
        <v>0</v>
      </c>
      <c r="L23" s="460">
        <v>0</v>
      </c>
      <c r="M23" s="463">
        <v>1</v>
      </c>
      <c r="N23" s="463" t="s">
        <v>177</v>
      </c>
      <c r="O23" s="460" t="s">
        <v>177</v>
      </c>
      <c r="P23" s="463">
        <v>22</v>
      </c>
      <c r="Q23" s="463">
        <v>1179046</v>
      </c>
      <c r="R23" s="460">
        <v>36.7</v>
      </c>
      <c r="S23" s="463">
        <v>41</v>
      </c>
      <c r="T23" s="463">
        <v>831317</v>
      </c>
      <c r="U23" s="460">
        <v>25.9</v>
      </c>
      <c r="V23" s="463">
        <v>13</v>
      </c>
      <c r="W23" s="463" t="s">
        <v>177</v>
      </c>
      <c r="X23" s="460" t="s">
        <v>177</v>
      </c>
    </row>
    <row r="24" spans="1:24" ht="12.75" customHeight="1">
      <c r="A24" s="453">
        <v>542</v>
      </c>
      <c r="B24" s="454" t="s">
        <v>47</v>
      </c>
      <c r="C24" s="463">
        <v>99</v>
      </c>
      <c r="D24" s="463">
        <v>133</v>
      </c>
      <c r="E24" s="463">
        <v>13219556</v>
      </c>
      <c r="F24" s="460">
        <v>100</v>
      </c>
      <c r="G24" s="463">
        <v>21</v>
      </c>
      <c r="H24" s="463">
        <v>5171747</v>
      </c>
      <c r="I24" s="460">
        <v>39.1</v>
      </c>
      <c r="J24" s="463">
        <v>1</v>
      </c>
      <c r="K24" s="463" t="s">
        <v>177</v>
      </c>
      <c r="L24" s="460" t="s">
        <v>177</v>
      </c>
      <c r="M24" s="463">
        <v>12</v>
      </c>
      <c r="N24" s="463">
        <v>124071</v>
      </c>
      <c r="O24" s="460">
        <v>0.9</v>
      </c>
      <c r="P24" s="463">
        <v>34</v>
      </c>
      <c r="Q24" s="463">
        <v>4361367</v>
      </c>
      <c r="R24" s="460">
        <v>33</v>
      </c>
      <c r="S24" s="463">
        <v>62</v>
      </c>
      <c r="T24" s="463">
        <v>3521267</v>
      </c>
      <c r="U24" s="460">
        <v>26.6</v>
      </c>
      <c r="V24" s="463">
        <v>3</v>
      </c>
      <c r="W24" s="463" t="s">
        <v>177</v>
      </c>
      <c r="X24" s="460" t="s">
        <v>177</v>
      </c>
    </row>
    <row r="25" spans="1:24" ht="12.75" customHeight="1">
      <c r="A25" s="455">
        <v>549</v>
      </c>
      <c r="B25" s="456" t="s">
        <v>48</v>
      </c>
      <c r="C25" s="466">
        <v>110</v>
      </c>
      <c r="D25" s="466">
        <v>148</v>
      </c>
      <c r="E25" s="466">
        <v>5187961</v>
      </c>
      <c r="F25" s="461">
        <v>100</v>
      </c>
      <c r="G25" s="466">
        <v>17</v>
      </c>
      <c r="H25" s="466">
        <v>2186906</v>
      </c>
      <c r="I25" s="461">
        <v>42.2</v>
      </c>
      <c r="J25" s="466">
        <v>2</v>
      </c>
      <c r="K25" s="466" t="s">
        <v>177</v>
      </c>
      <c r="L25" s="461" t="s">
        <v>177</v>
      </c>
      <c r="M25" s="466">
        <v>7</v>
      </c>
      <c r="N25" s="466" t="s">
        <v>177</v>
      </c>
      <c r="O25" s="461" t="s">
        <v>177</v>
      </c>
      <c r="P25" s="466">
        <v>25</v>
      </c>
      <c r="Q25" s="466">
        <v>797710</v>
      </c>
      <c r="R25" s="461">
        <v>15.4</v>
      </c>
      <c r="S25" s="466">
        <v>84</v>
      </c>
      <c r="T25" s="466">
        <v>1747371</v>
      </c>
      <c r="U25" s="461">
        <v>33.7</v>
      </c>
      <c r="V25" s="466">
        <v>13</v>
      </c>
      <c r="W25" s="466">
        <v>300863</v>
      </c>
      <c r="X25" s="461">
        <v>5.8</v>
      </c>
    </row>
    <row r="26" spans="1:24" ht="12.75" customHeight="1">
      <c r="A26" s="457">
        <v>551</v>
      </c>
      <c r="B26" s="458" t="s">
        <v>49</v>
      </c>
      <c r="C26" s="464">
        <v>25</v>
      </c>
      <c r="D26" s="464">
        <v>39</v>
      </c>
      <c r="E26" s="464">
        <v>17067146</v>
      </c>
      <c r="F26" s="465">
        <v>100</v>
      </c>
      <c r="G26" s="464">
        <v>8</v>
      </c>
      <c r="H26" s="464">
        <v>1006334</v>
      </c>
      <c r="I26" s="465">
        <v>5.9</v>
      </c>
      <c r="J26" s="464">
        <v>2</v>
      </c>
      <c r="K26" s="464" t="s">
        <v>177</v>
      </c>
      <c r="L26" s="465" t="s">
        <v>177</v>
      </c>
      <c r="M26" s="464">
        <v>0</v>
      </c>
      <c r="N26" s="464">
        <v>0</v>
      </c>
      <c r="O26" s="465">
        <v>0</v>
      </c>
      <c r="P26" s="464">
        <v>4</v>
      </c>
      <c r="Q26" s="464">
        <v>33880</v>
      </c>
      <c r="R26" s="465">
        <v>0.2</v>
      </c>
      <c r="S26" s="464">
        <v>23</v>
      </c>
      <c r="T26" s="464">
        <v>15936627</v>
      </c>
      <c r="U26" s="465">
        <v>93.4</v>
      </c>
      <c r="V26" s="464">
        <v>2</v>
      </c>
      <c r="W26" s="464" t="s">
        <v>177</v>
      </c>
      <c r="X26" s="465" t="s">
        <v>177</v>
      </c>
    </row>
    <row r="27" spans="1:24" ht="12.75" customHeight="1">
      <c r="A27" s="453">
        <v>559</v>
      </c>
      <c r="B27" s="454" t="s">
        <v>600</v>
      </c>
      <c r="C27" s="463">
        <v>15</v>
      </c>
      <c r="D27" s="463">
        <v>16</v>
      </c>
      <c r="E27" s="463">
        <v>137742</v>
      </c>
      <c r="F27" s="460">
        <v>100</v>
      </c>
      <c r="G27" s="463">
        <v>6</v>
      </c>
      <c r="H27" s="463" t="s">
        <v>177</v>
      </c>
      <c r="I27" s="460" t="s">
        <v>177</v>
      </c>
      <c r="J27" s="463">
        <v>0</v>
      </c>
      <c r="K27" s="463">
        <v>0</v>
      </c>
      <c r="L27" s="460">
        <v>0</v>
      </c>
      <c r="M27" s="463">
        <v>0</v>
      </c>
      <c r="N27" s="463">
        <v>0</v>
      </c>
      <c r="O27" s="460">
        <v>0</v>
      </c>
      <c r="P27" s="463">
        <v>1</v>
      </c>
      <c r="Q27" s="463" t="s">
        <v>177</v>
      </c>
      <c r="R27" s="460" t="s">
        <v>177</v>
      </c>
      <c r="S27" s="463">
        <v>9</v>
      </c>
      <c r="T27" s="463">
        <v>69595</v>
      </c>
      <c r="U27" s="460">
        <v>50.5</v>
      </c>
      <c r="V27" s="463">
        <v>0</v>
      </c>
      <c r="W27" s="463">
        <v>0</v>
      </c>
      <c r="X27" s="460">
        <v>0</v>
      </c>
    </row>
    <row r="28" spans="1:24" ht="12.75" customHeight="1">
      <c r="A28" s="453">
        <v>561</v>
      </c>
      <c r="B28" s="454" t="s">
        <v>50</v>
      </c>
      <c r="C28" s="463">
        <v>85</v>
      </c>
      <c r="D28" s="463">
        <v>101</v>
      </c>
      <c r="E28" s="463">
        <v>690011</v>
      </c>
      <c r="F28" s="460">
        <v>100</v>
      </c>
      <c r="G28" s="463">
        <v>31</v>
      </c>
      <c r="H28" s="463">
        <v>194468</v>
      </c>
      <c r="I28" s="460">
        <v>28.2</v>
      </c>
      <c r="J28" s="463">
        <v>5</v>
      </c>
      <c r="K28" s="463">
        <v>9911</v>
      </c>
      <c r="L28" s="460">
        <v>1.4</v>
      </c>
      <c r="M28" s="463">
        <v>0</v>
      </c>
      <c r="N28" s="463">
        <v>0</v>
      </c>
      <c r="O28" s="460">
        <v>0</v>
      </c>
      <c r="P28" s="463">
        <v>4</v>
      </c>
      <c r="Q28" s="463">
        <v>14668</v>
      </c>
      <c r="R28" s="460">
        <v>2.1</v>
      </c>
      <c r="S28" s="463">
        <v>61</v>
      </c>
      <c r="T28" s="463">
        <v>470964</v>
      </c>
      <c r="U28" s="460">
        <v>68.3</v>
      </c>
      <c r="V28" s="463">
        <v>0</v>
      </c>
      <c r="W28" s="463">
        <v>0</v>
      </c>
      <c r="X28" s="460">
        <v>0</v>
      </c>
    </row>
    <row r="29" spans="1:24" ht="12.75" customHeight="1">
      <c r="A29" s="453">
        <v>562</v>
      </c>
      <c r="B29" s="454" t="s">
        <v>51</v>
      </c>
      <c r="C29" s="463">
        <v>82</v>
      </c>
      <c r="D29" s="463">
        <v>113</v>
      </c>
      <c r="E29" s="463">
        <v>869235</v>
      </c>
      <c r="F29" s="460">
        <v>100</v>
      </c>
      <c r="G29" s="463">
        <v>23</v>
      </c>
      <c r="H29" s="463">
        <v>190566</v>
      </c>
      <c r="I29" s="460">
        <v>21.9</v>
      </c>
      <c r="J29" s="463">
        <v>6</v>
      </c>
      <c r="K29" s="463">
        <v>17813</v>
      </c>
      <c r="L29" s="460">
        <v>2</v>
      </c>
      <c r="M29" s="463">
        <v>0</v>
      </c>
      <c r="N29" s="463">
        <v>0</v>
      </c>
      <c r="O29" s="460">
        <v>0</v>
      </c>
      <c r="P29" s="463">
        <v>11</v>
      </c>
      <c r="Q29" s="463">
        <v>41775</v>
      </c>
      <c r="R29" s="460">
        <v>4.8</v>
      </c>
      <c r="S29" s="463">
        <v>65</v>
      </c>
      <c r="T29" s="463">
        <v>607316</v>
      </c>
      <c r="U29" s="460">
        <v>69.9</v>
      </c>
      <c r="V29" s="463">
        <v>8</v>
      </c>
      <c r="W29" s="463">
        <v>11766</v>
      </c>
      <c r="X29" s="460">
        <v>1.4</v>
      </c>
    </row>
    <row r="30" spans="1:24" ht="12.75" customHeight="1">
      <c r="A30" s="453">
        <v>563</v>
      </c>
      <c r="B30" s="454" t="s">
        <v>52</v>
      </c>
      <c r="C30" s="463">
        <v>335</v>
      </c>
      <c r="D30" s="463">
        <v>389</v>
      </c>
      <c r="E30" s="463">
        <v>5065065</v>
      </c>
      <c r="F30" s="460">
        <v>100</v>
      </c>
      <c r="G30" s="463">
        <v>174</v>
      </c>
      <c r="H30" s="463">
        <v>1931725</v>
      </c>
      <c r="I30" s="460">
        <v>38.1</v>
      </c>
      <c r="J30" s="463">
        <v>8</v>
      </c>
      <c r="K30" s="463" t="s">
        <v>177</v>
      </c>
      <c r="L30" s="460" t="s">
        <v>177</v>
      </c>
      <c r="M30" s="463">
        <v>2</v>
      </c>
      <c r="N30" s="463" t="s">
        <v>177</v>
      </c>
      <c r="O30" s="460" t="s">
        <v>177</v>
      </c>
      <c r="P30" s="463">
        <v>20</v>
      </c>
      <c r="Q30" s="463">
        <v>36666</v>
      </c>
      <c r="R30" s="460">
        <v>0.7</v>
      </c>
      <c r="S30" s="463">
        <v>174</v>
      </c>
      <c r="T30" s="463">
        <v>1779102</v>
      </c>
      <c r="U30" s="460">
        <v>35.1</v>
      </c>
      <c r="V30" s="463">
        <v>11</v>
      </c>
      <c r="W30" s="463">
        <v>1303586</v>
      </c>
      <c r="X30" s="460">
        <v>25.7</v>
      </c>
    </row>
    <row r="31" spans="1:24" ht="12.75" customHeight="1">
      <c r="A31" s="453">
        <v>564</v>
      </c>
      <c r="B31" s="454" t="s">
        <v>53</v>
      </c>
      <c r="C31" s="463">
        <v>43</v>
      </c>
      <c r="D31" s="463">
        <v>47</v>
      </c>
      <c r="E31" s="463">
        <v>391527</v>
      </c>
      <c r="F31" s="460">
        <v>100</v>
      </c>
      <c r="G31" s="463">
        <v>30</v>
      </c>
      <c r="H31" s="463" t="s">
        <v>177</v>
      </c>
      <c r="I31" s="460" t="s">
        <v>177</v>
      </c>
      <c r="J31" s="463">
        <v>0</v>
      </c>
      <c r="K31" s="463">
        <v>0</v>
      </c>
      <c r="L31" s="460">
        <v>0</v>
      </c>
      <c r="M31" s="463">
        <v>1</v>
      </c>
      <c r="N31" s="463" t="s">
        <v>177</v>
      </c>
      <c r="O31" s="460" t="s">
        <v>177</v>
      </c>
      <c r="P31" s="463">
        <v>1</v>
      </c>
      <c r="Q31" s="463" t="s">
        <v>177</v>
      </c>
      <c r="R31" s="460" t="s">
        <v>177</v>
      </c>
      <c r="S31" s="463">
        <v>15</v>
      </c>
      <c r="T31" s="463">
        <v>157141</v>
      </c>
      <c r="U31" s="460">
        <v>40.1</v>
      </c>
      <c r="V31" s="463">
        <v>0</v>
      </c>
      <c r="W31" s="463">
        <v>0</v>
      </c>
      <c r="X31" s="460">
        <v>0</v>
      </c>
    </row>
    <row r="32" spans="1:24" ht="12.75" customHeight="1">
      <c r="A32" s="453">
        <v>569</v>
      </c>
      <c r="B32" s="454" t="s">
        <v>54</v>
      </c>
      <c r="C32" s="463">
        <v>150</v>
      </c>
      <c r="D32" s="463">
        <v>208</v>
      </c>
      <c r="E32" s="463">
        <v>1024014</v>
      </c>
      <c r="F32" s="460">
        <v>100</v>
      </c>
      <c r="G32" s="463">
        <v>59</v>
      </c>
      <c r="H32" s="463">
        <v>246145</v>
      </c>
      <c r="I32" s="460">
        <v>24</v>
      </c>
      <c r="J32" s="463">
        <v>4</v>
      </c>
      <c r="K32" s="463">
        <v>1929</v>
      </c>
      <c r="L32" s="460">
        <v>0.2</v>
      </c>
      <c r="M32" s="463">
        <v>5</v>
      </c>
      <c r="N32" s="463">
        <v>11155</v>
      </c>
      <c r="O32" s="460">
        <v>1.1</v>
      </c>
      <c r="P32" s="463">
        <v>19</v>
      </c>
      <c r="Q32" s="463">
        <v>34501</v>
      </c>
      <c r="R32" s="460">
        <v>3.4</v>
      </c>
      <c r="S32" s="463">
        <v>108</v>
      </c>
      <c r="T32" s="463">
        <v>699768</v>
      </c>
      <c r="U32" s="460">
        <v>68.3</v>
      </c>
      <c r="V32" s="463">
        <v>13</v>
      </c>
      <c r="W32" s="463">
        <v>30515</v>
      </c>
      <c r="X32" s="460">
        <v>3</v>
      </c>
    </row>
    <row r="33" spans="1:24" ht="12.75" customHeight="1">
      <c r="A33" s="453">
        <v>571</v>
      </c>
      <c r="B33" s="454" t="s">
        <v>55</v>
      </c>
      <c r="C33" s="463">
        <v>185</v>
      </c>
      <c r="D33" s="463">
        <v>297</v>
      </c>
      <c r="E33" s="463">
        <v>20666053</v>
      </c>
      <c r="F33" s="460">
        <v>100</v>
      </c>
      <c r="G33" s="463">
        <v>67</v>
      </c>
      <c r="H33" s="463">
        <v>7756966</v>
      </c>
      <c r="I33" s="460">
        <v>37.5</v>
      </c>
      <c r="J33" s="463">
        <v>69</v>
      </c>
      <c r="K33" s="463">
        <v>305418</v>
      </c>
      <c r="L33" s="460">
        <v>1.5</v>
      </c>
      <c r="M33" s="463">
        <v>0</v>
      </c>
      <c r="N33" s="463">
        <v>0</v>
      </c>
      <c r="O33" s="460">
        <v>0</v>
      </c>
      <c r="P33" s="463">
        <v>18</v>
      </c>
      <c r="Q33" s="463">
        <v>200119</v>
      </c>
      <c r="R33" s="460">
        <v>1</v>
      </c>
      <c r="S33" s="463">
        <v>143</v>
      </c>
      <c r="T33" s="463">
        <v>12403557</v>
      </c>
      <c r="U33" s="460">
        <v>60</v>
      </c>
      <c r="V33" s="463">
        <v>0</v>
      </c>
      <c r="W33" s="463">
        <v>0</v>
      </c>
      <c r="X33" s="460">
        <v>0</v>
      </c>
    </row>
    <row r="34" spans="1:24" ht="12.75" customHeight="1">
      <c r="A34" s="453">
        <v>572</v>
      </c>
      <c r="B34" s="454" t="s">
        <v>56</v>
      </c>
      <c r="C34" s="463">
        <v>75</v>
      </c>
      <c r="D34" s="463">
        <v>95</v>
      </c>
      <c r="E34" s="463">
        <v>1606676</v>
      </c>
      <c r="F34" s="460">
        <v>100</v>
      </c>
      <c r="G34" s="463">
        <v>10</v>
      </c>
      <c r="H34" s="463">
        <v>130088</v>
      </c>
      <c r="I34" s="460">
        <v>8.1</v>
      </c>
      <c r="J34" s="463">
        <v>2</v>
      </c>
      <c r="K34" s="463" t="s">
        <v>177</v>
      </c>
      <c r="L34" s="460" t="s">
        <v>177</v>
      </c>
      <c r="M34" s="463">
        <v>3</v>
      </c>
      <c r="N34" s="463">
        <v>15247</v>
      </c>
      <c r="O34" s="460">
        <v>0.9</v>
      </c>
      <c r="P34" s="463">
        <v>6</v>
      </c>
      <c r="Q34" s="463">
        <v>21370</v>
      </c>
      <c r="R34" s="460">
        <v>1.3</v>
      </c>
      <c r="S34" s="463">
        <v>71</v>
      </c>
      <c r="T34" s="463">
        <v>1431515</v>
      </c>
      <c r="U34" s="460">
        <v>89.1</v>
      </c>
      <c r="V34" s="463">
        <v>3</v>
      </c>
      <c r="W34" s="463" t="s">
        <v>177</v>
      </c>
      <c r="X34" s="460" t="s">
        <v>177</v>
      </c>
    </row>
    <row r="35" spans="1:24" ht="12.75" customHeight="1">
      <c r="A35" s="453">
        <v>573</v>
      </c>
      <c r="B35" s="454" t="s">
        <v>57</v>
      </c>
      <c r="C35" s="463">
        <v>19</v>
      </c>
      <c r="D35" s="463">
        <v>25</v>
      </c>
      <c r="E35" s="463">
        <v>280749</v>
      </c>
      <c r="F35" s="460">
        <v>100</v>
      </c>
      <c r="G35" s="463">
        <v>7</v>
      </c>
      <c r="H35" s="463" t="s">
        <v>177</v>
      </c>
      <c r="I35" s="460" t="s">
        <v>177</v>
      </c>
      <c r="J35" s="463">
        <v>2</v>
      </c>
      <c r="K35" s="463" t="s">
        <v>177</v>
      </c>
      <c r="L35" s="460" t="s">
        <v>177</v>
      </c>
      <c r="M35" s="463">
        <v>0</v>
      </c>
      <c r="N35" s="463">
        <v>0</v>
      </c>
      <c r="O35" s="460">
        <v>0</v>
      </c>
      <c r="P35" s="463">
        <v>0</v>
      </c>
      <c r="Q35" s="463">
        <v>0</v>
      </c>
      <c r="R35" s="460">
        <v>0</v>
      </c>
      <c r="S35" s="463">
        <v>16</v>
      </c>
      <c r="T35" s="463">
        <v>217945</v>
      </c>
      <c r="U35" s="460">
        <v>77.6</v>
      </c>
      <c r="V35" s="463">
        <v>0</v>
      </c>
      <c r="W35" s="463">
        <v>0</v>
      </c>
      <c r="X35" s="460">
        <v>0</v>
      </c>
    </row>
    <row r="36" spans="1:24" ht="12.75" customHeight="1">
      <c r="A36" s="453">
        <v>574</v>
      </c>
      <c r="B36" s="454" t="s">
        <v>58</v>
      </c>
      <c r="C36" s="463">
        <v>15</v>
      </c>
      <c r="D36" s="463">
        <v>17</v>
      </c>
      <c r="E36" s="463">
        <v>202437</v>
      </c>
      <c r="F36" s="460">
        <v>100</v>
      </c>
      <c r="G36" s="463">
        <v>3</v>
      </c>
      <c r="H36" s="463" t="s">
        <v>177</v>
      </c>
      <c r="I36" s="460" t="s">
        <v>177</v>
      </c>
      <c r="J36" s="463">
        <v>0</v>
      </c>
      <c r="K36" s="463">
        <v>0</v>
      </c>
      <c r="L36" s="460">
        <v>0</v>
      </c>
      <c r="M36" s="463">
        <v>0</v>
      </c>
      <c r="N36" s="463">
        <v>0</v>
      </c>
      <c r="O36" s="460">
        <v>0</v>
      </c>
      <c r="P36" s="463">
        <v>1</v>
      </c>
      <c r="Q36" s="463" t="s">
        <v>177</v>
      </c>
      <c r="R36" s="460" t="s">
        <v>177</v>
      </c>
      <c r="S36" s="463">
        <v>13</v>
      </c>
      <c r="T36" s="463">
        <v>148018</v>
      </c>
      <c r="U36" s="460">
        <v>73.1</v>
      </c>
      <c r="V36" s="463">
        <v>0</v>
      </c>
      <c r="W36" s="463">
        <v>0</v>
      </c>
      <c r="X36" s="460">
        <v>0</v>
      </c>
    </row>
    <row r="37" spans="1:24" ht="12.75" customHeight="1">
      <c r="A37" s="453">
        <v>575</v>
      </c>
      <c r="B37" s="454" t="s">
        <v>59</v>
      </c>
      <c r="C37" s="463">
        <v>37</v>
      </c>
      <c r="D37" s="463">
        <v>53</v>
      </c>
      <c r="E37" s="463">
        <v>402376</v>
      </c>
      <c r="F37" s="460">
        <v>100</v>
      </c>
      <c r="G37" s="463">
        <v>2</v>
      </c>
      <c r="H37" s="463" t="s">
        <v>177</v>
      </c>
      <c r="I37" s="460" t="s">
        <v>177</v>
      </c>
      <c r="J37" s="463">
        <v>5</v>
      </c>
      <c r="K37" s="463" t="s">
        <v>177</v>
      </c>
      <c r="L37" s="460" t="s">
        <v>177</v>
      </c>
      <c r="M37" s="463">
        <v>0</v>
      </c>
      <c r="N37" s="463">
        <v>0</v>
      </c>
      <c r="O37" s="460">
        <v>0</v>
      </c>
      <c r="P37" s="463">
        <v>13</v>
      </c>
      <c r="Q37" s="463">
        <v>68827</v>
      </c>
      <c r="R37" s="460">
        <v>17.1</v>
      </c>
      <c r="S37" s="463">
        <v>33</v>
      </c>
      <c r="T37" s="463">
        <v>327980</v>
      </c>
      <c r="U37" s="460">
        <v>81.5</v>
      </c>
      <c r="V37" s="463">
        <v>0</v>
      </c>
      <c r="W37" s="463">
        <v>0</v>
      </c>
      <c r="X37" s="460">
        <v>0</v>
      </c>
    </row>
    <row r="38" spans="1:24" ht="12.75" customHeight="1">
      <c r="A38" s="453">
        <v>576</v>
      </c>
      <c r="B38" s="454" t="s">
        <v>60</v>
      </c>
      <c r="C38" s="463">
        <v>218</v>
      </c>
      <c r="D38" s="463">
        <v>341</v>
      </c>
      <c r="E38" s="463">
        <v>1224380</v>
      </c>
      <c r="F38" s="460">
        <v>100</v>
      </c>
      <c r="G38" s="463">
        <v>78</v>
      </c>
      <c r="H38" s="463">
        <v>226533</v>
      </c>
      <c r="I38" s="460">
        <v>18.5</v>
      </c>
      <c r="J38" s="463">
        <v>150</v>
      </c>
      <c r="K38" s="463">
        <v>723804</v>
      </c>
      <c r="L38" s="460">
        <v>59.1</v>
      </c>
      <c r="M38" s="463">
        <v>5</v>
      </c>
      <c r="N38" s="463" t="s">
        <v>177</v>
      </c>
      <c r="O38" s="460" t="s">
        <v>177</v>
      </c>
      <c r="P38" s="463">
        <v>15</v>
      </c>
      <c r="Q38" s="463">
        <v>37546</v>
      </c>
      <c r="R38" s="460">
        <v>3.1</v>
      </c>
      <c r="S38" s="463">
        <v>92</v>
      </c>
      <c r="T38" s="463">
        <v>213852</v>
      </c>
      <c r="U38" s="460">
        <v>17.5</v>
      </c>
      <c r="V38" s="463">
        <v>1</v>
      </c>
      <c r="W38" s="463" t="s">
        <v>177</v>
      </c>
      <c r="X38" s="460" t="s">
        <v>177</v>
      </c>
    </row>
    <row r="39" spans="1:24" ht="12.75" customHeight="1">
      <c r="A39" s="453">
        <v>577</v>
      </c>
      <c r="B39" s="454" t="s">
        <v>61</v>
      </c>
      <c r="C39" s="463">
        <v>17</v>
      </c>
      <c r="D39" s="463">
        <v>23</v>
      </c>
      <c r="E39" s="463">
        <v>48487</v>
      </c>
      <c r="F39" s="460">
        <v>100</v>
      </c>
      <c r="G39" s="463">
        <v>5</v>
      </c>
      <c r="H39" s="463">
        <v>5868</v>
      </c>
      <c r="I39" s="460">
        <v>12.1</v>
      </c>
      <c r="J39" s="463">
        <v>0</v>
      </c>
      <c r="K39" s="463">
        <v>0</v>
      </c>
      <c r="L39" s="460">
        <v>0</v>
      </c>
      <c r="M39" s="463">
        <v>0</v>
      </c>
      <c r="N39" s="463">
        <v>0</v>
      </c>
      <c r="O39" s="460">
        <v>0</v>
      </c>
      <c r="P39" s="463">
        <v>3</v>
      </c>
      <c r="Q39" s="463">
        <v>4858</v>
      </c>
      <c r="R39" s="460">
        <v>10</v>
      </c>
      <c r="S39" s="463">
        <v>15</v>
      </c>
      <c r="T39" s="463">
        <v>37761</v>
      </c>
      <c r="U39" s="460">
        <v>77.9</v>
      </c>
      <c r="V39" s="463">
        <v>0</v>
      </c>
      <c r="W39" s="463">
        <v>0</v>
      </c>
      <c r="X39" s="460">
        <v>0</v>
      </c>
    </row>
    <row r="40" spans="1:24" ht="12.75" customHeight="1">
      <c r="A40" s="453">
        <v>579</v>
      </c>
      <c r="B40" s="454" t="s">
        <v>62</v>
      </c>
      <c r="C40" s="463">
        <v>446</v>
      </c>
      <c r="D40" s="463">
        <v>551</v>
      </c>
      <c r="E40" s="463">
        <v>5855544</v>
      </c>
      <c r="F40" s="460">
        <v>100</v>
      </c>
      <c r="G40" s="463">
        <v>110</v>
      </c>
      <c r="H40" s="463">
        <v>657718</v>
      </c>
      <c r="I40" s="460">
        <v>11.2</v>
      </c>
      <c r="J40" s="463">
        <v>122</v>
      </c>
      <c r="K40" s="463">
        <v>608803</v>
      </c>
      <c r="L40" s="460">
        <v>10.4</v>
      </c>
      <c r="M40" s="463">
        <v>12</v>
      </c>
      <c r="N40" s="463" t="s">
        <v>177</v>
      </c>
      <c r="O40" s="460" t="s">
        <v>177</v>
      </c>
      <c r="P40" s="463">
        <v>47</v>
      </c>
      <c r="Q40" s="463">
        <v>417567</v>
      </c>
      <c r="R40" s="460">
        <v>7.1</v>
      </c>
      <c r="S40" s="463">
        <v>258</v>
      </c>
      <c r="T40" s="463">
        <v>4069333</v>
      </c>
      <c r="U40" s="460">
        <v>69.5</v>
      </c>
      <c r="V40" s="463">
        <v>2</v>
      </c>
      <c r="W40" s="463" t="s">
        <v>177</v>
      </c>
      <c r="X40" s="460" t="s">
        <v>177</v>
      </c>
    </row>
    <row r="41" spans="1:24" ht="12.75" customHeight="1">
      <c r="A41" s="453">
        <v>581</v>
      </c>
      <c r="B41" s="454" t="s">
        <v>63</v>
      </c>
      <c r="C41" s="463">
        <v>324</v>
      </c>
      <c r="D41" s="463">
        <v>385</v>
      </c>
      <c r="E41" s="463">
        <v>14706086</v>
      </c>
      <c r="F41" s="460">
        <v>100</v>
      </c>
      <c r="G41" s="463">
        <v>130</v>
      </c>
      <c r="H41" s="463">
        <v>7121403</v>
      </c>
      <c r="I41" s="460">
        <v>48.4</v>
      </c>
      <c r="J41" s="463">
        <v>3</v>
      </c>
      <c r="K41" s="463" t="s">
        <v>177</v>
      </c>
      <c r="L41" s="460" t="s">
        <v>177</v>
      </c>
      <c r="M41" s="463">
        <v>18</v>
      </c>
      <c r="N41" s="463">
        <v>1259111</v>
      </c>
      <c r="O41" s="460">
        <v>8.6</v>
      </c>
      <c r="P41" s="463">
        <v>53</v>
      </c>
      <c r="Q41" s="463">
        <v>2382660</v>
      </c>
      <c r="R41" s="460">
        <v>16.2</v>
      </c>
      <c r="S41" s="463">
        <v>179</v>
      </c>
      <c r="T41" s="463">
        <v>3917914</v>
      </c>
      <c r="U41" s="460">
        <v>26.6</v>
      </c>
      <c r="V41" s="463">
        <v>2</v>
      </c>
      <c r="W41" s="463" t="s">
        <v>177</v>
      </c>
      <c r="X41" s="460" t="s">
        <v>177</v>
      </c>
    </row>
    <row r="42" spans="1:24" ht="12.75" customHeight="1">
      <c r="A42" s="453">
        <v>582</v>
      </c>
      <c r="B42" s="454" t="s">
        <v>64</v>
      </c>
      <c r="C42" s="463">
        <v>5</v>
      </c>
      <c r="D42" s="463">
        <v>7</v>
      </c>
      <c r="E42" s="463">
        <v>29453</v>
      </c>
      <c r="F42" s="460">
        <v>100</v>
      </c>
      <c r="G42" s="463">
        <v>2</v>
      </c>
      <c r="H42" s="463" t="s">
        <v>177</v>
      </c>
      <c r="I42" s="460" t="s">
        <v>177</v>
      </c>
      <c r="J42" s="463">
        <v>0</v>
      </c>
      <c r="K42" s="463">
        <v>0</v>
      </c>
      <c r="L42" s="460">
        <v>0</v>
      </c>
      <c r="M42" s="463">
        <v>0</v>
      </c>
      <c r="N42" s="463">
        <v>0</v>
      </c>
      <c r="O42" s="460">
        <v>0</v>
      </c>
      <c r="P42" s="463">
        <v>1</v>
      </c>
      <c r="Q42" s="463" t="s">
        <v>177</v>
      </c>
      <c r="R42" s="460" t="s">
        <v>177</v>
      </c>
      <c r="S42" s="463">
        <v>3</v>
      </c>
      <c r="T42" s="463">
        <v>12364</v>
      </c>
      <c r="U42" s="460">
        <v>42</v>
      </c>
      <c r="V42" s="463">
        <v>1</v>
      </c>
      <c r="W42" s="463" t="s">
        <v>177</v>
      </c>
      <c r="X42" s="460" t="s">
        <v>177</v>
      </c>
    </row>
    <row r="43" spans="1:24" ht="12.75" customHeight="1">
      <c r="A43" s="453">
        <v>591</v>
      </c>
      <c r="B43" s="454" t="s">
        <v>65</v>
      </c>
      <c r="C43" s="463">
        <v>110</v>
      </c>
      <c r="D43" s="463">
        <v>158</v>
      </c>
      <c r="E43" s="463">
        <v>1392033</v>
      </c>
      <c r="F43" s="460">
        <v>100</v>
      </c>
      <c r="G43" s="463">
        <v>33</v>
      </c>
      <c r="H43" s="463">
        <v>409041</v>
      </c>
      <c r="I43" s="460">
        <v>29.4</v>
      </c>
      <c r="J43" s="463">
        <v>9</v>
      </c>
      <c r="K43" s="463">
        <v>24922</v>
      </c>
      <c r="L43" s="460">
        <v>1.8</v>
      </c>
      <c r="M43" s="463">
        <v>6</v>
      </c>
      <c r="N43" s="463">
        <v>23528</v>
      </c>
      <c r="O43" s="460">
        <v>1.7</v>
      </c>
      <c r="P43" s="463">
        <v>14</v>
      </c>
      <c r="Q43" s="463">
        <v>56956</v>
      </c>
      <c r="R43" s="460">
        <v>4.1</v>
      </c>
      <c r="S43" s="463">
        <v>87</v>
      </c>
      <c r="T43" s="463">
        <v>857160</v>
      </c>
      <c r="U43" s="460">
        <v>61.6</v>
      </c>
      <c r="V43" s="463">
        <v>9</v>
      </c>
      <c r="W43" s="463">
        <v>20428</v>
      </c>
      <c r="X43" s="460">
        <v>1.5</v>
      </c>
    </row>
    <row r="44" spans="1:24" ht="12.75" customHeight="1">
      <c r="A44" s="453">
        <v>592</v>
      </c>
      <c r="B44" s="454" t="s">
        <v>66</v>
      </c>
      <c r="C44" s="463">
        <v>196</v>
      </c>
      <c r="D44" s="463">
        <v>237</v>
      </c>
      <c r="E44" s="463">
        <v>8401623</v>
      </c>
      <c r="F44" s="460">
        <v>100</v>
      </c>
      <c r="G44" s="463">
        <v>60</v>
      </c>
      <c r="H44" s="463">
        <v>4793045</v>
      </c>
      <c r="I44" s="460">
        <v>57</v>
      </c>
      <c r="J44" s="463">
        <v>3</v>
      </c>
      <c r="K44" s="463" t="s">
        <v>177</v>
      </c>
      <c r="L44" s="460" t="s">
        <v>177</v>
      </c>
      <c r="M44" s="463">
        <v>6</v>
      </c>
      <c r="N44" s="463">
        <v>354679</v>
      </c>
      <c r="O44" s="460">
        <v>4.2</v>
      </c>
      <c r="P44" s="463">
        <v>32</v>
      </c>
      <c r="Q44" s="463">
        <v>1639100</v>
      </c>
      <c r="R44" s="460">
        <v>19.5</v>
      </c>
      <c r="S44" s="463">
        <v>134</v>
      </c>
      <c r="T44" s="463">
        <v>1597875</v>
      </c>
      <c r="U44" s="460">
        <v>19</v>
      </c>
      <c r="V44" s="463">
        <v>2</v>
      </c>
      <c r="W44" s="463" t="s">
        <v>177</v>
      </c>
      <c r="X44" s="460" t="s">
        <v>177</v>
      </c>
    </row>
    <row r="45" spans="1:24" ht="12.75" customHeight="1">
      <c r="A45" s="453">
        <v>599</v>
      </c>
      <c r="B45" s="454" t="s">
        <v>67</v>
      </c>
      <c r="C45" s="463">
        <v>62</v>
      </c>
      <c r="D45" s="463">
        <v>70</v>
      </c>
      <c r="E45" s="463">
        <v>551703</v>
      </c>
      <c r="F45" s="460">
        <v>100</v>
      </c>
      <c r="G45" s="463">
        <v>38</v>
      </c>
      <c r="H45" s="463">
        <v>407215</v>
      </c>
      <c r="I45" s="460">
        <v>73.8</v>
      </c>
      <c r="J45" s="463">
        <v>3</v>
      </c>
      <c r="K45" s="463">
        <v>2460</v>
      </c>
      <c r="L45" s="460">
        <v>0.4</v>
      </c>
      <c r="M45" s="463">
        <v>1</v>
      </c>
      <c r="N45" s="463" t="s">
        <v>177</v>
      </c>
      <c r="O45" s="460" t="s">
        <v>177</v>
      </c>
      <c r="P45" s="463">
        <v>3</v>
      </c>
      <c r="Q45" s="463">
        <v>24788</v>
      </c>
      <c r="R45" s="460">
        <v>4.5</v>
      </c>
      <c r="S45" s="463">
        <v>23</v>
      </c>
      <c r="T45" s="463">
        <v>101113</v>
      </c>
      <c r="U45" s="460">
        <v>18.3</v>
      </c>
      <c r="V45" s="463">
        <v>2</v>
      </c>
      <c r="W45" s="463" t="s">
        <v>177</v>
      </c>
      <c r="X45" s="460" t="s">
        <v>177</v>
      </c>
    </row>
    <row r="46" spans="1:24" ht="12.75" customHeight="1">
      <c r="A46" s="453">
        <v>601</v>
      </c>
      <c r="B46" s="454" t="s">
        <v>68</v>
      </c>
      <c r="C46" s="463">
        <v>409</v>
      </c>
      <c r="D46" s="463">
        <v>697</v>
      </c>
      <c r="E46" s="463">
        <v>5983160</v>
      </c>
      <c r="F46" s="460">
        <v>100</v>
      </c>
      <c r="G46" s="463">
        <v>164</v>
      </c>
      <c r="H46" s="463">
        <v>1407090</v>
      </c>
      <c r="I46" s="460">
        <v>23.5</v>
      </c>
      <c r="J46" s="463">
        <v>223</v>
      </c>
      <c r="K46" s="463">
        <v>1483704</v>
      </c>
      <c r="L46" s="460">
        <v>24.8</v>
      </c>
      <c r="M46" s="463">
        <v>4</v>
      </c>
      <c r="N46" s="463" t="s">
        <v>177</v>
      </c>
      <c r="O46" s="460" t="s">
        <v>177</v>
      </c>
      <c r="P46" s="463">
        <v>16</v>
      </c>
      <c r="Q46" s="463">
        <v>125366</v>
      </c>
      <c r="R46" s="460">
        <v>2.1</v>
      </c>
      <c r="S46" s="463">
        <v>288</v>
      </c>
      <c r="T46" s="463">
        <v>2960005</v>
      </c>
      <c r="U46" s="460">
        <v>49.5</v>
      </c>
      <c r="V46" s="463">
        <v>2</v>
      </c>
      <c r="W46" s="463" t="s">
        <v>177</v>
      </c>
      <c r="X46" s="460" t="s">
        <v>177</v>
      </c>
    </row>
    <row r="47" spans="1:24" ht="12.75" customHeight="1">
      <c r="A47" s="453">
        <v>602</v>
      </c>
      <c r="B47" s="454" t="s">
        <v>69</v>
      </c>
      <c r="C47" s="463">
        <v>50</v>
      </c>
      <c r="D47" s="463">
        <v>74</v>
      </c>
      <c r="E47" s="463">
        <v>808653</v>
      </c>
      <c r="F47" s="460">
        <v>100</v>
      </c>
      <c r="G47" s="463">
        <v>25</v>
      </c>
      <c r="H47" s="463">
        <v>444173</v>
      </c>
      <c r="I47" s="460">
        <v>54.9</v>
      </c>
      <c r="J47" s="463">
        <v>1</v>
      </c>
      <c r="K47" s="463" t="s">
        <v>177</v>
      </c>
      <c r="L47" s="460" t="s">
        <v>177</v>
      </c>
      <c r="M47" s="463">
        <v>2</v>
      </c>
      <c r="N47" s="463" t="s">
        <v>177</v>
      </c>
      <c r="O47" s="460" t="s">
        <v>177</v>
      </c>
      <c r="P47" s="463">
        <v>16</v>
      </c>
      <c r="Q47" s="463">
        <v>112842</v>
      </c>
      <c r="R47" s="460">
        <v>14</v>
      </c>
      <c r="S47" s="463">
        <v>29</v>
      </c>
      <c r="T47" s="463">
        <v>233397</v>
      </c>
      <c r="U47" s="460">
        <v>28.9</v>
      </c>
      <c r="V47" s="463">
        <v>1</v>
      </c>
      <c r="W47" s="463" t="s">
        <v>177</v>
      </c>
      <c r="X47" s="460" t="s">
        <v>177</v>
      </c>
    </row>
    <row r="48" spans="1:24" ht="12.75" customHeight="1">
      <c r="A48" s="453">
        <v>603</v>
      </c>
      <c r="B48" s="454" t="s">
        <v>70</v>
      </c>
      <c r="C48" s="463">
        <v>357</v>
      </c>
      <c r="D48" s="463">
        <v>410</v>
      </c>
      <c r="E48" s="463">
        <v>9915236</v>
      </c>
      <c r="F48" s="460">
        <v>100</v>
      </c>
      <c r="G48" s="463">
        <v>86</v>
      </c>
      <c r="H48" s="463">
        <v>2765965</v>
      </c>
      <c r="I48" s="460">
        <v>27.9</v>
      </c>
      <c r="J48" s="463">
        <v>0</v>
      </c>
      <c r="K48" s="463">
        <v>0</v>
      </c>
      <c r="L48" s="460">
        <v>0</v>
      </c>
      <c r="M48" s="463">
        <v>10</v>
      </c>
      <c r="N48" s="463">
        <v>183427</v>
      </c>
      <c r="O48" s="460">
        <v>1.8</v>
      </c>
      <c r="P48" s="463">
        <v>39</v>
      </c>
      <c r="Q48" s="463">
        <v>834266</v>
      </c>
      <c r="R48" s="460">
        <v>8.4</v>
      </c>
      <c r="S48" s="463">
        <v>275</v>
      </c>
      <c r="T48" s="463">
        <v>6131579</v>
      </c>
      <c r="U48" s="460">
        <v>61.8</v>
      </c>
      <c r="V48" s="463">
        <v>0</v>
      </c>
      <c r="W48" s="463">
        <v>0</v>
      </c>
      <c r="X48" s="460">
        <v>0</v>
      </c>
    </row>
    <row r="49" spans="1:24" ht="12.75" customHeight="1">
      <c r="A49" s="453">
        <v>604</v>
      </c>
      <c r="B49" s="454" t="s">
        <v>71</v>
      </c>
      <c r="C49" s="463">
        <v>216</v>
      </c>
      <c r="D49" s="463">
        <v>268</v>
      </c>
      <c r="E49" s="463">
        <v>3267972</v>
      </c>
      <c r="F49" s="460">
        <v>100</v>
      </c>
      <c r="G49" s="463">
        <v>58</v>
      </c>
      <c r="H49" s="463">
        <v>324434</v>
      </c>
      <c r="I49" s="460">
        <v>9.9</v>
      </c>
      <c r="J49" s="463">
        <v>3</v>
      </c>
      <c r="K49" s="463" t="s">
        <v>177</v>
      </c>
      <c r="L49" s="460" t="s">
        <v>177</v>
      </c>
      <c r="M49" s="463">
        <v>12</v>
      </c>
      <c r="N49" s="463">
        <v>209034</v>
      </c>
      <c r="O49" s="460">
        <v>6.4</v>
      </c>
      <c r="P49" s="463">
        <v>36</v>
      </c>
      <c r="Q49" s="463">
        <v>469901</v>
      </c>
      <c r="R49" s="460">
        <v>14.4</v>
      </c>
      <c r="S49" s="463">
        <v>158</v>
      </c>
      <c r="T49" s="463">
        <v>2236785</v>
      </c>
      <c r="U49" s="460">
        <v>68.4</v>
      </c>
      <c r="V49" s="463">
        <v>1</v>
      </c>
      <c r="W49" s="463" t="s">
        <v>177</v>
      </c>
      <c r="X49" s="460" t="s">
        <v>177</v>
      </c>
    </row>
    <row r="50" spans="1:24" ht="12.75" customHeight="1">
      <c r="A50" s="453">
        <v>605</v>
      </c>
      <c r="B50" s="454" t="s">
        <v>72</v>
      </c>
      <c r="C50" s="463">
        <v>109</v>
      </c>
      <c r="D50" s="463">
        <v>144</v>
      </c>
      <c r="E50" s="463">
        <v>1763327</v>
      </c>
      <c r="F50" s="460">
        <v>100</v>
      </c>
      <c r="G50" s="463">
        <v>48</v>
      </c>
      <c r="H50" s="463">
        <v>966365</v>
      </c>
      <c r="I50" s="460">
        <v>54.8</v>
      </c>
      <c r="J50" s="463">
        <v>1</v>
      </c>
      <c r="K50" s="463" t="s">
        <v>177</v>
      </c>
      <c r="L50" s="460" t="s">
        <v>177</v>
      </c>
      <c r="M50" s="463">
        <v>2</v>
      </c>
      <c r="N50" s="463" t="s">
        <v>177</v>
      </c>
      <c r="O50" s="460" t="s">
        <v>177</v>
      </c>
      <c r="P50" s="463">
        <v>11</v>
      </c>
      <c r="Q50" s="463">
        <v>75462</v>
      </c>
      <c r="R50" s="460">
        <v>4.3</v>
      </c>
      <c r="S50" s="463">
        <v>79</v>
      </c>
      <c r="T50" s="463">
        <v>693566</v>
      </c>
      <c r="U50" s="460">
        <v>39.3</v>
      </c>
      <c r="V50" s="463">
        <v>3</v>
      </c>
      <c r="W50" s="463">
        <v>3205</v>
      </c>
      <c r="X50" s="460">
        <v>0.2</v>
      </c>
    </row>
    <row r="51" spans="1:24" ht="12.75" customHeight="1">
      <c r="A51" s="453">
        <v>606</v>
      </c>
      <c r="B51" s="454" t="s">
        <v>73</v>
      </c>
      <c r="C51" s="463">
        <v>19</v>
      </c>
      <c r="D51" s="463">
        <v>31</v>
      </c>
      <c r="E51" s="463">
        <v>200808</v>
      </c>
      <c r="F51" s="460">
        <v>100</v>
      </c>
      <c r="G51" s="463">
        <v>8</v>
      </c>
      <c r="H51" s="463">
        <v>31362</v>
      </c>
      <c r="I51" s="460">
        <v>15.6</v>
      </c>
      <c r="J51" s="463">
        <v>4</v>
      </c>
      <c r="K51" s="463">
        <v>14374</v>
      </c>
      <c r="L51" s="460">
        <v>7.2</v>
      </c>
      <c r="M51" s="463">
        <v>0</v>
      </c>
      <c r="N51" s="463">
        <v>0</v>
      </c>
      <c r="O51" s="460">
        <v>0</v>
      </c>
      <c r="P51" s="463">
        <v>3</v>
      </c>
      <c r="Q51" s="463" t="s">
        <v>177</v>
      </c>
      <c r="R51" s="460" t="s">
        <v>177</v>
      </c>
      <c r="S51" s="463">
        <v>15</v>
      </c>
      <c r="T51" s="463">
        <v>141936</v>
      </c>
      <c r="U51" s="460">
        <v>70.7</v>
      </c>
      <c r="V51" s="463">
        <v>1</v>
      </c>
      <c r="W51" s="463" t="s">
        <v>177</v>
      </c>
      <c r="X51" s="460" t="s">
        <v>177</v>
      </c>
    </row>
    <row r="52" spans="1:24" ht="12.75" customHeight="1">
      <c r="A52" s="453">
        <v>607</v>
      </c>
      <c r="B52" s="454" t="s">
        <v>74</v>
      </c>
      <c r="C52" s="463">
        <v>112</v>
      </c>
      <c r="D52" s="463">
        <v>141</v>
      </c>
      <c r="E52" s="463">
        <v>721510</v>
      </c>
      <c r="F52" s="460">
        <v>100</v>
      </c>
      <c r="G52" s="463">
        <v>65</v>
      </c>
      <c r="H52" s="463">
        <v>363246</v>
      </c>
      <c r="I52" s="460">
        <v>50.3</v>
      </c>
      <c r="J52" s="463">
        <v>0</v>
      </c>
      <c r="K52" s="463">
        <v>0</v>
      </c>
      <c r="L52" s="460">
        <v>0</v>
      </c>
      <c r="M52" s="463">
        <v>5</v>
      </c>
      <c r="N52" s="463">
        <v>33116</v>
      </c>
      <c r="O52" s="460">
        <v>4.6</v>
      </c>
      <c r="P52" s="463">
        <v>6</v>
      </c>
      <c r="Q52" s="463">
        <v>30645</v>
      </c>
      <c r="R52" s="460">
        <v>4.2</v>
      </c>
      <c r="S52" s="463">
        <v>56</v>
      </c>
      <c r="T52" s="463">
        <v>279511</v>
      </c>
      <c r="U52" s="460">
        <v>38.7</v>
      </c>
      <c r="V52" s="463">
        <v>9</v>
      </c>
      <c r="W52" s="463">
        <v>14992</v>
      </c>
      <c r="X52" s="460">
        <v>2.1</v>
      </c>
    </row>
    <row r="53" spans="1:24" ht="12.75" customHeight="1">
      <c r="A53" s="455">
        <v>609</v>
      </c>
      <c r="B53" s="456" t="s">
        <v>75</v>
      </c>
      <c r="C53" s="466">
        <v>325</v>
      </c>
      <c r="D53" s="466">
        <v>445</v>
      </c>
      <c r="E53" s="466">
        <v>5864074</v>
      </c>
      <c r="F53" s="461">
        <v>100</v>
      </c>
      <c r="G53" s="466">
        <v>97</v>
      </c>
      <c r="H53" s="466">
        <v>1025184</v>
      </c>
      <c r="I53" s="461">
        <v>17.5</v>
      </c>
      <c r="J53" s="466">
        <v>29</v>
      </c>
      <c r="K53" s="466">
        <v>64463</v>
      </c>
      <c r="L53" s="461">
        <v>1.1</v>
      </c>
      <c r="M53" s="466">
        <v>5</v>
      </c>
      <c r="N53" s="466">
        <v>6759</v>
      </c>
      <c r="O53" s="461">
        <v>0.1</v>
      </c>
      <c r="P53" s="466">
        <v>37</v>
      </c>
      <c r="Q53" s="466">
        <v>294625</v>
      </c>
      <c r="R53" s="461">
        <v>5</v>
      </c>
      <c r="S53" s="466">
        <v>255</v>
      </c>
      <c r="T53" s="466">
        <v>4181439</v>
      </c>
      <c r="U53" s="461">
        <v>71.3</v>
      </c>
      <c r="V53" s="466">
        <v>22</v>
      </c>
      <c r="W53" s="466">
        <v>291606</v>
      </c>
      <c r="X53" s="461">
        <v>5</v>
      </c>
    </row>
  </sheetData>
  <mergeCells count="33">
    <mergeCell ref="S2:U2"/>
    <mergeCell ref="S3:S6"/>
    <mergeCell ref="V2:X2"/>
    <mergeCell ref="V3:V6"/>
    <mergeCell ref="U3:U5"/>
    <mergeCell ref="X3:X5"/>
    <mergeCell ref="W3:W6"/>
    <mergeCell ref="J2:L2"/>
    <mergeCell ref="J3:J6"/>
    <mergeCell ref="M3:O3"/>
    <mergeCell ref="M4:M6"/>
    <mergeCell ref="L3:L5"/>
    <mergeCell ref="O4:O5"/>
    <mergeCell ref="M2:R2"/>
    <mergeCell ref="P4:P6"/>
    <mergeCell ref="P3:R3"/>
    <mergeCell ref="R4:R5"/>
    <mergeCell ref="A8:B8"/>
    <mergeCell ref="A9:B9"/>
    <mergeCell ref="A2:B6"/>
    <mergeCell ref="A7:B7"/>
    <mergeCell ref="G2:I2"/>
    <mergeCell ref="C3:C6"/>
    <mergeCell ref="D3:D6"/>
    <mergeCell ref="E3:F4"/>
    <mergeCell ref="G3:G6"/>
    <mergeCell ref="C2:F2"/>
    <mergeCell ref="I3:I5"/>
    <mergeCell ref="H3:H6"/>
    <mergeCell ref="K3:K6"/>
    <mergeCell ref="N4:N6"/>
    <mergeCell ref="Q4:Q6"/>
    <mergeCell ref="T3:T6"/>
  </mergeCells>
  <printOptions/>
  <pageMargins left="0.7874015748031497" right="0.7874015748031497" top="0.984251968503937" bottom="0.7874015748031497" header="0.4330708661417323" footer="0.5118110236220472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25"/>
  <sheetViews>
    <sheetView workbookViewId="0" topLeftCell="A1">
      <selection activeCell="A1" sqref="A1"/>
    </sheetView>
  </sheetViews>
  <sheetFormatPr defaultColWidth="9.00390625" defaultRowHeight="13.5"/>
  <cols>
    <col min="1" max="1" width="3.625" style="326" customWidth="1"/>
    <col min="2" max="2" width="18.875" style="326" customWidth="1"/>
    <col min="3" max="4" width="6.25390625" style="326" customWidth="1"/>
    <col min="5" max="5" width="9.875" style="326" bestFit="1" customWidth="1"/>
    <col min="6" max="6" width="5.625" style="326" customWidth="1"/>
    <col min="7" max="7" width="6.25390625" style="326" customWidth="1"/>
    <col min="8" max="8" width="9.25390625" style="326" bestFit="1" customWidth="1"/>
    <col min="9" max="9" width="5.00390625" style="326" customWidth="1"/>
    <col min="10" max="10" width="6.25390625" style="326" customWidth="1"/>
    <col min="11" max="11" width="9.875" style="326" bestFit="1" customWidth="1"/>
    <col min="12" max="12" width="5.00390625" style="326" customWidth="1"/>
    <col min="13" max="13" width="6.25390625" style="326" customWidth="1"/>
    <col min="14" max="14" width="9.875" style="326" bestFit="1" customWidth="1"/>
    <col min="15" max="15" width="5.00390625" style="326" customWidth="1"/>
    <col min="16" max="16" width="6.25390625" style="326" customWidth="1"/>
    <col min="17" max="17" width="9.875" style="326" customWidth="1"/>
    <col min="18" max="18" width="5.00390625" style="326" customWidth="1"/>
    <col min="19" max="19" width="6.25390625" style="326" customWidth="1"/>
    <col min="20" max="20" width="9.875" style="326" customWidth="1"/>
    <col min="21" max="21" width="5.00390625" style="326" customWidth="1"/>
    <col min="22" max="16384" width="6.75390625" style="326" customWidth="1"/>
  </cols>
  <sheetData>
    <row r="1" spans="1:21" s="329" customFormat="1" ht="23.25" customHeight="1">
      <c r="A1" s="337" t="s">
        <v>392</v>
      </c>
      <c r="C1" s="330"/>
      <c r="D1" s="330"/>
      <c r="E1" s="330"/>
      <c r="F1" s="330"/>
      <c r="G1" s="330"/>
      <c r="H1" s="330"/>
      <c r="I1" s="331"/>
      <c r="J1" s="330"/>
      <c r="K1" s="330"/>
      <c r="L1" s="331"/>
      <c r="M1" s="330"/>
      <c r="N1" s="330"/>
      <c r="O1" s="331"/>
      <c r="P1" s="330"/>
      <c r="Q1" s="330"/>
      <c r="R1" s="331"/>
      <c r="S1" s="330"/>
      <c r="T1" s="330"/>
      <c r="U1" s="331"/>
    </row>
    <row r="2" spans="1:21" s="339" customFormat="1" ht="21" customHeight="1">
      <c r="A2" s="726" t="s">
        <v>29</v>
      </c>
      <c r="B2" s="727"/>
      <c r="C2" s="741" t="s">
        <v>372</v>
      </c>
      <c r="D2" s="735"/>
      <c r="E2" s="735"/>
      <c r="F2" s="742"/>
      <c r="G2" s="734" t="s">
        <v>382</v>
      </c>
      <c r="H2" s="735"/>
      <c r="I2" s="735"/>
      <c r="J2" s="734" t="s">
        <v>383</v>
      </c>
      <c r="K2" s="735"/>
      <c r="L2" s="735"/>
      <c r="M2" s="734" t="s">
        <v>384</v>
      </c>
      <c r="N2" s="735"/>
      <c r="O2" s="735"/>
      <c r="P2" s="734" t="s">
        <v>385</v>
      </c>
      <c r="Q2" s="735"/>
      <c r="R2" s="735"/>
      <c r="S2" s="734" t="s">
        <v>386</v>
      </c>
      <c r="T2" s="735"/>
      <c r="U2" s="742"/>
    </row>
    <row r="3" spans="1:21" s="339" customFormat="1" ht="21" customHeight="1">
      <c r="A3" s="728"/>
      <c r="B3" s="729"/>
      <c r="C3" s="736" t="s">
        <v>387</v>
      </c>
      <c r="D3" s="736" t="s">
        <v>388</v>
      </c>
      <c r="E3" s="726" t="s">
        <v>351</v>
      </c>
      <c r="F3" s="739"/>
      <c r="G3" s="736" t="s">
        <v>387</v>
      </c>
      <c r="H3" s="726" t="s">
        <v>351</v>
      </c>
      <c r="I3" s="739"/>
      <c r="J3" s="736" t="s">
        <v>387</v>
      </c>
      <c r="K3" s="726" t="s">
        <v>351</v>
      </c>
      <c r="L3" s="739"/>
      <c r="M3" s="736" t="s">
        <v>387</v>
      </c>
      <c r="N3" s="726" t="s">
        <v>351</v>
      </c>
      <c r="O3" s="739"/>
      <c r="P3" s="736" t="s">
        <v>387</v>
      </c>
      <c r="Q3" s="726" t="s">
        <v>351</v>
      </c>
      <c r="R3" s="739"/>
      <c r="S3" s="736" t="s">
        <v>387</v>
      </c>
      <c r="T3" s="726" t="s">
        <v>351</v>
      </c>
      <c r="U3" s="739"/>
    </row>
    <row r="4" spans="1:21" s="339" customFormat="1" ht="21" customHeight="1">
      <c r="A4" s="728"/>
      <c r="B4" s="729"/>
      <c r="C4" s="737"/>
      <c r="D4" s="737" t="s">
        <v>354</v>
      </c>
      <c r="E4" s="738"/>
      <c r="F4" s="740"/>
      <c r="G4" s="737"/>
      <c r="H4" s="738"/>
      <c r="I4" s="740"/>
      <c r="J4" s="737"/>
      <c r="K4" s="738"/>
      <c r="L4" s="740"/>
      <c r="M4" s="737"/>
      <c r="N4" s="738"/>
      <c r="O4" s="740"/>
      <c r="P4" s="737"/>
      <c r="Q4" s="738"/>
      <c r="R4" s="740"/>
      <c r="S4" s="737"/>
      <c r="T4" s="738"/>
      <c r="U4" s="740"/>
    </row>
    <row r="5" spans="1:21" s="339" customFormat="1" ht="21" customHeight="1">
      <c r="A5" s="728"/>
      <c r="B5" s="729"/>
      <c r="C5" s="737"/>
      <c r="D5" s="737"/>
      <c r="E5" s="338" t="s">
        <v>389</v>
      </c>
      <c r="F5" s="340" t="s">
        <v>390</v>
      </c>
      <c r="G5" s="737"/>
      <c r="H5" s="338" t="s">
        <v>389</v>
      </c>
      <c r="I5" s="340" t="s">
        <v>390</v>
      </c>
      <c r="J5" s="737"/>
      <c r="K5" s="338" t="s">
        <v>389</v>
      </c>
      <c r="L5" s="340" t="s">
        <v>390</v>
      </c>
      <c r="M5" s="737"/>
      <c r="N5" s="338" t="s">
        <v>391</v>
      </c>
      <c r="O5" s="340" t="s">
        <v>390</v>
      </c>
      <c r="P5" s="737"/>
      <c r="Q5" s="338" t="s">
        <v>389</v>
      </c>
      <c r="R5" s="340" t="s">
        <v>390</v>
      </c>
      <c r="S5" s="737"/>
      <c r="T5" s="338" t="s">
        <v>389</v>
      </c>
      <c r="U5" s="340" t="s">
        <v>390</v>
      </c>
    </row>
    <row r="6" spans="1:21" s="339" customFormat="1" ht="21" customHeight="1">
      <c r="A6" s="730"/>
      <c r="B6" s="731"/>
      <c r="C6" s="738"/>
      <c r="D6" s="738"/>
      <c r="E6" s="341" t="s">
        <v>378</v>
      </c>
      <c r="F6" s="341" t="s">
        <v>369</v>
      </c>
      <c r="G6" s="738"/>
      <c r="H6" s="341" t="s">
        <v>378</v>
      </c>
      <c r="I6" s="341" t="s">
        <v>369</v>
      </c>
      <c r="J6" s="738"/>
      <c r="K6" s="341" t="s">
        <v>378</v>
      </c>
      <c r="L6" s="341" t="s">
        <v>369</v>
      </c>
      <c r="M6" s="738"/>
      <c r="N6" s="341" t="s">
        <v>378</v>
      </c>
      <c r="O6" s="341" t="s">
        <v>369</v>
      </c>
      <c r="P6" s="738"/>
      <c r="Q6" s="341" t="s">
        <v>378</v>
      </c>
      <c r="R6" s="341" t="s">
        <v>369</v>
      </c>
      <c r="S6" s="738"/>
      <c r="T6" s="341" t="s">
        <v>378</v>
      </c>
      <c r="U6" s="341" t="s">
        <v>369</v>
      </c>
    </row>
    <row r="7" spans="1:21" ht="21" customHeight="1">
      <c r="A7" s="732" t="s">
        <v>30</v>
      </c>
      <c r="B7" s="733"/>
      <c r="C7" s="342">
        <v>1147</v>
      </c>
      <c r="D7" s="342">
        <v>1812</v>
      </c>
      <c r="E7" s="342">
        <v>84059976</v>
      </c>
      <c r="F7" s="343">
        <v>100</v>
      </c>
      <c r="G7" s="342">
        <v>53</v>
      </c>
      <c r="H7" s="342">
        <v>4603772</v>
      </c>
      <c r="I7" s="344">
        <v>5.5</v>
      </c>
      <c r="J7" s="342">
        <v>569</v>
      </c>
      <c r="K7" s="342">
        <v>23787334</v>
      </c>
      <c r="L7" s="344">
        <v>28.3</v>
      </c>
      <c r="M7" s="342">
        <v>679</v>
      </c>
      <c r="N7" s="342">
        <v>31891368</v>
      </c>
      <c r="O7" s="344">
        <v>37.9</v>
      </c>
      <c r="P7" s="342">
        <v>473</v>
      </c>
      <c r="Q7" s="342">
        <v>22681098</v>
      </c>
      <c r="R7" s="344">
        <v>27</v>
      </c>
      <c r="S7" s="342">
        <v>38</v>
      </c>
      <c r="T7" s="342">
        <v>1096436</v>
      </c>
      <c r="U7" s="344">
        <v>1.3</v>
      </c>
    </row>
    <row r="8" spans="1:21" ht="21" customHeight="1">
      <c r="A8" s="327"/>
      <c r="B8" s="328"/>
      <c r="C8" s="345"/>
      <c r="D8" s="346"/>
      <c r="E8" s="345"/>
      <c r="F8" s="347"/>
      <c r="G8" s="345"/>
      <c r="H8" s="345"/>
      <c r="I8" s="348"/>
      <c r="J8" s="345"/>
      <c r="K8" s="345"/>
      <c r="L8" s="348"/>
      <c r="M8" s="345"/>
      <c r="N8" s="345"/>
      <c r="O8" s="348"/>
      <c r="P8" s="345"/>
      <c r="Q8" s="345"/>
      <c r="R8" s="348"/>
      <c r="S8" s="345"/>
      <c r="T8" s="345"/>
      <c r="U8" s="348"/>
    </row>
    <row r="9" spans="1:21" ht="21" customHeight="1">
      <c r="A9" s="332">
        <v>491</v>
      </c>
      <c r="B9" s="335" t="s">
        <v>33</v>
      </c>
      <c r="C9" s="346">
        <v>2</v>
      </c>
      <c r="D9" s="346">
        <v>4</v>
      </c>
      <c r="E9" s="346" t="s">
        <v>322</v>
      </c>
      <c r="F9" s="349">
        <v>100</v>
      </c>
      <c r="G9" s="346">
        <v>1</v>
      </c>
      <c r="H9" s="346" t="s">
        <v>322</v>
      </c>
      <c r="I9" s="350" t="s">
        <v>322</v>
      </c>
      <c r="J9" s="346">
        <v>1</v>
      </c>
      <c r="K9" s="346" t="s">
        <v>322</v>
      </c>
      <c r="L9" s="350" t="s">
        <v>322</v>
      </c>
      <c r="M9" s="346">
        <v>1</v>
      </c>
      <c r="N9" s="346" t="s">
        <v>322</v>
      </c>
      <c r="O9" s="350" t="s">
        <v>322</v>
      </c>
      <c r="P9" s="346">
        <v>1</v>
      </c>
      <c r="Q9" s="346" t="s">
        <v>322</v>
      </c>
      <c r="R9" s="350" t="s">
        <v>322</v>
      </c>
      <c r="S9" s="351">
        <v>0</v>
      </c>
      <c r="T9" s="351">
        <v>0</v>
      </c>
      <c r="U9" s="351">
        <v>0</v>
      </c>
    </row>
    <row r="10" spans="1:21" ht="21" customHeight="1">
      <c r="A10" s="332">
        <v>501</v>
      </c>
      <c r="B10" s="335" t="s">
        <v>34</v>
      </c>
      <c r="C10" s="346">
        <v>23</v>
      </c>
      <c r="D10" s="346">
        <v>32</v>
      </c>
      <c r="E10" s="346" t="s">
        <v>322</v>
      </c>
      <c r="F10" s="349">
        <v>100</v>
      </c>
      <c r="G10" s="346">
        <v>1</v>
      </c>
      <c r="H10" s="346" t="s">
        <v>322</v>
      </c>
      <c r="I10" s="350" t="s">
        <v>322</v>
      </c>
      <c r="J10" s="346">
        <v>9</v>
      </c>
      <c r="K10" s="346">
        <v>247614</v>
      </c>
      <c r="L10" s="350">
        <v>15.3</v>
      </c>
      <c r="M10" s="346">
        <v>8</v>
      </c>
      <c r="N10" s="346">
        <v>82437</v>
      </c>
      <c r="O10" s="350">
        <v>5.1</v>
      </c>
      <c r="P10" s="346">
        <v>12</v>
      </c>
      <c r="Q10" s="346">
        <v>1250128</v>
      </c>
      <c r="R10" s="350">
        <v>77.3</v>
      </c>
      <c r="S10" s="346">
        <v>2</v>
      </c>
      <c r="T10" s="346" t="s">
        <v>322</v>
      </c>
      <c r="U10" s="350" t="s">
        <v>322</v>
      </c>
    </row>
    <row r="11" spans="1:21" ht="21" customHeight="1">
      <c r="A11" s="332">
        <v>502</v>
      </c>
      <c r="B11" s="335" t="s">
        <v>35</v>
      </c>
      <c r="C11" s="346">
        <v>73</v>
      </c>
      <c r="D11" s="346">
        <v>117</v>
      </c>
      <c r="E11" s="346">
        <v>2461959</v>
      </c>
      <c r="F11" s="349">
        <v>100</v>
      </c>
      <c r="G11" s="351">
        <v>0</v>
      </c>
      <c r="H11" s="351">
        <v>0</v>
      </c>
      <c r="I11" s="351">
        <v>0</v>
      </c>
      <c r="J11" s="346">
        <v>56</v>
      </c>
      <c r="K11" s="346">
        <v>1450947</v>
      </c>
      <c r="L11" s="350">
        <v>58.9</v>
      </c>
      <c r="M11" s="346">
        <v>47</v>
      </c>
      <c r="N11" s="346">
        <v>770921</v>
      </c>
      <c r="O11" s="350">
        <v>31.3</v>
      </c>
      <c r="P11" s="346">
        <v>11</v>
      </c>
      <c r="Q11" s="346">
        <v>231702</v>
      </c>
      <c r="R11" s="350">
        <v>9.4</v>
      </c>
      <c r="S11" s="346">
        <v>3</v>
      </c>
      <c r="T11" s="346">
        <v>8389</v>
      </c>
      <c r="U11" s="350">
        <v>0.3</v>
      </c>
    </row>
    <row r="12" spans="1:21" ht="21" customHeight="1">
      <c r="A12" s="332">
        <v>511</v>
      </c>
      <c r="B12" s="335" t="s">
        <v>36</v>
      </c>
      <c r="C12" s="346">
        <v>126</v>
      </c>
      <c r="D12" s="346">
        <v>221</v>
      </c>
      <c r="E12" s="346">
        <v>12678380</v>
      </c>
      <c r="F12" s="349">
        <v>100</v>
      </c>
      <c r="G12" s="346">
        <v>6</v>
      </c>
      <c r="H12" s="346" t="s">
        <v>322</v>
      </c>
      <c r="I12" s="350" t="s">
        <v>322</v>
      </c>
      <c r="J12" s="346">
        <v>65</v>
      </c>
      <c r="K12" s="346">
        <v>5086444</v>
      </c>
      <c r="L12" s="350">
        <v>40.1</v>
      </c>
      <c r="M12" s="346">
        <v>111</v>
      </c>
      <c r="N12" s="346">
        <v>6829492</v>
      </c>
      <c r="O12" s="350">
        <v>53.9</v>
      </c>
      <c r="P12" s="346">
        <v>38</v>
      </c>
      <c r="Q12" s="346">
        <v>677725</v>
      </c>
      <c r="R12" s="350">
        <v>5.3</v>
      </c>
      <c r="S12" s="346">
        <v>1</v>
      </c>
      <c r="T12" s="346" t="s">
        <v>322</v>
      </c>
      <c r="U12" s="350" t="s">
        <v>322</v>
      </c>
    </row>
    <row r="13" spans="1:21" ht="21" customHeight="1">
      <c r="A13" s="332">
        <v>512</v>
      </c>
      <c r="B13" s="335" t="s">
        <v>37</v>
      </c>
      <c r="C13" s="346">
        <v>136</v>
      </c>
      <c r="D13" s="346">
        <v>210</v>
      </c>
      <c r="E13" s="346">
        <v>12346673</v>
      </c>
      <c r="F13" s="349">
        <v>100</v>
      </c>
      <c r="G13" s="346">
        <v>7</v>
      </c>
      <c r="H13" s="346" t="s">
        <v>322</v>
      </c>
      <c r="I13" s="350" t="s">
        <v>322</v>
      </c>
      <c r="J13" s="346">
        <v>66</v>
      </c>
      <c r="K13" s="346">
        <v>4778472</v>
      </c>
      <c r="L13" s="350">
        <v>38.7</v>
      </c>
      <c r="M13" s="346">
        <v>97</v>
      </c>
      <c r="N13" s="346">
        <v>6351769</v>
      </c>
      <c r="O13" s="350">
        <v>51.4</v>
      </c>
      <c r="P13" s="346">
        <v>39</v>
      </c>
      <c r="Q13" s="346">
        <v>1163478</v>
      </c>
      <c r="R13" s="350">
        <v>9.4</v>
      </c>
      <c r="S13" s="346">
        <v>1</v>
      </c>
      <c r="T13" s="346" t="s">
        <v>322</v>
      </c>
      <c r="U13" s="350" t="s">
        <v>322</v>
      </c>
    </row>
    <row r="14" spans="1:21" ht="21" customHeight="1">
      <c r="A14" s="332">
        <v>521</v>
      </c>
      <c r="B14" s="335" t="s">
        <v>38</v>
      </c>
      <c r="C14" s="346">
        <v>154</v>
      </c>
      <c r="D14" s="346">
        <v>223</v>
      </c>
      <c r="E14" s="346">
        <v>9467898</v>
      </c>
      <c r="F14" s="349">
        <v>100</v>
      </c>
      <c r="G14" s="346">
        <v>8</v>
      </c>
      <c r="H14" s="346">
        <v>84837</v>
      </c>
      <c r="I14" s="350">
        <v>0.9</v>
      </c>
      <c r="J14" s="346">
        <v>53</v>
      </c>
      <c r="K14" s="346">
        <v>2353993</v>
      </c>
      <c r="L14" s="350">
        <v>24.9</v>
      </c>
      <c r="M14" s="346">
        <v>73</v>
      </c>
      <c r="N14" s="346">
        <v>1964791</v>
      </c>
      <c r="O14" s="350">
        <v>20.8</v>
      </c>
      <c r="P14" s="346">
        <v>89</v>
      </c>
      <c r="Q14" s="346">
        <v>5064279</v>
      </c>
      <c r="R14" s="350">
        <v>53.5</v>
      </c>
      <c r="S14" s="351">
        <v>0</v>
      </c>
      <c r="T14" s="351">
        <v>0</v>
      </c>
      <c r="U14" s="351">
        <v>0</v>
      </c>
    </row>
    <row r="15" spans="1:21" ht="21" customHeight="1">
      <c r="A15" s="332">
        <v>522</v>
      </c>
      <c r="B15" s="335" t="s">
        <v>39</v>
      </c>
      <c r="C15" s="346">
        <v>42</v>
      </c>
      <c r="D15" s="346">
        <v>70</v>
      </c>
      <c r="E15" s="346">
        <v>2378608</v>
      </c>
      <c r="F15" s="349">
        <v>100</v>
      </c>
      <c r="G15" s="351">
        <v>0</v>
      </c>
      <c r="H15" s="351">
        <v>0</v>
      </c>
      <c r="I15" s="351">
        <v>0</v>
      </c>
      <c r="J15" s="346">
        <v>23</v>
      </c>
      <c r="K15" s="346">
        <v>636746</v>
      </c>
      <c r="L15" s="350">
        <v>26.8</v>
      </c>
      <c r="M15" s="346">
        <v>15</v>
      </c>
      <c r="N15" s="346">
        <v>148265</v>
      </c>
      <c r="O15" s="350">
        <v>6.2</v>
      </c>
      <c r="P15" s="346">
        <v>28</v>
      </c>
      <c r="Q15" s="346">
        <v>1180901</v>
      </c>
      <c r="R15" s="350">
        <v>49.6</v>
      </c>
      <c r="S15" s="346">
        <v>4</v>
      </c>
      <c r="T15" s="346">
        <v>412700</v>
      </c>
      <c r="U15" s="350">
        <v>17.4</v>
      </c>
    </row>
    <row r="16" spans="1:21" ht="21" customHeight="1">
      <c r="A16" s="332">
        <v>523</v>
      </c>
      <c r="B16" s="335" t="s">
        <v>40</v>
      </c>
      <c r="C16" s="346">
        <v>53</v>
      </c>
      <c r="D16" s="346">
        <v>84</v>
      </c>
      <c r="E16" s="346">
        <v>3366544</v>
      </c>
      <c r="F16" s="349">
        <v>100</v>
      </c>
      <c r="G16" s="346">
        <v>3</v>
      </c>
      <c r="H16" s="346" t="s">
        <v>322</v>
      </c>
      <c r="I16" s="350" t="s">
        <v>322</v>
      </c>
      <c r="J16" s="346">
        <v>27</v>
      </c>
      <c r="K16" s="346">
        <v>1132440</v>
      </c>
      <c r="L16" s="350">
        <v>33.6</v>
      </c>
      <c r="M16" s="346">
        <v>22</v>
      </c>
      <c r="N16" s="346">
        <v>909321</v>
      </c>
      <c r="O16" s="350">
        <v>27</v>
      </c>
      <c r="P16" s="346">
        <v>31</v>
      </c>
      <c r="Q16" s="346">
        <v>1264838</v>
      </c>
      <c r="R16" s="350">
        <v>37.6</v>
      </c>
      <c r="S16" s="346">
        <v>1</v>
      </c>
      <c r="T16" s="346" t="s">
        <v>322</v>
      </c>
      <c r="U16" s="350" t="s">
        <v>322</v>
      </c>
    </row>
    <row r="17" spans="1:21" ht="21" customHeight="1">
      <c r="A17" s="332">
        <v>524</v>
      </c>
      <c r="B17" s="335" t="s">
        <v>41</v>
      </c>
      <c r="C17" s="346">
        <v>10</v>
      </c>
      <c r="D17" s="346">
        <v>15</v>
      </c>
      <c r="E17" s="346">
        <v>474750</v>
      </c>
      <c r="F17" s="349">
        <v>100</v>
      </c>
      <c r="G17" s="351">
        <v>0</v>
      </c>
      <c r="H17" s="351">
        <v>0</v>
      </c>
      <c r="I17" s="351">
        <v>0</v>
      </c>
      <c r="J17" s="346">
        <v>4</v>
      </c>
      <c r="K17" s="346" t="s">
        <v>322</v>
      </c>
      <c r="L17" s="350" t="s">
        <v>322</v>
      </c>
      <c r="M17" s="346">
        <v>2</v>
      </c>
      <c r="N17" s="346" t="s">
        <v>322</v>
      </c>
      <c r="O17" s="350" t="s">
        <v>322</v>
      </c>
      <c r="P17" s="346">
        <v>7</v>
      </c>
      <c r="Q17" s="346">
        <v>292185</v>
      </c>
      <c r="R17" s="350">
        <v>61.5</v>
      </c>
      <c r="S17" s="346">
        <v>2</v>
      </c>
      <c r="T17" s="346" t="s">
        <v>322</v>
      </c>
      <c r="U17" s="350" t="s">
        <v>322</v>
      </c>
    </row>
    <row r="18" spans="1:21" ht="21" customHeight="1">
      <c r="A18" s="332">
        <v>531</v>
      </c>
      <c r="B18" s="335" t="s">
        <v>42</v>
      </c>
      <c r="C18" s="346">
        <v>84</v>
      </c>
      <c r="D18" s="346">
        <v>144</v>
      </c>
      <c r="E18" s="346">
        <v>3187300</v>
      </c>
      <c r="F18" s="349">
        <v>100</v>
      </c>
      <c r="G18" s="346">
        <v>4</v>
      </c>
      <c r="H18" s="346">
        <v>38256</v>
      </c>
      <c r="I18" s="350">
        <v>1.2</v>
      </c>
      <c r="J18" s="346">
        <v>44</v>
      </c>
      <c r="K18" s="346">
        <v>830665</v>
      </c>
      <c r="L18" s="350">
        <v>26.1</v>
      </c>
      <c r="M18" s="346">
        <v>31</v>
      </c>
      <c r="N18" s="346">
        <v>747999</v>
      </c>
      <c r="O18" s="350">
        <v>23.5</v>
      </c>
      <c r="P18" s="346">
        <v>57</v>
      </c>
      <c r="Q18" s="346">
        <v>1425085</v>
      </c>
      <c r="R18" s="350">
        <v>44.7</v>
      </c>
      <c r="S18" s="346">
        <v>8</v>
      </c>
      <c r="T18" s="346">
        <v>145299</v>
      </c>
      <c r="U18" s="350">
        <v>4.6</v>
      </c>
    </row>
    <row r="19" spans="1:21" ht="21" customHeight="1">
      <c r="A19" s="332">
        <v>532</v>
      </c>
      <c r="B19" s="335" t="s">
        <v>43</v>
      </c>
      <c r="C19" s="346">
        <v>82</v>
      </c>
      <c r="D19" s="346">
        <v>135</v>
      </c>
      <c r="E19" s="346">
        <v>7401777</v>
      </c>
      <c r="F19" s="349">
        <v>100</v>
      </c>
      <c r="G19" s="346">
        <v>7</v>
      </c>
      <c r="H19" s="346">
        <v>3186241</v>
      </c>
      <c r="I19" s="350">
        <v>43</v>
      </c>
      <c r="J19" s="346">
        <v>39</v>
      </c>
      <c r="K19" s="346">
        <v>1744357</v>
      </c>
      <c r="L19" s="350">
        <v>23.6</v>
      </c>
      <c r="M19" s="346">
        <v>58</v>
      </c>
      <c r="N19" s="346">
        <v>1518817</v>
      </c>
      <c r="O19" s="350">
        <v>20.5</v>
      </c>
      <c r="P19" s="346">
        <v>23</v>
      </c>
      <c r="Q19" s="346">
        <v>880627</v>
      </c>
      <c r="R19" s="350">
        <v>11.9</v>
      </c>
      <c r="S19" s="346">
        <v>8</v>
      </c>
      <c r="T19" s="346">
        <v>71737</v>
      </c>
      <c r="U19" s="350">
        <v>1</v>
      </c>
    </row>
    <row r="20" spans="1:21" ht="21" customHeight="1">
      <c r="A20" s="332">
        <v>533</v>
      </c>
      <c r="B20" s="335" t="s">
        <v>44</v>
      </c>
      <c r="C20" s="346">
        <v>55</v>
      </c>
      <c r="D20" s="346">
        <v>76</v>
      </c>
      <c r="E20" s="346">
        <v>4969014</v>
      </c>
      <c r="F20" s="349">
        <v>100</v>
      </c>
      <c r="G20" s="346">
        <v>3</v>
      </c>
      <c r="H20" s="346" t="s">
        <v>322</v>
      </c>
      <c r="I20" s="350" t="s">
        <v>322</v>
      </c>
      <c r="J20" s="346">
        <v>21</v>
      </c>
      <c r="K20" s="346">
        <v>486865</v>
      </c>
      <c r="L20" s="350">
        <v>9.8</v>
      </c>
      <c r="M20" s="346">
        <v>30</v>
      </c>
      <c r="N20" s="346">
        <v>2024743</v>
      </c>
      <c r="O20" s="350">
        <v>40.7</v>
      </c>
      <c r="P20" s="346">
        <v>20</v>
      </c>
      <c r="Q20" s="346">
        <v>2107890</v>
      </c>
      <c r="R20" s="350">
        <v>42.4</v>
      </c>
      <c r="S20" s="346">
        <v>2</v>
      </c>
      <c r="T20" s="346" t="s">
        <v>322</v>
      </c>
      <c r="U20" s="350" t="s">
        <v>322</v>
      </c>
    </row>
    <row r="21" spans="1:21" ht="21" customHeight="1">
      <c r="A21" s="332">
        <v>539</v>
      </c>
      <c r="B21" s="335" t="s">
        <v>45</v>
      </c>
      <c r="C21" s="346">
        <v>39</v>
      </c>
      <c r="D21" s="346">
        <v>65</v>
      </c>
      <c r="E21" s="346">
        <v>1976400</v>
      </c>
      <c r="F21" s="349">
        <v>100</v>
      </c>
      <c r="G21" s="346">
        <v>2</v>
      </c>
      <c r="H21" s="346" t="s">
        <v>322</v>
      </c>
      <c r="I21" s="350" t="s">
        <v>322</v>
      </c>
      <c r="J21" s="346">
        <v>18</v>
      </c>
      <c r="K21" s="346">
        <v>511677</v>
      </c>
      <c r="L21" s="350">
        <v>25.9</v>
      </c>
      <c r="M21" s="346">
        <v>17</v>
      </c>
      <c r="N21" s="346">
        <v>468574</v>
      </c>
      <c r="O21" s="350">
        <v>23.7</v>
      </c>
      <c r="P21" s="346">
        <v>26</v>
      </c>
      <c r="Q21" s="346">
        <v>993065</v>
      </c>
      <c r="R21" s="350">
        <v>50.2</v>
      </c>
      <c r="S21" s="346">
        <v>2</v>
      </c>
      <c r="T21" s="346" t="s">
        <v>322</v>
      </c>
      <c r="U21" s="350" t="s">
        <v>322</v>
      </c>
    </row>
    <row r="22" spans="1:21" ht="21" customHeight="1">
      <c r="A22" s="332">
        <v>541</v>
      </c>
      <c r="B22" s="335" t="s">
        <v>46</v>
      </c>
      <c r="C22" s="346">
        <v>59</v>
      </c>
      <c r="D22" s="346">
        <v>99</v>
      </c>
      <c r="E22" s="346">
        <v>3212904</v>
      </c>
      <c r="F22" s="349">
        <v>100</v>
      </c>
      <c r="G22" s="346">
        <v>2</v>
      </c>
      <c r="H22" s="346" t="s">
        <v>322</v>
      </c>
      <c r="I22" s="350" t="s">
        <v>322</v>
      </c>
      <c r="J22" s="346">
        <v>39</v>
      </c>
      <c r="K22" s="346">
        <v>1891746</v>
      </c>
      <c r="L22" s="350">
        <v>58.9</v>
      </c>
      <c r="M22" s="346">
        <v>38</v>
      </c>
      <c r="N22" s="346">
        <v>759239</v>
      </c>
      <c r="O22" s="350">
        <v>23.6</v>
      </c>
      <c r="P22" s="346">
        <v>19</v>
      </c>
      <c r="Q22" s="346">
        <v>187922</v>
      </c>
      <c r="R22" s="350">
        <v>5.8</v>
      </c>
      <c r="S22" s="346">
        <v>1</v>
      </c>
      <c r="T22" s="346" t="s">
        <v>322</v>
      </c>
      <c r="U22" s="350" t="s">
        <v>322</v>
      </c>
    </row>
    <row r="23" spans="1:21" ht="21" customHeight="1">
      <c r="A23" s="332">
        <v>542</v>
      </c>
      <c r="B23" s="335" t="s">
        <v>47</v>
      </c>
      <c r="C23" s="346">
        <v>99</v>
      </c>
      <c r="D23" s="346">
        <v>143</v>
      </c>
      <c r="E23" s="346">
        <v>13219556</v>
      </c>
      <c r="F23" s="349">
        <v>100</v>
      </c>
      <c r="G23" s="346">
        <v>2</v>
      </c>
      <c r="H23" s="346" t="s">
        <v>322</v>
      </c>
      <c r="I23" s="350" t="s">
        <v>322</v>
      </c>
      <c r="J23" s="346">
        <v>53</v>
      </c>
      <c r="K23" s="346">
        <v>1699121</v>
      </c>
      <c r="L23" s="350">
        <v>12.9</v>
      </c>
      <c r="M23" s="346">
        <v>58</v>
      </c>
      <c r="N23" s="346">
        <v>5747433</v>
      </c>
      <c r="O23" s="350">
        <v>43.5</v>
      </c>
      <c r="P23" s="346">
        <v>30</v>
      </c>
      <c r="Q23" s="346" t="s">
        <v>322</v>
      </c>
      <c r="R23" s="350" t="s">
        <v>322</v>
      </c>
      <c r="S23" s="351">
        <v>0</v>
      </c>
      <c r="T23" s="351">
        <v>0</v>
      </c>
      <c r="U23" s="351">
        <v>0</v>
      </c>
    </row>
    <row r="24" spans="1:21" ht="21" customHeight="1">
      <c r="A24" s="333">
        <v>549</v>
      </c>
      <c r="B24" s="336" t="s">
        <v>48</v>
      </c>
      <c r="C24" s="352">
        <v>110</v>
      </c>
      <c r="D24" s="352">
        <v>174</v>
      </c>
      <c r="E24" s="352">
        <v>5187961</v>
      </c>
      <c r="F24" s="353">
        <v>100</v>
      </c>
      <c r="G24" s="352">
        <v>7</v>
      </c>
      <c r="H24" s="352">
        <v>46658</v>
      </c>
      <c r="I24" s="354">
        <v>0.9</v>
      </c>
      <c r="J24" s="352">
        <v>51</v>
      </c>
      <c r="K24" s="352">
        <v>865149</v>
      </c>
      <c r="L24" s="354">
        <v>16.7</v>
      </c>
      <c r="M24" s="352">
        <v>71</v>
      </c>
      <c r="N24" s="352">
        <v>3513467</v>
      </c>
      <c r="O24" s="354">
        <v>67.7</v>
      </c>
      <c r="P24" s="352">
        <v>42</v>
      </c>
      <c r="Q24" s="352">
        <v>710572</v>
      </c>
      <c r="R24" s="354">
        <v>13.7</v>
      </c>
      <c r="S24" s="352">
        <v>3</v>
      </c>
      <c r="T24" s="352">
        <v>52119</v>
      </c>
      <c r="U24" s="354">
        <v>1</v>
      </c>
    </row>
    <row r="25" spans="8:20" ht="11.25">
      <c r="H25" s="334"/>
      <c r="K25" s="334"/>
      <c r="N25" s="334"/>
      <c r="Q25" s="334"/>
      <c r="T25" s="334"/>
    </row>
  </sheetData>
  <mergeCells count="21">
    <mergeCell ref="P2:R2"/>
    <mergeCell ref="P3:P6"/>
    <mergeCell ref="Q3:R4"/>
    <mergeCell ref="S2:U2"/>
    <mergeCell ref="S3:S6"/>
    <mergeCell ref="T3:U4"/>
    <mergeCell ref="J2:L2"/>
    <mergeCell ref="J3:J6"/>
    <mergeCell ref="K3:L4"/>
    <mergeCell ref="M2:O2"/>
    <mergeCell ref="M3:M6"/>
    <mergeCell ref="N3:O4"/>
    <mergeCell ref="A2:B6"/>
    <mergeCell ref="A7:B7"/>
    <mergeCell ref="G2:I2"/>
    <mergeCell ref="C3:C6"/>
    <mergeCell ref="D3:D6"/>
    <mergeCell ref="E3:F4"/>
    <mergeCell ref="G3:G6"/>
    <mergeCell ref="H3:I4"/>
    <mergeCell ref="C2:F2"/>
  </mergeCells>
  <printOptions/>
  <pageMargins left="0.7874015748031497" right="0.7874015748031497" top="0.984251968503937" bottom="0" header="0.4330708661417323" footer="0.5118110236220472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52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369" customWidth="1"/>
    <col min="2" max="2" width="27.50390625" style="372" customWidth="1"/>
    <col min="3" max="3" width="6.25390625" style="371" customWidth="1"/>
    <col min="4" max="4" width="5.625" style="371" customWidth="1"/>
    <col min="5" max="8" width="5.875" style="371" customWidth="1"/>
    <col min="9" max="12" width="5.375" style="371" customWidth="1"/>
    <col min="13" max="15" width="6.25390625" style="371" customWidth="1"/>
    <col min="16" max="16" width="9.875" style="371" customWidth="1"/>
    <col min="17" max="18" width="9.25390625" style="371" customWidth="1"/>
    <col min="19" max="19" width="8.75390625" style="371" customWidth="1"/>
    <col min="20" max="16384" width="7.00390625" style="364" customWidth="1"/>
  </cols>
  <sheetData>
    <row r="1" spans="1:19" s="365" customFormat="1" ht="25.5" customHeight="1">
      <c r="A1" s="373" t="s">
        <v>393</v>
      </c>
      <c r="B1" s="372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</row>
    <row r="2" spans="1:19" s="366" customFormat="1" ht="15" customHeight="1">
      <c r="A2" s="754" t="s">
        <v>394</v>
      </c>
      <c r="B2" s="755"/>
      <c r="C2" s="749" t="s">
        <v>349</v>
      </c>
      <c r="D2" s="750"/>
      <c r="E2" s="751" t="s">
        <v>395</v>
      </c>
      <c r="F2" s="752"/>
      <c r="G2" s="752"/>
      <c r="H2" s="752"/>
      <c r="I2" s="752"/>
      <c r="J2" s="752"/>
      <c r="K2" s="752"/>
      <c r="L2" s="753"/>
      <c r="M2" s="751" t="s">
        <v>396</v>
      </c>
      <c r="N2" s="752"/>
      <c r="O2" s="753"/>
      <c r="P2" s="375" t="s">
        <v>547</v>
      </c>
      <c r="Q2" s="375" t="s">
        <v>548</v>
      </c>
      <c r="R2" s="375" t="s">
        <v>397</v>
      </c>
      <c r="S2" s="743" t="s">
        <v>549</v>
      </c>
    </row>
    <row r="3" spans="1:19" s="366" customFormat="1" ht="15" customHeight="1">
      <c r="A3" s="756"/>
      <c r="B3" s="757"/>
      <c r="C3" s="376"/>
      <c r="D3" s="377" t="s">
        <v>568</v>
      </c>
      <c r="E3" s="378" t="s">
        <v>550</v>
      </c>
      <c r="F3" s="378" t="s">
        <v>551</v>
      </c>
      <c r="G3" s="378" t="s">
        <v>398</v>
      </c>
      <c r="H3" s="378" t="s">
        <v>399</v>
      </c>
      <c r="I3" s="378" t="s">
        <v>400</v>
      </c>
      <c r="J3" s="378" t="s">
        <v>401</v>
      </c>
      <c r="K3" s="378" t="s">
        <v>402</v>
      </c>
      <c r="L3" s="378" t="s">
        <v>403</v>
      </c>
      <c r="M3" s="377" t="s">
        <v>404</v>
      </c>
      <c r="N3" s="377" t="s">
        <v>405</v>
      </c>
      <c r="O3" s="377" t="s">
        <v>406</v>
      </c>
      <c r="P3" s="379" t="s">
        <v>552</v>
      </c>
      <c r="Q3" s="379" t="s">
        <v>553</v>
      </c>
      <c r="R3" s="379" t="s">
        <v>553</v>
      </c>
      <c r="S3" s="744" t="s">
        <v>407</v>
      </c>
    </row>
    <row r="4" spans="1:19" ht="12" customHeight="1">
      <c r="A4" s="745" t="s">
        <v>372</v>
      </c>
      <c r="B4" s="746"/>
      <c r="C4" s="385">
        <v>13460</v>
      </c>
      <c r="D4" s="385">
        <v>5188</v>
      </c>
      <c r="E4" s="385">
        <v>6205</v>
      </c>
      <c r="F4" s="385">
        <v>2804</v>
      </c>
      <c r="G4" s="385">
        <v>2324</v>
      </c>
      <c r="H4" s="385">
        <v>1321</v>
      </c>
      <c r="I4" s="385">
        <v>395</v>
      </c>
      <c r="J4" s="385">
        <v>205</v>
      </c>
      <c r="K4" s="385">
        <v>136</v>
      </c>
      <c r="L4" s="385">
        <v>70</v>
      </c>
      <c r="M4" s="385">
        <v>43172</v>
      </c>
      <c r="N4" s="385">
        <v>50188</v>
      </c>
      <c r="O4" s="385">
        <v>93360</v>
      </c>
      <c r="P4" s="385">
        <v>212623385</v>
      </c>
      <c r="Q4" s="385">
        <v>4951978</v>
      </c>
      <c r="R4" s="385">
        <v>16134162</v>
      </c>
      <c r="S4" s="385">
        <v>1585127</v>
      </c>
    </row>
    <row r="5" spans="1:19" ht="12" customHeight="1">
      <c r="A5" s="380"/>
      <c r="B5" s="381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</row>
    <row r="6" spans="1:19" s="361" customFormat="1" ht="12" customHeight="1">
      <c r="A6" s="747" t="s">
        <v>554</v>
      </c>
      <c r="B6" s="748"/>
      <c r="C6" s="386">
        <v>1928</v>
      </c>
      <c r="D6" s="386">
        <v>1147</v>
      </c>
      <c r="E6" s="386">
        <v>569</v>
      </c>
      <c r="F6" s="386">
        <v>459</v>
      </c>
      <c r="G6" s="386">
        <v>477</v>
      </c>
      <c r="H6" s="386">
        <v>268</v>
      </c>
      <c r="I6" s="386">
        <v>76</v>
      </c>
      <c r="J6" s="386">
        <v>48</v>
      </c>
      <c r="K6" s="386">
        <v>24</v>
      </c>
      <c r="L6" s="386">
        <v>7</v>
      </c>
      <c r="M6" s="386">
        <v>10082</v>
      </c>
      <c r="N6" s="386">
        <v>5435</v>
      </c>
      <c r="O6" s="386">
        <v>15517</v>
      </c>
      <c r="P6" s="386">
        <v>87595673</v>
      </c>
      <c r="Q6" s="386">
        <v>780356</v>
      </c>
      <c r="R6" s="386">
        <v>4052042</v>
      </c>
      <c r="S6" s="386">
        <v>0</v>
      </c>
    </row>
    <row r="7" spans="1:19" s="361" customFormat="1" ht="12" customHeight="1">
      <c r="A7" s="360">
        <v>49</v>
      </c>
      <c r="B7" s="382" t="s">
        <v>408</v>
      </c>
      <c r="C7" s="386">
        <v>4</v>
      </c>
      <c r="D7" s="386">
        <v>2</v>
      </c>
      <c r="E7" s="386">
        <v>2</v>
      </c>
      <c r="F7" s="386">
        <v>0</v>
      </c>
      <c r="G7" s="386">
        <v>1</v>
      </c>
      <c r="H7" s="386">
        <v>1</v>
      </c>
      <c r="I7" s="386">
        <v>0</v>
      </c>
      <c r="J7" s="386">
        <v>0</v>
      </c>
      <c r="K7" s="386">
        <v>0</v>
      </c>
      <c r="L7" s="386">
        <v>0</v>
      </c>
      <c r="M7" s="386">
        <v>15</v>
      </c>
      <c r="N7" s="386">
        <v>5</v>
      </c>
      <c r="O7" s="386">
        <v>20</v>
      </c>
      <c r="P7" s="386">
        <v>118023</v>
      </c>
      <c r="Q7" s="386">
        <v>0</v>
      </c>
      <c r="R7" s="386">
        <v>5059</v>
      </c>
      <c r="S7" s="386">
        <v>0</v>
      </c>
    </row>
    <row r="8" spans="1:19" s="361" customFormat="1" ht="12" customHeight="1">
      <c r="A8" s="360">
        <v>491</v>
      </c>
      <c r="B8" s="382" t="s">
        <v>555</v>
      </c>
      <c r="C8" s="386">
        <v>4</v>
      </c>
      <c r="D8" s="386">
        <v>2</v>
      </c>
      <c r="E8" s="386">
        <v>2</v>
      </c>
      <c r="F8" s="386">
        <v>0</v>
      </c>
      <c r="G8" s="386">
        <v>1</v>
      </c>
      <c r="H8" s="386">
        <v>1</v>
      </c>
      <c r="I8" s="386">
        <v>0</v>
      </c>
      <c r="J8" s="386">
        <v>0</v>
      </c>
      <c r="K8" s="386">
        <v>0</v>
      </c>
      <c r="L8" s="386">
        <v>0</v>
      </c>
      <c r="M8" s="386">
        <v>15</v>
      </c>
      <c r="N8" s="386">
        <v>5</v>
      </c>
      <c r="O8" s="386">
        <v>20</v>
      </c>
      <c r="P8" s="386">
        <v>118023</v>
      </c>
      <c r="Q8" s="386">
        <v>0</v>
      </c>
      <c r="R8" s="386">
        <v>5059</v>
      </c>
      <c r="S8" s="386">
        <v>0</v>
      </c>
    </row>
    <row r="9" spans="1:19" s="361" customFormat="1" ht="12" customHeight="1">
      <c r="A9" s="360">
        <v>4911</v>
      </c>
      <c r="B9" s="390" t="s">
        <v>572</v>
      </c>
      <c r="C9" s="386">
        <v>0</v>
      </c>
      <c r="D9" s="386">
        <v>0</v>
      </c>
      <c r="E9" s="386">
        <v>0</v>
      </c>
      <c r="F9" s="386">
        <v>0</v>
      </c>
      <c r="G9" s="386">
        <v>0</v>
      </c>
      <c r="H9" s="386">
        <v>0</v>
      </c>
      <c r="I9" s="386">
        <v>0</v>
      </c>
      <c r="J9" s="386">
        <v>0</v>
      </c>
      <c r="K9" s="386">
        <v>0</v>
      </c>
      <c r="L9" s="386">
        <v>0</v>
      </c>
      <c r="M9" s="386">
        <v>0</v>
      </c>
      <c r="N9" s="386">
        <v>0</v>
      </c>
      <c r="O9" s="386">
        <v>0</v>
      </c>
      <c r="P9" s="386">
        <v>0</v>
      </c>
      <c r="Q9" s="386">
        <v>0</v>
      </c>
      <c r="R9" s="386">
        <v>0</v>
      </c>
      <c r="S9" s="386">
        <v>0</v>
      </c>
    </row>
    <row r="10" spans="1:19" ht="12" customHeight="1">
      <c r="A10" s="362">
        <v>4919</v>
      </c>
      <c r="B10" s="363" t="s">
        <v>409</v>
      </c>
      <c r="C10" s="386">
        <v>4</v>
      </c>
      <c r="D10" s="386">
        <v>2</v>
      </c>
      <c r="E10" s="386">
        <v>2</v>
      </c>
      <c r="F10" s="386">
        <v>0</v>
      </c>
      <c r="G10" s="386">
        <v>1</v>
      </c>
      <c r="H10" s="386">
        <v>1</v>
      </c>
      <c r="I10" s="386">
        <v>0</v>
      </c>
      <c r="J10" s="386">
        <v>0</v>
      </c>
      <c r="K10" s="386">
        <v>0</v>
      </c>
      <c r="L10" s="386">
        <v>0</v>
      </c>
      <c r="M10" s="386">
        <v>15</v>
      </c>
      <c r="N10" s="386">
        <v>5</v>
      </c>
      <c r="O10" s="386">
        <v>20</v>
      </c>
      <c r="P10" s="386">
        <v>118023</v>
      </c>
      <c r="Q10" s="386">
        <v>0</v>
      </c>
      <c r="R10" s="386">
        <v>5059</v>
      </c>
      <c r="S10" s="386">
        <v>0</v>
      </c>
    </row>
    <row r="11" spans="1:19" ht="12" customHeight="1">
      <c r="A11" s="362">
        <v>50</v>
      </c>
      <c r="B11" s="363" t="s">
        <v>410</v>
      </c>
      <c r="C11" s="386">
        <v>158</v>
      </c>
      <c r="D11" s="386">
        <v>96</v>
      </c>
      <c r="E11" s="386">
        <v>60</v>
      </c>
      <c r="F11" s="386">
        <v>37</v>
      </c>
      <c r="G11" s="386">
        <v>29</v>
      </c>
      <c r="H11" s="386">
        <v>24</v>
      </c>
      <c r="I11" s="386">
        <v>3</v>
      </c>
      <c r="J11" s="386">
        <v>4</v>
      </c>
      <c r="K11" s="386">
        <v>0</v>
      </c>
      <c r="L11" s="386">
        <v>1</v>
      </c>
      <c r="M11" s="386">
        <v>495</v>
      </c>
      <c r="N11" s="386">
        <v>564</v>
      </c>
      <c r="O11" s="386">
        <v>1059</v>
      </c>
      <c r="P11" s="386">
        <v>4368506</v>
      </c>
      <c r="Q11" s="386">
        <v>20249</v>
      </c>
      <c r="R11" s="386">
        <v>481816</v>
      </c>
      <c r="S11" s="386">
        <v>0</v>
      </c>
    </row>
    <row r="12" spans="1:19" ht="12" customHeight="1">
      <c r="A12" s="362">
        <v>501</v>
      </c>
      <c r="B12" s="363" t="s">
        <v>34</v>
      </c>
      <c r="C12" s="386">
        <v>32</v>
      </c>
      <c r="D12" s="386">
        <v>23</v>
      </c>
      <c r="E12" s="386">
        <v>12</v>
      </c>
      <c r="F12" s="386">
        <v>5</v>
      </c>
      <c r="G12" s="386">
        <v>5</v>
      </c>
      <c r="H12" s="386">
        <v>9</v>
      </c>
      <c r="I12" s="386">
        <v>0</v>
      </c>
      <c r="J12" s="386">
        <v>1</v>
      </c>
      <c r="K12" s="386">
        <v>0</v>
      </c>
      <c r="L12" s="386">
        <v>0</v>
      </c>
      <c r="M12" s="386">
        <v>126</v>
      </c>
      <c r="N12" s="386">
        <v>103</v>
      </c>
      <c r="O12" s="386">
        <v>229</v>
      </c>
      <c r="P12" s="386">
        <v>1645780</v>
      </c>
      <c r="Q12" s="386">
        <v>2210</v>
      </c>
      <c r="R12" s="386">
        <v>198771</v>
      </c>
      <c r="S12" s="386">
        <v>0</v>
      </c>
    </row>
    <row r="13" spans="1:19" ht="12" customHeight="1">
      <c r="A13" s="362">
        <v>5011</v>
      </c>
      <c r="B13" s="363" t="s">
        <v>411</v>
      </c>
      <c r="C13" s="386">
        <v>0</v>
      </c>
      <c r="D13" s="386">
        <v>0</v>
      </c>
      <c r="E13" s="386">
        <v>0</v>
      </c>
      <c r="F13" s="386">
        <v>0</v>
      </c>
      <c r="G13" s="386">
        <v>0</v>
      </c>
      <c r="H13" s="386">
        <v>0</v>
      </c>
      <c r="I13" s="386">
        <v>0</v>
      </c>
      <c r="J13" s="386">
        <v>0</v>
      </c>
      <c r="K13" s="386">
        <v>0</v>
      </c>
      <c r="L13" s="386">
        <v>0</v>
      </c>
      <c r="M13" s="386">
        <v>0</v>
      </c>
      <c r="N13" s="386">
        <v>0</v>
      </c>
      <c r="O13" s="386">
        <v>0</v>
      </c>
      <c r="P13" s="386">
        <v>0</v>
      </c>
      <c r="Q13" s="386">
        <v>0</v>
      </c>
      <c r="R13" s="386">
        <v>0</v>
      </c>
      <c r="S13" s="386">
        <v>0</v>
      </c>
    </row>
    <row r="14" spans="1:19" ht="12" customHeight="1">
      <c r="A14" s="362">
        <v>5012</v>
      </c>
      <c r="B14" s="363" t="s">
        <v>412</v>
      </c>
      <c r="C14" s="386">
        <v>10</v>
      </c>
      <c r="D14" s="386">
        <v>7</v>
      </c>
      <c r="E14" s="386">
        <v>6</v>
      </c>
      <c r="F14" s="386">
        <v>1</v>
      </c>
      <c r="G14" s="386">
        <v>0</v>
      </c>
      <c r="H14" s="386">
        <v>3</v>
      </c>
      <c r="I14" s="386">
        <v>0</v>
      </c>
      <c r="J14" s="386">
        <v>0</v>
      </c>
      <c r="K14" s="386">
        <v>0</v>
      </c>
      <c r="L14" s="386">
        <v>0</v>
      </c>
      <c r="M14" s="386">
        <v>30</v>
      </c>
      <c r="N14" s="386">
        <v>26</v>
      </c>
      <c r="O14" s="386">
        <v>56</v>
      </c>
      <c r="P14" s="386">
        <v>207670</v>
      </c>
      <c r="Q14" s="386">
        <v>0</v>
      </c>
      <c r="R14" s="386">
        <v>50980</v>
      </c>
      <c r="S14" s="386">
        <v>0</v>
      </c>
    </row>
    <row r="15" spans="1:19" ht="12" customHeight="1">
      <c r="A15" s="362">
        <v>5013</v>
      </c>
      <c r="B15" s="363" t="s">
        <v>413</v>
      </c>
      <c r="C15" s="386">
        <v>13</v>
      </c>
      <c r="D15" s="386">
        <v>8</v>
      </c>
      <c r="E15" s="386">
        <v>3</v>
      </c>
      <c r="F15" s="386">
        <v>3</v>
      </c>
      <c r="G15" s="386">
        <v>2</v>
      </c>
      <c r="H15" s="386">
        <v>4</v>
      </c>
      <c r="I15" s="386">
        <v>0</v>
      </c>
      <c r="J15" s="386">
        <v>1</v>
      </c>
      <c r="K15" s="386">
        <v>0</v>
      </c>
      <c r="L15" s="386">
        <v>0</v>
      </c>
      <c r="M15" s="386">
        <v>67</v>
      </c>
      <c r="N15" s="386">
        <v>43</v>
      </c>
      <c r="O15" s="386">
        <v>110</v>
      </c>
      <c r="P15" s="386">
        <v>1336024</v>
      </c>
      <c r="Q15" s="386">
        <v>0</v>
      </c>
      <c r="R15" s="386">
        <v>123448</v>
      </c>
      <c r="S15" s="386">
        <v>0</v>
      </c>
    </row>
    <row r="16" spans="1:19" ht="12" customHeight="1">
      <c r="A16" s="362">
        <v>5014</v>
      </c>
      <c r="B16" s="363" t="s">
        <v>414</v>
      </c>
      <c r="C16" s="386">
        <v>9</v>
      </c>
      <c r="D16" s="386">
        <v>8</v>
      </c>
      <c r="E16" s="386">
        <v>3</v>
      </c>
      <c r="F16" s="386">
        <v>1</v>
      </c>
      <c r="G16" s="386">
        <v>3</v>
      </c>
      <c r="H16" s="386">
        <v>2</v>
      </c>
      <c r="I16" s="386">
        <v>0</v>
      </c>
      <c r="J16" s="386">
        <v>0</v>
      </c>
      <c r="K16" s="386">
        <v>0</v>
      </c>
      <c r="L16" s="386">
        <v>0</v>
      </c>
      <c r="M16" s="386">
        <v>29</v>
      </c>
      <c r="N16" s="386">
        <v>34</v>
      </c>
      <c r="O16" s="386">
        <v>63</v>
      </c>
      <c r="P16" s="386">
        <v>102086</v>
      </c>
      <c r="Q16" s="386">
        <v>2210</v>
      </c>
      <c r="R16" s="386">
        <v>24343</v>
      </c>
      <c r="S16" s="386">
        <v>0</v>
      </c>
    </row>
    <row r="17" spans="1:19" ht="12" customHeight="1">
      <c r="A17" s="362">
        <v>502</v>
      </c>
      <c r="B17" s="363" t="s">
        <v>35</v>
      </c>
      <c r="C17" s="386">
        <v>126</v>
      </c>
      <c r="D17" s="386">
        <v>73</v>
      </c>
      <c r="E17" s="386">
        <v>48</v>
      </c>
      <c r="F17" s="386">
        <v>32</v>
      </c>
      <c r="G17" s="386">
        <v>24</v>
      </c>
      <c r="H17" s="386">
        <v>15</v>
      </c>
      <c r="I17" s="386">
        <v>3</v>
      </c>
      <c r="J17" s="386">
        <v>3</v>
      </c>
      <c r="K17" s="386">
        <v>0</v>
      </c>
      <c r="L17" s="386">
        <v>1</v>
      </c>
      <c r="M17" s="386">
        <v>369</v>
      </c>
      <c r="N17" s="386">
        <v>461</v>
      </c>
      <c r="O17" s="386">
        <v>830</v>
      </c>
      <c r="P17" s="386">
        <v>2722726</v>
      </c>
      <c r="Q17" s="386">
        <v>18039</v>
      </c>
      <c r="R17" s="386">
        <v>283045</v>
      </c>
      <c r="S17" s="386">
        <v>0</v>
      </c>
    </row>
    <row r="18" spans="1:19" ht="12" customHeight="1">
      <c r="A18" s="362">
        <v>5021</v>
      </c>
      <c r="B18" s="363" t="s">
        <v>415</v>
      </c>
      <c r="C18" s="386">
        <v>11</v>
      </c>
      <c r="D18" s="386">
        <v>4</v>
      </c>
      <c r="E18" s="386">
        <v>7</v>
      </c>
      <c r="F18" s="386">
        <v>2</v>
      </c>
      <c r="G18" s="386">
        <v>2</v>
      </c>
      <c r="H18" s="386">
        <v>0</v>
      </c>
      <c r="I18" s="386">
        <v>0</v>
      </c>
      <c r="J18" s="386">
        <v>0</v>
      </c>
      <c r="K18" s="386">
        <v>0</v>
      </c>
      <c r="L18" s="386">
        <v>0</v>
      </c>
      <c r="M18" s="386">
        <v>18</v>
      </c>
      <c r="N18" s="386">
        <v>13</v>
      </c>
      <c r="O18" s="386">
        <v>31</v>
      </c>
      <c r="P18" s="386">
        <v>64970</v>
      </c>
      <c r="Q18" s="386">
        <v>300</v>
      </c>
      <c r="R18" s="386">
        <v>10408</v>
      </c>
      <c r="S18" s="386">
        <v>0</v>
      </c>
    </row>
    <row r="19" spans="1:19" ht="12" customHeight="1">
      <c r="A19" s="362">
        <v>5022</v>
      </c>
      <c r="B19" s="363" t="s">
        <v>416</v>
      </c>
      <c r="C19" s="386">
        <v>9</v>
      </c>
      <c r="D19" s="386">
        <v>4</v>
      </c>
      <c r="E19" s="386">
        <v>3</v>
      </c>
      <c r="F19" s="386">
        <v>2</v>
      </c>
      <c r="G19" s="386">
        <v>2</v>
      </c>
      <c r="H19" s="386">
        <v>1</v>
      </c>
      <c r="I19" s="386">
        <v>1</v>
      </c>
      <c r="J19" s="386">
        <v>0</v>
      </c>
      <c r="K19" s="386">
        <v>0</v>
      </c>
      <c r="L19" s="386">
        <v>0</v>
      </c>
      <c r="M19" s="386">
        <v>22</v>
      </c>
      <c r="N19" s="386">
        <v>35</v>
      </c>
      <c r="O19" s="386">
        <v>57</v>
      </c>
      <c r="P19" s="386">
        <v>290582</v>
      </c>
      <c r="Q19" s="386">
        <v>0</v>
      </c>
      <c r="R19" s="386">
        <v>26950</v>
      </c>
      <c r="S19" s="386">
        <v>0</v>
      </c>
    </row>
    <row r="20" spans="1:19" ht="12" customHeight="1">
      <c r="A20" s="362">
        <v>5023</v>
      </c>
      <c r="B20" s="363" t="s">
        <v>417</v>
      </c>
      <c r="C20" s="386">
        <v>15</v>
      </c>
      <c r="D20" s="386">
        <v>11</v>
      </c>
      <c r="E20" s="386">
        <v>7</v>
      </c>
      <c r="F20" s="386">
        <v>2</v>
      </c>
      <c r="G20" s="386">
        <v>3</v>
      </c>
      <c r="H20" s="386">
        <v>2</v>
      </c>
      <c r="I20" s="386">
        <v>1</v>
      </c>
      <c r="J20" s="386">
        <v>0</v>
      </c>
      <c r="K20" s="386">
        <v>0</v>
      </c>
      <c r="L20" s="386">
        <v>0</v>
      </c>
      <c r="M20" s="386">
        <v>41</v>
      </c>
      <c r="N20" s="386">
        <v>63</v>
      </c>
      <c r="O20" s="386">
        <v>104</v>
      </c>
      <c r="P20" s="386">
        <v>194212</v>
      </c>
      <c r="Q20" s="386">
        <v>1621</v>
      </c>
      <c r="R20" s="386">
        <v>26256</v>
      </c>
      <c r="S20" s="386">
        <v>0</v>
      </c>
    </row>
    <row r="21" spans="1:19" ht="12" customHeight="1">
      <c r="A21" s="362">
        <v>5024</v>
      </c>
      <c r="B21" s="363" t="s">
        <v>418</v>
      </c>
      <c r="C21" s="386">
        <v>5</v>
      </c>
      <c r="D21" s="386">
        <v>3</v>
      </c>
      <c r="E21" s="386">
        <v>3</v>
      </c>
      <c r="F21" s="386">
        <v>0</v>
      </c>
      <c r="G21" s="386">
        <v>2</v>
      </c>
      <c r="H21" s="386">
        <v>0</v>
      </c>
      <c r="I21" s="386">
        <v>0</v>
      </c>
      <c r="J21" s="386">
        <v>0</v>
      </c>
      <c r="K21" s="386">
        <v>0</v>
      </c>
      <c r="L21" s="386">
        <v>0</v>
      </c>
      <c r="M21" s="386">
        <v>8</v>
      </c>
      <c r="N21" s="386">
        <v>8</v>
      </c>
      <c r="O21" s="386">
        <v>16</v>
      </c>
      <c r="P21" s="386">
        <v>137242</v>
      </c>
      <c r="Q21" s="386">
        <v>3000</v>
      </c>
      <c r="R21" s="386">
        <v>4059</v>
      </c>
      <c r="S21" s="386">
        <v>0</v>
      </c>
    </row>
    <row r="22" spans="1:19" ht="12" customHeight="1">
      <c r="A22" s="362">
        <v>5025</v>
      </c>
      <c r="B22" s="363" t="s">
        <v>419</v>
      </c>
      <c r="C22" s="386">
        <v>10</v>
      </c>
      <c r="D22" s="386">
        <v>7</v>
      </c>
      <c r="E22" s="386">
        <v>3</v>
      </c>
      <c r="F22" s="386">
        <v>1</v>
      </c>
      <c r="G22" s="386">
        <v>4</v>
      </c>
      <c r="H22" s="386">
        <v>2</v>
      </c>
      <c r="I22" s="386">
        <v>0</v>
      </c>
      <c r="J22" s="386">
        <v>0</v>
      </c>
      <c r="K22" s="386">
        <v>0</v>
      </c>
      <c r="L22" s="386">
        <v>0</v>
      </c>
      <c r="M22" s="386">
        <v>42</v>
      </c>
      <c r="N22" s="386">
        <v>16</v>
      </c>
      <c r="O22" s="386">
        <v>58</v>
      </c>
      <c r="P22" s="386">
        <v>204422</v>
      </c>
      <c r="Q22" s="386">
        <v>0</v>
      </c>
      <c r="R22" s="386">
        <v>22985</v>
      </c>
      <c r="S22" s="386">
        <v>0</v>
      </c>
    </row>
    <row r="23" spans="1:19" ht="12" customHeight="1">
      <c r="A23" s="362">
        <v>5026</v>
      </c>
      <c r="B23" s="363" t="s">
        <v>420</v>
      </c>
      <c r="C23" s="386">
        <v>15</v>
      </c>
      <c r="D23" s="386">
        <v>6</v>
      </c>
      <c r="E23" s="386">
        <v>1</v>
      </c>
      <c r="F23" s="386">
        <v>8</v>
      </c>
      <c r="G23" s="386">
        <v>3</v>
      </c>
      <c r="H23" s="386">
        <v>2</v>
      </c>
      <c r="I23" s="386">
        <v>1</v>
      </c>
      <c r="J23" s="386">
        <v>0</v>
      </c>
      <c r="K23" s="386">
        <v>0</v>
      </c>
      <c r="L23" s="386">
        <v>0</v>
      </c>
      <c r="M23" s="386">
        <v>58</v>
      </c>
      <c r="N23" s="386">
        <v>43</v>
      </c>
      <c r="O23" s="386">
        <v>101</v>
      </c>
      <c r="P23" s="386">
        <v>354387</v>
      </c>
      <c r="Q23" s="386">
        <v>0</v>
      </c>
      <c r="R23" s="386">
        <v>45949</v>
      </c>
      <c r="S23" s="386">
        <v>0</v>
      </c>
    </row>
    <row r="24" spans="1:19" ht="12" customHeight="1">
      <c r="A24" s="362">
        <v>5027</v>
      </c>
      <c r="B24" s="363" t="s">
        <v>421</v>
      </c>
      <c r="C24" s="386">
        <v>11</v>
      </c>
      <c r="D24" s="386">
        <v>8</v>
      </c>
      <c r="E24" s="386">
        <v>6</v>
      </c>
      <c r="F24" s="386">
        <v>3</v>
      </c>
      <c r="G24" s="386">
        <v>1</v>
      </c>
      <c r="H24" s="386">
        <v>1</v>
      </c>
      <c r="I24" s="386">
        <v>0</v>
      </c>
      <c r="J24" s="386">
        <v>0</v>
      </c>
      <c r="K24" s="386">
        <v>0</v>
      </c>
      <c r="L24" s="386">
        <v>0</v>
      </c>
      <c r="M24" s="386">
        <v>20</v>
      </c>
      <c r="N24" s="386">
        <v>19</v>
      </c>
      <c r="O24" s="386">
        <v>39</v>
      </c>
      <c r="P24" s="386">
        <v>127685</v>
      </c>
      <c r="Q24" s="386">
        <v>0</v>
      </c>
      <c r="R24" s="386">
        <v>11089</v>
      </c>
      <c r="S24" s="386">
        <v>0</v>
      </c>
    </row>
    <row r="25" spans="1:19" ht="12" customHeight="1">
      <c r="A25" s="362">
        <v>5029</v>
      </c>
      <c r="B25" s="363" t="s">
        <v>422</v>
      </c>
      <c r="C25" s="386">
        <v>50</v>
      </c>
      <c r="D25" s="386">
        <v>30</v>
      </c>
      <c r="E25" s="386">
        <v>18</v>
      </c>
      <c r="F25" s="386">
        <v>14</v>
      </c>
      <c r="G25" s="386">
        <v>7</v>
      </c>
      <c r="H25" s="386">
        <v>7</v>
      </c>
      <c r="I25" s="386">
        <v>0</v>
      </c>
      <c r="J25" s="386">
        <v>3</v>
      </c>
      <c r="K25" s="386">
        <v>0</v>
      </c>
      <c r="L25" s="386">
        <v>1</v>
      </c>
      <c r="M25" s="386">
        <v>160</v>
      </c>
      <c r="N25" s="386">
        <v>264</v>
      </c>
      <c r="O25" s="386">
        <v>424</v>
      </c>
      <c r="P25" s="386">
        <v>1349226</v>
      </c>
      <c r="Q25" s="386">
        <v>13118</v>
      </c>
      <c r="R25" s="386">
        <v>135349</v>
      </c>
      <c r="S25" s="386">
        <v>0</v>
      </c>
    </row>
    <row r="26" spans="1:19" ht="12" customHeight="1">
      <c r="A26" s="362">
        <v>51</v>
      </c>
      <c r="B26" s="363" t="s">
        <v>423</v>
      </c>
      <c r="C26" s="386">
        <v>463</v>
      </c>
      <c r="D26" s="386">
        <v>262</v>
      </c>
      <c r="E26" s="386">
        <v>113</v>
      </c>
      <c r="F26" s="386">
        <v>101</v>
      </c>
      <c r="G26" s="386">
        <v>115</v>
      </c>
      <c r="H26" s="386">
        <v>71</v>
      </c>
      <c r="I26" s="386">
        <v>36</v>
      </c>
      <c r="J26" s="386">
        <v>12</v>
      </c>
      <c r="K26" s="386">
        <v>11</v>
      </c>
      <c r="L26" s="386">
        <v>4</v>
      </c>
      <c r="M26" s="386">
        <v>3034</v>
      </c>
      <c r="N26" s="386">
        <v>1942</v>
      </c>
      <c r="O26" s="386">
        <v>4976</v>
      </c>
      <c r="P26" s="386">
        <v>26069881</v>
      </c>
      <c r="Q26" s="386">
        <v>93913</v>
      </c>
      <c r="R26" s="386">
        <v>628608</v>
      </c>
      <c r="S26" s="386">
        <v>0</v>
      </c>
    </row>
    <row r="27" spans="1:19" ht="12" customHeight="1">
      <c r="A27" s="362">
        <v>511</v>
      </c>
      <c r="B27" s="363" t="s">
        <v>36</v>
      </c>
      <c r="C27" s="386">
        <v>206</v>
      </c>
      <c r="D27" s="386">
        <v>126</v>
      </c>
      <c r="E27" s="386">
        <v>41</v>
      </c>
      <c r="F27" s="386">
        <v>40</v>
      </c>
      <c r="G27" s="386">
        <v>56</v>
      </c>
      <c r="H27" s="386">
        <v>37</v>
      </c>
      <c r="I27" s="386">
        <v>16</v>
      </c>
      <c r="J27" s="386">
        <v>8</v>
      </c>
      <c r="K27" s="386">
        <v>6</v>
      </c>
      <c r="L27" s="386">
        <v>2</v>
      </c>
      <c r="M27" s="386">
        <v>1640</v>
      </c>
      <c r="N27" s="386">
        <v>899</v>
      </c>
      <c r="O27" s="386">
        <v>2539</v>
      </c>
      <c r="P27" s="386">
        <v>13282004</v>
      </c>
      <c r="Q27" s="386">
        <v>22570</v>
      </c>
      <c r="R27" s="386">
        <v>214442</v>
      </c>
      <c r="S27" s="386">
        <v>0</v>
      </c>
    </row>
    <row r="28" spans="1:19" ht="12" customHeight="1">
      <c r="A28" s="362">
        <v>5111</v>
      </c>
      <c r="B28" s="363" t="s">
        <v>424</v>
      </c>
      <c r="C28" s="386">
        <v>9</v>
      </c>
      <c r="D28" s="386">
        <v>6</v>
      </c>
      <c r="E28" s="386">
        <v>2</v>
      </c>
      <c r="F28" s="386">
        <v>1</v>
      </c>
      <c r="G28" s="386">
        <v>2</v>
      </c>
      <c r="H28" s="386">
        <v>2</v>
      </c>
      <c r="I28" s="386">
        <v>2</v>
      </c>
      <c r="J28" s="386">
        <v>0</v>
      </c>
      <c r="K28" s="386">
        <v>0</v>
      </c>
      <c r="L28" s="386">
        <v>0</v>
      </c>
      <c r="M28" s="386">
        <v>62</v>
      </c>
      <c r="N28" s="386">
        <v>24</v>
      </c>
      <c r="O28" s="386">
        <v>86</v>
      </c>
      <c r="P28" s="386">
        <v>620033</v>
      </c>
      <c r="Q28" s="386">
        <v>0</v>
      </c>
      <c r="R28" s="386">
        <v>62389</v>
      </c>
      <c r="S28" s="386">
        <v>0</v>
      </c>
    </row>
    <row r="29" spans="1:19" ht="12" customHeight="1">
      <c r="A29" s="362">
        <v>5112</v>
      </c>
      <c r="B29" s="363" t="s">
        <v>425</v>
      </c>
      <c r="C29" s="386">
        <v>8</v>
      </c>
      <c r="D29" s="386">
        <v>1</v>
      </c>
      <c r="E29" s="386">
        <v>2</v>
      </c>
      <c r="F29" s="386">
        <v>2</v>
      </c>
      <c r="G29" s="386">
        <v>3</v>
      </c>
      <c r="H29" s="386">
        <v>1</v>
      </c>
      <c r="I29" s="386">
        <v>0</v>
      </c>
      <c r="J29" s="386">
        <v>0</v>
      </c>
      <c r="K29" s="386">
        <v>0</v>
      </c>
      <c r="L29" s="386">
        <v>0</v>
      </c>
      <c r="M29" s="386">
        <v>25</v>
      </c>
      <c r="N29" s="386">
        <v>18</v>
      </c>
      <c r="O29" s="386">
        <v>43</v>
      </c>
      <c r="P29" s="386">
        <v>123890</v>
      </c>
      <c r="Q29" s="386">
        <v>0</v>
      </c>
      <c r="R29" s="386">
        <v>11978</v>
      </c>
      <c r="S29" s="386">
        <v>0</v>
      </c>
    </row>
    <row r="30" spans="1:19" ht="12" customHeight="1">
      <c r="A30" s="362">
        <v>5113</v>
      </c>
      <c r="B30" s="363" t="s">
        <v>426</v>
      </c>
      <c r="C30" s="386">
        <v>56</v>
      </c>
      <c r="D30" s="386">
        <v>43</v>
      </c>
      <c r="E30" s="386">
        <v>6</v>
      </c>
      <c r="F30" s="386">
        <v>10</v>
      </c>
      <c r="G30" s="386">
        <v>12</v>
      </c>
      <c r="H30" s="386">
        <v>8</v>
      </c>
      <c r="I30" s="386">
        <v>9</v>
      </c>
      <c r="J30" s="386">
        <v>5</v>
      </c>
      <c r="K30" s="386">
        <v>5</v>
      </c>
      <c r="L30" s="386">
        <v>1</v>
      </c>
      <c r="M30" s="386">
        <v>716</v>
      </c>
      <c r="N30" s="386">
        <v>400</v>
      </c>
      <c r="O30" s="386">
        <v>1116</v>
      </c>
      <c r="P30" s="386">
        <v>7284885</v>
      </c>
      <c r="Q30" s="386">
        <v>2347</v>
      </c>
      <c r="R30" s="386">
        <v>44090</v>
      </c>
      <c r="S30" s="386">
        <v>0</v>
      </c>
    </row>
    <row r="31" spans="1:19" ht="12" customHeight="1">
      <c r="A31" s="362">
        <v>5114</v>
      </c>
      <c r="B31" s="363" t="s">
        <v>427</v>
      </c>
      <c r="C31" s="386">
        <v>11</v>
      </c>
      <c r="D31" s="386">
        <v>6</v>
      </c>
      <c r="E31" s="386">
        <v>4</v>
      </c>
      <c r="F31" s="386">
        <v>1</v>
      </c>
      <c r="G31" s="386">
        <v>6</v>
      </c>
      <c r="H31" s="386">
        <v>0</v>
      </c>
      <c r="I31" s="386">
        <v>0</v>
      </c>
      <c r="J31" s="386">
        <v>0</v>
      </c>
      <c r="K31" s="386">
        <v>0</v>
      </c>
      <c r="L31" s="386">
        <v>0</v>
      </c>
      <c r="M31" s="386">
        <v>33</v>
      </c>
      <c r="N31" s="386">
        <v>22</v>
      </c>
      <c r="O31" s="386">
        <v>55</v>
      </c>
      <c r="P31" s="386">
        <v>134621</v>
      </c>
      <c r="Q31" s="386">
        <v>0</v>
      </c>
      <c r="R31" s="386">
        <v>1436</v>
      </c>
      <c r="S31" s="386">
        <v>0</v>
      </c>
    </row>
    <row r="32" spans="1:19" ht="12" customHeight="1">
      <c r="A32" s="362">
        <v>5115</v>
      </c>
      <c r="B32" s="363" t="s">
        <v>428</v>
      </c>
      <c r="C32" s="386">
        <v>44</v>
      </c>
      <c r="D32" s="386">
        <v>16</v>
      </c>
      <c r="E32" s="386">
        <v>13</v>
      </c>
      <c r="F32" s="386">
        <v>11</v>
      </c>
      <c r="G32" s="386">
        <v>6</v>
      </c>
      <c r="H32" s="386">
        <v>10</v>
      </c>
      <c r="I32" s="386">
        <v>2</v>
      </c>
      <c r="J32" s="386">
        <v>1</v>
      </c>
      <c r="K32" s="386">
        <v>1</v>
      </c>
      <c r="L32" s="386"/>
      <c r="M32" s="386">
        <v>229</v>
      </c>
      <c r="N32" s="386">
        <v>159</v>
      </c>
      <c r="O32" s="386">
        <v>388</v>
      </c>
      <c r="P32" s="386">
        <v>1612560</v>
      </c>
      <c r="Q32" s="386">
        <v>3238</v>
      </c>
      <c r="R32" s="386">
        <v>48683</v>
      </c>
      <c r="S32" s="386">
        <v>0</v>
      </c>
    </row>
    <row r="33" spans="1:19" ht="12" customHeight="1">
      <c r="A33" s="362">
        <v>5116</v>
      </c>
      <c r="B33" s="363" t="s">
        <v>429</v>
      </c>
      <c r="C33" s="386">
        <v>38</v>
      </c>
      <c r="D33" s="386">
        <v>30</v>
      </c>
      <c r="E33" s="386">
        <v>6</v>
      </c>
      <c r="F33" s="386">
        <v>8</v>
      </c>
      <c r="G33" s="386">
        <v>11</v>
      </c>
      <c r="H33" s="386">
        <v>7</v>
      </c>
      <c r="I33" s="386">
        <v>3</v>
      </c>
      <c r="J33" s="386">
        <v>2</v>
      </c>
      <c r="K33" s="386">
        <v>0</v>
      </c>
      <c r="L33" s="386">
        <v>1</v>
      </c>
      <c r="M33" s="386">
        <v>426</v>
      </c>
      <c r="N33" s="386">
        <v>167</v>
      </c>
      <c r="O33" s="386">
        <v>593</v>
      </c>
      <c r="P33" s="386">
        <v>2840130</v>
      </c>
      <c r="Q33" s="386">
        <v>10858</v>
      </c>
      <c r="R33" s="386">
        <v>33273</v>
      </c>
      <c r="S33" s="386">
        <v>0</v>
      </c>
    </row>
    <row r="34" spans="1:19" ht="12" customHeight="1">
      <c r="A34" s="362">
        <v>5119</v>
      </c>
      <c r="B34" s="363" t="s">
        <v>430</v>
      </c>
      <c r="C34" s="386">
        <v>40</v>
      </c>
      <c r="D34" s="386">
        <v>24</v>
      </c>
      <c r="E34" s="386">
        <v>8</v>
      </c>
      <c r="F34" s="386">
        <v>7</v>
      </c>
      <c r="G34" s="386">
        <v>16</v>
      </c>
      <c r="H34" s="386">
        <v>9</v>
      </c>
      <c r="I34" s="386">
        <v>0</v>
      </c>
      <c r="J34" s="386">
        <v>0</v>
      </c>
      <c r="K34" s="386">
        <v>0</v>
      </c>
      <c r="L34" s="386">
        <v>0</v>
      </c>
      <c r="M34" s="386">
        <v>149</v>
      </c>
      <c r="N34" s="386">
        <v>109</v>
      </c>
      <c r="O34" s="386">
        <v>258</v>
      </c>
      <c r="P34" s="386">
        <v>665885</v>
      </c>
      <c r="Q34" s="386">
        <v>6127</v>
      </c>
      <c r="R34" s="386">
        <v>12593</v>
      </c>
      <c r="S34" s="386">
        <v>0</v>
      </c>
    </row>
    <row r="35" spans="1:19" ht="12" customHeight="1">
      <c r="A35" s="362">
        <v>512</v>
      </c>
      <c r="B35" s="363" t="s">
        <v>37</v>
      </c>
      <c r="C35" s="386">
        <v>257</v>
      </c>
      <c r="D35" s="386">
        <v>136</v>
      </c>
      <c r="E35" s="386">
        <v>72</v>
      </c>
      <c r="F35" s="386">
        <v>61</v>
      </c>
      <c r="G35" s="386">
        <v>59</v>
      </c>
      <c r="H35" s="386">
        <v>34</v>
      </c>
      <c r="I35" s="386">
        <v>20</v>
      </c>
      <c r="J35" s="386">
        <v>4</v>
      </c>
      <c r="K35" s="386">
        <v>5</v>
      </c>
      <c r="L35" s="386">
        <v>2</v>
      </c>
      <c r="M35" s="386">
        <v>1394</v>
      </c>
      <c r="N35" s="386">
        <v>1043</v>
      </c>
      <c r="O35" s="386">
        <v>2437</v>
      </c>
      <c r="P35" s="386">
        <v>12787877</v>
      </c>
      <c r="Q35" s="386">
        <v>71343</v>
      </c>
      <c r="R35" s="386">
        <v>414166</v>
      </c>
      <c r="S35" s="386">
        <v>0</v>
      </c>
    </row>
    <row r="36" spans="1:19" ht="12" customHeight="1">
      <c r="A36" s="362">
        <v>5121</v>
      </c>
      <c r="B36" s="363" t="s">
        <v>431</v>
      </c>
      <c r="C36" s="386">
        <v>5</v>
      </c>
      <c r="D36" s="386">
        <v>2</v>
      </c>
      <c r="E36" s="386">
        <v>2</v>
      </c>
      <c r="F36" s="386">
        <v>2</v>
      </c>
      <c r="G36" s="386">
        <v>1</v>
      </c>
      <c r="H36" s="386">
        <v>0</v>
      </c>
      <c r="I36" s="386">
        <v>0</v>
      </c>
      <c r="J36" s="386">
        <v>0</v>
      </c>
      <c r="K36" s="386">
        <v>0</v>
      </c>
      <c r="L36" s="386">
        <v>0</v>
      </c>
      <c r="M36" s="386">
        <v>10</v>
      </c>
      <c r="N36" s="386">
        <v>4</v>
      </c>
      <c r="O36" s="386">
        <v>14</v>
      </c>
      <c r="P36" s="386">
        <v>48956</v>
      </c>
      <c r="Q36" s="386">
        <v>0</v>
      </c>
      <c r="R36" s="386">
        <v>3120</v>
      </c>
      <c r="S36" s="386">
        <v>0</v>
      </c>
    </row>
    <row r="37" spans="1:19" ht="12" customHeight="1">
      <c r="A37" s="362">
        <v>5122</v>
      </c>
      <c r="B37" s="363" t="s">
        <v>432</v>
      </c>
      <c r="C37" s="386">
        <v>7</v>
      </c>
      <c r="D37" s="386">
        <v>1</v>
      </c>
      <c r="E37" s="386">
        <v>3</v>
      </c>
      <c r="F37" s="386">
        <v>3</v>
      </c>
      <c r="G37" s="386">
        <v>1</v>
      </c>
      <c r="H37" s="386">
        <v>0</v>
      </c>
      <c r="I37" s="386">
        <v>0</v>
      </c>
      <c r="J37" s="386">
        <v>0</v>
      </c>
      <c r="K37" s="386">
        <v>0</v>
      </c>
      <c r="L37" s="386">
        <v>0</v>
      </c>
      <c r="M37" s="386">
        <v>11</v>
      </c>
      <c r="N37" s="386">
        <v>10</v>
      </c>
      <c r="O37" s="386">
        <v>21</v>
      </c>
      <c r="P37" s="386">
        <v>14492</v>
      </c>
      <c r="Q37" s="386">
        <v>301</v>
      </c>
      <c r="R37" s="386">
        <v>3045</v>
      </c>
      <c r="S37" s="386">
        <v>0</v>
      </c>
    </row>
    <row r="38" spans="1:19" ht="12" customHeight="1">
      <c r="A38" s="362">
        <v>5123</v>
      </c>
      <c r="B38" s="363" t="s">
        <v>433</v>
      </c>
      <c r="C38" s="386">
        <v>19</v>
      </c>
      <c r="D38" s="386">
        <v>14</v>
      </c>
      <c r="E38" s="386">
        <v>2</v>
      </c>
      <c r="F38" s="386">
        <v>7</v>
      </c>
      <c r="G38" s="386">
        <v>6</v>
      </c>
      <c r="H38" s="386">
        <v>1</v>
      </c>
      <c r="I38" s="386">
        <v>1</v>
      </c>
      <c r="J38" s="386">
        <v>2</v>
      </c>
      <c r="K38" s="386">
        <v>0</v>
      </c>
      <c r="L38" s="386">
        <v>0</v>
      </c>
      <c r="M38" s="386">
        <v>131</v>
      </c>
      <c r="N38" s="386">
        <v>40</v>
      </c>
      <c r="O38" s="386">
        <v>171</v>
      </c>
      <c r="P38" s="386">
        <v>3054656</v>
      </c>
      <c r="Q38" s="386">
        <v>9790</v>
      </c>
      <c r="R38" s="386">
        <v>64968</v>
      </c>
      <c r="S38" s="386">
        <v>0</v>
      </c>
    </row>
    <row r="39" spans="1:19" ht="12" customHeight="1">
      <c r="A39" s="362">
        <v>5124</v>
      </c>
      <c r="B39" s="363" t="s">
        <v>434</v>
      </c>
      <c r="C39" s="386">
        <v>17</v>
      </c>
      <c r="D39" s="386">
        <v>9</v>
      </c>
      <c r="E39" s="386">
        <v>4</v>
      </c>
      <c r="F39" s="386">
        <v>3</v>
      </c>
      <c r="G39" s="386">
        <v>7</v>
      </c>
      <c r="H39" s="386">
        <v>1</v>
      </c>
      <c r="I39" s="386">
        <v>1</v>
      </c>
      <c r="J39" s="386">
        <v>0</v>
      </c>
      <c r="K39" s="386">
        <v>1</v>
      </c>
      <c r="L39" s="386">
        <v>0</v>
      </c>
      <c r="M39" s="386">
        <v>118</v>
      </c>
      <c r="N39" s="386">
        <v>40</v>
      </c>
      <c r="O39" s="386">
        <v>158</v>
      </c>
      <c r="P39" s="386">
        <v>1769473</v>
      </c>
      <c r="Q39" s="386">
        <v>0</v>
      </c>
      <c r="R39" s="386">
        <v>72031</v>
      </c>
      <c r="S39" s="386">
        <v>0</v>
      </c>
    </row>
    <row r="40" spans="1:19" ht="12" customHeight="1">
      <c r="A40" s="362">
        <v>5125</v>
      </c>
      <c r="B40" s="388" t="s">
        <v>435</v>
      </c>
      <c r="C40" s="386">
        <v>5</v>
      </c>
      <c r="D40" s="386">
        <v>5</v>
      </c>
      <c r="E40" s="386">
        <v>0</v>
      </c>
      <c r="F40" s="386">
        <v>0</v>
      </c>
      <c r="G40" s="386">
        <v>4</v>
      </c>
      <c r="H40" s="386">
        <v>1</v>
      </c>
      <c r="I40" s="386">
        <v>0</v>
      </c>
      <c r="J40" s="386">
        <v>0</v>
      </c>
      <c r="K40" s="386">
        <v>0</v>
      </c>
      <c r="L40" s="386">
        <v>0</v>
      </c>
      <c r="M40" s="386">
        <v>31</v>
      </c>
      <c r="N40" s="386">
        <v>7</v>
      </c>
      <c r="O40" s="386">
        <v>38</v>
      </c>
      <c r="P40" s="386">
        <v>132200</v>
      </c>
      <c r="Q40" s="386">
        <v>0</v>
      </c>
      <c r="R40" s="386">
        <v>7529</v>
      </c>
      <c r="S40" s="386">
        <v>0</v>
      </c>
    </row>
    <row r="41" spans="1:19" ht="12" customHeight="1">
      <c r="A41" s="362">
        <v>5126</v>
      </c>
      <c r="B41" s="363" t="s">
        <v>436</v>
      </c>
      <c r="C41" s="386">
        <v>64</v>
      </c>
      <c r="D41" s="386">
        <v>22</v>
      </c>
      <c r="E41" s="386">
        <v>23</v>
      </c>
      <c r="F41" s="386">
        <v>17</v>
      </c>
      <c r="G41" s="386">
        <v>13</v>
      </c>
      <c r="H41" s="386">
        <v>5</v>
      </c>
      <c r="I41" s="386">
        <v>4</v>
      </c>
      <c r="J41" s="386">
        <v>1</v>
      </c>
      <c r="K41" s="386">
        <v>1</v>
      </c>
      <c r="L41" s="386">
        <v>0</v>
      </c>
      <c r="M41" s="386">
        <v>167</v>
      </c>
      <c r="N41" s="386">
        <v>274</v>
      </c>
      <c r="O41" s="386">
        <v>441</v>
      </c>
      <c r="P41" s="386">
        <v>966144</v>
      </c>
      <c r="Q41" s="386">
        <v>1100</v>
      </c>
      <c r="R41" s="386">
        <v>34906</v>
      </c>
      <c r="S41" s="386">
        <v>0</v>
      </c>
    </row>
    <row r="42" spans="1:19" ht="12" customHeight="1">
      <c r="A42" s="362">
        <v>5127</v>
      </c>
      <c r="B42" s="363" t="s">
        <v>437</v>
      </c>
      <c r="C42" s="386">
        <v>20</v>
      </c>
      <c r="D42" s="386">
        <v>16</v>
      </c>
      <c r="E42" s="386">
        <v>4</v>
      </c>
      <c r="F42" s="386">
        <v>2</v>
      </c>
      <c r="G42" s="386">
        <v>3</v>
      </c>
      <c r="H42" s="386">
        <v>5</v>
      </c>
      <c r="I42" s="386">
        <v>4</v>
      </c>
      <c r="J42" s="386">
        <v>0</v>
      </c>
      <c r="K42" s="386">
        <v>0</v>
      </c>
      <c r="L42" s="386">
        <v>2</v>
      </c>
      <c r="M42" s="386">
        <v>297</v>
      </c>
      <c r="N42" s="386">
        <v>194</v>
      </c>
      <c r="O42" s="386">
        <v>491</v>
      </c>
      <c r="P42" s="386">
        <v>2232022</v>
      </c>
      <c r="Q42" s="386">
        <v>4999</v>
      </c>
      <c r="R42" s="386">
        <v>69997</v>
      </c>
      <c r="S42" s="386">
        <v>0</v>
      </c>
    </row>
    <row r="43" spans="1:19" ht="12" customHeight="1">
      <c r="A43" s="362">
        <v>5128</v>
      </c>
      <c r="B43" s="363" t="s">
        <v>438</v>
      </c>
      <c r="C43" s="386">
        <v>17</v>
      </c>
      <c r="D43" s="386">
        <v>9</v>
      </c>
      <c r="E43" s="386">
        <v>6</v>
      </c>
      <c r="F43" s="386">
        <v>4</v>
      </c>
      <c r="G43" s="386">
        <v>4</v>
      </c>
      <c r="H43" s="386">
        <v>2</v>
      </c>
      <c r="I43" s="386">
        <v>1</v>
      </c>
      <c r="J43" s="386">
        <v>0</v>
      </c>
      <c r="K43" s="386">
        <v>0</v>
      </c>
      <c r="L43" s="386">
        <v>0</v>
      </c>
      <c r="M43" s="386">
        <v>68</v>
      </c>
      <c r="N43" s="386">
        <v>38</v>
      </c>
      <c r="O43" s="386">
        <v>106</v>
      </c>
      <c r="P43" s="386">
        <v>370464</v>
      </c>
      <c r="Q43" s="386">
        <v>11006</v>
      </c>
      <c r="R43" s="386">
        <v>18447</v>
      </c>
      <c r="S43" s="386">
        <v>0</v>
      </c>
    </row>
    <row r="44" spans="1:19" ht="12" customHeight="1">
      <c r="A44" s="362">
        <v>5129</v>
      </c>
      <c r="B44" s="363" t="s">
        <v>439</v>
      </c>
      <c r="C44" s="386">
        <v>103</v>
      </c>
      <c r="D44" s="386">
        <v>58</v>
      </c>
      <c r="E44" s="386">
        <v>28</v>
      </c>
      <c r="F44" s="386">
        <v>23</v>
      </c>
      <c r="G44" s="386">
        <v>20</v>
      </c>
      <c r="H44" s="386">
        <v>19</v>
      </c>
      <c r="I44" s="386">
        <v>9</v>
      </c>
      <c r="J44" s="386">
        <v>1</v>
      </c>
      <c r="K44" s="386">
        <v>3</v>
      </c>
      <c r="L44" s="386">
        <v>0</v>
      </c>
      <c r="M44" s="386">
        <v>561</v>
      </c>
      <c r="N44" s="386">
        <v>436</v>
      </c>
      <c r="O44" s="386">
        <v>997</v>
      </c>
      <c r="P44" s="386">
        <v>4199470</v>
      </c>
      <c r="Q44" s="386">
        <v>44147</v>
      </c>
      <c r="R44" s="386">
        <v>140123</v>
      </c>
      <c r="S44" s="386">
        <v>0</v>
      </c>
    </row>
    <row r="45" spans="1:19" ht="12" customHeight="1">
      <c r="A45" s="362">
        <v>52</v>
      </c>
      <c r="B45" s="363" t="s">
        <v>440</v>
      </c>
      <c r="C45" s="386">
        <v>455</v>
      </c>
      <c r="D45" s="386">
        <v>259</v>
      </c>
      <c r="E45" s="386">
        <v>135</v>
      </c>
      <c r="F45" s="386">
        <v>119</v>
      </c>
      <c r="G45" s="386">
        <v>122</v>
      </c>
      <c r="H45" s="386">
        <v>53</v>
      </c>
      <c r="I45" s="386">
        <v>10</v>
      </c>
      <c r="J45" s="386">
        <v>12</v>
      </c>
      <c r="K45" s="386">
        <v>4</v>
      </c>
      <c r="L45" s="386">
        <v>0</v>
      </c>
      <c r="M45" s="386">
        <v>2240</v>
      </c>
      <c r="N45" s="386">
        <v>858</v>
      </c>
      <c r="O45" s="386">
        <v>3098</v>
      </c>
      <c r="P45" s="386">
        <v>16642014</v>
      </c>
      <c r="Q45" s="386">
        <v>150100</v>
      </c>
      <c r="R45" s="386">
        <v>837851</v>
      </c>
      <c r="S45" s="386">
        <v>0</v>
      </c>
    </row>
    <row r="46" spans="1:19" ht="12" customHeight="1">
      <c r="A46" s="362">
        <v>521</v>
      </c>
      <c r="B46" s="363" t="s">
        <v>38</v>
      </c>
      <c r="C46" s="386">
        <v>287</v>
      </c>
      <c r="D46" s="386">
        <v>154</v>
      </c>
      <c r="E46" s="386">
        <v>96</v>
      </c>
      <c r="F46" s="386">
        <v>74</v>
      </c>
      <c r="G46" s="386">
        <v>74</v>
      </c>
      <c r="H46" s="386">
        <v>27</v>
      </c>
      <c r="I46" s="386">
        <v>5</v>
      </c>
      <c r="J46" s="386">
        <v>7</v>
      </c>
      <c r="K46" s="386">
        <v>4</v>
      </c>
      <c r="L46" s="386">
        <v>0</v>
      </c>
      <c r="M46" s="386">
        <v>1391</v>
      </c>
      <c r="N46" s="386">
        <v>508</v>
      </c>
      <c r="O46" s="386">
        <v>1899</v>
      </c>
      <c r="P46" s="386">
        <v>10062259</v>
      </c>
      <c r="Q46" s="386">
        <v>124355</v>
      </c>
      <c r="R46" s="386">
        <v>534384</v>
      </c>
      <c r="S46" s="386">
        <v>0</v>
      </c>
    </row>
    <row r="47" spans="1:19" ht="12" customHeight="1">
      <c r="A47" s="362">
        <v>5211</v>
      </c>
      <c r="B47" s="363" t="s">
        <v>441</v>
      </c>
      <c r="C47" s="386">
        <v>80</v>
      </c>
      <c r="D47" s="386">
        <v>37</v>
      </c>
      <c r="E47" s="386">
        <v>34</v>
      </c>
      <c r="F47" s="386">
        <v>17</v>
      </c>
      <c r="G47" s="386">
        <v>16</v>
      </c>
      <c r="H47" s="386">
        <v>8</v>
      </c>
      <c r="I47" s="386">
        <v>1</v>
      </c>
      <c r="J47" s="386">
        <v>3</v>
      </c>
      <c r="K47" s="386">
        <v>1</v>
      </c>
      <c r="L47" s="386">
        <v>0</v>
      </c>
      <c r="M47" s="386">
        <v>363</v>
      </c>
      <c r="N47" s="386">
        <v>128</v>
      </c>
      <c r="O47" s="386">
        <v>491</v>
      </c>
      <c r="P47" s="386">
        <v>3001710</v>
      </c>
      <c r="Q47" s="386">
        <v>63497</v>
      </c>
      <c r="R47" s="386">
        <v>200808</v>
      </c>
      <c r="S47" s="386">
        <v>0</v>
      </c>
    </row>
    <row r="48" spans="1:19" ht="12" customHeight="1">
      <c r="A48" s="362">
        <v>5212</v>
      </c>
      <c r="B48" s="363" t="s">
        <v>442</v>
      </c>
      <c r="C48" s="386">
        <v>4</v>
      </c>
      <c r="D48" s="386">
        <v>3</v>
      </c>
      <c r="E48" s="386">
        <v>2</v>
      </c>
      <c r="F48" s="386">
        <v>2</v>
      </c>
      <c r="G48" s="386">
        <v>0</v>
      </c>
      <c r="H48" s="386">
        <v>0</v>
      </c>
      <c r="I48" s="386">
        <v>0</v>
      </c>
      <c r="J48" s="386">
        <v>0</v>
      </c>
      <c r="K48" s="386">
        <v>0</v>
      </c>
      <c r="L48" s="386">
        <v>0</v>
      </c>
      <c r="M48" s="386">
        <v>4</v>
      </c>
      <c r="N48" s="386">
        <v>7</v>
      </c>
      <c r="O48" s="386">
        <v>11</v>
      </c>
      <c r="P48" s="386">
        <v>110958</v>
      </c>
      <c r="Q48" s="386">
        <v>1340</v>
      </c>
      <c r="R48" s="386">
        <v>8000</v>
      </c>
      <c r="S48" s="386">
        <v>0</v>
      </c>
    </row>
    <row r="49" spans="1:19" s="367" customFormat="1" ht="12" customHeight="1">
      <c r="A49" s="362">
        <v>5213</v>
      </c>
      <c r="B49" s="363" t="s">
        <v>443</v>
      </c>
      <c r="C49" s="386">
        <v>11</v>
      </c>
      <c r="D49" s="386">
        <v>5</v>
      </c>
      <c r="E49" s="386">
        <v>5</v>
      </c>
      <c r="F49" s="386">
        <v>4</v>
      </c>
      <c r="G49" s="386">
        <v>1</v>
      </c>
      <c r="H49" s="386">
        <v>1</v>
      </c>
      <c r="I49" s="386">
        <v>0</v>
      </c>
      <c r="J49" s="386">
        <v>0</v>
      </c>
      <c r="K49" s="386">
        <v>0</v>
      </c>
      <c r="L49" s="386">
        <v>0</v>
      </c>
      <c r="M49" s="386">
        <v>32</v>
      </c>
      <c r="N49" s="386">
        <v>12</v>
      </c>
      <c r="O49" s="386">
        <v>44</v>
      </c>
      <c r="P49" s="386">
        <v>346473</v>
      </c>
      <c r="Q49" s="386">
        <v>130</v>
      </c>
      <c r="R49" s="386">
        <v>23422</v>
      </c>
      <c r="S49" s="386">
        <v>0</v>
      </c>
    </row>
    <row r="50" spans="1:19" ht="12" customHeight="1">
      <c r="A50" s="362">
        <v>5219</v>
      </c>
      <c r="B50" s="363" t="s">
        <v>444</v>
      </c>
      <c r="C50" s="386">
        <v>192</v>
      </c>
      <c r="D50" s="386">
        <v>109</v>
      </c>
      <c r="E50" s="386">
        <v>55</v>
      </c>
      <c r="F50" s="386">
        <v>51</v>
      </c>
      <c r="G50" s="386">
        <v>57</v>
      </c>
      <c r="H50" s="386">
        <v>18</v>
      </c>
      <c r="I50" s="386">
        <v>4</v>
      </c>
      <c r="J50" s="386">
        <v>4</v>
      </c>
      <c r="K50" s="386">
        <v>3</v>
      </c>
      <c r="L50" s="386">
        <v>0</v>
      </c>
      <c r="M50" s="386">
        <v>992</v>
      </c>
      <c r="N50" s="386">
        <v>361</v>
      </c>
      <c r="O50" s="386">
        <v>1353</v>
      </c>
      <c r="P50" s="386">
        <v>6603118</v>
      </c>
      <c r="Q50" s="386">
        <v>59388</v>
      </c>
      <c r="R50" s="386">
        <v>302154</v>
      </c>
      <c r="S50" s="386">
        <v>0</v>
      </c>
    </row>
    <row r="51" spans="1:19" ht="12" customHeight="1">
      <c r="A51" s="362">
        <v>522</v>
      </c>
      <c r="B51" s="363" t="s">
        <v>39</v>
      </c>
      <c r="C51" s="386">
        <v>61</v>
      </c>
      <c r="D51" s="386">
        <v>42</v>
      </c>
      <c r="E51" s="386">
        <v>16</v>
      </c>
      <c r="F51" s="386">
        <v>18</v>
      </c>
      <c r="G51" s="386">
        <v>18</v>
      </c>
      <c r="H51" s="386">
        <v>6</v>
      </c>
      <c r="I51" s="386">
        <v>1</v>
      </c>
      <c r="J51" s="386">
        <v>2</v>
      </c>
      <c r="K51" s="386">
        <v>0</v>
      </c>
      <c r="L51" s="386">
        <v>0</v>
      </c>
      <c r="M51" s="386">
        <v>241</v>
      </c>
      <c r="N51" s="386">
        <v>143</v>
      </c>
      <c r="O51" s="386">
        <v>384</v>
      </c>
      <c r="P51" s="386">
        <v>2475862</v>
      </c>
      <c r="Q51" s="386">
        <v>4504</v>
      </c>
      <c r="R51" s="386">
        <v>121754</v>
      </c>
      <c r="S51" s="386">
        <v>0</v>
      </c>
    </row>
    <row r="52" spans="1:19" ht="12" customHeight="1">
      <c r="A52" s="362">
        <v>5221</v>
      </c>
      <c r="B52" s="363" t="s">
        <v>445</v>
      </c>
      <c r="C52" s="386">
        <v>15</v>
      </c>
      <c r="D52" s="386">
        <v>6</v>
      </c>
      <c r="E52" s="386">
        <v>5</v>
      </c>
      <c r="F52" s="386">
        <v>3</v>
      </c>
      <c r="G52" s="386">
        <v>6</v>
      </c>
      <c r="H52" s="386">
        <v>1</v>
      </c>
      <c r="I52" s="386">
        <v>0</v>
      </c>
      <c r="J52" s="386">
        <v>0</v>
      </c>
      <c r="K52" s="386">
        <v>0</v>
      </c>
      <c r="L52" s="386">
        <v>0</v>
      </c>
      <c r="M52" s="386">
        <v>40</v>
      </c>
      <c r="N52" s="386">
        <v>25</v>
      </c>
      <c r="O52" s="386">
        <v>65</v>
      </c>
      <c r="P52" s="386">
        <v>227360</v>
      </c>
      <c r="Q52" s="386">
        <v>90</v>
      </c>
      <c r="R52" s="386">
        <v>21237</v>
      </c>
      <c r="S52" s="386">
        <v>0</v>
      </c>
    </row>
    <row r="53" spans="1:19" ht="12" customHeight="1">
      <c r="A53" s="362">
        <v>5222</v>
      </c>
      <c r="B53" s="363" t="s">
        <v>447</v>
      </c>
      <c r="C53" s="386">
        <v>3</v>
      </c>
      <c r="D53" s="386">
        <v>1</v>
      </c>
      <c r="E53" s="386">
        <v>2</v>
      </c>
      <c r="F53" s="386">
        <v>1</v>
      </c>
      <c r="G53" s="386">
        <v>0</v>
      </c>
      <c r="H53" s="386">
        <v>0</v>
      </c>
      <c r="I53" s="386">
        <v>0</v>
      </c>
      <c r="J53" s="386">
        <v>0</v>
      </c>
      <c r="K53" s="386">
        <v>0</v>
      </c>
      <c r="L53" s="386">
        <v>0</v>
      </c>
      <c r="M53" s="386">
        <v>5</v>
      </c>
      <c r="N53" s="386">
        <v>3</v>
      </c>
      <c r="O53" s="386">
        <v>8</v>
      </c>
      <c r="P53" s="386">
        <v>7700</v>
      </c>
      <c r="Q53" s="386">
        <v>0</v>
      </c>
      <c r="R53" s="386">
        <v>130</v>
      </c>
      <c r="S53" s="386">
        <v>0</v>
      </c>
    </row>
    <row r="54" spans="1:19" ht="12" customHeight="1">
      <c r="A54" s="362">
        <v>5223</v>
      </c>
      <c r="B54" s="363" t="s">
        <v>448</v>
      </c>
      <c r="C54" s="386">
        <v>1</v>
      </c>
      <c r="D54" s="386">
        <v>1</v>
      </c>
      <c r="E54" s="386">
        <v>0</v>
      </c>
      <c r="F54" s="386">
        <v>1</v>
      </c>
      <c r="G54" s="386">
        <v>0</v>
      </c>
      <c r="H54" s="386">
        <v>0</v>
      </c>
      <c r="I54" s="386">
        <v>0</v>
      </c>
      <c r="J54" s="386">
        <v>0</v>
      </c>
      <c r="K54" s="386">
        <v>0</v>
      </c>
      <c r="L54" s="386">
        <v>0</v>
      </c>
      <c r="M54" s="386">
        <v>2</v>
      </c>
      <c r="N54" s="386">
        <v>1</v>
      </c>
      <c r="O54" s="386">
        <v>3</v>
      </c>
      <c r="P54" s="386" t="s">
        <v>569</v>
      </c>
      <c r="Q54" s="386">
        <v>0</v>
      </c>
      <c r="R54" s="386" t="s">
        <v>167</v>
      </c>
      <c r="S54" s="386">
        <v>0</v>
      </c>
    </row>
    <row r="55" spans="1:19" ht="12" customHeight="1">
      <c r="A55" s="362">
        <v>5229</v>
      </c>
      <c r="B55" s="363" t="s">
        <v>449</v>
      </c>
      <c r="C55" s="386">
        <v>42</v>
      </c>
      <c r="D55" s="386">
        <v>34</v>
      </c>
      <c r="E55" s="386">
        <v>9</v>
      </c>
      <c r="F55" s="386">
        <v>13</v>
      </c>
      <c r="G55" s="386">
        <v>12</v>
      </c>
      <c r="H55" s="386">
        <v>5</v>
      </c>
      <c r="I55" s="386">
        <v>1</v>
      </c>
      <c r="J55" s="386">
        <v>2</v>
      </c>
      <c r="K55" s="386">
        <v>0</v>
      </c>
      <c r="L55" s="386">
        <v>0</v>
      </c>
      <c r="M55" s="386">
        <v>194</v>
      </c>
      <c r="N55" s="386">
        <v>114</v>
      </c>
      <c r="O55" s="386">
        <v>308</v>
      </c>
      <c r="P55" s="386" t="s">
        <v>177</v>
      </c>
      <c r="Q55" s="386">
        <v>4414</v>
      </c>
      <c r="R55" s="386">
        <v>100387</v>
      </c>
      <c r="S55" s="386">
        <v>0</v>
      </c>
    </row>
    <row r="56" spans="1:19" ht="12" customHeight="1">
      <c r="A56" s="362">
        <v>523</v>
      </c>
      <c r="B56" s="363" t="s">
        <v>40</v>
      </c>
      <c r="C56" s="386">
        <v>72</v>
      </c>
      <c r="D56" s="386">
        <v>53</v>
      </c>
      <c r="E56" s="386">
        <v>11</v>
      </c>
      <c r="F56" s="386">
        <v>20</v>
      </c>
      <c r="G56" s="386">
        <v>19</v>
      </c>
      <c r="H56" s="386">
        <v>16</v>
      </c>
      <c r="I56" s="386">
        <v>3</v>
      </c>
      <c r="J56" s="386">
        <v>3</v>
      </c>
      <c r="K56" s="386">
        <v>0</v>
      </c>
      <c r="L56" s="386">
        <v>0</v>
      </c>
      <c r="M56" s="386">
        <v>461</v>
      </c>
      <c r="N56" s="386">
        <v>156</v>
      </c>
      <c r="O56" s="386">
        <v>617</v>
      </c>
      <c r="P56" s="386">
        <v>3516604</v>
      </c>
      <c r="Q56" s="386">
        <v>20324</v>
      </c>
      <c r="R56" s="386">
        <v>172826</v>
      </c>
      <c r="S56" s="386">
        <v>0</v>
      </c>
    </row>
    <row r="57" spans="1:19" ht="12" customHeight="1">
      <c r="A57" s="362">
        <v>5231</v>
      </c>
      <c r="B57" s="363" t="s">
        <v>451</v>
      </c>
      <c r="C57" s="386">
        <v>30</v>
      </c>
      <c r="D57" s="386">
        <v>23</v>
      </c>
      <c r="E57" s="386">
        <v>3</v>
      </c>
      <c r="F57" s="386">
        <v>9</v>
      </c>
      <c r="G57" s="386">
        <v>8</v>
      </c>
      <c r="H57" s="386">
        <v>6</v>
      </c>
      <c r="I57" s="386">
        <v>3</v>
      </c>
      <c r="J57" s="386">
        <v>1</v>
      </c>
      <c r="K57" s="386">
        <v>0</v>
      </c>
      <c r="L57" s="386">
        <v>0</v>
      </c>
      <c r="M57" s="386">
        <v>234</v>
      </c>
      <c r="N57" s="386">
        <v>64</v>
      </c>
      <c r="O57" s="386">
        <v>298</v>
      </c>
      <c r="P57" s="386">
        <v>1709606</v>
      </c>
      <c r="Q57" s="386">
        <v>17969</v>
      </c>
      <c r="R57" s="386">
        <v>48659</v>
      </c>
      <c r="S57" s="386">
        <v>0</v>
      </c>
    </row>
    <row r="58" spans="1:19" ht="12" customHeight="1">
      <c r="A58" s="362">
        <v>5232</v>
      </c>
      <c r="B58" s="363" t="s">
        <v>452</v>
      </c>
      <c r="C58" s="386">
        <v>0</v>
      </c>
      <c r="D58" s="386">
        <v>0</v>
      </c>
      <c r="E58" s="386">
        <v>0</v>
      </c>
      <c r="F58" s="386">
        <v>0</v>
      </c>
      <c r="G58" s="386">
        <v>0</v>
      </c>
      <c r="H58" s="386">
        <v>0</v>
      </c>
      <c r="I58" s="386">
        <v>0</v>
      </c>
      <c r="J58" s="386">
        <v>0</v>
      </c>
      <c r="K58" s="386">
        <v>0</v>
      </c>
      <c r="L58" s="386">
        <v>0</v>
      </c>
      <c r="M58" s="386">
        <v>0</v>
      </c>
      <c r="N58" s="386">
        <v>0</v>
      </c>
      <c r="O58" s="386">
        <v>0</v>
      </c>
      <c r="P58" s="386">
        <v>0</v>
      </c>
      <c r="Q58" s="386">
        <v>0</v>
      </c>
      <c r="R58" s="386">
        <v>0</v>
      </c>
      <c r="S58" s="386">
        <v>0</v>
      </c>
    </row>
    <row r="59" spans="1:19" ht="12" customHeight="1">
      <c r="A59" s="362">
        <v>5233</v>
      </c>
      <c r="B59" s="363" t="s">
        <v>40</v>
      </c>
      <c r="C59" s="386">
        <v>30</v>
      </c>
      <c r="D59" s="386">
        <v>22</v>
      </c>
      <c r="E59" s="386">
        <v>5</v>
      </c>
      <c r="F59" s="386">
        <v>8</v>
      </c>
      <c r="G59" s="386">
        <v>8</v>
      </c>
      <c r="H59" s="386">
        <v>8</v>
      </c>
      <c r="I59" s="386">
        <v>0</v>
      </c>
      <c r="J59" s="386">
        <v>1</v>
      </c>
      <c r="K59" s="386">
        <v>0</v>
      </c>
      <c r="L59" s="386">
        <v>0</v>
      </c>
      <c r="M59" s="386">
        <v>163</v>
      </c>
      <c r="N59" s="386">
        <v>63</v>
      </c>
      <c r="O59" s="386">
        <v>226</v>
      </c>
      <c r="P59" s="386">
        <v>1289926</v>
      </c>
      <c r="Q59" s="386">
        <v>2355</v>
      </c>
      <c r="R59" s="386">
        <v>110117</v>
      </c>
      <c r="S59" s="386">
        <v>0</v>
      </c>
    </row>
    <row r="60" spans="1:19" ht="12" customHeight="1">
      <c r="A60" s="362">
        <v>5234</v>
      </c>
      <c r="B60" s="363" t="s">
        <v>40</v>
      </c>
      <c r="C60" s="386">
        <v>12</v>
      </c>
      <c r="D60" s="386">
        <v>8</v>
      </c>
      <c r="E60" s="386">
        <v>3</v>
      </c>
      <c r="F60" s="386">
        <v>3</v>
      </c>
      <c r="G60" s="386">
        <v>3</v>
      </c>
      <c r="H60" s="386">
        <v>2</v>
      </c>
      <c r="I60" s="386">
        <v>0</v>
      </c>
      <c r="J60" s="386">
        <v>1</v>
      </c>
      <c r="K60" s="386">
        <v>0</v>
      </c>
      <c r="L60" s="386">
        <v>0</v>
      </c>
      <c r="M60" s="386">
        <v>64</v>
      </c>
      <c r="N60" s="386">
        <v>29</v>
      </c>
      <c r="O60" s="386">
        <v>93</v>
      </c>
      <c r="P60" s="386">
        <v>517072</v>
      </c>
      <c r="Q60" s="386">
        <v>0</v>
      </c>
      <c r="R60" s="386">
        <v>14050</v>
      </c>
      <c r="S60" s="386">
        <v>0</v>
      </c>
    </row>
    <row r="61" spans="1:19" ht="12" customHeight="1">
      <c r="A61" s="362">
        <v>524</v>
      </c>
      <c r="B61" s="363" t="s">
        <v>41</v>
      </c>
      <c r="C61" s="386">
        <v>35</v>
      </c>
      <c r="D61" s="386">
        <v>10</v>
      </c>
      <c r="E61" s="386">
        <v>12</v>
      </c>
      <c r="F61" s="386">
        <v>7</v>
      </c>
      <c r="G61" s="386">
        <v>11</v>
      </c>
      <c r="H61" s="386">
        <v>4</v>
      </c>
      <c r="I61" s="386">
        <v>1</v>
      </c>
      <c r="J61" s="386">
        <v>0</v>
      </c>
      <c r="K61" s="386">
        <v>0</v>
      </c>
      <c r="L61" s="386">
        <v>0</v>
      </c>
      <c r="M61" s="386">
        <v>147</v>
      </c>
      <c r="N61" s="386">
        <v>51</v>
      </c>
      <c r="O61" s="386">
        <v>198</v>
      </c>
      <c r="P61" s="386">
        <v>587289</v>
      </c>
      <c r="Q61" s="386">
        <v>917</v>
      </c>
      <c r="R61" s="386">
        <v>8887</v>
      </c>
      <c r="S61" s="386">
        <v>0</v>
      </c>
    </row>
    <row r="62" spans="1:19" ht="12" customHeight="1">
      <c r="A62" s="362">
        <v>5241</v>
      </c>
      <c r="B62" s="363" t="s">
        <v>453</v>
      </c>
      <c r="C62" s="386">
        <v>4</v>
      </c>
      <c r="D62" s="386">
        <v>1</v>
      </c>
      <c r="E62" s="386">
        <v>2</v>
      </c>
      <c r="F62" s="386">
        <v>1</v>
      </c>
      <c r="G62" s="386">
        <v>1</v>
      </c>
      <c r="H62" s="386">
        <v>0</v>
      </c>
      <c r="I62" s="386">
        <v>0</v>
      </c>
      <c r="J62" s="386">
        <v>0</v>
      </c>
      <c r="K62" s="386">
        <v>0</v>
      </c>
      <c r="L62" s="386">
        <v>0</v>
      </c>
      <c r="M62" s="386">
        <v>13</v>
      </c>
      <c r="N62" s="386">
        <v>2</v>
      </c>
      <c r="O62" s="386">
        <v>15</v>
      </c>
      <c r="P62" s="386" t="s">
        <v>177</v>
      </c>
      <c r="Q62" s="386">
        <v>0</v>
      </c>
      <c r="R62" s="386" t="s">
        <v>177</v>
      </c>
      <c r="S62" s="386">
        <v>0</v>
      </c>
    </row>
    <row r="63" spans="1:19" ht="12" customHeight="1">
      <c r="A63" s="362">
        <v>5242</v>
      </c>
      <c r="B63" s="363" t="s">
        <v>454</v>
      </c>
      <c r="C63" s="386">
        <v>13</v>
      </c>
      <c r="D63" s="386">
        <v>3</v>
      </c>
      <c r="E63" s="386">
        <v>5</v>
      </c>
      <c r="F63" s="386">
        <v>2</v>
      </c>
      <c r="G63" s="386">
        <v>5</v>
      </c>
      <c r="H63" s="386">
        <v>1</v>
      </c>
      <c r="I63" s="386">
        <v>0</v>
      </c>
      <c r="J63" s="386">
        <v>0</v>
      </c>
      <c r="K63" s="386">
        <v>0</v>
      </c>
      <c r="L63" s="386">
        <v>0</v>
      </c>
      <c r="M63" s="386">
        <v>46</v>
      </c>
      <c r="N63" s="386">
        <v>17</v>
      </c>
      <c r="O63" s="386">
        <v>63</v>
      </c>
      <c r="P63" s="386">
        <v>246161</v>
      </c>
      <c r="Q63" s="386">
        <v>37</v>
      </c>
      <c r="R63" s="386">
        <v>2456</v>
      </c>
      <c r="S63" s="386">
        <v>0</v>
      </c>
    </row>
    <row r="64" spans="1:19" ht="12" customHeight="1">
      <c r="A64" s="362">
        <v>5243</v>
      </c>
      <c r="B64" s="363" t="s">
        <v>455</v>
      </c>
      <c r="C64" s="386">
        <v>7</v>
      </c>
      <c r="D64" s="386">
        <v>1</v>
      </c>
      <c r="E64" s="386">
        <v>3</v>
      </c>
      <c r="F64" s="386">
        <v>3</v>
      </c>
      <c r="G64" s="386">
        <v>1</v>
      </c>
      <c r="H64" s="386">
        <v>0</v>
      </c>
      <c r="I64" s="386">
        <v>0</v>
      </c>
      <c r="J64" s="386">
        <v>0</v>
      </c>
      <c r="K64" s="386">
        <v>0</v>
      </c>
      <c r="L64" s="386">
        <v>0</v>
      </c>
      <c r="M64" s="386">
        <v>14</v>
      </c>
      <c r="N64" s="386">
        <v>7</v>
      </c>
      <c r="O64" s="386">
        <v>21</v>
      </c>
      <c r="P64" s="386">
        <v>62510</v>
      </c>
      <c r="Q64" s="386">
        <v>0</v>
      </c>
      <c r="R64" s="386">
        <v>1639</v>
      </c>
      <c r="S64" s="386">
        <v>0</v>
      </c>
    </row>
    <row r="65" spans="1:19" ht="12" customHeight="1">
      <c r="A65" s="362">
        <v>5244</v>
      </c>
      <c r="B65" s="363" t="s">
        <v>456</v>
      </c>
      <c r="C65" s="386">
        <v>10</v>
      </c>
      <c r="D65" s="386">
        <v>4</v>
      </c>
      <c r="E65" s="386">
        <v>2</v>
      </c>
      <c r="F65" s="386">
        <v>1</v>
      </c>
      <c r="G65" s="386">
        <v>4</v>
      </c>
      <c r="H65" s="386">
        <v>2</v>
      </c>
      <c r="I65" s="386">
        <v>1</v>
      </c>
      <c r="J65" s="386">
        <v>0</v>
      </c>
      <c r="K65" s="386">
        <v>0</v>
      </c>
      <c r="L65" s="386">
        <v>0</v>
      </c>
      <c r="M65" s="386">
        <v>66</v>
      </c>
      <c r="N65" s="386">
        <v>16</v>
      </c>
      <c r="O65" s="386">
        <v>82</v>
      </c>
      <c r="P65" s="386">
        <v>153400</v>
      </c>
      <c r="Q65" s="386">
        <v>880</v>
      </c>
      <c r="R65" s="386">
        <v>1704</v>
      </c>
      <c r="S65" s="386">
        <v>0</v>
      </c>
    </row>
    <row r="66" spans="1:19" ht="12" customHeight="1">
      <c r="A66" s="362">
        <v>5249</v>
      </c>
      <c r="B66" s="363" t="s">
        <v>457</v>
      </c>
      <c r="C66" s="386">
        <v>1</v>
      </c>
      <c r="D66" s="386">
        <v>1</v>
      </c>
      <c r="E66" s="386">
        <v>0</v>
      </c>
      <c r="F66" s="386">
        <v>0</v>
      </c>
      <c r="G66" s="386">
        <v>0</v>
      </c>
      <c r="H66" s="386">
        <v>1</v>
      </c>
      <c r="I66" s="386">
        <v>0</v>
      </c>
      <c r="J66" s="386">
        <v>0</v>
      </c>
      <c r="K66" s="386">
        <v>0</v>
      </c>
      <c r="L66" s="386">
        <v>0</v>
      </c>
      <c r="M66" s="386">
        <v>8</v>
      </c>
      <c r="N66" s="386">
        <v>9</v>
      </c>
      <c r="O66" s="386">
        <v>17</v>
      </c>
      <c r="P66" s="386" t="s">
        <v>177</v>
      </c>
      <c r="Q66" s="386">
        <v>0</v>
      </c>
      <c r="R66" s="386" t="s">
        <v>177</v>
      </c>
      <c r="S66" s="386">
        <v>0</v>
      </c>
    </row>
    <row r="67" spans="1:19" ht="12" customHeight="1">
      <c r="A67" s="362">
        <v>53</v>
      </c>
      <c r="B67" s="363" t="s">
        <v>458</v>
      </c>
      <c r="C67" s="386">
        <v>342</v>
      </c>
      <c r="D67" s="386">
        <v>260</v>
      </c>
      <c r="E67" s="386">
        <v>68</v>
      </c>
      <c r="F67" s="386">
        <v>81</v>
      </c>
      <c r="G67" s="386">
        <v>107</v>
      </c>
      <c r="H67" s="386">
        <v>65</v>
      </c>
      <c r="I67" s="386">
        <v>9</v>
      </c>
      <c r="J67" s="386">
        <v>10</v>
      </c>
      <c r="K67" s="386">
        <v>2</v>
      </c>
      <c r="L67" s="386">
        <v>0</v>
      </c>
      <c r="M67" s="386">
        <v>2050</v>
      </c>
      <c r="N67" s="386">
        <v>668</v>
      </c>
      <c r="O67" s="386">
        <v>2718</v>
      </c>
      <c r="P67" s="386">
        <v>17887082</v>
      </c>
      <c r="Q67" s="386">
        <v>413988</v>
      </c>
      <c r="R67" s="386">
        <v>870897</v>
      </c>
      <c r="S67" s="386">
        <v>0</v>
      </c>
    </row>
    <row r="68" spans="1:19" ht="12" customHeight="1">
      <c r="A68" s="362">
        <v>531</v>
      </c>
      <c r="B68" s="363" t="s">
        <v>459</v>
      </c>
      <c r="C68" s="386">
        <v>112</v>
      </c>
      <c r="D68" s="386">
        <v>84</v>
      </c>
      <c r="E68" s="386">
        <v>19</v>
      </c>
      <c r="F68" s="386">
        <v>38</v>
      </c>
      <c r="G68" s="386">
        <v>30</v>
      </c>
      <c r="H68" s="386">
        <v>17</v>
      </c>
      <c r="I68" s="386">
        <v>3</v>
      </c>
      <c r="J68" s="386">
        <v>4</v>
      </c>
      <c r="K68" s="386">
        <v>1</v>
      </c>
      <c r="L68" s="386">
        <v>0</v>
      </c>
      <c r="M68" s="386">
        <v>638</v>
      </c>
      <c r="N68" s="386">
        <v>255</v>
      </c>
      <c r="O68" s="386">
        <v>893</v>
      </c>
      <c r="P68" s="386">
        <v>3329913</v>
      </c>
      <c r="Q68" s="386">
        <v>150259</v>
      </c>
      <c r="R68" s="386">
        <v>273982</v>
      </c>
      <c r="S68" s="386">
        <v>0</v>
      </c>
    </row>
    <row r="69" spans="1:19" ht="12" customHeight="1">
      <c r="A69" s="362">
        <v>5311</v>
      </c>
      <c r="B69" s="363" t="s">
        <v>460</v>
      </c>
      <c r="C69" s="386">
        <v>15</v>
      </c>
      <c r="D69" s="386">
        <v>11</v>
      </c>
      <c r="E69" s="386">
        <v>4</v>
      </c>
      <c r="F69" s="386">
        <v>4</v>
      </c>
      <c r="G69" s="386">
        <v>4</v>
      </c>
      <c r="H69" s="386">
        <v>2</v>
      </c>
      <c r="I69" s="386">
        <v>1</v>
      </c>
      <c r="J69" s="386">
        <v>0</v>
      </c>
      <c r="K69" s="386">
        <v>0</v>
      </c>
      <c r="L69" s="386">
        <v>0</v>
      </c>
      <c r="M69" s="386">
        <v>65</v>
      </c>
      <c r="N69" s="386">
        <v>33</v>
      </c>
      <c r="O69" s="386">
        <v>98</v>
      </c>
      <c r="P69" s="386">
        <v>231351</v>
      </c>
      <c r="Q69" s="386">
        <v>4900</v>
      </c>
      <c r="R69" s="386">
        <v>23812</v>
      </c>
      <c r="S69" s="386">
        <v>0</v>
      </c>
    </row>
    <row r="70" spans="1:19" ht="12" customHeight="1">
      <c r="A70" s="362">
        <v>5312</v>
      </c>
      <c r="B70" s="363" t="s">
        <v>461</v>
      </c>
      <c r="C70" s="386">
        <v>6</v>
      </c>
      <c r="D70" s="386">
        <v>6</v>
      </c>
      <c r="E70" s="386">
        <v>0</v>
      </c>
      <c r="F70" s="386">
        <v>1</v>
      </c>
      <c r="G70" s="386">
        <v>1</v>
      </c>
      <c r="H70" s="386">
        <v>3</v>
      </c>
      <c r="I70" s="386">
        <v>1</v>
      </c>
      <c r="J70" s="386">
        <v>0</v>
      </c>
      <c r="K70" s="386">
        <v>0</v>
      </c>
      <c r="L70" s="386">
        <v>0</v>
      </c>
      <c r="M70" s="386">
        <v>62</v>
      </c>
      <c r="N70" s="386">
        <v>8</v>
      </c>
      <c r="O70" s="386">
        <v>70</v>
      </c>
      <c r="P70" s="386">
        <v>252682</v>
      </c>
      <c r="Q70" s="386">
        <v>99996</v>
      </c>
      <c r="R70" s="386">
        <v>814</v>
      </c>
      <c r="S70" s="386">
        <v>0</v>
      </c>
    </row>
    <row r="71" spans="1:19" ht="12" customHeight="1">
      <c r="A71" s="362">
        <v>5313</v>
      </c>
      <c r="B71" s="363" t="s">
        <v>462</v>
      </c>
      <c r="C71" s="386">
        <v>3</v>
      </c>
      <c r="D71" s="386">
        <v>3</v>
      </c>
      <c r="E71" s="386">
        <v>0</v>
      </c>
      <c r="F71" s="386">
        <v>1</v>
      </c>
      <c r="G71" s="386">
        <v>2</v>
      </c>
      <c r="H71" s="386">
        <v>0</v>
      </c>
      <c r="I71" s="386">
        <v>0</v>
      </c>
      <c r="J71" s="386">
        <v>0</v>
      </c>
      <c r="K71" s="386">
        <v>0</v>
      </c>
      <c r="L71" s="386">
        <v>0</v>
      </c>
      <c r="M71" s="386">
        <v>10</v>
      </c>
      <c r="N71" s="386">
        <v>7</v>
      </c>
      <c r="O71" s="386">
        <v>17</v>
      </c>
      <c r="P71" s="386">
        <v>164342</v>
      </c>
      <c r="Q71" s="386">
        <v>0</v>
      </c>
      <c r="R71" s="386">
        <v>7950</v>
      </c>
      <c r="S71" s="386">
        <v>0</v>
      </c>
    </row>
    <row r="72" spans="1:19" ht="12" customHeight="1">
      <c r="A72" s="362">
        <v>5314</v>
      </c>
      <c r="B72" s="363" t="s">
        <v>463</v>
      </c>
      <c r="C72" s="386">
        <v>19</v>
      </c>
      <c r="D72" s="386">
        <v>17</v>
      </c>
      <c r="E72" s="386">
        <v>3</v>
      </c>
      <c r="F72" s="386">
        <v>3</v>
      </c>
      <c r="G72" s="386">
        <v>6</v>
      </c>
      <c r="H72" s="386">
        <v>4</v>
      </c>
      <c r="I72" s="386">
        <v>1</v>
      </c>
      <c r="J72" s="386">
        <v>2</v>
      </c>
      <c r="K72" s="386">
        <v>0</v>
      </c>
      <c r="L72" s="386">
        <v>0</v>
      </c>
      <c r="M72" s="386">
        <v>165</v>
      </c>
      <c r="N72" s="386">
        <v>46</v>
      </c>
      <c r="O72" s="386">
        <v>211</v>
      </c>
      <c r="P72" s="386">
        <v>501062</v>
      </c>
      <c r="Q72" s="386">
        <v>29712</v>
      </c>
      <c r="R72" s="386">
        <v>36807</v>
      </c>
      <c r="S72" s="386">
        <v>0</v>
      </c>
    </row>
    <row r="73" spans="1:19" ht="12" customHeight="1">
      <c r="A73" s="362">
        <v>5319</v>
      </c>
      <c r="B73" s="363" t="s">
        <v>464</v>
      </c>
      <c r="C73" s="386">
        <v>69</v>
      </c>
      <c r="D73" s="386">
        <v>47</v>
      </c>
      <c r="E73" s="386">
        <v>12</v>
      </c>
      <c r="F73" s="386">
        <v>29</v>
      </c>
      <c r="G73" s="386">
        <v>17</v>
      </c>
      <c r="H73" s="386">
        <v>8</v>
      </c>
      <c r="I73" s="386">
        <v>0</v>
      </c>
      <c r="J73" s="386">
        <v>2</v>
      </c>
      <c r="K73" s="386">
        <v>1</v>
      </c>
      <c r="L73" s="386">
        <v>0</v>
      </c>
      <c r="M73" s="386">
        <v>336</v>
      </c>
      <c r="N73" s="386">
        <v>161</v>
      </c>
      <c r="O73" s="386">
        <v>497</v>
      </c>
      <c r="P73" s="386">
        <v>2180476</v>
      </c>
      <c r="Q73" s="386">
        <v>15651</v>
      </c>
      <c r="R73" s="386">
        <v>204599</v>
      </c>
      <c r="S73" s="386">
        <v>0</v>
      </c>
    </row>
    <row r="74" spans="1:19" ht="12" customHeight="1">
      <c r="A74" s="362">
        <v>532</v>
      </c>
      <c r="B74" s="363" t="s">
        <v>43</v>
      </c>
      <c r="C74" s="386">
        <v>116</v>
      </c>
      <c r="D74" s="386">
        <v>82</v>
      </c>
      <c r="E74" s="386">
        <v>18</v>
      </c>
      <c r="F74" s="386">
        <v>26</v>
      </c>
      <c r="G74" s="386">
        <v>46</v>
      </c>
      <c r="H74" s="386">
        <v>20</v>
      </c>
      <c r="I74" s="386">
        <v>1</v>
      </c>
      <c r="J74" s="386">
        <v>4</v>
      </c>
      <c r="K74" s="386">
        <v>1</v>
      </c>
      <c r="L74" s="386">
        <v>0</v>
      </c>
      <c r="M74" s="386">
        <v>752</v>
      </c>
      <c r="N74" s="386">
        <v>194</v>
      </c>
      <c r="O74" s="386">
        <v>946</v>
      </c>
      <c r="P74" s="386">
        <v>7544614</v>
      </c>
      <c r="Q74" s="386">
        <v>186936</v>
      </c>
      <c r="R74" s="386">
        <v>377085</v>
      </c>
      <c r="S74" s="386">
        <v>0</v>
      </c>
    </row>
    <row r="75" spans="1:19" ht="12" customHeight="1">
      <c r="A75" s="362">
        <v>5321</v>
      </c>
      <c r="B75" s="363" t="s">
        <v>465</v>
      </c>
      <c r="C75" s="386">
        <v>48</v>
      </c>
      <c r="D75" s="386">
        <v>35</v>
      </c>
      <c r="E75" s="386">
        <v>11</v>
      </c>
      <c r="F75" s="386">
        <v>10</v>
      </c>
      <c r="G75" s="386">
        <v>14</v>
      </c>
      <c r="H75" s="386">
        <v>8</v>
      </c>
      <c r="I75" s="386">
        <v>1</v>
      </c>
      <c r="J75" s="386">
        <v>4</v>
      </c>
      <c r="K75" s="386">
        <v>0</v>
      </c>
      <c r="L75" s="386">
        <v>0</v>
      </c>
      <c r="M75" s="386">
        <v>375</v>
      </c>
      <c r="N75" s="386">
        <v>78</v>
      </c>
      <c r="O75" s="386">
        <v>453</v>
      </c>
      <c r="P75" s="386">
        <v>4894618</v>
      </c>
      <c r="Q75" s="386">
        <v>180214</v>
      </c>
      <c r="R75" s="386">
        <v>262419</v>
      </c>
      <c r="S75" s="386">
        <v>0</v>
      </c>
    </row>
    <row r="76" spans="1:19" ht="12" customHeight="1">
      <c r="A76" s="362">
        <v>5322</v>
      </c>
      <c r="B76" s="388" t="s">
        <v>466</v>
      </c>
      <c r="C76" s="386">
        <v>63</v>
      </c>
      <c r="D76" s="386">
        <v>45</v>
      </c>
      <c r="E76" s="386">
        <v>4</v>
      </c>
      <c r="F76" s="386">
        <v>16</v>
      </c>
      <c r="G76" s="386">
        <v>31</v>
      </c>
      <c r="H76" s="386">
        <v>11</v>
      </c>
      <c r="I76" s="386">
        <v>0</v>
      </c>
      <c r="J76" s="386">
        <v>0</v>
      </c>
      <c r="K76" s="386">
        <v>1</v>
      </c>
      <c r="L76" s="386">
        <v>0</v>
      </c>
      <c r="M76" s="386">
        <v>361</v>
      </c>
      <c r="N76" s="386">
        <v>111</v>
      </c>
      <c r="O76" s="386">
        <v>472</v>
      </c>
      <c r="P76" s="386">
        <v>2614961</v>
      </c>
      <c r="Q76" s="386">
        <v>6722</v>
      </c>
      <c r="R76" s="386">
        <v>113126</v>
      </c>
      <c r="S76" s="386">
        <v>0</v>
      </c>
    </row>
    <row r="77" spans="1:19" ht="12" customHeight="1">
      <c r="A77" s="362">
        <v>5323</v>
      </c>
      <c r="B77" s="363" t="s">
        <v>467</v>
      </c>
      <c r="C77" s="386">
        <v>5</v>
      </c>
      <c r="D77" s="386">
        <v>2</v>
      </c>
      <c r="E77" s="386">
        <v>3</v>
      </c>
      <c r="F77" s="386">
        <v>0</v>
      </c>
      <c r="G77" s="386">
        <v>1</v>
      </c>
      <c r="H77" s="386">
        <v>1</v>
      </c>
      <c r="I77" s="386">
        <v>0</v>
      </c>
      <c r="J77" s="386">
        <v>0</v>
      </c>
      <c r="K77" s="386">
        <v>0</v>
      </c>
      <c r="L77" s="386">
        <v>0</v>
      </c>
      <c r="M77" s="386">
        <v>16</v>
      </c>
      <c r="N77" s="386">
        <v>5</v>
      </c>
      <c r="O77" s="386">
        <v>21</v>
      </c>
      <c r="P77" s="386">
        <v>35035</v>
      </c>
      <c r="Q77" s="386">
        <v>0</v>
      </c>
      <c r="R77" s="386">
        <v>1540</v>
      </c>
      <c r="S77" s="386">
        <v>0</v>
      </c>
    </row>
    <row r="78" spans="1:19" ht="12" customHeight="1">
      <c r="A78" s="362">
        <v>533</v>
      </c>
      <c r="B78" s="363" t="s">
        <v>44</v>
      </c>
      <c r="C78" s="386">
        <v>67</v>
      </c>
      <c r="D78" s="386">
        <v>55</v>
      </c>
      <c r="E78" s="386">
        <v>16</v>
      </c>
      <c r="F78" s="386">
        <v>7</v>
      </c>
      <c r="G78" s="386">
        <v>20</v>
      </c>
      <c r="H78" s="386">
        <v>20</v>
      </c>
      <c r="I78" s="386">
        <v>3</v>
      </c>
      <c r="J78" s="386">
        <v>1</v>
      </c>
      <c r="K78" s="386">
        <v>0</v>
      </c>
      <c r="L78" s="386">
        <v>0</v>
      </c>
      <c r="M78" s="386">
        <v>415</v>
      </c>
      <c r="N78" s="386">
        <v>126</v>
      </c>
      <c r="O78" s="386">
        <v>541</v>
      </c>
      <c r="P78" s="386">
        <v>5020527</v>
      </c>
      <c r="Q78" s="386">
        <v>59456</v>
      </c>
      <c r="R78" s="386">
        <v>135325</v>
      </c>
      <c r="S78" s="386">
        <v>0</v>
      </c>
    </row>
    <row r="79" spans="1:19" ht="12" customHeight="1">
      <c r="A79" s="362">
        <v>5331</v>
      </c>
      <c r="B79" s="363" t="s">
        <v>468</v>
      </c>
      <c r="C79" s="386">
        <v>28</v>
      </c>
      <c r="D79" s="386">
        <v>21</v>
      </c>
      <c r="E79" s="386">
        <v>7</v>
      </c>
      <c r="F79" s="386">
        <v>5</v>
      </c>
      <c r="G79" s="386">
        <v>8</v>
      </c>
      <c r="H79" s="386">
        <v>5</v>
      </c>
      <c r="I79" s="386">
        <v>2</v>
      </c>
      <c r="J79" s="386">
        <v>1</v>
      </c>
      <c r="K79" s="386">
        <v>0</v>
      </c>
      <c r="L79" s="386">
        <v>0</v>
      </c>
      <c r="M79" s="386">
        <v>188</v>
      </c>
      <c r="N79" s="386">
        <v>44</v>
      </c>
      <c r="O79" s="386">
        <v>232</v>
      </c>
      <c r="P79" s="386">
        <v>1977094</v>
      </c>
      <c r="Q79" s="386">
        <v>24050</v>
      </c>
      <c r="R79" s="386">
        <v>68756</v>
      </c>
      <c r="S79" s="386">
        <v>0</v>
      </c>
    </row>
    <row r="80" spans="1:19" ht="12" customHeight="1">
      <c r="A80" s="362">
        <v>5332</v>
      </c>
      <c r="B80" s="388" t="s">
        <v>570</v>
      </c>
      <c r="C80" s="386">
        <v>39</v>
      </c>
      <c r="D80" s="386">
        <v>34</v>
      </c>
      <c r="E80" s="386">
        <v>9</v>
      </c>
      <c r="F80" s="386">
        <v>2</v>
      </c>
      <c r="G80" s="386">
        <v>12</v>
      </c>
      <c r="H80" s="386">
        <v>15</v>
      </c>
      <c r="I80" s="386">
        <v>1</v>
      </c>
      <c r="J80" s="386">
        <v>0</v>
      </c>
      <c r="K80" s="386">
        <v>0</v>
      </c>
      <c r="L80" s="386">
        <v>0</v>
      </c>
      <c r="M80" s="386">
        <v>227</v>
      </c>
      <c r="N80" s="386">
        <v>82</v>
      </c>
      <c r="O80" s="386">
        <v>309</v>
      </c>
      <c r="P80" s="386">
        <v>3043433</v>
      </c>
      <c r="Q80" s="386">
        <v>35406</v>
      </c>
      <c r="R80" s="386">
        <v>66569</v>
      </c>
      <c r="S80" s="386">
        <v>0</v>
      </c>
    </row>
    <row r="81" spans="1:19" ht="12" customHeight="1">
      <c r="A81" s="362">
        <v>539</v>
      </c>
      <c r="B81" s="363" t="s">
        <v>45</v>
      </c>
      <c r="C81" s="386">
        <v>47</v>
      </c>
      <c r="D81" s="386">
        <v>39</v>
      </c>
      <c r="E81" s="386">
        <v>15</v>
      </c>
      <c r="F81" s="386">
        <v>10</v>
      </c>
      <c r="G81" s="386">
        <v>11</v>
      </c>
      <c r="H81" s="386">
        <v>8</v>
      </c>
      <c r="I81" s="386">
        <v>2</v>
      </c>
      <c r="J81" s="386">
        <v>1</v>
      </c>
      <c r="K81" s="386">
        <v>0</v>
      </c>
      <c r="L81" s="386">
        <v>0</v>
      </c>
      <c r="M81" s="386">
        <v>245</v>
      </c>
      <c r="N81" s="386">
        <v>93</v>
      </c>
      <c r="O81" s="386">
        <v>338</v>
      </c>
      <c r="P81" s="386">
        <v>1992028</v>
      </c>
      <c r="Q81" s="386">
        <v>17337</v>
      </c>
      <c r="R81" s="386">
        <v>84505</v>
      </c>
      <c r="S81" s="386">
        <v>0</v>
      </c>
    </row>
    <row r="82" spans="1:19" ht="12" customHeight="1">
      <c r="A82" s="362">
        <v>5391</v>
      </c>
      <c r="B82" s="363" t="s">
        <v>470</v>
      </c>
      <c r="C82" s="386">
        <v>10</v>
      </c>
      <c r="D82" s="386">
        <v>9</v>
      </c>
      <c r="E82" s="386">
        <v>1</v>
      </c>
      <c r="F82" s="386">
        <v>1</v>
      </c>
      <c r="G82" s="386">
        <v>3</v>
      </c>
      <c r="H82" s="386">
        <v>4</v>
      </c>
      <c r="I82" s="386">
        <v>1</v>
      </c>
      <c r="J82" s="386">
        <v>0</v>
      </c>
      <c r="K82" s="386">
        <v>0</v>
      </c>
      <c r="L82" s="386">
        <v>0</v>
      </c>
      <c r="M82" s="386">
        <v>95</v>
      </c>
      <c r="N82" s="386">
        <v>16</v>
      </c>
      <c r="O82" s="386">
        <v>111</v>
      </c>
      <c r="P82" s="386">
        <v>541931</v>
      </c>
      <c r="Q82" s="386">
        <v>14787</v>
      </c>
      <c r="R82" s="386">
        <v>22167</v>
      </c>
      <c r="S82" s="386">
        <v>0</v>
      </c>
    </row>
    <row r="83" spans="1:19" ht="12" customHeight="1">
      <c r="A83" s="362">
        <v>5392</v>
      </c>
      <c r="B83" s="363" t="s">
        <v>471</v>
      </c>
      <c r="C83" s="386">
        <v>22</v>
      </c>
      <c r="D83" s="386">
        <v>16</v>
      </c>
      <c r="E83" s="386">
        <v>9</v>
      </c>
      <c r="F83" s="386">
        <v>6</v>
      </c>
      <c r="G83" s="386">
        <v>6</v>
      </c>
      <c r="H83" s="386">
        <v>1</v>
      </c>
      <c r="I83" s="386">
        <v>0</v>
      </c>
      <c r="J83" s="386">
        <v>0</v>
      </c>
      <c r="K83" s="386">
        <v>0</v>
      </c>
      <c r="L83" s="386">
        <v>0</v>
      </c>
      <c r="M83" s="386">
        <v>66</v>
      </c>
      <c r="N83" s="386">
        <v>25</v>
      </c>
      <c r="O83" s="386">
        <v>91</v>
      </c>
      <c r="P83" s="386">
        <v>538085</v>
      </c>
      <c r="Q83" s="386">
        <v>1270</v>
      </c>
      <c r="R83" s="386">
        <v>28078</v>
      </c>
      <c r="S83" s="386">
        <v>0</v>
      </c>
    </row>
    <row r="84" spans="1:19" ht="12" customHeight="1">
      <c r="A84" s="362">
        <v>5393</v>
      </c>
      <c r="B84" s="388" t="s">
        <v>473</v>
      </c>
      <c r="C84" s="386">
        <v>15</v>
      </c>
      <c r="D84" s="386">
        <v>14</v>
      </c>
      <c r="E84" s="386">
        <v>5</v>
      </c>
      <c r="F84" s="386">
        <v>3</v>
      </c>
      <c r="G84" s="386">
        <v>2</v>
      </c>
      <c r="H84" s="386">
        <v>3</v>
      </c>
      <c r="I84" s="386">
        <v>1</v>
      </c>
      <c r="J84" s="386">
        <v>1</v>
      </c>
      <c r="K84" s="386">
        <v>0</v>
      </c>
      <c r="L84" s="386">
        <v>0</v>
      </c>
      <c r="M84" s="386">
        <v>84</v>
      </c>
      <c r="N84" s="386">
        <v>52</v>
      </c>
      <c r="O84" s="386">
        <v>136</v>
      </c>
      <c r="P84" s="386">
        <v>912012</v>
      </c>
      <c r="Q84" s="386">
        <v>1280</v>
      </c>
      <c r="R84" s="386">
        <v>34260</v>
      </c>
      <c r="S84" s="386">
        <v>0</v>
      </c>
    </row>
    <row r="85" spans="1:19" ht="12" customHeight="1">
      <c r="A85" s="362">
        <v>54</v>
      </c>
      <c r="B85" s="363" t="s">
        <v>474</v>
      </c>
      <c r="C85" s="386">
        <v>506</v>
      </c>
      <c r="D85" s="386">
        <v>268</v>
      </c>
      <c r="E85" s="386">
        <v>191</v>
      </c>
      <c r="F85" s="386">
        <v>121</v>
      </c>
      <c r="G85" s="386">
        <v>103</v>
      </c>
      <c r="H85" s="386">
        <v>54</v>
      </c>
      <c r="I85" s="386">
        <v>18</v>
      </c>
      <c r="J85" s="386">
        <v>10</v>
      </c>
      <c r="K85" s="386">
        <v>7</v>
      </c>
      <c r="L85" s="386">
        <v>2</v>
      </c>
      <c r="M85" s="386">
        <v>2248</v>
      </c>
      <c r="N85" s="386">
        <v>1398</v>
      </c>
      <c r="O85" s="386">
        <v>3646</v>
      </c>
      <c r="P85" s="386">
        <v>22510167</v>
      </c>
      <c r="Q85" s="386">
        <v>102106</v>
      </c>
      <c r="R85" s="386">
        <v>1227811</v>
      </c>
      <c r="S85" s="386">
        <v>0</v>
      </c>
    </row>
    <row r="86" spans="1:19" ht="12" customHeight="1">
      <c r="A86" s="362">
        <v>541</v>
      </c>
      <c r="B86" s="363" t="s">
        <v>46</v>
      </c>
      <c r="C86" s="386">
        <v>134</v>
      </c>
      <c r="D86" s="386">
        <v>59</v>
      </c>
      <c r="E86" s="386">
        <v>53</v>
      </c>
      <c r="F86" s="386">
        <v>33</v>
      </c>
      <c r="G86" s="386">
        <v>27</v>
      </c>
      <c r="H86" s="386">
        <v>13</v>
      </c>
      <c r="I86" s="386">
        <v>4</v>
      </c>
      <c r="J86" s="386">
        <v>2</v>
      </c>
      <c r="K86" s="386">
        <v>1</v>
      </c>
      <c r="L86" s="386">
        <v>1</v>
      </c>
      <c r="M86" s="386">
        <v>567</v>
      </c>
      <c r="N86" s="386">
        <v>358</v>
      </c>
      <c r="O86" s="386">
        <v>925</v>
      </c>
      <c r="P86" s="386">
        <v>3526378</v>
      </c>
      <c r="Q86" s="386">
        <v>42556</v>
      </c>
      <c r="R86" s="386">
        <v>462852</v>
      </c>
      <c r="S86" s="386">
        <v>0</v>
      </c>
    </row>
    <row r="87" spans="1:19" ht="12" customHeight="1">
      <c r="A87" s="362">
        <v>5411</v>
      </c>
      <c r="B87" s="363" t="s">
        <v>556</v>
      </c>
      <c r="C87" s="386">
        <v>63</v>
      </c>
      <c r="D87" s="386">
        <v>22</v>
      </c>
      <c r="E87" s="386">
        <v>29</v>
      </c>
      <c r="F87" s="386">
        <v>14</v>
      </c>
      <c r="G87" s="386">
        <v>12</v>
      </c>
      <c r="H87" s="386">
        <v>5</v>
      </c>
      <c r="I87" s="386">
        <v>2</v>
      </c>
      <c r="J87" s="386">
        <v>1</v>
      </c>
      <c r="K87" s="386">
        <v>0</v>
      </c>
      <c r="L87" s="386">
        <v>0</v>
      </c>
      <c r="M87" s="386">
        <v>236</v>
      </c>
      <c r="N87" s="386">
        <v>97</v>
      </c>
      <c r="O87" s="386">
        <v>333</v>
      </c>
      <c r="P87" s="386">
        <v>1133080</v>
      </c>
      <c r="Q87" s="386">
        <v>42050</v>
      </c>
      <c r="R87" s="386">
        <v>56050</v>
      </c>
      <c r="S87" s="386">
        <v>0</v>
      </c>
    </row>
    <row r="88" spans="1:19" ht="12" customHeight="1">
      <c r="A88" s="362">
        <v>5412</v>
      </c>
      <c r="B88" s="363" t="s">
        <v>476</v>
      </c>
      <c r="C88" s="386">
        <v>43</v>
      </c>
      <c r="D88" s="386">
        <v>20</v>
      </c>
      <c r="E88" s="386">
        <v>18</v>
      </c>
      <c r="F88" s="386">
        <v>7</v>
      </c>
      <c r="G88" s="386">
        <v>9</v>
      </c>
      <c r="H88" s="386">
        <v>5</v>
      </c>
      <c r="I88" s="386">
        <v>2</v>
      </c>
      <c r="J88" s="386">
        <v>1</v>
      </c>
      <c r="K88" s="386">
        <v>1</v>
      </c>
      <c r="L88" s="386">
        <v>0</v>
      </c>
      <c r="M88" s="386">
        <v>193</v>
      </c>
      <c r="N88" s="386">
        <v>165</v>
      </c>
      <c r="O88" s="386">
        <v>358</v>
      </c>
      <c r="P88" s="386">
        <v>1420716</v>
      </c>
      <c r="Q88" s="386">
        <v>206</v>
      </c>
      <c r="R88" s="386">
        <v>237362</v>
      </c>
      <c r="S88" s="386">
        <v>0</v>
      </c>
    </row>
    <row r="89" spans="1:19" ht="12" customHeight="1">
      <c r="A89" s="362">
        <v>5413</v>
      </c>
      <c r="B89" s="363" t="s">
        <v>477</v>
      </c>
      <c r="C89" s="386">
        <v>4</v>
      </c>
      <c r="D89" s="386">
        <v>3</v>
      </c>
      <c r="E89" s="386">
        <v>1</v>
      </c>
      <c r="F89" s="386">
        <v>1</v>
      </c>
      <c r="G89" s="386">
        <v>2</v>
      </c>
      <c r="H89" s="386">
        <v>0</v>
      </c>
      <c r="I89" s="386">
        <v>0</v>
      </c>
      <c r="J89" s="386">
        <v>0</v>
      </c>
      <c r="K89" s="386">
        <v>0</v>
      </c>
      <c r="L89" s="386">
        <v>0</v>
      </c>
      <c r="M89" s="386">
        <v>9</v>
      </c>
      <c r="N89" s="386">
        <v>8</v>
      </c>
      <c r="O89" s="386">
        <v>17</v>
      </c>
      <c r="P89" s="386">
        <v>28785</v>
      </c>
      <c r="Q89" s="386">
        <v>300</v>
      </c>
      <c r="R89" s="386">
        <v>2869</v>
      </c>
      <c r="S89" s="386">
        <v>0</v>
      </c>
    </row>
    <row r="90" spans="1:19" ht="12" customHeight="1">
      <c r="A90" s="362">
        <v>5414</v>
      </c>
      <c r="B90" s="363" t="s">
        <v>479</v>
      </c>
      <c r="C90" s="386">
        <v>9</v>
      </c>
      <c r="D90" s="386">
        <v>5</v>
      </c>
      <c r="E90" s="386">
        <v>3</v>
      </c>
      <c r="F90" s="386">
        <v>4</v>
      </c>
      <c r="G90" s="386">
        <v>0</v>
      </c>
      <c r="H90" s="386">
        <v>2</v>
      </c>
      <c r="I90" s="386">
        <v>0</v>
      </c>
      <c r="J90" s="386">
        <v>0</v>
      </c>
      <c r="K90" s="386">
        <v>0</v>
      </c>
      <c r="L90" s="386">
        <v>0</v>
      </c>
      <c r="M90" s="386">
        <v>23</v>
      </c>
      <c r="N90" s="386">
        <v>18</v>
      </c>
      <c r="O90" s="386">
        <v>41</v>
      </c>
      <c r="P90" s="386">
        <v>250026</v>
      </c>
      <c r="Q90" s="386">
        <v>0</v>
      </c>
      <c r="R90" s="386">
        <v>1360</v>
      </c>
      <c r="S90" s="386">
        <v>0</v>
      </c>
    </row>
    <row r="91" spans="1:19" ht="12" customHeight="1">
      <c r="A91" s="362">
        <v>5415</v>
      </c>
      <c r="B91" s="363" t="s">
        <v>480</v>
      </c>
      <c r="C91" s="386">
        <v>7</v>
      </c>
      <c r="D91" s="386">
        <v>4</v>
      </c>
      <c r="E91" s="386">
        <v>1</v>
      </c>
      <c r="F91" s="386">
        <v>4</v>
      </c>
      <c r="G91" s="386">
        <v>2</v>
      </c>
      <c r="H91" s="386">
        <v>0</v>
      </c>
      <c r="I91" s="386">
        <v>0</v>
      </c>
      <c r="J91" s="386">
        <v>0</v>
      </c>
      <c r="K91" s="386">
        <v>0</v>
      </c>
      <c r="L91" s="386">
        <v>0</v>
      </c>
      <c r="M91" s="386">
        <v>18</v>
      </c>
      <c r="N91" s="386">
        <v>16</v>
      </c>
      <c r="O91" s="386">
        <v>34</v>
      </c>
      <c r="P91" s="386">
        <v>168463</v>
      </c>
      <c r="Q91" s="386">
        <v>0</v>
      </c>
      <c r="R91" s="386">
        <v>17240</v>
      </c>
      <c r="S91" s="386">
        <v>0</v>
      </c>
    </row>
    <row r="92" spans="1:19" ht="12" customHeight="1">
      <c r="A92" s="362">
        <v>5419</v>
      </c>
      <c r="B92" s="363" t="s">
        <v>481</v>
      </c>
      <c r="C92" s="386">
        <v>8</v>
      </c>
      <c r="D92" s="386">
        <v>5</v>
      </c>
      <c r="E92" s="386">
        <v>1</v>
      </c>
      <c r="F92" s="386">
        <v>3</v>
      </c>
      <c r="G92" s="386">
        <v>2</v>
      </c>
      <c r="H92" s="386">
        <v>1</v>
      </c>
      <c r="I92" s="386">
        <v>0</v>
      </c>
      <c r="J92" s="386">
        <v>0</v>
      </c>
      <c r="K92" s="386">
        <v>0</v>
      </c>
      <c r="L92" s="386">
        <v>1</v>
      </c>
      <c r="M92" s="386">
        <v>88</v>
      </c>
      <c r="N92" s="386">
        <v>54</v>
      </c>
      <c r="O92" s="386">
        <v>142</v>
      </c>
      <c r="P92" s="386">
        <v>525308</v>
      </c>
      <c r="Q92" s="386">
        <v>0</v>
      </c>
      <c r="R92" s="386">
        <v>147971</v>
      </c>
      <c r="S92" s="386">
        <v>0</v>
      </c>
    </row>
    <row r="93" spans="1:19" ht="12" customHeight="1">
      <c r="A93" s="362">
        <v>542</v>
      </c>
      <c r="B93" s="363" t="s">
        <v>47</v>
      </c>
      <c r="C93" s="386">
        <v>154</v>
      </c>
      <c r="D93" s="386">
        <v>99</v>
      </c>
      <c r="E93" s="386">
        <v>54</v>
      </c>
      <c r="F93" s="386">
        <v>33</v>
      </c>
      <c r="G93" s="386">
        <v>33</v>
      </c>
      <c r="H93" s="386">
        <v>18</v>
      </c>
      <c r="I93" s="386">
        <v>6</v>
      </c>
      <c r="J93" s="386">
        <v>6</v>
      </c>
      <c r="K93" s="386">
        <v>3</v>
      </c>
      <c r="L93" s="386">
        <v>1</v>
      </c>
      <c r="M93" s="386">
        <v>874</v>
      </c>
      <c r="N93" s="386">
        <v>493</v>
      </c>
      <c r="O93" s="386">
        <v>1367</v>
      </c>
      <c r="P93" s="386">
        <v>13423112</v>
      </c>
      <c r="Q93" s="386">
        <v>43873</v>
      </c>
      <c r="R93" s="386">
        <v>375155</v>
      </c>
      <c r="S93" s="386">
        <v>0</v>
      </c>
    </row>
    <row r="94" spans="1:19" ht="12" customHeight="1">
      <c r="A94" s="362">
        <v>5421</v>
      </c>
      <c r="B94" s="363" t="s">
        <v>557</v>
      </c>
      <c r="C94" s="386">
        <v>79</v>
      </c>
      <c r="D94" s="386">
        <v>55</v>
      </c>
      <c r="E94" s="386">
        <v>20</v>
      </c>
      <c r="F94" s="386">
        <v>16</v>
      </c>
      <c r="G94" s="386">
        <v>19</v>
      </c>
      <c r="H94" s="386">
        <v>12</v>
      </c>
      <c r="I94" s="386">
        <v>3</v>
      </c>
      <c r="J94" s="386">
        <v>6</v>
      </c>
      <c r="K94" s="386">
        <v>3</v>
      </c>
      <c r="L94" s="386">
        <v>0</v>
      </c>
      <c r="M94" s="386">
        <v>653</v>
      </c>
      <c r="N94" s="386">
        <v>227</v>
      </c>
      <c r="O94" s="386">
        <v>880</v>
      </c>
      <c r="P94" s="386">
        <v>11278643</v>
      </c>
      <c r="Q94" s="386">
        <v>31108</v>
      </c>
      <c r="R94" s="386">
        <v>320265</v>
      </c>
      <c r="S94" s="386">
        <v>0</v>
      </c>
    </row>
    <row r="95" spans="1:19" ht="12" customHeight="1">
      <c r="A95" s="362">
        <v>5422</v>
      </c>
      <c r="B95" s="363" t="s">
        <v>483</v>
      </c>
      <c r="C95" s="386">
        <v>17</v>
      </c>
      <c r="D95" s="386">
        <v>14</v>
      </c>
      <c r="E95" s="386">
        <v>5</v>
      </c>
      <c r="F95" s="386">
        <v>4</v>
      </c>
      <c r="G95" s="386">
        <v>5</v>
      </c>
      <c r="H95" s="386">
        <v>3</v>
      </c>
      <c r="I95" s="386">
        <v>0</v>
      </c>
      <c r="J95" s="386">
        <v>0</v>
      </c>
      <c r="K95" s="386">
        <v>0</v>
      </c>
      <c r="L95" s="386">
        <v>0</v>
      </c>
      <c r="M95" s="386">
        <v>78</v>
      </c>
      <c r="N95" s="386">
        <v>33</v>
      </c>
      <c r="O95" s="386">
        <v>111</v>
      </c>
      <c r="P95" s="386">
        <v>896105</v>
      </c>
      <c r="Q95" s="386">
        <v>9315</v>
      </c>
      <c r="R95" s="386">
        <v>14074</v>
      </c>
      <c r="S95" s="386">
        <v>0</v>
      </c>
    </row>
    <row r="96" spans="1:19" ht="12" customHeight="1">
      <c r="A96" s="362">
        <v>5423</v>
      </c>
      <c r="B96" s="363" t="s">
        <v>558</v>
      </c>
      <c r="C96" s="386">
        <v>51</v>
      </c>
      <c r="D96" s="386">
        <v>26</v>
      </c>
      <c r="E96" s="386">
        <v>27</v>
      </c>
      <c r="F96" s="386">
        <v>12</v>
      </c>
      <c r="G96" s="386">
        <v>6</v>
      </c>
      <c r="H96" s="386">
        <v>2</v>
      </c>
      <c r="I96" s="386">
        <v>3</v>
      </c>
      <c r="J96" s="386">
        <v>0</v>
      </c>
      <c r="K96" s="386">
        <v>0</v>
      </c>
      <c r="L96" s="386">
        <v>1</v>
      </c>
      <c r="M96" s="386">
        <v>116</v>
      </c>
      <c r="N96" s="386">
        <v>222</v>
      </c>
      <c r="O96" s="386">
        <v>338</v>
      </c>
      <c r="P96" s="386">
        <v>1157701</v>
      </c>
      <c r="Q96" s="386">
        <v>3450</v>
      </c>
      <c r="R96" s="386">
        <v>29306</v>
      </c>
      <c r="S96" s="386">
        <v>0</v>
      </c>
    </row>
    <row r="97" spans="1:19" ht="12" customHeight="1">
      <c r="A97" s="362">
        <v>5424</v>
      </c>
      <c r="B97" s="363" t="s">
        <v>484</v>
      </c>
      <c r="C97" s="386">
        <v>7</v>
      </c>
      <c r="D97" s="386">
        <v>4</v>
      </c>
      <c r="E97" s="386">
        <v>2</v>
      </c>
      <c r="F97" s="386">
        <v>1</v>
      </c>
      <c r="G97" s="386">
        <v>3</v>
      </c>
      <c r="H97" s="386">
        <v>1</v>
      </c>
      <c r="I97" s="386">
        <v>0</v>
      </c>
      <c r="J97" s="386">
        <v>0</v>
      </c>
      <c r="K97" s="386">
        <v>0</v>
      </c>
      <c r="L97" s="386">
        <v>0</v>
      </c>
      <c r="M97" s="386">
        <v>27</v>
      </c>
      <c r="N97" s="386">
        <v>11</v>
      </c>
      <c r="O97" s="386">
        <v>38</v>
      </c>
      <c r="P97" s="386">
        <v>90663</v>
      </c>
      <c r="Q97" s="386">
        <v>0</v>
      </c>
      <c r="R97" s="386">
        <v>11510</v>
      </c>
      <c r="S97" s="386">
        <v>0</v>
      </c>
    </row>
    <row r="98" spans="1:19" ht="12" customHeight="1">
      <c r="A98" s="362">
        <v>549</v>
      </c>
      <c r="B98" s="363" t="s">
        <v>48</v>
      </c>
      <c r="C98" s="386">
        <v>218</v>
      </c>
      <c r="D98" s="386">
        <v>110</v>
      </c>
      <c r="E98" s="386">
        <v>84</v>
      </c>
      <c r="F98" s="386">
        <v>55</v>
      </c>
      <c r="G98" s="386">
        <v>43</v>
      </c>
      <c r="H98" s="386">
        <v>23</v>
      </c>
      <c r="I98" s="386">
        <v>8</v>
      </c>
      <c r="J98" s="386">
        <v>2</v>
      </c>
      <c r="K98" s="386">
        <v>3</v>
      </c>
      <c r="L98" s="386">
        <v>0</v>
      </c>
      <c r="M98" s="386">
        <v>807</v>
      </c>
      <c r="N98" s="386">
        <v>547</v>
      </c>
      <c r="O98" s="386">
        <v>1354</v>
      </c>
      <c r="P98" s="386">
        <v>5560677</v>
      </c>
      <c r="Q98" s="386">
        <v>15677</v>
      </c>
      <c r="R98" s="386">
        <v>389804</v>
      </c>
      <c r="S98" s="386">
        <v>0</v>
      </c>
    </row>
    <row r="99" spans="1:19" ht="12" customHeight="1">
      <c r="A99" s="362">
        <v>5491</v>
      </c>
      <c r="B99" s="363" t="s">
        <v>485</v>
      </c>
      <c r="C99" s="386">
        <v>32</v>
      </c>
      <c r="D99" s="386">
        <v>14</v>
      </c>
      <c r="E99" s="386">
        <v>15</v>
      </c>
      <c r="F99" s="386">
        <v>7</v>
      </c>
      <c r="G99" s="386">
        <v>3</v>
      </c>
      <c r="H99" s="386">
        <v>4</v>
      </c>
      <c r="I99" s="386">
        <v>2</v>
      </c>
      <c r="J99" s="386">
        <v>0</v>
      </c>
      <c r="K99" s="386">
        <v>1</v>
      </c>
      <c r="L99" s="386">
        <v>0</v>
      </c>
      <c r="M99" s="386">
        <v>154</v>
      </c>
      <c r="N99" s="386">
        <v>65</v>
      </c>
      <c r="O99" s="386">
        <v>219</v>
      </c>
      <c r="P99" s="386">
        <v>706806</v>
      </c>
      <c r="Q99" s="386">
        <v>90</v>
      </c>
      <c r="R99" s="386">
        <v>45980</v>
      </c>
      <c r="S99" s="386">
        <v>0</v>
      </c>
    </row>
    <row r="100" spans="1:19" ht="12" customHeight="1">
      <c r="A100" s="362">
        <v>5492</v>
      </c>
      <c r="B100" s="363" t="s">
        <v>486</v>
      </c>
      <c r="C100" s="386">
        <v>16</v>
      </c>
      <c r="D100" s="386">
        <v>9</v>
      </c>
      <c r="E100" s="386">
        <v>5</v>
      </c>
      <c r="F100" s="386">
        <v>5</v>
      </c>
      <c r="G100" s="386">
        <v>4</v>
      </c>
      <c r="H100" s="386">
        <v>1</v>
      </c>
      <c r="I100" s="386">
        <v>1</v>
      </c>
      <c r="J100" s="386">
        <v>0</v>
      </c>
      <c r="K100" s="386">
        <v>0</v>
      </c>
      <c r="L100" s="386">
        <v>0</v>
      </c>
      <c r="M100" s="386">
        <v>45</v>
      </c>
      <c r="N100" s="386">
        <v>34</v>
      </c>
      <c r="O100" s="386">
        <v>79</v>
      </c>
      <c r="P100" s="386">
        <v>245229</v>
      </c>
      <c r="Q100" s="386">
        <v>230</v>
      </c>
      <c r="R100" s="386">
        <v>33038</v>
      </c>
      <c r="S100" s="386">
        <v>0</v>
      </c>
    </row>
    <row r="101" spans="1:19" ht="12" customHeight="1">
      <c r="A101" s="362">
        <v>5493</v>
      </c>
      <c r="B101" s="363" t="s">
        <v>488</v>
      </c>
      <c r="C101" s="386">
        <v>13</v>
      </c>
      <c r="D101" s="386">
        <v>7</v>
      </c>
      <c r="E101" s="386">
        <v>7</v>
      </c>
      <c r="F101" s="386">
        <v>5</v>
      </c>
      <c r="G101" s="386">
        <v>0</v>
      </c>
      <c r="H101" s="386">
        <v>1</v>
      </c>
      <c r="I101" s="386">
        <v>0</v>
      </c>
      <c r="J101" s="386">
        <v>0</v>
      </c>
      <c r="K101" s="386">
        <v>0</v>
      </c>
      <c r="L101" s="386">
        <v>0</v>
      </c>
      <c r="M101" s="386">
        <v>19</v>
      </c>
      <c r="N101" s="386">
        <v>22</v>
      </c>
      <c r="O101" s="386">
        <v>41</v>
      </c>
      <c r="P101" s="386">
        <v>183764</v>
      </c>
      <c r="Q101" s="386">
        <v>1140</v>
      </c>
      <c r="R101" s="386">
        <v>3495</v>
      </c>
      <c r="S101" s="386">
        <v>0</v>
      </c>
    </row>
    <row r="102" spans="1:19" ht="12" customHeight="1">
      <c r="A102" s="362">
        <v>5494</v>
      </c>
      <c r="B102" s="363" t="s">
        <v>489</v>
      </c>
      <c r="C102" s="386">
        <v>16</v>
      </c>
      <c r="D102" s="386">
        <v>11</v>
      </c>
      <c r="E102" s="386">
        <v>7</v>
      </c>
      <c r="F102" s="386">
        <v>2</v>
      </c>
      <c r="G102" s="386">
        <v>4</v>
      </c>
      <c r="H102" s="386">
        <v>3</v>
      </c>
      <c r="I102" s="386">
        <v>0</v>
      </c>
      <c r="J102" s="386">
        <v>0</v>
      </c>
      <c r="K102" s="386">
        <v>0</v>
      </c>
      <c r="L102" s="386">
        <v>0</v>
      </c>
      <c r="M102" s="386">
        <v>54</v>
      </c>
      <c r="N102" s="386">
        <v>33</v>
      </c>
      <c r="O102" s="386">
        <v>87</v>
      </c>
      <c r="P102" s="386">
        <v>282083</v>
      </c>
      <c r="Q102" s="386">
        <v>0</v>
      </c>
      <c r="R102" s="386">
        <v>50950</v>
      </c>
      <c r="S102" s="386">
        <v>0</v>
      </c>
    </row>
    <row r="103" spans="1:19" ht="12" customHeight="1">
      <c r="A103" s="362">
        <v>5495</v>
      </c>
      <c r="B103" s="363" t="s">
        <v>559</v>
      </c>
      <c r="C103" s="386">
        <v>5</v>
      </c>
      <c r="D103" s="386">
        <v>4</v>
      </c>
      <c r="E103" s="386">
        <v>2</v>
      </c>
      <c r="F103" s="386">
        <v>0</v>
      </c>
      <c r="G103" s="386">
        <v>0</v>
      </c>
      <c r="H103" s="386">
        <v>1</v>
      </c>
      <c r="I103" s="386">
        <v>2</v>
      </c>
      <c r="J103" s="386">
        <v>0</v>
      </c>
      <c r="K103" s="386">
        <v>0</v>
      </c>
      <c r="L103" s="386">
        <v>0</v>
      </c>
      <c r="M103" s="386">
        <v>35</v>
      </c>
      <c r="N103" s="386">
        <v>25</v>
      </c>
      <c r="O103" s="386">
        <v>60</v>
      </c>
      <c r="P103" s="386">
        <v>2003733</v>
      </c>
      <c r="Q103" s="386">
        <v>0</v>
      </c>
      <c r="R103" s="386">
        <v>301</v>
      </c>
      <c r="S103" s="386">
        <v>0</v>
      </c>
    </row>
    <row r="104" spans="1:19" ht="12" customHeight="1">
      <c r="A104" s="362">
        <v>5496</v>
      </c>
      <c r="B104" s="363" t="s">
        <v>491</v>
      </c>
      <c r="C104" s="386">
        <v>6</v>
      </c>
      <c r="D104" s="386">
        <v>5</v>
      </c>
      <c r="E104" s="386">
        <v>1</v>
      </c>
      <c r="F104" s="386">
        <v>3</v>
      </c>
      <c r="G104" s="386">
        <v>2</v>
      </c>
      <c r="H104" s="386">
        <v>0</v>
      </c>
      <c r="I104" s="386">
        <v>0</v>
      </c>
      <c r="J104" s="386">
        <v>0</v>
      </c>
      <c r="K104" s="386">
        <v>0</v>
      </c>
      <c r="L104" s="386">
        <v>0</v>
      </c>
      <c r="M104" s="386">
        <v>11</v>
      </c>
      <c r="N104" s="386">
        <v>12</v>
      </c>
      <c r="O104" s="386">
        <v>23</v>
      </c>
      <c r="P104" s="386">
        <v>32782</v>
      </c>
      <c r="Q104" s="386" t="s">
        <v>177</v>
      </c>
      <c r="R104" s="386">
        <v>16600</v>
      </c>
      <c r="S104" s="386">
        <v>0</v>
      </c>
    </row>
    <row r="105" spans="1:19" ht="12" customHeight="1">
      <c r="A105" s="362">
        <v>5497</v>
      </c>
      <c r="B105" s="363" t="s">
        <v>446</v>
      </c>
      <c r="C105" s="386">
        <v>1</v>
      </c>
      <c r="D105" s="386">
        <v>1</v>
      </c>
      <c r="E105" s="386">
        <v>1</v>
      </c>
      <c r="F105" s="386">
        <v>0</v>
      </c>
      <c r="G105" s="386">
        <v>0</v>
      </c>
      <c r="H105" s="386">
        <v>0</v>
      </c>
      <c r="I105" s="386">
        <v>0</v>
      </c>
      <c r="J105" s="386">
        <v>0</v>
      </c>
      <c r="K105" s="386">
        <v>0</v>
      </c>
      <c r="L105" s="386">
        <v>0</v>
      </c>
      <c r="M105" s="386">
        <v>2</v>
      </c>
      <c r="N105" s="386">
        <v>0</v>
      </c>
      <c r="O105" s="386">
        <v>2</v>
      </c>
      <c r="P105" s="386" t="s">
        <v>167</v>
      </c>
      <c r="Q105" s="386" t="s">
        <v>177</v>
      </c>
      <c r="R105" s="386" t="s">
        <v>167</v>
      </c>
      <c r="S105" s="386">
        <v>0</v>
      </c>
    </row>
    <row r="106" spans="1:19" ht="12" customHeight="1">
      <c r="A106" s="362">
        <v>5499</v>
      </c>
      <c r="B106" s="363" t="s">
        <v>492</v>
      </c>
      <c r="C106" s="386">
        <v>129</v>
      </c>
      <c r="D106" s="386">
        <v>59</v>
      </c>
      <c r="E106" s="386">
        <v>46</v>
      </c>
      <c r="F106" s="386">
        <v>33</v>
      </c>
      <c r="G106" s="386">
        <v>30</v>
      </c>
      <c r="H106" s="386">
        <v>13</v>
      </c>
      <c r="I106" s="386">
        <v>3</v>
      </c>
      <c r="J106" s="386">
        <v>2</v>
      </c>
      <c r="K106" s="386">
        <v>2</v>
      </c>
      <c r="L106" s="386">
        <v>0</v>
      </c>
      <c r="M106" s="386">
        <v>487</v>
      </c>
      <c r="N106" s="386">
        <v>356</v>
      </c>
      <c r="O106" s="386">
        <v>843</v>
      </c>
      <c r="P106" s="386">
        <v>2106280</v>
      </c>
      <c r="Q106" s="386">
        <v>12407</v>
      </c>
      <c r="R106" s="386">
        <v>239440</v>
      </c>
      <c r="S106" s="386">
        <v>0</v>
      </c>
    </row>
    <row r="107" spans="1:19" ht="12" customHeight="1">
      <c r="A107" s="362"/>
      <c r="B107" s="363"/>
      <c r="C107" s="386"/>
      <c r="D107" s="386"/>
      <c r="E107" s="386"/>
      <c r="F107" s="386"/>
      <c r="G107" s="386"/>
      <c r="H107" s="386"/>
      <c r="I107" s="386"/>
      <c r="J107" s="386"/>
      <c r="K107" s="386"/>
      <c r="L107" s="386"/>
      <c r="M107" s="386"/>
      <c r="N107" s="386"/>
      <c r="O107" s="386"/>
      <c r="P107" s="386"/>
      <c r="Q107" s="386"/>
      <c r="R107" s="386"/>
      <c r="S107" s="386"/>
    </row>
    <row r="108" spans="1:19" s="361" customFormat="1" ht="12" customHeight="1">
      <c r="A108" s="747" t="s">
        <v>493</v>
      </c>
      <c r="B108" s="748"/>
      <c r="C108" s="386">
        <v>11532</v>
      </c>
      <c r="D108" s="386">
        <v>4041</v>
      </c>
      <c r="E108" s="386">
        <v>5636</v>
      </c>
      <c r="F108" s="386">
        <v>2345</v>
      </c>
      <c r="G108" s="386">
        <v>1847</v>
      </c>
      <c r="H108" s="386">
        <v>1053</v>
      </c>
      <c r="I108" s="386">
        <v>319</v>
      </c>
      <c r="J108" s="386">
        <v>157</v>
      </c>
      <c r="K108" s="386">
        <v>112</v>
      </c>
      <c r="L108" s="386">
        <v>63</v>
      </c>
      <c r="M108" s="386">
        <v>33090</v>
      </c>
      <c r="N108" s="386">
        <v>44753</v>
      </c>
      <c r="O108" s="386">
        <v>77843</v>
      </c>
      <c r="P108" s="386">
        <v>125027712</v>
      </c>
      <c r="Q108" s="386">
        <v>4171622</v>
      </c>
      <c r="R108" s="386">
        <v>12082120</v>
      </c>
      <c r="S108" s="386">
        <v>1585127</v>
      </c>
    </row>
    <row r="109" spans="1:19" ht="12" customHeight="1">
      <c r="A109" s="362">
        <v>55</v>
      </c>
      <c r="B109" s="363" t="s">
        <v>494</v>
      </c>
      <c r="C109" s="386">
        <v>58</v>
      </c>
      <c r="D109" s="386">
        <v>40</v>
      </c>
      <c r="E109" s="386">
        <v>13</v>
      </c>
      <c r="F109" s="386">
        <v>7</v>
      </c>
      <c r="G109" s="386">
        <v>11</v>
      </c>
      <c r="H109" s="386">
        <v>2</v>
      </c>
      <c r="I109" s="386">
        <v>0</v>
      </c>
      <c r="J109" s="386">
        <v>0</v>
      </c>
      <c r="K109" s="386">
        <v>3</v>
      </c>
      <c r="L109" s="386">
        <v>22</v>
      </c>
      <c r="M109" s="386">
        <v>1965</v>
      </c>
      <c r="N109" s="386">
        <v>5535</v>
      </c>
      <c r="O109" s="386">
        <v>7500</v>
      </c>
      <c r="P109" s="386">
        <v>17267473</v>
      </c>
      <c r="Q109" s="386">
        <v>283204</v>
      </c>
      <c r="R109" s="386">
        <v>1510431</v>
      </c>
      <c r="S109" s="386">
        <v>285760</v>
      </c>
    </row>
    <row r="110" spans="1:19" ht="12" customHeight="1">
      <c r="A110" s="362">
        <v>551</v>
      </c>
      <c r="B110" s="363" t="s">
        <v>49</v>
      </c>
      <c r="C110" s="386">
        <v>25</v>
      </c>
      <c r="D110" s="386">
        <v>25</v>
      </c>
      <c r="E110" s="386">
        <v>0</v>
      </c>
      <c r="F110" s="386">
        <v>0</v>
      </c>
      <c r="G110" s="386">
        <v>0</v>
      </c>
      <c r="H110" s="386">
        <v>0</v>
      </c>
      <c r="I110" s="386">
        <v>0</v>
      </c>
      <c r="J110" s="386">
        <v>0</v>
      </c>
      <c r="K110" s="386">
        <v>3</v>
      </c>
      <c r="L110" s="386">
        <v>22</v>
      </c>
      <c r="M110" s="386">
        <v>1904</v>
      </c>
      <c r="N110" s="386">
        <v>5441</v>
      </c>
      <c r="O110" s="386">
        <v>7345</v>
      </c>
      <c r="P110" s="386">
        <v>17067146</v>
      </c>
      <c r="Q110" s="386">
        <v>281515</v>
      </c>
      <c r="R110" s="386">
        <v>1490203</v>
      </c>
      <c r="S110" s="386">
        <v>281390</v>
      </c>
    </row>
    <row r="111" spans="1:19" ht="12" customHeight="1">
      <c r="A111" s="362">
        <v>5511</v>
      </c>
      <c r="B111" s="363" t="s">
        <v>49</v>
      </c>
      <c r="C111" s="386">
        <v>25</v>
      </c>
      <c r="D111" s="386">
        <v>25</v>
      </c>
      <c r="E111" s="386">
        <v>0</v>
      </c>
      <c r="F111" s="386">
        <v>0</v>
      </c>
      <c r="G111" s="386">
        <v>0</v>
      </c>
      <c r="H111" s="386">
        <v>0</v>
      </c>
      <c r="I111" s="386">
        <v>0</v>
      </c>
      <c r="J111" s="386">
        <v>0</v>
      </c>
      <c r="K111" s="386">
        <v>3</v>
      </c>
      <c r="L111" s="386">
        <v>22</v>
      </c>
      <c r="M111" s="386">
        <v>1904</v>
      </c>
      <c r="N111" s="386">
        <v>5441</v>
      </c>
      <c r="O111" s="386">
        <v>7345</v>
      </c>
      <c r="P111" s="386">
        <v>17067146</v>
      </c>
      <c r="Q111" s="386">
        <v>281515</v>
      </c>
      <c r="R111" s="386">
        <v>1490203</v>
      </c>
      <c r="S111" s="386">
        <v>281390</v>
      </c>
    </row>
    <row r="112" spans="1:19" ht="12" customHeight="1">
      <c r="A112" s="362">
        <v>559</v>
      </c>
      <c r="B112" s="389" t="s">
        <v>571</v>
      </c>
      <c r="C112" s="386">
        <v>33</v>
      </c>
      <c r="D112" s="386">
        <v>15</v>
      </c>
      <c r="E112" s="386">
        <v>13</v>
      </c>
      <c r="F112" s="386">
        <v>7</v>
      </c>
      <c r="G112" s="386">
        <v>11</v>
      </c>
      <c r="H112" s="386">
        <v>2</v>
      </c>
      <c r="I112" s="386">
        <v>0</v>
      </c>
      <c r="J112" s="386">
        <v>0</v>
      </c>
      <c r="K112" s="386">
        <v>0</v>
      </c>
      <c r="L112" s="386">
        <v>0</v>
      </c>
      <c r="M112" s="386">
        <v>61</v>
      </c>
      <c r="N112" s="386">
        <v>94</v>
      </c>
      <c r="O112" s="386">
        <v>155</v>
      </c>
      <c r="P112" s="386">
        <v>200327</v>
      </c>
      <c r="Q112" s="386">
        <v>1689</v>
      </c>
      <c r="R112" s="386">
        <v>20228</v>
      </c>
      <c r="S112" s="386">
        <v>4370</v>
      </c>
    </row>
    <row r="113" spans="1:19" ht="12" customHeight="1">
      <c r="A113" s="362">
        <v>5599</v>
      </c>
      <c r="B113" s="389" t="s">
        <v>571</v>
      </c>
      <c r="C113" s="386">
        <v>33</v>
      </c>
      <c r="D113" s="386">
        <v>15</v>
      </c>
      <c r="E113" s="386">
        <v>13</v>
      </c>
      <c r="F113" s="386">
        <v>7</v>
      </c>
      <c r="G113" s="386">
        <v>11</v>
      </c>
      <c r="H113" s="386">
        <v>2</v>
      </c>
      <c r="I113" s="386">
        <v>0</v>
      </c>
      <c r="J113" s="386">
        <v>0</v>
      </c>
      <c r="K113" s="386">
        <v>0</v>
      </c>
      <c r="L113" s="386">
        <v>0</v>
      </c>
      <c r="M113" s="386">
        <v>61</v>
      </c>
      <c r="N113" s="386">
        <v>94</v>
      </c>
      <c r="O113" s="386">
        <v>155</v>
      </c>
      <c r="P113" s="386">
        <v>200327</v>
      </c>
      <c r="Q113" s="386">
        <v>1689</v>
      </c>
      <c r="R113" s="386">
        <v>20228</v>
      </c>
      <c r="S113" s="386">
        <v>4370</v>
      </c>
    </row>
    <row r="114" spans="1:19" ht="12" customHeight="1">
      <c r="A114" s="362">
        <v>56</v>
      </c>
      <c r="B114" s="363" t="s">
        <v>450</v>
      </c>
      <c r="C114" s="386">
        <v>1679</v>
      </c>
      <c r="D114" s="386">
        <v>695</v>
      </c>
      <c r="E114" s="386">
        <v>888</v>
      </c>
      <c r="F114" s="386">
        <v>414</v>
      </c>
      <c r="G114" s="386">
        <v>273</v>
      </c>
      <c r="H114" s="386">
        <v>85</v>
      </c>
      <c r="I114" s="386">
        <v>12</v>
      </c>
      <c r="J114" s="386">
        <v>4</v>
      </c>
      <c r="K114" s="386">
        <v>1</v>
      </c>
      <c r="L114" s="386">
        <v>2</v>
      </c>
      <c r="M114" s="386">
        <v>1985</v>
      </c>
      <c r="N114" s="386">
        <v>4596</v>
      </c>
      <c r="O114" s="386">
        <v>6581</v>
      </c>
      <c r="P114" s="386">
        <v>9292187</v>
      </c>
      <c r="Q114" s="386">
        <v>104445</v>
      </c>
      <c r="R114" s="386">
        <v>1738620</v>
      </c>
      <c r="S114" s="386">
        <v>198997</v>
      </c>
    </row>
    <row r="115" spans="1:19" ht="12" customHeight="1">
      <c r="A115" s="362">
        <v>561</v>
      </c>
      <c r="B115" s="363" t="s">
        <v>50</v>
      </c>
      <c r="C115" s="386">
        <v>301</v>
      </c>
      <c r="D115" s="386">
        <v>85</v>
      </c>
      <c r="E115" s="386">
        <v>182</v>
      </c>
      <c r="F115" s="386">
        <v>67</v>
      </c>
      <c r="G115" s="386">
        <v>36</v>
      </c>
      <c r="H115" s="386">
        <v>13</v>
      </c>
      <c r="I115" s="386">
        <v>2</v>
      </c>
      <c r="J115" s="386">
        <v>1</v>
      </c>
      <c r="K115" s="386">
        <v>0</v>
      </c>
      <c r="L115" s="386">
        <v>0</v>
      </c>
      <c r="M115" s="386">
        <v>425</v>
      </c>
      <c r="N115" s="386">
        <v>572</v>
      </c>
      <c r="O115" s="386">
        <v>997</v>
      </c>
      <c r="P115" s="386">
        <v>953519</v>
      </c>
      <c r="Q115" s="386">
        <v>12621</v>
      </c>
      <c r="R115" s="386">
        <v>310572</v>
      </c>
      <c r="S115" s="386">
        <v>22619</v>
      </c>
    </row>
    <row r="116" spans="1:19" ht="12" customHeight="1">
      <c r="A116" s="362">
        <v>5611</v>
      </c>
      <c r="B116" s="363" t="s">
        <v>560</v>
      </c>
      <c r="C116" s="386">
        <v>210</v>
      </c>
      <c r="D116" s="386">
        <v>67</v>
      </c>
      <c r="E116" s="386">
        <v>115</v>
      </c>
      <c r="F116" s="386">
        <v>52</v>
      </c>
      <c r="G116" s="386">
        <v>29</v>
      </c>
      <c r="H116" s="386">
        <v>11</v>
      </c>
      <c r="I116" s="386">
        <v>2</v>
      </c>
      <c r="J116" s="386">
        <v>1</v>
      </c>
      <c r="K116" s="386">
        <v>0</v>
      </c>
      <c r="L116" s="386">
        <v>0</v>
      </c>
      <c r="M116" s="386">
        <v>326</v>
      </c>
      <c r="N116" s="386">
        <v>443</v>
      </c>
      <c r="O116" s="386">
        <v>769</v>
      </c>
      <c r="P116" s="386">
        <v>744585</v>
      </c>
      <c r="Q116" s="386">
        <v>12175</v>
      </c>
      <c r="R116" s="386">
        <v>265861</v>
      </c>
      <c r="S116" s="386">
        <v>15751</v>
      </c>
    </row>
    <row r="117" spans="1:19" ht="12" customHeight="1">
      <c r="A117" s="362">
        <v>5612</v>
      </c>
      <c r="B117" s="363" t="s">
        <v>561</v>
      </c>
      <c r="C117" s="386">
        <v>91</v>
      </c>
      <c r="D117" s="386">
        <v>18</v>
      </c>
      <c r="E117" s="386">
        <v>67</v>
      </c>
      <c r="F117" s="386">
        <v>15</v>
      </c>
      <c r="G117" s="386">
        <v>7</v>
      </c>
      <c r="H117" s="386">
        <v>2</v>
      </c>
      <c r="I117" s="386">
        <v>0</v>
      </c>
      <c r="J117" s="386">
        <v>0</v>
      </c>
      <c r="K117" s="386">
        <v>0</v>
      </c>
      <c r="L117" s="386">
        <v>0</v>
      </c>
      <c r="M117" s="386">
        <v>99</v>
      </c>
      <c r="N117" s="386">
        <v>129</v>
      </c>
      <c r="O117" s="386">
        <v>228</v>
      </c>
      <c r="P117" s="386">
        <v>208934</v>
      </c>
      <c r="Q117" s="386">
        <v>446</v>
      </c>
      <c r="R117" s="386">
        <v>44711</v>
      </c>
      <c r="S117" s="386">
        <v>6868</v>
      </c>
    </row>
    <row r="118" spans="1:19" ht="12" customHeight="1">
      <c r="A118" s="362">
        <v>562</v>
      </c>
      <c r="B118" s="363" t="s">
        <v>51</v>
      </c>
      <c r="C118" s="386">
        <v>172</v>
      </c>
      <c r="D118" s="386">
        <v>82</v>
      </c>
      <c r="E118" s="386">
        <v>83</v>
      </c>
      <c r="F118" s="386">
        <v>38</v>
      </c>
      <c r="G118" s="386">
        <v>39</v>
      </c>
      <c r="H118" s="386">
        <v>7</v>
      </c>
      <c r="I118" s="386">
        <v>5</v>
      </c>
      <c r="J118" s="386">
        <v>0</v>
      </c>
      <c r="K118" s="386">
        <v>0</v>
      </c>
      <c r="L118" s="386">
        <v>0</v>
      </c>
      <c r="M118" s="386">
        <v>369</v>
      </c>
      <c r="N118" s="386">
        <v>367</v>
      </c>
      <c r="O118" s="386">
        <v>736</v>
      </c>
      <c r="P118" s="386">
        <v>1000769</v>
      </c>
      <c r="Q118" s="386">
        <v>3769</v>
      </c>
      <c r="R118" s="386">
        <v>236995</v>
      </c>
      <c r="S118" s="386">
        <v>32608</v>
      </c>
    </row>
    <row r="119" spans="1:19" ht="12" customHeight="1">
      <c r="A119" s="362">
        <v>5621</v>
      </c>
      <c r="B119" s="363" t="s">
        <v>51</v>
      </c>
      <c r="C119" s="386">
        <v>172</v>
      </c>
      <c r="D119" s="386">
        <v>82</v>
      </c>
      <c r="E119" s="386">
        <v>83</v>
      </c>
      <c r="F119" s="386">
        <v>38</v>
      </c>
      <c r="G119" s="386">
        <v>39</v>
      </c>
      <c r="H119" s="386">
        <v>7</v>
      </c>
      <c r="I119" s="386">
        <v>5</v>
      </c>
      <c r="J119" s="386">
        <v>0</v>
      </c>
      <c r="K119" s="386">
        <v>0</v>
      </c>
      <c r="L119" s="386">
        <v>0</v>
      </c>
      <c r="M119" s="386">
        <v>369</v>
      </c>
      <c r="N119" s="386">
        <v>367</v>
      </c>
      <c r="O119" s="386">
        <v>736</v>
      </c>
      <c r="P119" s="386">
        <v>1000769</v>
      </c>
      <c r="Q119" s="386">
        <v>3769</v>
      </c>
      <c r="R119" s="386">
        <v>236995</v>
      </c>
      <c r="S119" s="386">
        <v>32608</v>
      </c>
    </row>
    <row r="120" spans="1:19" ht="12" customHeight="1">
      <c r="A120" s="362">
        <v>563</v>
      </c>
      <c r="B120" s="363" t="s">
        <v>52</v>
      </c>
      <c r="C120" s="386">
        <v>776</v>
      </c>
      <c r="D120" s="386">
        <v>335</v>
      </c>
      <c r="E120" s="386">
        <v>410</v>
      </c>
      <c r="F120" s="386">
        <v>205</v>
      </c>
      <c r="G120" s="386">
        <v>114</v>
      </c>
      <c r="H120" s="386">
        <v>40</v>
      </c>
      <c r="I120" s="386">
        <v>4</v>
      </c>
      <c r="J120" s="386">
        <v>0</v>
      </c>
      <c r="K120" s="386">
        <v>1</v>
      </c>
      <c r="L120" s="386">
        <v>2</v>
      </c>
      <c r="M120" s="386">
        <v>728</v>
      </c>
      <c r="N120" s="386">
        <v>2433</v>
      </c>
      <c r="O120" s="386">
        <v>3161</v>
      </c>
      <c r="P120" s="386">
        <v>5690935</v>
      </c>
      <c r="Q120" s="386">
        <v>75659</v>
      </c>
      <c r="R120" s="386">
        <v>755628</v>
      </c>
      <c r="S120" s="386">
        <v>94713</v>
      </c>
    </row>
    <row r="121" spans="1:19" ht="12" customHeight="1">
      <c r="A121" s="362">
        <v>5631</v>
      </c>
      <c r="B121" s="363" t="s">
        <v>562</v>
      </c>
      <c r="C121" s="386">
        <v>704</v>
      </c>
      <c r="D121" s="386">
        <v>309</v>
      </c>
      <c r="E121" s="386">
        <v>368</v>
      </c>
      <c r="F121" s="386">
        <v>192</v>
      </c>
      <c r="G121" s="386">
        <v>101</v>
      </c>
      <c r="H121" s="386">
        <v>38</v>
      </c>
      <c r="I121" s="386">
        <v>3</v>
      </c>
      <c r="J121" s="386">
        <v>0</v>
      </c>
      <c r="K121" s="386">
        <v>1</v>
      </c>
      <c r="L121" s="386">
        <v>1</v>
      </c>
      <c r="M121" s="386">
        <v>591</v>
      </c>
      <c r="N121" s="386">
        <v>2032</v>
      </c>
      <c r="O121" s="386">
        <v>2623</v>
      </c>
      <c r="P121" s="386">
        <v>3444987</v>
      </c>
      <c r="Q121" s="386">
        <v>19866</v>
      </c>
      <c r="R121" s="386">
        <v>609866</v>
      </c>
      <c r="S121" s="386">
        <v>85180</v>
      </c>
    </row>
    <row r="122" spans="1:19" ht="12" customHeight="1">
      <c r="A122" s="362">
        <v>5632</v>
      </c>
      <c r="B122" s="363" t="s">
        <v>563</v>
      </c>
      <c r="C122" s="386">
        <v>72</v>
      </c>
      <c r="D122" s="386">
        <v>26</v>
      </c>
      <c r="E122" s="386">
        <v>42</v>
      </c>
      <c r="F122" s="386">
        <v>13</v>
      </c>
      <c r="G122" s="386">
        <v>13</v>
      </c>
      <c r="H122" s="386">
        <v>2</v>
      </c>
      <c r="I122" s="386">
        <v>1</v>
      </c>
      <c r="J122" s="386">
        <v>0</v>
      </c>
      <c r="K122" s="386">
        <v>0</v>
      </c>
      <c r="L122" s="386">
        <v>1</v>
      </c>
      <c r="M122" s="386">
        <v>137</v>
      </c>
      <c r="N122" s="386">
        <v>401</v>
      </c>
      <c r="O122" s="386">
        <v>538</v>
      </c>
      <c r="P122" s="386">
        <v>2245948</v>
      </c>
      <c r="Q122" s="386">
        <v>55793</v>
      </c>
      <c r="R122" s="386">
        <v>145762</v>
      </c>
      <c r="S122" s="386">
        <v>9533</v>
      </c>
    </row>
    <row r="123" spans="1:19" ht="12" customHeight="1">
      <c r="A123" s="362">
        <v>564</v>
      </c>
      <c r="B123" s="363" t="s">
        <v>53</v>
      </c>
      <c r="C123" s="386">
        <v>121</v>
      </c>
      <c r="D123" s="386">
        <v>43</v>
      </c>
      <c r="E123" s="386">
        <v>77</v>
      </c>
      <c r="F123" s="386">
        <v>19</v>
      </c>
      <c r="G123" s="386">
        <v>20</v>
      </c>
      <c r="H123" s="386">
        <v>5</v>
      </c>
      <c r="I123" s="386">
        <v>0</v>
      </c>
      <c r="J123" s="386">
        <v>0</v>
      </c>
      <c r="K123" s="386">
        <v>0</v>
      </c>
      <c r="L123" s="386">
        <v>0</v>
      </c>
      <c r="M123" s="386">
        <v>156</v>
      </c>
      <c r="N123" s="386">
        <v>227</v>
      </c>
      <c r="O123" s="386">
        <v>383</v>
      </c>
      <c r="P123" s="386">
        <v>461564</v>
      </c>
      <c r="Q123" s="386">
        <v>325</v>
      </c>
      <c r="R123" s="386">
        <v>116578</v>
      </c>
      <c r="S123" s="386">
        <v>14313</v>
      </c>
    </row>
    <row r="124" spans="1:19" ht="12" customHeight="1">
      <c r="A124" s="362">
        <v>5641</v>
      </c>
      <c r="B124" s="363" t="s">
        <v>564</v>
      </c>
      <c r="C124" s="386">
        <v>94</v>
      </c>
      <c r="D124" s="386">
        <v>42</v>
      </c>
      <c r="E124" s="386">
        <v>51</v>
      </c>
      <c r="F124" s="386">
        <v>19</v>
      </c>
      <c r="G124" s="386">
        <v>19</v>
      </c>
      <c r="H124" s="386">
        <v>5</v>
      </c>
      <c r="I124" s="386">
        <v>0</v>
      </c>
      <c r="J124" s="386">
        <v>0</v>
      </c>
      <c r="K124" s="386">
        <v>0</v>
      </c>
      <c r="L124" s="386">
        <v>0</v>
      </c>
      <c r="M124" s="386">
        <v>144</v>
      </c>
      <c r="N124" s="386">
        <v>194</v>
      </c>
      <c r="O124" s="386">
        <v>338</v>
      </c>
      <c r="P124" s="386">
        <v>444939</v>
      </c>
      <c r="Q124" s="386">
        <v>325</v>
      </c>
      <c r="R124" s="386">
        <v>108543</v>
      </c>
      <c r="S124" s="386">
        <v>12862</v>
      </c>
    </row>
    <row r="125" spans="1:19" ht="12" customHeight="1">
      <c r="A125" s="362">
        <v>5642</v>
      </c>
      <c r="B125" s="363" t="s">
        <v>500</v>
      </c>
      <c r="C125" s="386">
        <v>27</v>
      </c>
      <c r="D125" s="386">
        <v>1</v>
      </c>
      <c r="E125" s="386">
        <v>26</v>
      </c>
      <c r="F125" s="386">
        <v>0</v>
      </c>
      <c r="G125" s="386">
        <v>1</v>
      </c>
      <c r="H125" s="386">
        <v>0</v>
      </c>
      <c r="I125" s="386">
        <v>0</v>
      </c>
      <c r="J125" s="386">
        <v>0</v>
      </c>
      <c r="K125" s="386">
        <v>0</v>
      </c>
      <c r="L125" s="386">
        <v>0</v>
      </c>
      <c r="M125" s="386">
        <v>12</v>
      </c>
      <c r="N125" s="386">
        <v>33</v>
      </c>
      <c r="O125" s="386">
        <v>45</v>
      </c>
      <c r="P125" s="386">
        <v>16625</v>
      </c>
      <c r="Q125" s="386">
        <v>0</v>
      </c>
      <c r="R125" s="386">
        <v>8035</v>
      </c>
      <c r="S125" s="386">
        <v>1451</v>
      </c>
    </row>
    <row r="126" spans="1:19" ht="12" customHeight="1">
      <c r="A126" s="362">
        <v>569</v>
      </c>
      <c r="B126" s="363" t="s">
        <v>54</v>
      </c>
      <c r="C126" s="386">
        <v>309</v>
      </c>
      <c r="D126" s="386">
        <v>150</v>
      </c>
      <c r="E126" s="386">
        <v>136</v>
      </c>
      <c r="F126" s="386">
        <v>85</v>
      </c>
      <c r="G126" s="386">
        <v>64</v>
      </c>
      <c r="H126" s="386">
        <v>20</v>
      </c>
      <c r="I126" s="386">
        <v>1</v>
      </c>
      <c r="J126" s="386">
        <v>3</v>
      </c>
      <c r="K126" s="386">
        <v>0</v>
      </c>
      <c r="L126" s="386">
        <v>0</v>
      </c>
      <c r="M126" s="386">
        <v>307</v>
      </c>
      <c r="N126" s="386">
        <v>997</v>
      </c>
      <c r="O126" s="386">
        <v>1304</v>
      </c>
      <c r="P126" s="386">
        <v>1185400</v>
      </c>
      <c r="Q126" s="386">
        <v>12071</v>
      </c>
      <c r="R126" s="386">
        <v>318847</v>
      </c>
      <c r="S126" s="386">
        <v>34744</v>
      </c>
    </row>
    <row r="127" spans="1:19" ht="12" customHeight="1">
      <c r="A127" s="362">
        <v>5691</v>
      </c>
      <c r="B127" s="363" t="s">
        <v>501</v>
      </c>
      <c r="C127" s="386">
        <v>58</v>
      </c>
      <c r="D127" s="386">
        <v>26</v>
      </c>
      <c r="E127" s="386">
        <v>28</v>
      </c>
      <c r="F127" s="386">
        <v>18</v>
      </c>
      <c r="G127" s="386">
        <v>10</v>
      </c>
      <c r="H127" s="386">
        <v>2</v>
      </c>
      <c r="I127" s="386">
        <v>0</v>
      </c>
      <c r="J127" s="386">
        <v>0</v>
      </c>
      <c r="K127" s="386">
        <v>0</v>
      </c>
      <c r="L127" s="386">
        <v>0</v>
      </c>
      <c r="M127" s="386">
        <v>46</v>
      </c>
      <c r="N127" s="386">
        <v>140</v>
      </c>
      <c r="O127" s="386">
        <v>186</v>
      </c>
      <c r="P127" s="386">
        <v>134052</v>
      </c>
      <c r="Q127" s="386">
        <v>0</v>
      </c>
      <c r="R127" s="386">
        <v>42812</v>
      </c>
      <c r="S127" s="386">
        <v>3278</v>
      </c>
    </row>
    <row r="128" spans="1:19" ht="12" customHeight="1">
      <c r="A128" s="362">
        <v>5692</v>
      </c>
      <c r="B128" s="363" t="s">
        <v>502</v>
      </c>
      <c r="C128" s="386">
        <v>140</v>
      </c>
      <c r="D128" s="386">
        <v>69</v>
      </c>
      <c r="E128" s="386">
        <v>56</v>
      </c>
      <c r="F128" s="386">
        <v>40</v>
      </c>
      <c r="G128" s="386">
        <v>28</v>
      </c>
      <c r="H128" s="386">
        <v>14</v>
      </c>
      <c r="I128" s="386">
        <v>1</v>
      </c>
      <c r="J128" s="386">
        <v>1</v>
      </c>
      <c r="K128" s="386">
        <v>0</v>
      </c>
      <c r="L128" s="386">
        <v>0</v>
      </c>
      <c r="M128" s="386">
        <v>142</v>
      </c>
      <c r="N128" s="386">
        <v>514</v>
      </c>
      <c r="O128" s="386">
        <v>656</v>
      </c>
      <c r="P128" s="386">
        <v>496906</v>
      </c>
      <c r="Q128" s="386">
        <v>1375</v>
      </c>
      <c r="R128" s="386">
        <v>123408</v>
      </c>
      <c r="S128" s="386">
        <v>20596</v>
      </c>
    </row>
    <row r="129" spans="1:19" ht="12" customHeight="1">
      <c r="A129" s="362">
        <v>5699</v>
      </c>
      <c r="B129" s="388" t="s">
        <v>504</v>
      </c>
      <c r="C129" s="386">
        <v>111</v>
      </c>
      <c r="D129" s="386">
        <v>55</v>
      </c>
      <c r="E129" s="386">
        <v>52</v>
      </c>
      <c r="F129" s="386">
        <v>27</v>
      </c>
      <c r="G129" s="386">
        <v>26</v>
      </c>
      <c r="H129" s="386">
        <v>4</v>
      </c>
      <c r="I129" s="386">
        <v>0</v>
      </c>
      <c r="J129" s="386">
        <v>2</v>
      </c>
      <c r="K129" s="386">
        <v>0</v>
      </c>
      <c r="L129" s="386">
        <v>0</v>
      </c>
      <c r="M129" s="386">
        <v>119</v>
      </c>
      <c r="N129" s="386">
        <v>343</v>
      </c>
      <c r="O129" s="386">
        <v>462</v>
      </c>
      <c r="P129" s="386">
        <v>554442</v>
      </c>
      <c r="Q129" s="386">
        <v>10696</v>
      </c>
      <c r="R129" s="386">
        <v>152627</v>
      </c>
      <c r="S129" s="386">
        <v>10870</v>
      </c>
    </row>
    <row r="130" spans="1:19" ht="12" customHeight="1">
      <c r="A130" s="362">
        <v>57</v>
      </c>
      <c r="B130" s="363" t="s">
        <v>506</v>
      </c>
      <c r="C130" s="386">
        <v>3818</v>
      </c>
      <c r="D130" s="386">
        <v>1012</v>
      </c>
      <c r="E130" s="386">
        <v>1837</v>
      </c>
      <c r="F130" s="386">
        <v>723</v>
      </c>
      <c r="G130" s="386">
        <v>471</v>
      </c>
      <c r="H130" s="386">
        <v>472</v>
      </c>
      <c r="I130" s="386">
        <v>143</v>
      </c>
      <c r="J130" s="386">
        <v>64</v>
      </c>
      <c r="K130" s="386">
        <v>72</v>
      </c>
      <c r="L130" s="386">
        <v>36</v>
      </c>
      <c r="M130" s="386">
        <v>11577</v>
      </c>
      <c r="N130" s="386">
        <v>19686</v>
      </c>
      <c r="O130" s="386">
        <v>31263</v>
      </c>
      <c r="P130" s="386">
        <v>37447762</v>
      </c>
      <c r="Q130" s="386">
        <v>365407</v>
      </c>
      <c r="R130" s="386">
        <v>1463555</v>
      </c>
      <c r="S130" s="386">
        <v>415543</v>
      </c>
    </row>
    <row r="131" spans="1:19" ht="12" customHeight="1">
      <c r="A131" s="362">
        <v>571</v>
      </c>
      <c r="B131" s="363" t="s">
        <v>55</v>
      </c>
      <c r="C131" s="386">
        <v>384</v>
      </c>
      <c r="D131" s="386">
        <v>185</v>
      </c>
      <c r="E131" s="386">
        <v>132</v>
      </c>
      <c r="F131" s="386">
        <v>74</v>
      </c>
      <c r="G131" s="386">
        <v>26</v>
      </c>
      <c r="H131" s="386">
        <v>13</v>
      </c>
      <c r="I131" s="386">
        <v>12</v>
      </c>
      <c r="J131" s="386">
        <v>31</v>
      </c>
      <c r="K131" s="386">
        <v>61</v>
      </c>
      <c r="L131" s="386">
        <v>35</v>
      </c>
      <c r="M131" s="386">
        <v>3544</v>
      </c>
      <c r="N131" s="386">
        <v>8280</v>
      </c>
      <c r="O131" s="386">
        <v>11824</v>
      </c>
      <c r="P131" s="386">
        <v>21050115</v>
      </c>
      <c r="Q131" s="386">
        <v>107892</v>
      </c>
      <c r="R131" s="386">
        <v>707869</v>
      </c>
      <c r="S131" s="386">
        <v>221362</v>
      </c>
    </row>
    <row r="132" spans="1:19" ht="12" customHeight="1">
      <c r="A132" s="362">
        <v>5711</v>
      </c>
      <c r="B132" s="363" t="s">
        <v>55</v>
      </c>
      <c r="C132" s="386">
        <v>384</v>
      </c>
      <c r="D132" s="386">
        <v>185</v>
      </c>
      <c r="E132" s="386">
        <v>132</v>
      </c>
      <c r="F132" s="386">
        <v>74</v>
      </c>
      <c r="G132" s="386">
        <v>26</v>
      </c>
      <c r="H132" s="386">
        <v>13</v>
      </c>
      <c r="I132" s="386">
        <v>12</v>
      </c>
      <c r="J132" s="386">
        <v>31</v>
      </c>
      <c r="K132" s="386">
        <v>61</v>
      </c>
      <c r="L132" s="386">
        <v>35</v>
      </c>
      <c r="M132" s="386">
        <v>3544</v>
      </c>
      <c r="N132" s="386">
        <v>8280</v>
      </c>
      <c r="O132" s="386">
        <v>11824</v>
      </c>
      <c r="P132" s="386">
        <v>21050115</v>
      </c>
      <c r="Q132" s="386">
        <v>107892</v>
      </c>
      <c r="R132" s="386">
        <v>707869</v>
      </c>
      <c r="S132" s="386">
        <v>221362</v>
      </c>
    </row>
    <row r="133" spans="1:19" ht="12" customHeight="1">
      <c r="A133" s="362">
        <v>572</v>
      </c>
      <c r="B133" s="363" t="s">
        <v>56</v>
      </c>
      <c r="C133" s="386">
        <v>603</v>
      </c>
      <c r="D133" s="386">
        <v>75</v>
      </c>
      <c r="E133" s="386">
        <v>433</v>
      </c>
      <c r="F133" s="386">
        <v>125</v>
      </c>
      <c r="G133" s="386">
        <v>30</v>
      </c>
      <c r="H133" s="386">
        <v>10</v>
      </c>
      <c r="I133" s="386">
        <v>4</v>
      </c>
      <c r="J133" s="386">
        <v>1</v>
      </c>
      <c r="K133" s="386">
        <v>0</v>
      </c>
      <c r="L133" s="386">
        <v>0</v>
      </c>
      <c r="M133" s="386">
        <v>827</v>
      </c>
      <c r="N133" s="386">
        <v>761</v>
      </c>
      <c r="O133" s="386">
        <v>1588</v>
      </c>
      <c r="P133" s="386">
        <v>2590578</v>
      </c>
      <c r="Q133" s="386">
        <v>26224</v>
      </c>
      <c r="R133" s="386">
        <v>194209</v>
      </c>
      <c r="S133" s="386">
        <v>30986</v>
      </c>
    </row>
    <row r="134" spans="1:19" ht="12" customHeight="1">
      <c r="A134" s="362">
        <v>5721</v>
      </c>
      <c r="B134" s="363" t="s">
        <v>56</v>
      </c>
      <c r="C134" s="386">
        <v>603</v>
      </c>
      <c r="D134" s="386">
        <v>75</v>
      </c>
      <c r="E134" s="386">
        <v>433</v>
      </c>
      <c r="F134" s="386">
        <v>125</v>
      </c>
      <c r="G134" s="386">
        <v>30</v>
      </c>
      <c r="H134" s="386">
        <v>10</v>
      </c>
      <c r="I134" s="386">
        <v>4</v>
      </c>
      <c r="J134" s="386">
        <v>1</v>
      </c>
      <c r="K134" s="386">
        <v>0</v>
      </c>
      <c r="L134" s="386">
        <v>0</v>
      </c>
      <c r="M134" s="386">
        <v>827</v>
      </c>
      <c r="N134" s="386">
        <v>761</v>
      </c>
      <c r="O134" s="386">
        <v>1588</v>
      </c>
      <c r="P134" s="386">
        <v>2590578</v>
      </c>
      <c r="Q134" s="386">
        <v>26224</v>
      </c>
      <c r="R134" s="386">
        <v>194209</v>
      </c>
      <c r="S134" s="386">
        <v>30986</v>
      </c>
    </row>
    <row r="135" spans="1:19" ht="12" customHeight="1">
      <c r="A135" s="362">
        <v>573</v>
      </c>
      <c r="B135" s="363" t="s">
        <v>57</v>
      </c>
      <c r="C135" s="386">
        <v>139</v>
      </c>
      <c r="D135" s="386">
        <v>19</v>
      </c>
      <c r="E135" s="386">
        <v>61</v>
      </c>
      <c r="F135" s="386">
        <v>38</v>
      </c>
      <c r="G135" s="386">
        <v>34</v>
      </c>
      <c r="H135" s="386">
        <v>4</v>
      </c>
      <c r="I135" s="386">
        <v>1</v>
      </c>
      <c r="J135" s="386">
        <v>1</v>
      </c>
      <c r="K135" s="386">
        <v>0</v>
      </c>
      <c r="L135" s="386">
        <v>0</v>
      </c>
      <c r="M135" s="386">
        <v>301</v>
      </c>
      <c r="N135" s="386">
        <v>251</v>
      </c>
      <c r="O135" s="386">
        <v>552</v>
      </c>
      <c r="P135" s="386">
        <v>618616</v>
      </c>
      <c r="Q135" s="386">
        <v>1630</v>
      </c>
      <c r="R135" s="386">
        <v>12202</v>
      </c>
      <c r="S135" s="386">
        <v>6336</v>
      </c>
    </row>
    <row r="136" spans="1:19" ht="12" customHeight="1">
      <c r="A136" s="362">
        <v>5731</v>
      </c>
      <c r="B136" s="363" t="s">
        <v>507</v>
      </c>
      <c r="C136" s="386">
        <v>110</v>
      </c>
      <c r="D136" s="386">
        <v>18</v>
      </c>
      <c r="E136" s="386">
        <v>45</v>
      </c>
      <c r="F136" s="386">
        <v>32</v>
      </c>
      <c r="G136" s="386">
        <v>28</v>
      </c>
      <c r="H136" s="386">
        <v>3</v>
      </c>
      <c r="I136" s="386">
        <v>1</v>
      </c>
      <c r="J136" s="386">
        <v>1</v>
      </c>
      <c r="K136" s="386">
        <v>0</v>
      </c>
      <c r="L136" s="386">
        <v>0</v>
      </c>
      <c r="M136" s="386">
        <v>253</v>
      </c>
      <c r="N136" s="386">
        <v>202</v>
      </c>
      <c r="O136" s="386">
        <v>455</v>
      </c>
      <c r="P136" s="386">
        <v>565565</v>
      </c>
      <c r="Q136" s="386">
        <v>1630</v>
      </c>
      <c r="R136" s="386">
        <v>11812</v>
      </c>
      <c r="S136" s="386">
        <v>5360</v>
      </c>
    </row>
    <row r="137" spans="1:19" ht="12" customHeight="1">
      <c r="A137" s="362">
        <v>5732</v>
      </c>
      <c r="B137" s="363" t="s">
        <v>508</v>
      </c>
      <c r="C137" s="386">
        <v>29</v>
      </c>
      <c r="D137" s="386">
        <v>1</v>
      </c>
      <c r="E137" s="386">
        <v>16</v>
      </c>
      <c r="F137" s="386">
        <v>6</v>
      </c>
      <c r="G137" s="386">
        <v>6</v>
      </c>
      <c r="H137" s="386">
        <v>1</v>
      </c>
      <c r="I137" s="386">
        <v>0</v>
      </c>
      <c r="J137" s="386">
        <v>0</v>
      </c>
      <c r="K137" s="386">
        <v>0</v>
      </c>
      <c r="L137" s="386">
        <v>0</v>
      </c>
      <c r="M137" s="386">
        <v>48</v>
      </c>
      <c r="N137" s="386">
        <v>49</v>
      </c>
      <c r="O137" s="386">
        <v>97</v>
      </c>
      <c r="P137" s="386">
        <v>53051</v>
      </c>
      <c r="Q137" s="386">
        <v>0</v>
      </c>
      <c r="R137" s="386">
        <v>390</v>
      </c>
      <c r="S137" s="386">
        <v>976</v>
      </c>
    </row>
    <row r="138" spans="1:19" ht="12" customHeight="1">
      <c r="A138" s="362">
        <v>574</v>
      </c>
      <c r="B138" s="363" t="s">
        <v>58</v>
      </c>
      <c r="C138" s="386">
        <v>129</v>
      </c>
      <c r="D138" s="386">
        <v>15</v>
      </c>
      <c r="E138" s="386">
        <v>88</v>
      </c>
      <c r="F138" s="386">
        <v>27</v>
      </c>
      <c r="G138" s="386">
        <v>11</v>
      </c>
      <c r="H138" s="386">
        <v>2</v>
      </c>
      <c r="I138" s="386">
        <v>0</v>
      </c>
      <c r="J138" s="386">
        <v>0</v>
      </c>
      <c r="K138" s="386">
        <v>1</v>
      </c>
      <c r="L138" s="386">
        <v>0</v>
      </c>
      <c r="M138" s="386">
        <v>219</v>
      </c>
      <c r="N138" s="386">
        <v>190</v>
      </c>
      <c r="O138" s="386">
        <v>409</v>
      </c>
      <c r="P138" s="386">
        <v>407690</v>
      </c>
      <c r="Q138" s="386">
        <v>1048</v>
      </c>
      <c r="R138" s="386">
        <v>4660</v>
      </c>
      <c r="S138" s="386">
        <v>5206</v>
      </c>
    </row>
    <row r="139" spans="1:19" ht="12" customHeight="1">
      <c r="A139" s="362">
        <v>5741</v>
      </c>
      <c r="B139" s="363" t="s">
        <v>58</v>
      </c>
      <c r="C139" s="386">
        <v>129</v>
      </c>
      <c r="D139" s="386">
        <v>15</v>
      </c>
      <c r="E139" s="386">
        <v>88</v>
      </c>
      <c r="F139" s="386">
        <v>27</v>
      </c>
      <c r="G139" s="386">
        <v>11</v>
      </c>
      <c r="H139" s="386">
        <v>2</v>
      </c>
      <c r="I139" s="386">
        <v>0</v>
      </c>
      <c r="J139" s="386">
        <v>0</v>
      </c>
      <c r="K139" s="386">
        <v>1</v>
      </c>
      <c r="L139" s="386">
        <v>0</v>
      </c>
      <c r="M139" s="386">
        <v>219</v>
      </c>
      <c r="N139" s="386">
        <v>190</v>
      </c>
      <c r="O139" s="386">
        <v>409</v>
      </c>
      <c r="P139" s="386">
        <v>407690</v>
      </c>
      <c r="Q139" s="386">
        <v>1048</v>
      </c>
      <c r="R139" s="386">
        <v>4660</v>
      </c>
      <c r="S139" s="386">
        <v>5206</v>
      </c>
    </row>
    <row r="140" spans="1:19" ht="12" customHeight="1">
      <c r="A140" s="362">
        <v>575</v>
      </c>
      <c r="B140" s="363" t="s">
        <v>59</v>
      </c>
      <c r="C140" s="386">
        <v>177</v>
      </c>
      <c r="D140" s="386">
        <v>37</v>
      </c>
      <c r="E140" s="386">
        <v>86</v>
      </c>
      <c r="F140" s="386">
        <v>52</v>
      </c>
      <c r="G140" s="386">
        <v>24</v>
      </c>
      <c r="H140" s="386">
        <v>12</v>
      </c>
      <c r="I140" s="386">
        <v>2</v>
      </c>
      <c r="J140" s="386">
        <v>1</v>
      </c>
      <c r="K140" s="386">
        <v>0</v>
      </c>
      <c r="L140" s="386">
        <v>0</v>
      </c>
      <c r="M140" s="386">
        <v>250</v>
      </c>
      <c r="N140" s="386">
        <v>440</v>
      </c>
      <c r="O140" s="386">
        <v>690</v>
      </c>
      <c r="P140" s="386">
        <v>661238</v>
      </c>
      <c r="Q140" s="386">
        <v>9160</v>
      </c>
      <c r="R140" s="386">
        <v>15305</v>
      </c>
      <c r="S140" s="386">
        <v>11780</v>
      </c>
    </row>
    <row r="141" spans="1:19" ht="12" customHeight="1">
      <c r="A141" s="362">
        <v>5751</v>
      </c>
      <c r="B141" s="363" t="s">
        <v>565</v>
      </c>
      <c r="C141" s="386">
        <v>106</v>
      </c>
      <c r="D141" s="386">
        <v>26</v>
      </c>
      <c r="E141" s="386">
        <v>44</v>
      </c>
      <c r="F141" s="386">
        <v>29</v>
      </c>
      <c r="G141" s="386">
        <v>19</v>
      </c>
      <c r="H141" s="386">
        <v>11</v>
      </c>
      <c r="I141" s="386">
        <v>2</v>
      </c>
      <c r="J141" s="386">
        <v>1</v>
      </c>
      <c r="K141" s="386">
        <v>0</v>
      </c>
      <c r="L141" s="386">
        <v>0</v>
      </c>
      <c r="M141" s="386">
        <v>169</v>
      </c>
      <c r="N141" s="386">
        <v>338</v>
      </c>
      <c r="O141" s="386">
        <v>507</v>
      </c>
      <c r="P141" s="386">
        <v>493862</v>
      </c>
      <c r="Q141" s="386">
        <v>7046</v>
      </c>
      <c r="R141" s="386">
        <v>10926</v>
      </c>
      <c r="S141" s="386">
        <v>7878</v>
      </c>
    </row>
    <row r="142" spans="1:19" ht="12" customHeight="1">
      <c r="A142" s="362">
        <v>5752</v>
      </c>
      <c r="B142" s="363" t="s">
        <v>566</v>
      </c>
      <c r="C142" s="386">
        <v>71</v>
      </c>
      <c r="D142" s="386">
        <v>11</v>
      </c>
      <c r="E142" s="386">
        <v>42</v>
      </c>
      <c r="F142" s="386">
        <v>23</v>
      </c>
      <c r="G142" s="386">
        <v>5</v>
      </c>
      <c r="H142" s="386">
        <v>1</v>
      </c>
      <c r="I142" s="386">
        <v>0</v>
      </c>
      <c r="J142" s="386">
        <v>0</v>
      </c>
      <c r="K142" s="386">
        <v>0</v>
      </c>
      <c r="L142" s="386">
        <v>0</v>
      </c>
      <c r="M142" s="386">
        <v>81</v>
      </c>
      <c r="N142" s="386">
        <v>102</v>
      </c>
      <c r="O142" s="386">
        <v>183</v>
      </c>
      <c r="P142" s="386">
        <v>167376</v>
      </c>
      <c r="Q142" s="386">
        <v>2114</v>
      </c>
      <c r="R142" s="386">
        <v>4379</v>
      </c>
      <c r="S142" s="386">
        <v>3902</v>
      </c>
    </row>
    <row r="143" spans="1:19" ht="12" customHeight="1">
      <c r="A143" s="362">
        <v>576</v>
      </c>
      <c r="B143" s="363" t="s">
        <v>60</v>
      </c>
      <c r="C143" s="386">
        <v>712</v>
      </c>
      <c r="D143" s="386">
        <v>218</v>
      </c>
      <c r="E143" s="386">
        <v>318</v>
      </c>
      <c r="F143" s="386">
        <v>146</v>
      </c>
      <c r="G143" s="386">
        <v>129</v>
      </c>
      <c r="H143" s="386">
        <v>87</v>
      </c>
      <c r="I143" s="386">
        <v>25</v>
      </c>
      <c r="J143" s="386">
        <v>5</v>
      </c>
      <c r="K143" s="386">
        <v>2</v>
      </c>
      <c r="L143" s="386">
        <v>0</v>
      </c>
      <c r="M143" s="386">
        <v>1188</v>
      </c>
      <c r="N143" s="386">
        <v>2714</v>
      </c>
      <c r="O143" s="386">
        <v>3902</v>
      </c>
      <c r="P143" s="386">
        <v>1920336</v>
      </c>
      <c r="Q143" s="386">
        <v>37106</v>
      </c>
      <c r="R143" s="386">
        <v>70545</v>
      </c>
      <c r="S143" s="386">
        <v>29257</v>
      </c>
    </row>
    <row r="144" spans="1:19" s="368" customFormat="1" ht="12" customHeight="1">
      <c r="A144" s="362">
        <v>5761</v>
      </c>
      <c r="B144" s="363" t="s">
        <v>509</v>
      </c>
      <c r="C144" s="386">
        <v>327</v>
      </c>
      <c r="D144" s="386">
        <v>97</v>
      </c>
      <c r="E144" s="386">
        <v>117</v>
      </c>
      <c r="F144" s="386">
        <v>85</v>
      </c>
      <c r="G144" s="386">
        <v>63</v>
      </c>
      <c r="H144" s="386">
        <v>39</v>
      </c>
      <c r="I144" s="386">
        <v>19</v>
      </c>
      <c r="J144" s="386">
        <v>4</v>
      </c>
      <c r="K144" s="386">
        <v>0</v>
      </c>
      <c r="L144" s="386">
        <v>0</v>
      </c>
      <c r="M144" s="386">
        <v>669</v>
      </c>
      <c r="N144" s="386">
        <v>1338</v>
      </c>
      <c r="O144" s="386">
        <v>2007</v>
      </c>
      <c r="P144" s="386">
        <v>944415</v>
      </c>
      <c r="Q144" s="386">
        <v>12601</v>
      </c>
      <c r="R144" s="386">
        <v>31412</v>
      </c>
      <c r="S144" s="386">
        <v>13322</v>
      </c>
    </row>
    <row r="145" spans="1:19" s="368" customFormat="1" ht="12" customHeight="1">
      <c r="A145" s="362">
        <v>5762</v>
      </c>
      <c r="B145" s="363" t="s">
        <v>510</v>
      </c>
      <c r="C145" s="386">
        <v>218</v>
      </c>
      <c r="D145" s="386">
        <v>61</v>
      </c>
      <c r="E145" s="386">
        <v>141</v>
      </c>
      <c r="F145" s="386">
        <v>30</v>
      </c>
      <c r="G145" s="386">
        <v>26</v>
      </c>
      <c r="H145" s="386">
        <v>20</v>
      </c>
      <c r="I145" s="386">
        <v>1</v>
      </c>
      <c r="J145" s="386">
        <v>0</v>
      </c>
      <c r="K145" s="386">
        <v>0</v>
      </c>
      <c r="L145" s="386">
        <v>0</v>
      </c>
      <c r="M145" s="386">
        <v>177</v>
      </c>
      <c r="N145" s="386">
        <v>571</v>
      </c>
      <c r="O145" s="386">
        <v>748</v>
      </c>
      <c r="P145" s="386">
        <v>452128</v>
      </c>
      <c r="Q145" s="386">
        <v>13940</v>
      </c>
      <c r="R145" s="386">
        <v>30729</v>
      </c>
      <c r="S145" s="386">
        <v>9788</v>
      </c>
    </row>
    <row r="146" spans="1:19" ht="12" customHeight="1">
      <c r="A146" s="362">
        <v>5763</v>
      </c>
      <c r="B146" s="363" t="s">
        <v>511</v>
      </c>
      <c r="C146" s="386">
        <v>119</v>
      </c>
      <c r="D146" s="386">
        <v>43</v>
      </c>
      <c r="E146" s="386">
        <v>26</v>
      </c>
      <c r="F146" s="386">
        <v>22</v>
      </c>
      <c r="G146" s="386">
        <v>37</v>
      </c>
      <c r="H146" s="386">
        <v>26</v>
      </c>
      <c r="I146" s="386">
        <v>5</v>
      </c>
      <c r="J146" s="386">
        <v>1</v>
      </c>
      <c r="K146" s="386">
        <v>2</v>
      </c>
      <c r="L146" s="386">
        <v>0</v>
      </c>
      <c r="M146" s="386">
        <v>309</v>
      </c>
      <c r="N146" s="386">
        <v>722</v>
      </c>
      <c r="O146" s="386">
        <v>1031</v>
      </c>
      <c r="P146" s="386">
        <v>429937</v>
      </c>
      <c r="Q146" s="386">
        <v>10553</v>
      </c>
      <c r="R146" s="386">
        <v>5893</v>
      </c>
      <c r="S146" s="386">
        <v>4727</v>
      </c>
    </row>
    <row r="147" spans="1:19" ht="12" customHeight="1">
      <c r="A147" s="362">
        <v>5764</v>
      </c>
      <c r="B147" s="363" t="s">
        <v>512</v>
      </c>
      <c r="C147" s="386">
        <v>48</v>
      </c>
      <c r="D147" s="386">
        <v>17</v>
      </c>
      <c r="E147" s="386">
        <v>34</v>
      </c>
      <c r="F147" s="386">
        <v>9</v>
      </c>
      <c r="G147" s="386">
        <v>3</v>
      </c>
      <c r="H147" s="386">
        <v>2</v>
      </c>
      <c r="I147" s="386">
        <v>0</v>
      </c>
      <c r="J147" s="386">
        <v>0</v>
      </c>
      <c r="K147" s="386">
        <v>0</v>
      </c>
      <c r="L147" s="386">
        <v>0</v>
      </c>
      <c r="M147" s="386">
        <v>33</v>
      </c>
      <c r="N147" s="386">
        <v>83</v>
      </c>
      <c r="O147" s="386">
        <v>116</v>
      </c>
      <c r="P147" s="386">
        <v>93856</v>
      </c>
      <c r="Q147" s="386">
        <v>12</v>
      </c>
      <c r="R147" s="386">
        <v>2511</v>
      </c>
      <c r="S147" s="386">
        <v>1420</v>
      </c>
    </row>
    <row r="148" spans="1:19" ht="12" customHeight="1">
      <c r="A148" s="362">
        <v>577</v>
      </c>
      <c r="B148" s="363" t="s">
        <v>61</v>
      </c>
      <c r="C148" s="386">
        <v>216</v>
      </c>
      <c r="D148" s="386">
        <v>17</v>
      </c>
      <c r="E148" s="386">
        <v>165</v>
      </c>
      <c r="F148" s="386">
        <v>40</v>
      </c>
      <c r="G148" s="386">
        <v>10</v>
      </c>
      <c r="H148" s="386">
        <v>0</v>
      </c>
      <c r="I148" s="386">
        <v>1</v>
      </c>
      <c r="J148" s="386">
        <v>0</v>
      </c>
      <c r="K148" s="386">
        <v>0</v>
      </c>
      <c r="L148" s="386">
        <v>0</v>
      </c>
      <c r="M148" s="386">
        <v>263</v>
      </c>
      <c r="N148" s="386">
        <v>237</v>
      </c>
      <c r="O148" s="386">
        <v>500</v>
      </c>
      <c r="P148" s="386">
        <v>307632</v>
      </c>
      <c r="Q148" s="386">
        <v>4740</v>
      </c>
      <c r="R148" s="386">
        <v>34127</v>
      </c>
      <c r="S148" s="386">
        <v>9842</v>
      </c>
    </row>
    <row r="149" spans="1:19" ht="12" customHeight="1">
      <c r="A149" s="362">
        <v>5771</v>
      </c>
      <c r="B149" s="363" t="s">
        <v>61</v>
      </c>
      <c r="C149" s="386">
        <v>216</v>
      </c>
      <c r="D149" s="386">
        <v>17</v>
      </c>
      <c r="E149" s="386">
        <v>165</v>
      </c>
      <c r="F149" s="386">
        <v>40</v>
      </c>
      <c r="G149" s="386">
        <v>10</v>
      </c>
      <c r="H149" s="386">
        <v>0</v>
      </c>
      <c r="I149" s="386">
        <v>1</v>
      </c>
      <c r="J149" s="386">
        <v>0</v>
      </c>
      <c r="K149" s="386">
        <v>0</v>
      </c>
      <c r="L149" s="386">
        <v>0</v>
      </c>
      <c r="M149" s="386">
        <v>263</v>
      </c>
      <c r="N149" s="386">
        <v>237</v>
      </c>
      <c r="O149" s="386">
        <v>500</v>
      </c>
      <c r="P149" s="386">
        <v>307632</v>
      </c>
      <c r="Q149" s="386">
        <v>4740</v>
      </c>
      <c r="R149" s="386">
        <v>34127</v>
      </c>
      <c r="S149" s="386">
        <v>9842</v>
      </c>
    </row>
    <row r="150" spans="1:19" ht="12" customHeight="1">
      <c r="A150" s="362">
        <v>579</v>
      </c>
      <c r="B150" s="363" t="s">
        <v>62</v>
      </c>
      <c r="C150" s="386">
        <v>1458</v>
      </c>
      <c r="D150" s="386">
        <v>446</v>
      </c>
      <c r="E150" s="386">
        <v>554</v>
      </c>
      <c r="F150" s="386">
        <v>221</v>
      </c>
      <c r="G150" s="386">
        <v>207</v>
      </c>
      <c r="H150" s="386">
        <v>344</v>
      </c>
      <c r="I150" s="386">
        <v>98</v>
      </c>
      <c r="J150" s="386">
        <v>25</v>
      </c>
      <c r="K150" s="386">
        <v>8</v>
      </c>
      <c r="L150" s="386">
        <v>1</v>
      </c>
      <c r="M150" s="386">
        <v>4985</v>
      </c>
      <c r="N150" s="386">
        <v>6813</v>
      </c>
      <c r="O150" s="386">
        <v>11798</v>
      </c>
      <c r="P150" s="386">
        <v>9891557</v>
      </c>
      <c r="Q150" s="386">
        <v>177607</v>
      </c>
      <c r="R150" s="386">
        <v>424638</v>
      </c>
      <c r="S150" s="386">
        <v>100774</v>
      </c>
    </row>
    <row r="151" spans="1:19" ht="12" customHeight="1">
      <c r="A151" s="362">
        <v>5791</v>
      </c>
      <c r="B151" s="389" t="s">
        <v>513</v>
      </c>
      <c r="C151" s="386">
        <v>342</v>
      </c>
      <c r="D151" s="386">
        <v>117</v>
      </c>
      <c r="E151" s="386">
        <v>7</v>
      </c>
      <c r="F151" s="386">
        <v>8</v>
      </c>
      <c r="G151" s="386">
        <v>25</v>
      </c>
      <c r="H151" s="386">
        <v>232</v>
      </c>
      <c r="I151" s="386">
        <v>65</v>
      </c>
      <c r="J151" s="386">
        <v>5</v>
      </c>
      <c r="K151" s="386">
        <v>0</v>
      </c>
      <c r="L151" s="386">
        <v>0</v>
      </c>
      <c r="M151" s="386">
        <v>2495</v>
      </c>
      <c r="N151" s="386">
        <v>2798</v>
      </c>
      <c r="O151" s="386">
        <v>5293</v>
      </c>
      <c r="P151" s="386">
        <v>4653626</v>
      </c>
      <c r="Q151" s="386">
        <v>96353</v>
      </c>
      <c r="R151" s="386">
        <v>162994</v>
      </c>
      <c r="S151" s="386">
        <v>39731</v>
      </c>
    </row>
    <row r="152" spans="1:19" ht="12" customHeight="1">
      <c r="A152" s="362">
        <v>5792</v>
      </c>
      <c r="B152" s="363" t="s">
        <v>514</v>
      </c>
      <c r="C152" s="386">
        <v>108</v>
      </c>
      <c r="D152" s="386">
        <v>10</v>
      </c>
      <c r="E152" s="386">
        <v>60</v>
      </c>
      <c r="F152" s="386">
        <v>22</v>
      </c>
      <c r="G152" s="386">
        <v>19</v>
      </c>
      <c r="H152" s="386">
        <v>6</v>
      </c>
      <c r="I152" s="386">
        <v>0</v>
      </c>
      <c r="J152" s="386">
        <v>0</v>
      </c>
      <c r="K152" s="386">
        <v>1</v>
      </c>
      <c r="L152" s="386">
        <v>0</v>
      </c>
      <c r="M152" s="386">
        <v>250</v>
      </c>
      <c r="N152" s="386">
        <v>190</v>
      </c>
      <c r="O152" s="386">
        <v>440</v>
      </c>
      <c r="P152" s="386">
        <v>244681</v>
      </c>
      <c r="Q152" s="386">
        <v>1989</v>
      </c>
      <c r="R152" s="386">
        <v>1357</v>
      </c>
      <c r="S152" s="386">
        <v>0</v>
      </c>
    </row>
    <row r="153" spans="1:19" ht="12" customHeight="1">
      <c r="A153" s="362">
        <v>5793</v>
      </c>
      <c r="B153" s="363" t="s">
        <v>515</v>
      </c>
      <c r="C153" s="386">
        <v>158</v>
      </c>
      <c r="D153" s="386">
        <v>23</v>
      </c>
      <c r="E153" s="386">
        <v>130</v>
      </c>
      <c r="F153" s="386">
        <v>13</v>
      </c>
      <c r="G153" s="386">
        <v>10</v>
      </c>
      <c r="H153" s="386">
        <v>4</v>
      </c>
      <c r="I153" s="386">
        <v>0</v>
      </c>
      <c r="J153" s="386">
        <v>1</v>
      </c>
      <c r="K153" s="386">
        <v>0</v>
      </c>
      <c r="L153" s="386">
        <v>0</v>
      </c>
      <c r="M153" s="386">
        <v>155</v>
      </c>
      <c r="N153" s="386">
        <v>225</v>
      </c>
      <c r="O153" s="386">
        <v>380</v>
      </c>
      <c r="P153" s="386">
        <v>460730</v>
      </c>
      <c r="Q153" s="386">
        <v>1222</v>
      </c>
      <c r="R153" s="386">
        <v>22466</v>
      </c>
      <c r="S153" s="386">
        <v>4726</v>
      </c>
    </row>
    <row r="154" spans="1:19" ht="12" customHeight="1">
      <c r="A154" s="362">
        <v>5794</v>
      </c>
      <c r="B154" s="363" t="s">
        <v>516</v>
      </c>
      <c r="C154" s="386">
        <v>66</v>
      </c>
      <c r="D154" s="386">
        <v>13</v>
      </c>
      <c r="E154" s="386">
        <v>50</v>
      </c>
      <c r="F154" s="386">
        <v>9</v>
      </c>
      <c r="G154" s="386">
        <v>3</v>
      </c>
      <c r="H154" s="386">
        <v>3</v>
      </c>
      <c r="I154" s="386">
        <v>0</v>
      </c>
      <c r="J154" s="386">
        <v>1</v>
      </c>
      <c r="K154" s="386">
        <v>0</v>
      </c>
      <c r="L154" s="386">
        <v>0</v>
      </c>
      <c r="M154" s="386">
        <v>63</v>
      </c>
      <c r="N154" s="386">
        <v>146</v>
      </c>
      <c r="O154" s="386">
        <v>209</v>
      </c>
      <c r="P154" s="386">
        <v>89918</v>
      </c>
      <c r="Q154" s="386">
        <v>765</v>
      </c>
      <c r="R154" s="386">
        <v>13204</v>
      </c>
      <c r="S154" s="386">
        <v>1700</v>
      </c>
    </row>
    <row r="155" spans="1:19" ht="12" customHeight="1">
      <c r="A155" s="362">
        <v>5795</v>
      </c>
      <c r="B155" s="363" t="s">
        <v>517</v>
      </c>
      <c r="C155" s="386">
        <v>405</v>
      </c>
      <c r="D155" s="386">
        <v>162</v>
      </c>
      <c r="E155" s="386">
        <v>120</v>
      </c>
      <c r="F155" s="386">
        <v>94</v>
      </c>
      <c r="G155" s="386">
        <v>95</v>
      </c>
      <c r="H155" s="386">
        <v>61</v>
      </c>
      <c r="I155" s="386">
        <v>20</v>
      </c>
      <c r="J155" s="386">
        <v>13</v>
      </c>
      <c r="K155" s="386">
        <v>2</v>
      </c>
      <c r="L155" s="386">
        <v>0</v>
      </c>
      <c r="M155" s="386">
        <v>1144</v>
      </c>
      <c r="N155" s="386">
        <v>1950</v>
      </c>
      <c r="O155" s="386">
        <v>3094</v>
      </c>
      <c r="P155" s="386">
        <v>1552534</v>
      </c>
      <c r="Q155" s="386">
        <v>21837</v>
      </c>
      <c r="R155" s="386">
        <v>61736</v>
      </c>
      <c r="S155" s="386">
        <v>17255</v>
      </c>
    </row>
    <row r="156" spans="1:19" ht="12" customHeight="1">
      <c r="A156" s="362">
        <v>5796</v>
      </c>
      <c r="B156" s="363" t="s">
        <v>518</v>
      </c>
      <c r="C156" s="386">
        <v>103</v>
      </c>
      <c r="D156" s="386">
        <v>23</v>
      </c>
      <c r="E156" s="386">
        <v>59</v>
      </c>
      <c r="F156" s="386">
        <v>19</v>
      </c>
      <c r="G156" s="386">
        <v>15</v>
      </c>
      <c r="H156" s="386">
        <v>7</v>
      </c>
      <c r="I156" s="386">
        <v>2</v>
      </c>
      <c r="J156" s="386">
        <v>1</v>
      </c>
      <c r="K156" s="386">
        <v>0</v>
      </c>
      <c r="L156" s="386">
        <v>0</v>
      </c>
      <c r="M156" s="386">
        <v>140</v>
      </c>
      <c r="N156" s="386">
        <v>291</v>
      </c>
      <c r="O156" s="386">
        <v>431</v>
      </c>
      <c r="P156" s="386">
        <v>334565</v>
      </c>
      <c r="Q156" s="386">
        <v>1189</v>
      </c>
      <c r="R156" s="386">
        <v>14097</v>
      </c>
      <c r="S156" s="386">
        <v>3584</v>
      </c>
    </row>
    <row r="157" spans="1:19" ht="12" customHeight="1">
      <c r="A157" s="362">
        <v>5797</v>
      </c>
      <c r="B157" s="363" t="s">
        <v>519</v>
      </c>
      <c r="C157" s="386">
        <v>32</v>
      </c>
      <c r="D157" s="386">
        <v>8</v>
      </c>
      <c r="E157" s="386">
        <v>21</v>
      </c>
      <c r="F157" s="386">
        <v>7</v>
      </c>
      <c r="G157" s="386">
        <v>2</v>
      </c>
      <c r="H157" s="386">
        <v>1</v>
      </c>
      <c r="I157" s="386">
        <v>1</v>
      </c>
      <c r="J157" s="386">
        <v>0</v>
      </c>
      <c r="K157" s="386">
        <v>0</v>
      </c>
      <c r="L157" s="386">
        <v>0</v>
      </c>
      <c r="M157" s="386">
        <v>40</v>
      </c>
      <c r="N157" s="386">
        <v>65</v>
      </c>
      <c r="O157" s="386">
        <v>105</v>
      </c>
      <c r="P157" s="386">
        <v>56932</v>
      </c>
      <c r="Q157" s="386">
        <v>642</v>
      </c>
      <c r="R157" s="386">
        <v>5660</v>
      </c>
      <c r="S157" s="386">
        <v>2020</v>
      </c>
    </row>
    <row r="158" spans="1:19" ht="12" customHeight="1">
      <c r="A158" s="362">
        <v>5799</v>
      </c>
      <c r="B158" s="363" t="s">
        <v>520</v>
      </c>
      <c r="C158" s="386">
        <v>244</v>
      </c>
      <c r="D158" s="386">
        <v>90</v>
      </c>
      <c r="E158" s="386">
        <v>107</v>
      </c>
      <c r="F158" s="386">
        <v>49</v>
      </c>
      <c r="G158" s="386">
        <v>38</v>
      </c>
      <c r="H158" s="386">
        <v>30</v>
      </c>
      <c r="I158" s="386">
        <v>10</v>
      </c>
      <c r="J158" s="386">
        <v>4</v>
      </c>
      <c r="K158" s="386">
        <v>5</v>
      </c>
      <c r="L158" s="386">
        <v>1</v>
      </c>
      <c r="M158" s="386">
        <v>698</v>
      </c>
      <c r="N158" s="386">
        <v>1148</v>
      </c>
      <c r="O158" s="386">
        <v>1846</v>
      </c>
      <c r="P158" s="386">
        <v>2498571</v>
      </c>
      <c r="Q158" s="386">
        <v>53610</v>
      </c>
      <c r="R158" s="386">
        <v>143124</v>
      </c>
      <c r="S158" s="386">
        <v>31758</v>
      </c>
    </row>
    <row r="159" spans="1:19" ht="12" customHeight="1">
      <c r="A159" s="362">
        <v>58</v>
      </c>
      <c r="B159" s="363" t="s">
        <v>469</v>
      </c>
      <c r="C159" s="386">
        <v>665</v>
      </c>
      <c r="D159" s="386">
        <v>329</v>
      </c>
      <c r="E159" s="386">
        <v>270</v>
      </c>
      <c r="F159" s="386">
        <v>117</v>
      </c>
      <c r="G159" s="386">
        <v>125</v>
      </c>
      <c r="H159" s="386">
        <v>100</v>
      </c>
      <c r="I159" s="386">
        <v>38</v>
      </c>
      <c r="J159" s="386">
        <v>9</v>
      </c>
      <c r="K159" s="386">
        <v>6</v>
      </c>
      <c r="L159" s="386">
        <v>0</v>
      </c>
      <c r="M159" s="386">
        <v>3883</v>
      </c>
      <c r="N159" s="386">
        <v>855</v>
      </c>
      <c r="O159" s="386">
        <v>4738</v>
      </c>
      <c r="P159" s="386">
        <v>15417928</v>
      </c>
      <c r="Q159" s="386">
        <v>2502164</v>
      </c>
      <c r="R159" s="386">
        <v>1118056</v>
      </c>
      <c r="S159" s="386">
        <v>34436</v>
      </c>
    </row>
    <row r="160" spans="1:19" ht="12" customHeight="1">
      <c r="A160" s="362">
        <v>581</v>
      </c>
      <c r="B160" s="363" t="s">
        <v>63</v>
      </c>
      <c r="C160" s="386">
        <v>617</v>
      </c>
      <c r="D160" s="386">
        <v>324</v>
      </c>
      <c r="E160" s="386">
        <v>229</v>
      </c>
      <c r="F160" s="386">
        <v>114</v>
      </c>
      <c r="G160" s="386">
        <v>121</v>
      </c>
      <c r="H160" s="386">
        <v>100</v>
      </c>
      <c r="I160" s="386">
        <v>38</v>
      </c>
      <c r="J160" s="386">
        <v>9</v>
      </c>
      <c r="K160" s="386">
        <v>6</v>
      </c>
      <c r="L160" s="386">
        <v>0</v>
      </c>
      <c r="M160" s="386">
        <v>3815</v>
      </c>
      <c r="N160" s="386">
        <v>825</v>
      </c>
      <c r="O160" s="386">
        <v>4640</v>
      </c>
      <c r="P160" s="386">
        <v>15352966</v>
      </c>
      <c r="Q160" s="386">
        <v>2498749</v>
      </c>
      <c r="R160" s="386">
        <v>1104497</v>
      </c>
      <c r="S160" s="386">
        <v>31115</v>
      </c>
    </row>
    <row r="161" spans="1:19" ht="12" customHeight="1">
      <c r="A161" s="362">
        <v>5811</v>
      </c>
      <c r="B161" s="363" t="s">
        <v>521</v>
      </c>
      <c r="C161" s="386">
        <v>257</v>
      </c>
      <c r="D161" s="386">
        <v>194</v>
      </c>
      <c r="E161" s="386">
        <v>30</v>
      </c>
      <c r="F161" s="386">
        <v>36</v>
      </c>
      <c r="G161" s="386">
        <v>67</v>
      </c>
      <c r="H161" s="386">
        <v>81</v>
      </c>
      <c r="I161" s="386">
        <v>29</v>
      </c>
      <c r="J161" s="386">
        <v>9</v>
      </c>
      <c r="K161" s="386">
        <v>5</v>
      </c>
      <c r="L161" s="386">
        <v>0</v>
      </c>
      <c r="M161" s="386">
        <v>2731</v>
      </c>
      <c r="N161" s="386">
        <v>449</v>
      </c>
      <c r="O161" s="386">
        <v>3180</v>
      </c>
      <c r="P161" s="386">
        <v>10972689</v>
      </c>
      <c r="Q161" s="386">
        <v>2270145</v>
      </c>
      <c r="R161" s="386">
        <v>463083</v>
      </c>
      <c r="S161" s="386">
        <v>0</v>
      </c>
    </row>
    <row r="162" spans="1:19" ht="12" customHeight="1">
      <c r="A162" s="362">
        <v>5812</v>
      </c>
      <c r="B162" s="363" t="s">
        <v>522</v>
      </c>
      <c r="C162" s="386">
        <v>129</v>
      </c>
      <c r="D162" s="386">
        <v>71</v>
      </c>
      <c r="E162" s="386">
        <v>48</v>
      </c>
      <c r="F162" s="386">
        <v>34</v>
      </c>
      <c r="G162" s="386">
        <v>37</v>
      </c>
      <c r="H162" s="386">
        <v>8</v>
      </c>
      <c r="I162" s="386">
        <v>2</v>
      </c>
      <c r="J162" s="386">
        <v>0</v>
      </c>
      <c r="K162" s="386">
        <v>0</v>
      </c>
      <c r="L162" s="386">
        <v>0</v>
      </c>
      <c r="M162" s="386">
        <v>458</v>
      </c>
      <c r="N162" s="386">
        <v>123</v>
      </c>
      <c r="O162" s="386">
        <v>581</v>
      </c>
      <c r="P162" s="386">
        <v>2923302</v>
      </c>
      <c r="Q162" s="386">
        <v>158079</v>
      </c>
      <c r="R162" s="386">
        <v>414196</v>
      </c>
      <c r="S162" s="386">
        <v>0</v>
      </c>
    </row>
    <row r="163" spans="1:19" ht="12" customHeight="1">
      <c r="A163" s="362">
        <v>5813</v>
      </c>
      <c r="B163" s="363" t="s">
        <v>523</v>
      </c>
      <c r="C163" s="386">
        <v>90</v>
      </c>
      <c r="D163" s="386">
        <v>43</v>
      </c>
      <c r="E163" s="386">
        <v>45</v>
      </c>
      <c r="F163" s="386">
        <v>20</v>
      </c>
      <c r="G163" s="386">
        <v>7</v>
      </c>
      <c r="H163" s="386">
        <v>11</v>
      </c>
      <c r="I163" s="386">
        <v>6</v>
      </c>
      <c r="J163" s="386">
        <v>0</v>
      </c>
      <c r="K163" s="386">
        <v>1</v>
      </c>
      <c r="L163" s="386">
        <v>0</v>
      </c>
      <c r="M163" s="386">
        <v>400</v>
      </c>
      <c r="N163" s="386">
        <v>138</v>
      </c>
      <c r="O163" s="386">
        <v>538</v>
      </c>
      <c r="P163" s="386">
        <v>1026387</v>
      </c>
      <c r="Q163" s="386">
        <v>33833</v>
      </c>
      <c r="R163" s="386">
        <v>151815</v>
      </c>
      <c r="S163" s="386">
        <v>18620</v>
      </c>
    </row>
    <row r="164" spans="1:19" ht="12" customHeight="1">
      <c r="A164" s="362">
        <v>5814</v>
      </c>
      <c r="B164" s="388" t="s">
        <v>472</v>
      </c>
      <c r="C164" s="386">
        <v>141</v>
      </c>
      <c r="D164" s="386">
        <v>16</v>
      </c>
      <c r="E164" s="386">
        <v>106</v>
      </c>
      <c r="F164" s="386">
        <v>24</v>
      </c>
      <c r="G164" s="386">
        <v>10</v>
      </c>
      <c r="H164" s="386">
        <v>0</v>
      </c>
      <c r="I164" s="386">
        <v>1</v>
      </c>
      <c r="J164" s="386">
        <v>0</v>
      </c>
      <c r="K164" s="386">
        <v>0</v>
      </c>
      <c r="L164" s="386">
        <v>0</v>
      </c>
      <c r="M164" s="386">
        <v>226</v>
      </c>
      <c r="N164" s="386">
        <v>115</v>
      </c>
      <c r="O164" s="386">
        <v>341</v>
      </c>
      <c r="P164" s="386">
        <v>430588</v>
      </c>
      <c r="Q164" s="386">
        <v>36692</v>
      </c>
      <c r="R164" s="386">
        <v>75403</v>
      </c>
      <c r="S164" s="386">
        <v>12495</v>
      </c>
    </row>
    <row r="165" spans="1:19" ht="12" customHeight="1">
      <c r="A165" s="362">
        <v>582</v>
      </c>
      <c r="B165" s="363" t="s">
        <v>64</v>
      </c>
      <c r="C165" s="386">
        <v>48</v>
      </c>
      <c r="D165" s="386">
        <v>5</v>
      </c>
      <c r="E165" s="386">
        <v>41</v>
      </c>
      <c r="F165" s="386">
        <v>3</v>
      </c>
      <c r="G165" s="386">
        <v>4</v>
      </c>
      <c r="H165" s="386">
        <v>0</v>
      </c>
      <c r="I165" s="386">
        <v>0</v>
      </c>
      <c r="J165" s="386">
        <v>0</v>
      </c>
      <c r="K165" s="386">
        <v>0</v>
      </c>
      <c r="L165" s="386">
        <v>0</v>
      </c>
      <c r="M165" s="386">
        <v>68</v>
      </c>
      <c r="N165" s="386">
        <v>30</v>
      </c>
      <c r="O165" s="386">
        <v>98</v>
      </c>
      <c r="P165" s="386">
        <v>64962</v>
      </c>
      <c r="Q165" s="386">
        <v>3415</v>
      </c>
      <c r="R165" s="386">
        <v>13559</v>
      </c>
      <c r="S165" s="386">
        <v>3321</v>
      </c>
    </row>
    <row r="166" spans="1:19" ht="12" customHeight="1">
      <c r="A166" s="362">
        <v>5821</v>
      </c>
      <c r="B166" s="363" t="s">
        <v>64</v>
      </c>
      <c r="C166" s="386">
        <v>48</v>
      </c>
      <c r="D166" s="386">
        <v>5</v>
      </c>
      <c r="E166" s="386">
        <v>41</v>
      </c>
      <c r="F166" s="386">
        <v>3</v>
      </c>
      <c r="G166" s="386">
        <v>4</v>
      </c>
      <c r="H166" s="386">
        <v>0</v>
      </c>
      <c r="I166" s="386">
        <v>0</v>
      </c>
      <c r="J166" s="386">
        <v>0</v>
      </c>
      <c r="K166" s="386">
        <v>0</v>
      </c>
      <c r="L166" s="386">
        <v>0</v>
      </c>
      <c r="M166" s="386">
        <v>68</v>
      </c>
      <c r="N166" s="386">
        <v>30</v>
      </c>
      <c r="O166" s="386">
        <v>98</v>
      </c>
      <c r="P166" s="386">
        <v>64962</v>
      </c>
      <c r="Q166" s="386">
        <v>3415</v>
      </c>
      <c r="R166" s="386">
        <v>13559</v>
      </c>
      <c r="S166" s="386">
        <v>3321</v>
      </c>
    </row>
    <row r="167" spans="1:19" ht="12" customHeight="1">
      <c r="A167" s="362">
        <v>59</v>
      </c>
      <c r="B167" s="363" t="s">
        <v>475</v>
      </c>
      <c r="C167" s="386">
        <v>1080</v>
      </c>
      <c r="D167" s="386">
        <v>368</v>
      </c>
      <c r="E167" s="386">
        <v>579</v>
      </c>
      <c r="F167" s="386">
        <v>269</v>
      </c>
      <c r="G167" s="386">
        <v>135</v>
      </c>
      <c r="H167" s="386">
        <v>52</v>
      </c>
      <c r="I167" s="386">
        <v>16</v>
      </c>
      <c r="J167" s="386">
        <v>19</v>
      </c>
      <c r="K167" s="386">
        <v>10</v>
      </c>
      <c r="L167" s="386">
        <v>0</v>
      </c>
      <c r="M167" s="386">
        <v>3045</v>
      </c>
      <c r="N167" s="386">
        <v>2090</v>
      </c>
      <c r="O167" s="386">
        <v>5135</v>
      </c>
      <c r="P167" s="386">
        <v>11453601</v>
      </c>
      <c r="Q167" s="386">
        <v>262748</v>
      </c>
      <c r="R167" s="386">
        <v>1800293</v>
      </c>
      <c r="S167" s="386">
        <v>207704</v>
      </c>
    </row>
    <row r="168" spans="1:19" ht="12" customHeight="1">
      <c r="A168" s="362">
        <v>591</v>
      </c>
      <c r="B168" s="363" t="s">
        <v>65</v>
      </c>
      <c r="C168" s="386">
        <v>353</v>
      </c>
      <c r="D168" s="386">
        <v>110</v>
      </c>
      <c r="E168" s="386">
        <v>199</v>
      </c>
      <c r="F168" s="386">
        <v>96</v>
      </c>
      <c r="G168" s="386">
        <v>45</v>
      </c>
      <c r="H168" s="386">
        <v>8</v>
      </c>
      <c r="I168" s="386">
        <v>2</v>
      </c>
      <c r="J168" s="386">
        <v>3</v>
      </c>
      <c r="K168" s="386">
        <v>0</v>
      </c>
      <c r="L168" s="386">
        <v>0</v>
      </c>
      <c r="M168" s="386">
        <v>746</v>
      </c>
      <c r="N168" s="386">
        <v>427</v>
      </c>
      <c r="O168" s="386">
        <v>1173</v>
      </c>
      <c r="P168" s="386">
        <v>1736019</v>
      </c>
      <c r="Q168" s="386">
        <v>22544</v>
      </c>
      <c r="R168" s="386">
        <v>450019</v>
      </c>
      <c r="S168" s="386">
        <v>73598</v>
      </c>
    </row>
    <row r="169" spans="1:19" ht="12" customHeight="1">
      <c r="A169" s="362">
        <v>5911</v>
      </c>
      <c r="B169" s="363" t="s">
        <v>478</v>
      </c>
      <c r="C169" s="386">
        <v>131</v>
      </c>
      <c r="D169" s="386">
        <v>67</v>
      </c>
      <c r="E169" s="386">
        <v>58</v>
      </c>
      <c r="F169" s="386">
        <v>36</v>
      </c>
      <c r="G169" s="386">
        <v>27</v>
      </c>
      <c r="H169" s="386">
        <v>5</v>
      </c>
      <c r="I169" s="386">
        <v>2</v>
      </c>
      <c r="J169" s="386">
        <v>3</v>
      </c>
      <c r="K169" s="386">
        <v>0</v>
      </c>
      <c r="L169" s="386">
        <v>0</v>
      </c>
      <c r="M169" s="386">
        <v>357</v>
      </c>
      <c r="N169" s="386">
        <v>251</v>
      </c>
      <c r="O169" s="386">
        <v>608</v>
      </c>
      <c r="P169" s="386">
        <v>1211661</v>
      </c>
      <c r="Q169" s="386">
        <v>12561</v>
      </c>
      <c r="R169" s="386">
        <v>247599</v>
      </c>
      <c r="S169" s="386">
        <v>60950</v>
      </c>
    </row>
    <row r="170" spans="1:19" ht="12" customHeight="1">
      <c r="A170" s="362">
        <v>5912</v>
      </c>
      <c r="B170" s="363" t="s">
        <v>524</v>
      </c>
      <c r="C170" s="386">
        <v>75</v>
      </c>
      <c r="D170" s="386">
        <v>2</v>
      </c>
      <c r="E170" s="386">
        <v>55</v>
      </c>
      <c r="F170" s="386">
        <v>19</v>
      </c>
      <c r="G170" s="386">
        <v>1</v>
      </c>
      <c r="H170" s="386">
        <v>0</v>
      </c>
      <c r="I170" s="386">
        <v>0</v>
      </c>
      <c r="J170" s="386">
        <v>0</v>
      </c>
      <c r="K170" s="386">
        <v>0</v>
      </c>
      <c r="L170" s="386">
        <v>0</v>
      </c>
      <c r="M170" s="386">
        <v>115</v>
      </c>
      <c r="N170" s="386">
        <v>32</v>
      </c>
      <c r="O170" s="386">
        <v>147</v>
      </c>
      <c r="P170" s="386">
        <v>82114</v>
      </c>
      <c r="Q170" s="386">
        <v>2640</v>
      </c>
      <c r="R170" s="386">
        <v>11885</v>
      </c>
      <c r="S170" s="386">
        <v>0</v>
      </c>
    </row>
    <row r="171" spans="1:19" ht="12" customHeight="1">
      <c r="A171" s="362">
        <v>5913</v>
      </c>
      <c r="B171" s="363" t="s">
        <v>525</v>
      </c>
      <c r="C171" s="386">
        <v>73</v>
      </c>
      <c r="D171" s="386">
        <v>3</v>
      </c>
      <c r="E171" s="386">
        <v>50</v>
      </c>
      <c r="F171" s="386">
        <v>21</v>
      </c>
      <c r="G171" s="386">
        <v>2</v>
      </c>
      <c r="H171" s="386">
        <v>0</v>
      </c>
      <c r="I171" s="386">
        <v>0</v>
      </c>
      <c r="J171" s="386">
        <v>0</v>
      </c>
      <c r="K171" s="386">
        <v>0</v>
      </c>
      <c r="L171" s="386">
        <v>0</v>
      </c>
      <c r="M171" s="386">
        <v>109</v>
      </c>
      <c r="N171" s="386">
        <v>42</v>
      </c>
      <c r="O171" s="386">
        <v>151</v>
      </c>
      <c r="P171" s="386">
        <v>81670</v>
      </c>
      <c r="Q171" s="386">
        <v>1245</v>
      </c>
      <c r="R171" s="386">
        <v>13085</v>
      </c>
      <c r="S171" s="386">
        <v>0</v>
      </c>
    </row>
    <row r="172" spans="1:19" ht="12" customHeight="1">
      <c r="A172" s="362">
        <v>5914</v>
      </c>
      <c r="B172" s="363" t="s">
        <v>526</v>
      </c>
      <c r="C172" s="386">
        <v>74</v>
      </c>
      <c r="D172" s="386">
        <v>38</v>
      </c>
      <c r="E172" s="386">
        <v>36</v>
      </c>
      <c r="F172" s="386">
        <v>20</v>
      </c>
      <c r="G172" s="386">
        <v>15</v>
      </c>
      <c r="H172" s="386">
        <v>3</v>
      </c>
      <c r="I172" s="386">
        <v>0</v>
      </c>
      <c r="J172" s="386">
        <v>0</v>
      </c>
      <c r="K172" s="386">
        <v>0</v>
      </c>
      <c r="L172" s="386">
        <v>0</v>
      </c>
      <c r="M172" s="386">
        <v>165</v>
      </c>
      <c r="N172" s="386">
        <v>102</v>
      </c>
      <c r="O172" s="386">
        <v>267</v>
      </c>
      <c r="P172" s="386">
        <v>360574</v>
      </c>
      <c r="Q172" s="386">
        <v>6098</v>
      </c>
      <c r="R172" s="386">
        <v>177450</v>
      </c>
      <c r="S172" s="386">
        <v>12648</v>
      </c>
    </row>
    <row r="173" spans="1:19" ht="12" customHeight="1">
      <c r="A173" s="362">
        <v>592</v>
      </c>
      <c r="B173" s="363" t="s">
        <v>66</v>
      </c>
      <c r="C173" s="386">
        <v>505</v>
      </c>
      <c r="D173" s="386">
        <v>196</v>
      </c>
      <c r="E173" s="386">
        <v>243</v>
      </c>
      <c r="F173" s="386">
        <v>142</v>
      </c>
      <c r="G173" s="386">
        <v>65</v>
      </c>
      <c r="H173" s="386">
        <v>25</v>
      </c>
      <c r="I173" s="386">
        <v>6</v>
      </c>
      <c r="J173" s="386">
        <v>14</v>
      </c>
      <c r="K173" s="386">
        <v>10</v>
      </c>
      <c r="L173" s="386">
        <v>0</v>
      </c>
      <c r="M173" s="386">
        <v>1988</v>
      </c>
      <c r="N173" s="386">
        <v>980</v>
      </c>
      <c r="O173" s="386">
        <v>2968</v>
      </c>
      <c r="P173" s="386">
        <v>8985616</v>
      </c>
      <c r="Q173" s="386">
        <v>226629</v>
      </c>
      <c r="R173" s="386">
        <v>1136936</v>
      </c>
      <c r="S173" s="386">
        <v>97084</v>
      </c>
    </row>
    <row r="174" spans="1:19" ht="12" customHeight="1">
      <c r="A174" s="362">
        <v>5921</v>
      </c>
      <c r="B174" s="363" t="s">
        <v>482</v>
      </c>
      <c r="C174" s="386">
        <v>401</v>
      </c>
      <c r="D174" s="386">
        <v>133</v>
      </c>
      <c r="E174" s="386">
        <v>203</v>
      </c>
      <c r="F174" s="386">
        <v>115</v>
      </c>
      <c r="G174" s="386">
        <v>46</v>
      </c>
      <c r="H174" s="386">
        <v>16</v>
      </c>
      <c r="I174" s="386">
        <v>3</v>
      </c>
      <c r="J174" s="386">
        <v>11</v>
      </c>
      <c r="K174" s="386">
        <v>7</v>
      </c>
      <c r="L174" s="386">
        <v>0</v>
      </c>
      <c r="M174" s="386">
        <v>1454</v>
      </c>
      <c r="N174" s="386">
        <v>730</v>
      </c>
      <c r="O174" s="386">
        <v>2184</v>
      </c>
      <c r="P174" s="386">
        <v>6919119</v>
      </c>
      <c r="Q174" s="386">
        <v>79388</v>
      </c>
      <c r="R174" s="386">
        <v>918590</v>
      </c>
      <c r="S174" s="386">
        <v>82479</v>
      </c>
    </row>
    <row r="175" spans="1:19" ht="12" customHeight="1">
      <c r="A175" s="362">
        <v>5922</v>
      </c>
      <c r="B175" s="363" t="s">
        <v>527</v>
      </c>
      <c r="C175" s="386">
        <v>46</v>
      </c>
      <c r="D175" s="386">
        <v>30</v>
      </c>
      <c r="E175" s="386">
        <v>15</v>
      </c>
      <c r="F175" s="386">
        <v>11</v>
      </c>
      <c r="G175" s="386">
        <v>10</v>
      </c>
      <c r="H175" s="386">
        <v>6</v>
      </c>
      <c r="I175" s="386">
        <v>2</v>
      </c>
      <c r="J175" s="386">
        <v>1</v>
      </c>
      <c r="K175" s="386">
        <v>1</v>
      </c>
      <c r="L175" s="386">
        <v>0</v>
      </c>
      <c r="M175" s="386">
        <v>233</v>
      </c>
      <c r="N175" s="386">
        <v>131</v>
      </c>
      <c r="O175" s="386">
        <v>364</v>
      </c>
      <c r="P175" s="386">
        <v>1449173</v>
      </c>
      <c r="Q175" s="386">
        <v>9259</v>
      </c>
      <c r="R175" s="386">
        <v>154442</v>
      </c>
      <c r="S175" s="386">
        <v>11169</v>
      </c>
    </row>
    <row r="176" spans="1:19" ht="12" customHeight="1">
      <c r="A176" s="362">
        <v>5929</v>
      </c>
      <c r="B176" s="363" t="s">
        <v>528</v>
      </c>
      <c r="C176" s="386">
        <v>58</v>
      </c>
      <c r="D176" s="386">
        <v>33</v>
      </c>
      <c r="E176" s="386">
        <v>25</v>
      </c>
      <c r="F176" s="386">
        <v>16</v>
      </c>
      <c r="G176" s="386">
        <v>9</v>
      </c>
      <c r="H176" s="386">
        <v>3</v>
      </c>
      <c r="I176" s="386">
        <v>1</v>
      </c>
      <c r="J176" s="386">
        <v>2</v>
      </c>
      <c r="K176" s="386">
        <v>2</v>
      </c>
      <c r="L176" s="386">
        <v>0</v>
      </c>
      <c r="M176" s="386">
        <v>301</v>
      </c>
      <c r="N176" s="386">
        <v>119</v>
      </c>
      <c r="O176" s="386">
        <v>420</v>
      </c>
      <c r="P176" s="386">
        <v>617324</v>
      </c>
      <c r="Q176" s="386">
        <v>137982</v>
      </c>
      <c r="R176" s="386">
        <v>63904</v>
      </c>
      <c r="S176" s="386">
        <v>3436</v>
      </c>
    </row>
    <row r="177" spans="1:19" ht="12" customHeight="1">
      <c r="A177" s="362">
        <v>599</v>
      </c>
      <c r="B177" s="363" t="s">
        <v>67</v>
      </c>
      <c r="C177" s="386">
        <v>222</v>
      </c>
      <c r="D177" s="386">
        <v>62</v>
      </c>
      <c r="E177" s="386">
        <v>137</v>
      </c>
      <c r="F177" s="386">
        <v>31</v>
      </c>
      <c r="G177" s="386">
        <v>25</v>
      </c>
      <c r="H177" s="386">
        <v>19</v>
      </c>
      <c r="I177" s="386">
        <v>8</v>
      </c>
      <c r="J177" s="386">
        <v>2</v>
      </c>
      <c r="K177" s="386">
        <v>0</v>
      </c>
      <c r="L177" s="386">
        <v>0</v>
      </c>
      <c r="M177" s="386">
        <v>311</v>
      </c>
      <c r="N177" s="386">
        <v>683</v>
      </c>
      <c r="O177" s="386">
        <v>994</v>
      </c>
      <c r="P177" s="386">
        <v>731966</v>
      </c>
      <c r="Q177" s="386">
        <v>13575</v>
      </c>
      <c r="R177" s="386">
        <v>213338</v>
      </c>
      <c r="S177" s="386">
        <v>37022</v>
      </c>
    </row>
    <row r="178" spans="1:19" ht="12" customHeight="1">
      <c r="A178" s="362">
        <v>5991</v>
      </c>
      <c r="B178" s="363" t="s">
        <v>529</v>
      </c>
      <c r="C178" s="386">
        <v>73</v>
      </c>
      <c r="D178" s="386">
        <v>8</v>
      </c>
      <c r="E178" s="386">
        <v>55</v>
      </c>
      <c r="F178" s="386">
        <v>14</v>
      </c>
      <c r="G178" s="386">
        <v>4</v>
      </c>
      <c r="H178" s="386">
        <v>0</v>
      </c>
      <c r="I178" s="386">
        <v>0</v>
      </c>
      <c r="J178" s="386">
        <v>0</v>
      </c>
      <c r="K178" s="386">
        <v>0</v>
      </c>
      <c r="L178" s="386">
        <v>0</v>
      </c>
      <c r="M178" s="386">
        <v>97</v>
      </c>
      <c r="N178" s="386">
        <v>77</v>
      </c>
      <c r="O178" s="386">
        <v>174</v>
      </c>
      <c r="P178" s="386">
        <v>135847</v>
      </c>
      <c r="Q178" s="386">
        <v>6393</v>
      </c>
      <c r="R178" s="386">
        <v>38823</v>
      </c>
      <c r="S178" s="386">
        <v>4791</v>
      </c>
    </row>
    <row r="179" spans="1:19" ht="12" customHeight="1">
      <c r="A179" s="362">
        <v>5992</v>
      </c>
      <c r="B179" s="363" t="s">
        <v>530</v>
      </c>
      <c r="C179" s="386">
        <v>80</v>
      </c>
      <c r="D179" s="386">
        <v>43</v>
      </c>
      <c r="E179" s="386">
        <v>35</v>
      </c>
      <c r="F179" s="386">
        <v>7</v>
      </c>
      <c r="G179" s="386">
        <v>12</v>
      </c>
      <c r="H179" s="386">
        <v>16</v>
      </c>
      <c r="I179" s="386">
        <v>8</v>
      </c>
      <c r="J179" s="386">
        <v>2</v>
      </c>
      <c r="K179" s="386">
        <v>0</v>
      </c>
      <c r="L179" s="386">
        <v>0</v>
      </c>
      <c r="M179" s="386">
        <v>138</v>
      </c>
      <c r="N179" s="386">
        <v>485</v>
      </c>
      <c r="O179" s="386">
        <v>623</v>
      </c>
      <c r="P179" s="386">
        <v>494684</v>
      </c>
      <c r="Q179" s="386">
        <v>5580</v>
      </c>
      <c r="R179" s="386">
        <v>136291</v>
      </c>
      <c r="S179" s="386">
        <v>28015</v>
      </c>
    </row>
    <row r="180" spans="1:19" ht="12" customHeight="1">
      <c r="A180" s="362">
        <v>5993</v>
      </c>
      <c r="B180" s="363" t="s">
        <v>531</v>
      </c>
      <c r="C180" s="386">
        <v>56</v>
      </c>
      <c r="D180" s="386">
        <v>10</v>
      </c>
      <c r="E180" s="386">
        <v>39</v>
      </c>
      <c r="F180" s="386">
        <v>9</v>
      </c>
      <c r="G180" s="386">
        <v>5</v>
      </c>
      <c r="H180" s="386">
        <v>3</v>
      </c>
      <c r="I180" s="386">
        <v>0</v>
      </c>
      <c r="J180" s="386">
        <v>0</v>
      </c>
      <c r="K180" s="386">
        <v>0</v>
      </c>
      <c r="L180" s="386">
        <v>0</v>
      </c>
      <c r="M180" s="386">
        <v>63</v>
      </c>
      <c r="N180" s="386">
        <v>91</v>
      </c>
      <c r="O180" s="386">
        <v>154</v>
      </c>
      <c r="P180" s="386">
        <v>74648</v>
      </c>
      <c r="Q180" s="386">
        <v>1189</v>
      </c>
      <c r="R180" s="386">
        <v>34216</v>
      </c>
      <c r="S180" s="386">
        <v>3466</v>
      </c>
    </row>
    <row r="181" spans="1:19" ht="12" customHeight="1">
      <c r="A181" s="362">
        <v>5999</v>
      </c>
      <c r="B181" s="363" t="s">
        <v>532</v>
      </c>
      <c r="C181" s="386">
        <v>13</v>
      </c>
      <c r="D181" s="386">
        <v>1</v>
      </c>
      <c r="E181" s="386">
        <v>8</v>
      </c>
      <c r="F181" s="386">
        <v>1</v>
      </c>
      <c r="G181" s="386">
        <v>4</v>
      </c>
      <c r="H181" s="386">
        <v>0</v>
      </c>
      <c r="I181" s="386">
        <v>0</v>
      </c>
      <c r="J181" s="386">
        <v>0</v>
      </c>
      <c r="K181" s="386">
        <v>0</v>
      </c>
      <c r="L181" s="386">
        <v>0</v>
      </c>
      <c r="M181" s="386">
        <v>13</v>
      </c>
      <c r="N181" s="386">
        <v>30</v>
      </c>
      <c r="O181" s="386">
        <v>43</v>
      </c>
      <c r="P181" s="386">
        <v>26787</v>
      </c>
      <c r="Q181" s="386">
        <v>413</v>
      </c>
      <c r="R181" s="386">
        <v>4008</v>
      </c>
      <c r="S181" s="386">
        <v>750</v>
      </c>
    </row>
    <row r="182" spans="1:19" ht="12" customHeight="1">
      <c r="A182" s="362">
        <v>60</v>
      </c>
      <c r="B182" s="363" t="s">
        <v>487</v>
      </c>
      <c r="C182" s="386">
        <v>4232</v>
      </c>
      <c r="D182" s="386">
        <v>1597</v>
      </c>
      <c r="E182" s="386">
        <v>2049</v>
      </c>
      <c r="F182" s="386">
        <v>815</v>
      </c>
      <c r="G182" s="386">
        <v>832</v>
      </c>
      <c r="H182" s="386">
        <v>342</v>
      </c>
      <c r="I182" s="386">
        <v>110</v>
      </c>
      <c r="J182" s="386">
        <v>61</v>
      </c>
      <c r="K182" s="386">
        <v>20</v>
      </c>
      <c r="L182" s="386">
        <v>3</v>
      </c>
      <c r="M182" s="386">
        <v>10635</v>
      </c>
      <c r="N182" s="386">
        <v>11991</v>
      </c>
      <c r="O182" s="386">
        <v>22626</v>
      </c>
      <c r="P182" s="386">
        <v>34148761</v>
      </c>
      <c r="Q182" s="386">
        <v>653654</v>
      </c>
      <c r="R182" s="386">
        <v>4451165</v>
      </c>
      <c r="S182" s="386">
        <v>442687</v>
      </c>
    </row>
    <row r="183" spans="1:19" ht="12" customHeight="1">
      <c r="A183" s="362">
        <v>601</v>
      </c>
      <c r="B183" s="363" t="s">
        <v>68</v>
      </c>
      <c r="C183" s="386">
        <v>939</v>
      </c>
      <c r="D183" s="386">
        <v>409</v>
      </c>
      <c r="E183" s="386">
        <v>440</v>
      </c>
      <c r="F183" s="386">
        <v>150</v>
      </c>
      <c r="G183" s="386">
        <v>223</v>
      </c>
      <c r="H183" s="386">
        <v>100</v>
      </c>
      <c r="I183" s="386">
        <v>22</v>
      </c>
      <c r="J183" s="386">
        <v>4</v>
      </c>
      <c r="K183" s="386">
        <v>0</v>
      </c>
      <c r="L183" s="386">
        <v>0</v>
      </c>
      <c r="M183" s="386">
        <v>1350</v>
      </c>
      <c r="N183" s="386">
        <v>3288</v>
      </c>
      <c r="O183" s="386">
        <v>4638</v>
      </c>
      <c r="P183" s="386">
        <v>6991015</v>
      </c>
      <c r="Q183" s="386">
        <v>70308</v>
      </c>
      <c r="R183" s="386">
        <v>959997</v>
      </c>
      <c r="S183" s="386">
        <v>78648</v>
      </c>
    </row>
    <row r="184" spans="1:19" ht="12" customHeight="1">
      <c r="A184" s="362">
        <v>6011</v>
      </c>
      <c r="B184" s="363" t="s">
        <v>490</v>
      </c>
      <c r="C184" s="386">
        <v>399</v>
      </c>
      <c r="D184" s="386">
        <v>109</v>
      </c>
      <c r="E184" s="386">
        <v>258</v>
      </c>
      <c r="F184" s="386">
        <v>51</v>
      </c>
      <c r="G184" s="386">
        <v>55</v>
      </c>
      <c r="H184" s="386">
        <v>27</v>
      </c>
      <c r="I184" s="386">
        <v>7</v>
      </c>
      <c r="J184" s="386">
        <v>1</v>
      </c>
      <c r="K184" s="386">
        <v>0</v>
      </c>
      <c r="L184" s="386">
        <v>0</v>
      </c>
      <c r="M184" s="386">
        <v>642</v>
      </c>
      <c r="N184" s="386">
        <v>804</v>
      </c>
      <c r="O184" s="386">
        <v>1446</v>
      </c>
      <c r="P184" s="386">
        <v>2034379</v>
      </c>
      <c r="Q184" s="386">
        <v>16942</v>
      </c>
      <c r="R184" s="386">
        <v>423564</v>
      </c>
      <c r="S184" s="386">
        <v>30250</v>
      </c>
    </row>
    <row r="185" spans="1:19" ht="12" customHeight="1">
      <c r="A185" s="362">
        <v>6012</v>
      </c>
      <c r="B185" s="363" t="s">
        <v>533</v>
      </c>
      <c r="C185" s="386">
        <v>300</v>
      </c>
      <c r="D185" s="386">
        <v>194</v>
      </c>
      <c r="E185" s="386">
        <v>55</v>
      </c>
      <c r="F185" s="386">
        <v>62</v>
      </c>
      <c r="G185" s="386">
        <v>133</v>
      </c>
      <c r="H185" s="386">
        <v>46</v>
      </c>
      <c r="I185" s="386">
        <v>4</v>
      </c>
      <c r="J185" s="386">
        <v>0</v>
      </c>
      <c r="K185" s="386">
        <v>0</v>
      </c>
      <c r="L185" s="386">
        <v>0</v>
      </c>
      <c r="M185" s="386">
        <v>366</v>
      </c>
      <c r="N185" s="386">
        <v>1502</v>
      </c>
      <c r="O185" s="386">
        <v>1868</v>
      </c>
      <c r="P185" s="386">
        <v>2995548</v>
      </c>
      <c r="Q185" s="386">
        <v>43999</v>
      </c>
      <c r="R185" s="386">
        <v>245783</v>
      </c>
      <c r="S185" s="386">
        <v>15452</v>
      </c>
    </row>
    <row r="186" spans="1:19" ht="12" customHeight="1">
      <c r="A186" s="362">
        <v>6013</v>
      </c>
      <c r="B186" s="363" t="s">
        <v>534</v>
      </c>
      <c r="C186" s="386">
        <v>240</v>
      </c>
      <c r="D186" s="386">
        <v>106</v>
      </c>
      <c r="E186" s="386">
        <v>127</v>
      </c>
      <c r="F186" s="386">
        <v>37</v>
      </c>
      <c r="G186" s="386">
        <v>35</v>
      </c>
      <c r="H186" s="386">
        <v>27</v>
      </c>
      <c r="I186" s="386">
        <v>11</v>
      </c>
      <c r="J186" s="386">
        <v>3</v>
      </c>
      <c r="K186" s="386">
        <v>0</v>
      </c>
      <c r="L186" s="386">
        <v>0</v>
      </c>
      <c r="M186" s="386">
        <v>342</v>
      </c>
      <c r="N186" s="386">
        <v>982</v>
      </c>
      <c r="O186" s="386">
        <v>1324</v>
      </c>
      <c r="P186" s="386">
        <v>1961088</v>
      </c>
      <c r="Q186" s="386">
        <v>9367</v>
      </c>
      <c r="R186" s="386">
        <v>290650</v>
      </c>
      <c r="S186" s="386">
        <v>32946</v>
      </c>
    </row>
    <row r="187" spans="1:19" ht="12" customHeight="1">
      <c r="A187" s="362">
        <v>602</v>
      </c>
      <c r="B187" s="363" t="s">
        <v>69</v>
      </c>
      <c r="C187" s="386">
        <v>159</v>
      </c>
      <c r="D187" s="386">
        <v>50</v>
      </c>
      <c r="E187" s="386">
        <v>72</v>
      </c>
      <c r="F187" s="386">
        <v>48</v>
      </c>
      <c r="G187" s="386">
        <v>29</v>
      </c>
      <c r="H187" s="386">
        <v>9</v>
      </c>
      <c r="I187" s="386">
        <v>1</v>
      </c>
      <c r="J187" s="386">
        <v>0</v>
      </c>
      <c r="K187" s="386">
        <v>0</v>
      </c>
      <c r="L187" s="386">
        <v>0</v>
      </c>
      <c r="M187" s="386">
        <v>380</v>
      </c>
      <c r="N187" s="386">
        <v>226</v>
      </c>
      <c r="O187" s="386">
        <v>606</v>
      </c>
      <c r="P187" s="386">
        <v>1046700</v>
      </c>
      <c r="Q187" s="386">
        <v>22976</v>
      </c>
      <c r="R187" s="386">
        <v>133515</v>
      </c>
      <c r="S187" s="386">
        <v>22217</v>
      </c>
    </row>
    <row r="188" spans="1:19" ht="12" customHeight="1">
      <c r="A188" s="362">
        <v>6021</v>
      </c>
      <c r="B188" s="363" t="s">
        <v>535</v>
      </c>
      <c r="C188" s="386">
        <v>65</v>
      </c>
      <c r="D188" s="386">
        <v>25</v>
      </c>
      <c r="E188" s="386">
        <v>30</v>
      </c>
      <c r="F188" s="386">
        <v>16</v>
      </c>
      <c r="G188" s="386">
        <v>15</v>
      </c>
      <c r="H188" s="386">
        <v>4</v>
      </c>
      <c r="I188" s="386">
        <v>0</v>
      </c>
      <c r="J188" s="386">
        <v>0</v>
      </c>
      <c r="K188" s="386">
        <v>0</v>
      </c>
      <c r="L188" s="386">
        <v>0</v>
      </c>
      <c r="M188" s="386">
        <v>182</v>
      </c>
      <c r="N188" s="386">
        <v>75</v>
      </c>
      <c r="O188" s="386">
        <v>257</v>
      </c>
      <c r="P188" s="386">
        <v>501827</v>
      </c>
      <c r="Q188" s="386">
        <v>22846</v>
      </c>
      <c r="R188" s="386">
        <v>67498</v>
      </c>
      <c r="S188" s="386">
        <v>10137</v>
      </c>
    </row>
    <row r="189" spans="1:19" ht="12" customHeight="1">
      <c r="A189" s="362">
        <v>6022</v>
      </c>
      <c r="B189" s="363" t="s">
        <v>536</v>
      </c>
      <c r="C189" s="386">
        <v>53</v>
      </c>
      <c r="D189" s="386">
        <v>12</v>
      </c>
      <c r="E189" s="386">
        <v>21</v>
      </c>
      <c r="F189" s="386">
        <v>21</v>
      </c>
      <c r="G189" s="386">
        <v>9</v>
      </c>
      <c r="H189" s="386">
        <v>2</v>
      </c>
      <c r="I189" s="386">
        <v>0</v>
      </c>
      <c r="J189" s="386">
        <v>0</v>
      </c>
      <c r="K189" s="386">
        <v>0</v>
      </c>
      <c r="L189" s="386">
        <v>0</v>
      </c>
      <c r="M189" s="386">
        <v>93</v>
      </c>
      <c r="N189" s="386">
        <v>95</v>
      </c>
      <c r="O189" s="386">
        <v>188</v>
      </c>
      <c r="P189" s="386">
        <v>157461</v>
      </c>
      <c r="Q189" s="386">
        <v>60</v>
      </c>
      <c r="R189" s="386">
        <v>23616</v>
      </c>
      <c r="S189" s="386">
        <v>7782</v>
      </c>
    </row>
    <row r="190" spans="1:19" ht="12" customHeight="1">
      <c r="A190" s="362">
        <v>6023</v>
      </c>
      <c r="B190" s="363" t="s">
        <v>537</v>
      </c>
      <c r="C190" s="386">
        <v>41</v>
      </c>
      <c r="D190" s="386">
        <v>13</v>
      </c>
      <c r="E190" s="386">
        <v>21</v>
      </c>
      <c r="F190" s="386">
        <v>11</v>
      </c>
      <c r="G190" s="386">
        <v>5</v>
      </c>
      <c r="H190" s="386">
        <v>3</v>
      </c>
      <c r="I190" s="386">
        <v>1</v>
      </c>
      <c r="J190" s="386">
        <v>0</v>
      </c>
      <c r="K190" s="386">
        <v>0</v>
      </c>
      <c r="L190" s="386">
        <v>0</v>
      </c>
      <c r="M190" s="386">
        <v>105</v>
      </c>
      <c r="N190" s="386">
        <v>56</v>
      </c>
      <c r="O190" s="386">
        <v>161</v>
      </c>
      <c r="P190" s="386">
        <v>387412</v>
      </c>
      <c r="Q190" s="386">
        <v>70</v>
      </c>
      <c r="R190" s="386">
        <v>42401</v>
      </c>
      <c r="S190" s="386">
        <v>4298</v>
      </c>
    </row>
    <row r="191" spans="1:19" ht="12" customHeight="1">
      <c r="A191" s="362">
        <v>603</v>
      </c>
      <c r="B191" s="363" t="s">
        <v>70</v>
      </c>
      <c r="C191" s="386">
        <v>626</v>
      </c>
      <c r="D191" s="386">
        <v>357</v>
      </c>
      <c r="E191" s="386">
        <v>159</v>
      </c>
      <c r="F191" s="386">
        <v>159</v>
      </c>
      <c r="G191" s="386">
        <v>223</v>
      </c>
      <c r="H191" s="386">
        <v>72</v>
      </c>
      <c r="I191" s="386">
        <v>8</v>
      </c>
      <c r="J191" s="386">
        <v>4</v>
      </c>
      <c r="K191" s="386">
        <v>1</v>
      </c>
      <c r="L191" s="386">
        <v>0</v>
      </c>
      <c r="M191" s="386">
        <v>2711</v>
      </c>
      <c r="N191" s="386">
        <v>918</v>
      </c>
      <c r="O191" s="386">
        <v>3629</v>
      </c>
      <c r="P191" s="386">
        <v>11036586</v>
      </c>
      <c r="Q191" s="386">
        <v>136411</v>
      </c>
      <c r="R191" s="386">
        <v>413211</v>
      </c>
      <c r="S191" s="386">
        <v>14327</v>
      </c>
    </row>
    <row r="192" spans="1:19" ht="12" customHeight="1">
      <c r="A192" s="362">
        <v>6031</v>
      </c>
      <c r="B192" s="363" t="s">
        <v>495</v>
      </c>
      <c r="C192" s="386">
        <v>358</v>
      </c>
      <c r="D192" s="386">
        <v>284</v>
      </c>
      <c r="E192" s="386">
        <v>37</v>
      </c>
      <c r="F192" s="386">
        <v>80</v>
      </c>
      <c r="G192" s="386">
        <v>171</v>
      </c>
      <c r="H192" s="386">
        <v>66</v>
      </c>
      <c r="I192" s="386">
        <v>3</v>
      </c>
      <c r="J192" s="386">
        <v>1</v>
      </c>
      <c r="K192" s="386">
        <v>0</v>
      </c>
      <c r="L192" s="386">
        <v>0</v>
      </c>
      <c r="M192" s="386">
        <v>1898</v>
      </c>
      <c r="N192" s="386">
        <v>512</v>
      </c>
      <c r="O192" s="386">
        <v>2410</v>
      </c>
      <c r="P192" s="386">
        <v>9163587</v>
      </c>
      <c r="Q192" s="386">
        <v>75977</v>
      </c>
      <c r="R192" s="386">
        <v>298747</v>
      </c>
      <c r="S192" s="386">
        <v>0</v>
      </c>
    </row>
    <row r="193" spans="1:19" ht="12" customHeight="1">
      <c r="A193" s="362">
        <v>6032</v>
      </c>
      <c r="B193" s="363" t="s">
        <v>538</v>
      </c>
      <c r="C193" s="386">
        <v>268</v>
      </c>
      <c r="D193" s="386">
        <v>73</v>
      </c>
      <c r="E193" s="386">
        <v>122</v>
      </c>
      <c r="F193" s="386">
        <v>79</v>
      </c>
      <c r="G193" s="386">
        <v>52</v>
      </c>
      <c r="H193" s="386">
        <v>6</v>
      </c>
      <c r="I193" s="386">
        <v>5</v>
      </c>
      <c r="J193" s="386">
        <v>3</v>
      </c>
      <c r="K193" s="386">
        <v>1</v>
      </c>
      <c r="L193" s="386">
        <v>0</v>
      </c>
      <c r="M193" s="386">
        <v>813</v>
      </c>
      <c r="N193" s="386">
        <v>406</v>
      </c>
      <c r="O193" s="386">
        <v>1219</v>
      </c>
      <c r="P193" s="386">
        <v>1872999</v>
      </c>
      <c r="Q193" s="386">
        <v>60434</v>
      </c>
      <c r="R193" s="386">
        <v>114464</v>
      </c>
      <c r="S193" s="386">
        <v>14327</v>
      </c>
    </row>
    <row r="194" spans="1:19" ht="12" customHeight="1">
      <c r="A194" s="362">
        <v>604</v>
      </c>
      <c r="B194" s="363" t="s">
        <v>567</v>
      </c>
      <c r="C194" s="386">
        <v>495</v>
      </c>
      <c r="D194" s="386">
        <v>216</v>
      </c>
      <c r="E194" s="386">
        <v>163</v>
      </c>
      <c r="F194" s="386">
        <v>58</v>
      </c>
      <c r="G194" s="386">
        <v>80</v>
      </c>
      <c r="H194" s="386">
        <v>87</v>
      </c>
      <c r="I194" s="386">
        <v>65</v>
      </c>
      <c r="J194" s="386">
        <v>35</v>
      </c>
      <c r="K194" s="386">
        <v>7</v>
      </c>
      <c r="L194" s="386">
        <v>0</v>
      </c>
      <c r="M194" s="386">
        <v>2529</v>
      </c>
      <c r="N194" s="386">
        <v>2996</v>
      </c>
      <c r="O194" s="386">
        <v>5525</v>
      </c>
      <c r="P194" s="386">
        <v>4566814</v>
      </c>
      <c r="Q194" s="386">
        <v>237797</v>
      </c>
      <c r="R194" s="386">
        <v>597406</v>
      </c>
      <c r="S194" s="386">
        <v>51445</v>
      </c>
    </row>
    <row r="195" spans="1:19" ht="12" customHeight="1">
      <c r="A195" s="362">
        <v>6041</v>
      </c>
      <c r="B195" s="363" t="s">
        <v>539</v>
      </c>
      <c r="C195" s="386">
        <v>162</v>
      </c>
      <c r="D195" s="386">
        <v>99</v>
      </c>
      <c r="E195" s="386">
        <v>52</v>
      </c>
      <c r="F195" s="386">
        <v>27</v>
      </c>
      <c r="G195" s="386">
        <v>34</v>
      </c>
      <c r="H195" s="386">
        <v>27</v>
      </c>
      <c r="I195" s="386">
        <v>12</v>
      </c>
      <c r="J195" s="386">
        <v>10</v>
      </c>
      <c r="K195" s="386">
        <v>0</v>
      </c>
      <c r="L195" s="386">
        <v>0</v>
      </c>
      <c r="M195" s="386">
        <v>561</v>
      </c>
      <c r="N195" s="386">
        <v>849</v>
      </c>
      <c r="O195" s="386">
        <v>1410</v>
      </c>
      <c r="P195" s="386">
        <v>1633910</v>
      </c>
      <c r="Q195" s="386">
        <v>34153</v>
      </c>
      <c r="R195" s="386">
        <v>405094</v>
      </c>
      <c r="S195" s="386">
        <v>41611</v>
      </c>
    </row>
    <row r="196" spans="1:19" ht="12" customHeight="1">
      <c r="A196" s="362">
        <v>6042</v>
      </c>
      <c r="B196" s="363" t="s">
        <v>496</v>
      </c>
      <c r="C196" s="386">
        <v>178</v>
      </c>
      <c r="D196" s="386">
        <v>74</v>
      </c>
      <c r="E196" s="386">
        <v>13</v>
      </c>
      <c r="F196" s="386">
        <v>4</v>
      </c>
      <c r="G196" s="386">
        <v>22</v>
      </c>
      <c r="H196" s="386">
        <v>55</v>
      </c>
      <c r="I196" s="386">
        <v>53</v>
      </c>
      <c r="J196" s="386">
        <v>25</v>
      </c>
      <c r="K196" s="386">
        <v>6</v>
      </c>
      <c r="L196" s="386">
        <v>0</v>
      </c>
      <c r="M196" s="386">
        <v>1787</v>
      </c>
      <c r="N196" s="386">
        <v>1815</v>
      </c>
      <c r="O196" s="386">
        <v>3602</v>
      </c>
      <c r="P196" s="386">
        <v>1928794</v>
      </c>
      <c r="Q196" s="386">
        <v>203180</v>
      </c>
      <c r="R196" s="386">
        <v>11123</v>
      </c>
      <c r="S196" s="386">
        <v>0</v>
      </c>
    </row>
    <row r="197" spans="1:19" ht="12" customHeight="1">
      <c r="A197" s="362">
        <v>6043</v>
      </c>
      <c r="B197" s="363" t="s">
        <v>540</v>
      </c>
      <c r="C197" s="386">
        <v>155</v>
      </c>
      <c r="D197" s="386">
        <v>43</v>
      </c>
      <c r="E197" s="386">
        <v>98</v>
      </c>
      <c r="F197" s="386">
        <v>27</v>
      </c>
      <c r="G197" s="386">
        <v>24</v>
      </c>
      <c r="H197" s="386">
        <v>5</v>
      </c>
      <c r="I197" s="386">
        <v>0</v>
      </c>
      <c r="J197" s="386">
        <v>0</v>
      </c>
      <c r="K197" s="386">
        <v>1</v>
      </c>
      <c r="L197" s="386">
        <v>0</v>
      </c>
      <c r="M197" s="386">
        <v>181</v>
      </c>
      <c r="N197" s="386">
        <v>332</v>
      </c>
      <c r="O197" s="386">
        <v>513</v>
      </c>
      <c r="P197" s="386">
        <v>1004110</v>
      </c>
      <c r="Q197" s="386">
        <v>464</v>
      </c>
      <c r="R197" s="386">
        <v>181189</v>
      </c>
      <c r="S197" s="386">
        <v>9834</v>
      </c>
    </row>
    <row r="198" spans="1:19" ht="12" customHeight="1">
      <c r="A198" s="362">
        <v>605</v>
      </c>
      <c r="B198" s="388" t="s">
        <v>72</v>
      </c>
      <c r="C198" s="386">
        <v>233</v>
      </c>
      <c r="D198" s="386">
        <v>109</v>
      </c>
      <c r="E198" s="386">
        <v>108</v>
      </c>
      <c r="F198" s="386">
        <v>48</v>
      </c>
      <c r="G198" s="386">
        <v>46</v>
      </c>
      <c r="H198" s="386">
        <v>17</v>
      </c>
      <c r="I198" s="386">
        <v>6</v>
      </c>
      <c r="J198" s="386">
        <v>5</v>
      </c>
      <c r="K198" s="386">
        <v>3</v>
      </c>
      <c r="L198" s="386">
        <v>0</v>
      </c>
      <c r="M198" s="386">
        <v>778</v>
      </c>
      <c r="N198" s="386">
        <v>625</v>
      </c>
      <c r="O198" s="386">
        <v>1403</v>
      </c>
      <c r="P198" s="386">
        <v>2041872</v>
      </c>
      <c r="Q198" s="386">
        <v>48431</v>
      </c>
      <c r="R198" s="386">
        <v>643687</v>
      </c>
      <c r="S198" s="386">
        <v>55986</v>
      </c>
    </row>
    <row r="199" spans="1:19" ht="12" customHeight="1">
      <c r="A199" s="362">
        <v>6051</v>
      </c>
      <c r="B199" s="363" t="s">
        <v>497</v>
      </c>
      <c r="C199" s="386">
        <v>131</v>
      </c>
      <c r="D199" s="386">
        <v>58</v>
      </c>
      <c r="E199" s="386">
        <v>65</v>
      </c>
      <c r="F199" s="386">
        <v>28</v>
      </c>
      <c r="G199" s="386">
        <v>26</v>
      </c>
      <c r="H199" s="386">
        <v>7</v>
      </c>
      <c r="I199" s="386">
        <v>2</v>
      </c>
      <c r="J199" s="386">
        <v>2</v>
      </c>
      <c r="K199" s="386">
        <v>1</v>
      </c>
      <c r="L199" s="386">
        <v>0</v>
      </c>
      <c r="M199" s="386">
        <v>363</v>
      </c>
      <c r="N199" s="386">
        <v>285</v>
      </c>
      <c r="O199" s="386">
        <v>648</v>
      </c>
      <c r="P199" s="386">
        <v>1015316</v>
      </c>
      <c r="Q199" s="386">
        <v>4753</v>
      </c>
      <c r="R199" s="386">
        <v>457920</v>
      </c>
      <c r="S199" s="386">
        <v>27418</v>
      </c>
    </row>
    <row r="200" spans="1:19" ht="12" customHeight="1">
      <c r="A200" s="362">
        <v>6052</v>
      </c>
      <c r="B200" s="363" t="s">
        <v>498</v>
      </c>
      <c r="C200" s="386">
        <v>70</v>
      </c>
      <c r="D200" s="386">
        <v>28</v>
      </c>
      <c r="E200" s="386">
        <v>34</v>
      </c>
      <c r="F200" s="386">
        <v>11</v>
      </c>
      <c r="G200" s="386">
        <v>14</v>
      </c>
      <c r="H200" s="386">
        <v>6</v>
      </c>
      <c r="I200" s="386">
        <v>2</v>
      </c>
      <c r="J200" s="386">
        <v>2</v>
      </c>
      <c r="K200" s="386">
        <v>1</v>
      </c>
      <c r="L200" s="386">
        <v>0</v>
      </c>
      <c r="M200" s="386">
        <v>269</v>
      </c>
      <c r="N200" s="386">
        <v>212</v>
      </c>
      <c r="O200" s="386">
        <v>481</v>
      </c>
      <c r="P200" s="386">
        <v>643576</v>
      </c>
      <c r="Q200" s="386">
        <v>18943</v>
      </c>
      <c r="R200" s="386">
        <v>119593</v>
      </c>
      <c r="S200" s="386">
        <v>23608</v>
      </c>
    </row>
    <row r="201" spans="1:19" ht="12" customHeight="1">
      <c r="A201" s="362">
        <v>6053</v>
      </c>
      <c r="B201" s="363" t="s">
        <v>499</v>
      </c>
      <c r="C201" s="386">
        <v>32</v>
      </c>
      <c r="D201" s="386">
        <v>23</v>
      </c>
      <c r="E201" s="386">
        <v>9</v>
      </c>
      <c r="F201" s="386">
        <v>9</v>
      </c>
      <c r="G201" s="386">
        <v>6</v>
      </c>
      <c r="H201" s="386">
        <v>4</v>
      </c>
      <c r="I201" s="386">
        <v>2</v>
      </c>
      <c r="J201" s="386">
        <v>1</v>
      </c>
      <c r="K201" s="386">
        <v>1</v>
      </c>
      <c r="L201" s="386">
        <v>0</v>
      </c>
      <c r="M201" s="386">
        <v>146</v>
      </c>
      <c r="N201" s="386">
        <v>128</v>
      </c>
      <c r="O201" s="386">
        <v>274</v>
      </c>
      <c r="P201" s="386">
        <v>382980</v>
      </c>
      <c r="Q201" s="386">
        <v>24735</v>
      </c>
      <c r="R201" s="386">
        <v>66174</v>
      </c>
      <c r="S201" s="386">
        <v>4960</v>
      </c>
    </row>
    <row r="202" spans="1:19" ht="12" customHeight="1">
      <c r="A202" s="362">
        <v>606</v>
      </c>
      <c r="B202" s="363" t="s">
        <v>73</v>
      </c>
      <c r="C202" s="386">
        <v>54</v>
      </c>
      <c r="D202" s="386">
        <v>19</v>
      </c>
      <c r="E202" s="386">
        <v>29</v>
      </c>
      <c r="F202" s="386">
        <v>8</v>
      </c>
      <c r="G202" s="386">
        <v>13</v>
      </c>
      <c r="H202" s="386">
        <v>4</v>
      </c>
      <c r="I202" s="386">
        <v>0</v>
      </c>
      <c r="J202" s="386">
        <v>0</v>
      </c>
      <c r="K202" s="386">
        <v>0</v>
      </c>
      <c r="L202" s="386">
        <v>0</v>
      </c>
      <c r="M202" s="386">
        <v>81</v>
      </c>
      <c r="N202" s="386">
        <v>121</v>
      </c>
      <c r="O202" s="386">
        <v>202</v>
      </c>
      <c r="P202" s="386">
        <v>234376</v>
      </c>
      <c r="Q202" s="386">
        <v>15668</v>
      </c>
      <c r="R202" s="386">
        <v>29074</v>
      </c>
      <c r="S202" s="386">
        <v>2830</v>
      </c>
    </row>
    <row r="203" spans="1:19" ht="12" customHeight="1">
      <c r="A203" s="362">
        <v>6061</v>
      </c>
      <c r="B203" s="363" t="s">
        <v>73</v>
      </c>
      <c r="C203" s="386">
        <v>54</v>
      </c>
      <c r="D203" s="386">
        <v>19</v>
      </c>
      <c r="E203" s="386">
        <v>29</v>
      </c>
      <c r="F203" s="386">
        <v>8</v>
      </c>
      <c r="G203" s="386">
        <v>13</v>
      </c>
      <c r="H203" s="386">
        <v>4</v>
      </c>
      <c r="I203" s="386">
        <v>0</v>
      </c>
      <c r="J203" s="386">
        <v>0</v>
      </c>
      <c r="K203" s="386">
        <v>0</v>
      </c>
      <c r="L203" s="386">
        <v>0</v>
      </c>
      <c r="M203" s="386">
        <v>81</v>
      </c>
      <c r="N203" s="386">
        <v>121</v>
      </c>
      <c r="O203" s="386">
        <v>202</v>
      </c>
      <c r="P203" s="386">
        <v>234376</v>
      </c>
      <c r="Q203" s="386">
        <v>15668</v>
      </c>
      <c r="R203" s="386">
        <v>29074</v>
      </c>
      <c r="S203" s="386">
        <v>2830</v>
      </c>
    </row>
    <row r="204" spans="1:19" ht="12" customHeight="1">
      <c r="A204" s="362">
        <v>607</v>
      </c>
      <c r="B204" s="363" t="s">
        <v>74</v>
      </c>
      <c r="C204" s="386">
        <v>191</v>
      </c>
      <c r="D204" s="386">
        <v>112</v>
      </c>
      <c r="E204" s="386">
        <v>80</v>
      </c>
      <c r="F204" s="386">
        <v>62</v>
      </c>
      <c r="G204" s="386">
        <v>46</v>
      </c>
      <c r="H204" s="386">
        <v>2</v>
      </c>
      <c r="I204" s="386">
        <v>1</v>
      </c>
      <c r="J204" s="386">
        <v>0</v>
      </c>
      <c r="K204" s="386">
        <v>0</v>
      </c>
      <c r="L204" s="386">
        <v>0</v>
      </c>
      <c r="M204" s="386">
        <v>330</v>
      </c>
      <c r="N204" s="386">
        <v>338</v>
      </c>
      <c r="O204" s="386">
        <v>668</v>
      </c>
      <c r="P204" s="386">
        <v>821141</v>
      </c>
      <c r="Q204" s="386">
        <v>4258</v>
      </c>
      <c r="R204" s="386">
        <v>176460</v>
      </c>
      <c r="S204" s="386">
        <v>14596</v>
      </c>
    </row>
    <row r="205" spans="1:19" ht="12" customHeight="1">
      <c r="A205" s="362">
        <v>6071</v>
      </c>
      <c r="B205" s="363" t="s">
        <v>74</v>
      </c>
      <c r="C205" s="386">
        <v>191</v>
      </c>
      <c r="D205" s="386">
        <v>112</v>
      </c>
      <c r="E205" s="386">
        <v>80</v>
      </c>
      <c r="F205" s="386">
        <v>62</v>
      </c>
      <c r="G205" s="386">
        <v>46</v>
      </c>
      <c r="H205" s="386">
        <v>2</v>
      </c>
      <c r="I205" s="386">
        <v>1</v>
      </c>
      <c r="J205" s="386">
        <v>0</v>
      </c>
      <c r="K205" s="386">
        <v>0</v>
      </c>
      <c r="L205" s="386">
        <v>0</v>
      </c>
      <c r="M205" s="386">
        <v>330</v>
      </c>
      <c r="N205" s="386">
        <v>338</v>
      </c>
      <c r="O205" s="386">
        <v>668</v>
      </c>
      <c r="P205" s="386">
        <v>821141</v>
      </c>
      <c r="Q205" s="386">
        <v>4258</v>
      </c>
      <c r="R205" s="386">
        <v>176460</v>
      </c>
      <c r="S205" s="386">
        <v>14596</v>
      </c>
    </row>
    <row r="206" spans="1:19" ht="12" customHeight="1">
      <c r="A206" s="362">
        <v>609</v>
      </c>
      <c r="B206" s="363" t="s">
        <v>75</v>
      </c>
      <c r="C206" s="386">
        <v>1535</v>
      </c>
      <c r="D206" s="386">
        <v>325</v>
      </c>
      <c r="E206" s="386">
        <v>998</v>
      </c>
      <c r="F206" s="386">
        <v>282</v>
      </c>
      <c r="G206" s="386">
        <v>172</v>
      </c>
      <c r="H206" s="386">
        <v>51</v>
      </c>
      <c r="I206" s="386">
        <v>7</v>
      </c>
      <c r="J206" s="386">
        <v>13</v>
      </c>
      <c r="K206" s="386">
        <v>9</v>
      </c>
      <c r="L206" s="386">
        <v>3</v>
      </c>
      <c r="M206" s="386">
        <v>2476</v>
      </c>
      <c r="N206" s="386">
        <v>3479</v>
      </c>
      <c r="O206" s="386">
        <v>5955</v>
      </c>
      <c r="P206" s="386">
        <v>7410257</v>
      </c>
      <c r="Q206" s="386">
        <v>117805</v>
      </c>
      <c r="R206" s="386">
        <v>1497815</v>
      </c>
      <c r="S206" s="386">
        <v>202638</v>
      </c>
    </row>
    <row r="207" spans="1:19" ht="12" customHeight="1">
      <c r="A207" s="362">
        <v>6091</v>
      </c>
      <c r="B207" s="363" t="s">
        <v>503</v>
      </c>
      <c r="C207" s="386">
        <v>461</v>
      </c>
      <c r="D207" s="386">
        <v>4</v>
      </c>
      <c r="E207" s="386">
        <v>442</v>
      </c>
      <c r="F207" s="386">
        <v>15</v>
      </c>
      <c r="G207" s="386">
        <v>4</v>
      </c>
      <c r="H207" s="386">
        <v>0</v>
      </c>
      <c r="I207" s="386">
        <v>0</v>
      </c>
      <c r="J207" s="386">
        <v>0</v>
      </c>
      <c r="K207" s="386">
        <v>0</v>
      </c>
      <c r="L207" s="386">
        <v>0</v>
      </c>
      <c r="M207" s="386">
        <v>217</v>
      </c>
      <c r="N207" s="386">
        <v>447</v>
      </c>
      <c r="O207" s="386">
        <v>664</v>
      </c>
      <c r="P207" s="386">
        <v>389108</v>
      </c>
      <c r="Q207" s="386">
        <v>10740</v>
      </c>
      <c r="R207" s="386">
        <v>34347</v>
      </c>
      <c r="S207" s="386">
        <v>5835</v>
      </c>
    </row>
    <row r="208" spans="1:19" ht="12" customHeight="1">
      <c r="A208" s="362">
        <v>6092</v>
      </c>
      <c r="B208" s="363" t="s">
        <v>505</v>
      </c>
      <c r="C208" s="386">
        <v>289</v>
      </c>
      <c r="D208" s="386">
        <v>53</v>
      </c>
      <c r="E208" s="386">
        <v>150</v>
      </c>
      <c r="F208" s="386">
        <v>92</v>
      </c>
      <c r="G208" s="386">
        <v>36</v>
      </c>
      <c r="H208" s="386">
        <v>11</v>
      </c>
      <c r="I208" s="386">
        <v>0</v>
      </c>
      <c r="J208" s="386">
        <v>0</v>
      </c>
      <c r="K208" s="386">
        <v>0</v>
      </c>
      <c r="L208" s="386">
        <v>0</v>
      </c>
      <c r="M208" s="386">
        <v>326</v>
      </c>
      <c r="N208" s="386">
        <v>583</v>
      </c>
      <c r="O208" s="386">
        <v>909</v>
      </c>
      <c r="P208" s="386">
        <v>582643</v>
      </c>
      <c r="Q208" s="386">
        <v>1179</v>
      </c>
      <c r="R208" s="386">
        <v>44686</v>
      </c>
      <c r="S208" s="386">
        <v>21052</v>
      </c>
    </row>
    <row r="209" spans="1:19" ht="12" customHeight="1">
      <c r="A209" s="362">
        <v>6093</v>
      </c>
      <c r="B209" s="363" t="s">
        <v>541</v>
      </c>
      <c r="C209" s="386">
        <v>105</v>
      </c>
      <c r="D209" s="386">
        <v>34</v>
      </c>
      <c r="E209" s="386">
        <v>54</v>
      </c>
      <c r="F209" s="386">
        <v>19</v>
      </c>
      <c r="G209" s="386">
        <v>19</v>
      </c>
      <c r="H209" s="386">
        <v>4</v>
      </c>
      <c r="I209" s="386">
        <v>0</v>
      </c>
      <c r="J209" s="386">
        <v>2</v>
      </c>
      <c r="K209" s="386">
        <v>5</v>
      </c>
      <c r="L209" s="386">
        <v>2</v>
      </c>
      <c r="M209" s="386">
        <v>567</v>
      </c>
      <c r="N209" s="386">
        <v>558</v>
      </c>
      <c r="O209" s="386">
        <v>1125</v>
      </c>
      <c r="P209" s="386">
        <v>2105436</v>
      </c>
      <c r="Q209" s="386">
        <v>2159</v>
      </c>
      <c r="R209" s="386">
        <v>446504</v>
      </c>
      <c r="S209" s="386">
        <v>75400</v>
      </c>
    </row>
    <row r="210" spans="1:19" ht="12" customHeight="1">
      <c r="A210" s="362">
        <v>6094</v>
      </c>
      <c r="B210" s="363" t="s">
        <v>542</v>
      </c>
      <c r="C210" s="386">
        <v>75</v>
      </c>
      <c r="D210" s="386">
        <v>51</v>
      </c>
      <c r="E210" s="386">
        <v>21</v>
      </c>
      <c r="F210" s="386">
        <v>27</v>
      </c>
      <c r="G210" s="386">
        <v>24</v>
      </c>
      <c r="H210" s="386">
        <v>3</v>
      </c>
      <c r="I210" s="386">
        <v>0</v>
      </c>
      <c r="J210" s="386">
        <v>0</v>
      </c>
      <c r="K210" s="386">
        <v>0</v>
      </c>
      <c r="L210" s="386">
        <v>0</v>
      </c>
      <c r="M210" s="386">
        <v>90</v>
      </c>
      <c r="N210" s="386">
        <v>227</v>
      </c>
      <c r="O210" s="386">
        <v>317</v>
      </c>
      <c r="P210" s="386">
        <v>605112</v>
      </c>
      <c r="Q210" s="386">
        <v>479</v>
      </c>
      <c r="R210" s="386">
        <v>264278</v>
      </c>
      <c r="S210" s="386">
        <v>4722</v>
      </c>
    </row>
    <row r="211" spans="1:19" ht="12" customHeight="1">
      <c r="A211" s="362">
        <v>6095</v>
      </c>
      <c r="B211" s="363" t="s">
        <v>543</v>
      </c>
      <c r="C211" s="386">
        <v>61</v>
      </c>
      <c r="D211" s="386">
        <v>38</v>
      </c>
      <c r="E211" s="386">
        <v>17</v>
      </c>
      <c r="F211" s="386">
        <v>9</v>
      </c>
      <c r="G211" s="386">
        <v>11</v>
      </c>
      <c r="H211" s="386">
        <v>10</v>
      </c>
      <c r="I211" s="386">
        <v>3</v>
      </c>
      <c r="J211" s="386">
        <v>7</v>
      </c>
      <c r="K211" s="386">
        <v>3</v>
      </c>
      <c r="L211" s="386">
        <v>1</v>
      </c>
      <c r="M211" s="386">
        <v>329</v>
      </c>
      <c r="N211" s="386">
        <v>611</v>
      </c>
      <c r="O211" s="386">
        <v>940</v>
      </c>
      <c r="P211" s="386">
        <v>1655077</v>
      </c>
      <c r="Q211" s="386">
        <v>23283</v>
      </c>
      <c r="R211" s="386">
        <v>379588</v>
      </c>
      <c r="S211" s="386">
        <v>47967</v>
      </c>
    </row>
    <row r="212" spans="1:19" ht="12" customHeight="1">
      <c r="A212" s="362">
        <v>6096</v>
      </c>
      <c r="B212" s="363" t="s">
        <v>544</v>
      </c>
      <c r="C212" s="386">
        <v>46</v>
      </c>
      <c r="D212" s="386">
        <v>4</v>
      </c>
      <c r="E212" s="386">
        <v>36</v>
      </c>
      <c r="F212" s="386">
        <v>10</v>
      </c>
      <c r="G212" s="386">
        <v>0</v>
      </c>
      <c r="H212" s="386">
        <v>0</v>
      </c>
      <c r="I212" s="386">
        <v>0</v>
      </c>
      <c r="J212" s="386">
        <v>0</v>
      </c>
      <c r="K212" s="386">
        <v>0</v>
      </c>
      <c r="L212" s="386">
        <v>0</v>
      </c>
      <c r="M212" s="386">
        <v>43</v>
      </c>
      <c r="N212" s="386">
        <v>43</v>
      </c>
      <c r="O212" s="386">
        <v>86</v>
      </c>
      <c r="P212" s="386">
        <v>52366</v>
      </c>
      <c r="Q212" s="386">
        <v>860</v>
      </c>
      <c r="R212" s="386">
        <v>42354</v>
      </c>
      <c r="S212" s="386">
        <v>1991</v>
      </c>
    </row>
    <row r="213" spans="1:19" ht="12" customHeight="1">
      <c r="A213" s="362">
        <v>6097</v>
      </c>
      <c r="B213" s="363" t="s">
        <v>545</v>
      </c>
      <c r="C213" s="386">
        <v>47</v>
      </c>
      <c r="D213" s="386">
        <v>14</v>
      </c>
      <c r="E213" s="386">
        <v>21</v>
      </c>
      <c r="F213" s="386">
        <v>13</v>
      </c>
      <c r="G213" s="386">
        <v>7</v>
      </c>
      <c r="H213" s="386">
        <v>5</v>
      </c>
      <c r="I213" s="386">
        <v>1</v>
      </c>
      <c r="J213" s="386">
        <v>0</v>
      </c>
      <c r="K213" s="386">
        <v>0</v>
      </c>
      <c r="L213" s="386">
        <v>0</v>
      </c>
      <c r="M213" s="386">
        <v>111</v>
      </c>
      <c r="N213" s="386">
        <v>85</v>
      </c>
      <c r="O213" s="386">
        <v>196</v>
      </c>
      <c r="P213" s="386">
        <v>137881</v>
      </c>
      <c r="Q213" s="386">
        <v>69</v>
      </c>
      <c r="R213" s="386">
        <v>37643</v>
      </c>
      <c r="S213" s="386">
        <v>8738</v>
      </c>
    </row>
    <row r="214" spans="1:19" ht="12" customHeight="1">
      <c r="A214" s="383">
        <v>6099</v>
      </c>
      <c r="B214" s="384" t="s">
        <v>546</v>
      </c>
      <c r="C214" s="387">
        <v>451</v>
      </c>
      <c r="D214" s="387">
        <v>127</v>
      </c>
      <c r="E214" s="387">
        <v>257</v>
      </c>
      <c r="F214" s="387">
        <v>97</v>
      </c>
      <c r="G214" s="387">
        <v>71</v>
      </c>
      <c r="H214" s="387">
        <v>18</v>
      </c>
      <c r="I214" s="387">
        <v>3</v>
      </c>
      <c r="J214" s="387">
        <v>4</v>
      </c>
      <c r="K214" s="387">
        <v>1</v>
      </c>
      <c r="L214" s="387">
        <v>0</v>
      </c>
      <c r="M214" s="387">
        <v>793</v>
      </c>
      <c r="N214" s="387">
        <v>925</v>
      </c>
      <c r="O214" s="387">
        <v>1718</v>
      </c>
      <c r="P214" s="387">
        <v>1882634</v>
      </c>
      <c r="Q214" s="387">
        <v>79036</v>
      </c>
      <c r="R214" s="387">
        <v>248415</v>
      </c>
      <c r="S214" s="387">
        <v>36933</v>
      </c>
    </row>
    <row r="215" spans="2:19" ht="15" customHeight="1">
      <c r="B215" s="370"/>
      <c r="L215" s="364"/>
      <c r="M215" s="364"/>
      <c r="N215" s="364"/>
      <c r="O215" s="364"/>
      <c r="P215" s="364"/>
      <c r="Q215" s="364"/>
      <c r="R215" s="364"/>
      <c r="S215" s="364"/>
    </row>
    <row r="216" spans="12:19" ht="15" customHeight="1">
      <c r="L216" s="364"/>
      <c r="M216" s="364"/>
      <c r="N216" s="364"/>
      <c r="O216" s="364"/>
      <c r="P216" s="364"/>
      <c r="Q216" s="364"/>
      <c r="R216" s="364"/>
      <c r="S216" s="364"/>
    </row>
    <row r="217" spans="12:19" ht="15" customHeight="1">
      <c r="L217" s="364"/>
      <c r="M217" s="364"/>
      <c r="N217" s="364"/>
      <c r="O217" s="364"/>
      <c r="P217" s="364"/>
      <c r="Q217" s="364"/>
      <c r="R217" s="364"/>
      <c r="S217" s="364"/>
    </row>
    <row r="218" spans="12:19" ht="15" customHeight="1">
      <c r="L218" s="364"/>
      <c r="M218" s="364"/>
      <c r="N218" s="364"/>
      <c r="O218" s="364"/>
      <c r="P218" s="364"/>
      <c r="Q218" s="364"/>
      <c r="R218" s="364"/>
      <c r="S218" s="364"/>
    </row>
    <row r="219" spans="12:19" ht="15" customHeight="1">
      <c r="L219" s="364"/>
      <c r="M219" s="364"/>
      <c r="N219" s="364"/>
      <c r="O219" s="364"/>
      <c r="P219" s="364"/>
      <c r="Q219" s="364"/>
      <c r="R219" s="364"/>
      <c r="S219" s="364"/>
    </row>
    <row r="220" spans="12:19" ht="15" customHeight="1">
      <c r="L220" s="364"/>
      <c r="M220" s="364"/>
      <c r="N220" s="364"/>
      <c r="O220" s="364"/>
      <c r="P220" s="364"/>
      <c r="Q220" s="364"/>
      <c r="R220" s="364"/>
      <c r="S220" s="364"/>
    </row>
    <row r="221" spans="12:19" ht="15" customHeight="1">
      <c r="L221" s="364"/>
      <c r="M221" s="364"/>
      <c r="N221" s="364"/>
      <c r="O221" s="364"/>
      <c r="P221" s="364"/>
      <c r="Q221" s="364"/>
      <c r="R221" s="364"/>
      <c r="S221" s="364"/>
    </row>
    <row r="222" spans="12:19" ht="15" customHeight="1">
      <c r="L222" s="364"/>
      <c r="M222" s="364"/>
      <c r="N222" s="364"/>
      <c r="O222" s="364"/>
      <c r="P222" s="364"/>
      <c r="Q222" s="364"/>
      <c r="R222" s="364"/>
      <c r="S222" s="364"/>
    </row>
    <row r="223" spans="12:19" ht="15" customHeight="1">
      <c r="L223" s="364"/>
      <c r="M223" s="364"/>
      <c r="N223" s="364"/>
      <c r="O223" s="364"/>
      <c r="P223" s="364"/>
      <c r="Q223" s="364"/>
      <c r="R223" s="364"/>
      <c r="S223" s="364"/>
    </row>
    <row r="224" spans="12:19" ht="15" customHeight="1">
      <c r="L224" s="364"/>
      <c r="M224" s="364"/>
      <c r="N224" s="364"/>
      <c r="O224" s="364"/>
      <c r="P224" s="364"/>
      <c r="Q224" s="364"/>
      <c r="R224" s="364"/>
      <c r="S224" s="364"/>
    </row>
    <row r="225" spans="12:19" ht="15" customHeight="1">
      <c r="L225" s="364"/>
      <c r="M225" s="364"/>
      <c r="N225" s="364"/>
      <c r="O225" s="364"/>
      <c r="P225" s="364"/>
      <c r="Q225" s="364"/>
      <c r="R225" s="364"/>
      <c r="S225" s="364"/>
    </row>
    <row r="226" spans="12:19" ht="15" customHeight="1">
      <c r="L226" s="364"/>
      <c r="M226" s="364"/>
      <c r="N226" s="364"/>
      <c r="O226" s="364"/>
      <c r="P226" s="364"/>
      <c r="Q226" s="364"/>
      <c r="R226" s="364"/>
      <c r="S226" s="364"/>
    </row>
    <row r="227" spans="12:19" ht="15" customHeight="1">
      <c r="L227" s="364"/>
      <c r="M227" s="364"/>
      <c r="N227" s="364"/>
      <c r="O227" s="364"/>
      <c r="P227" s="364"/>
      <c r="Q227" s="364"/>
      <c r="R227" s="364"/>
      <c r="S227" s="364"/>
    </row>
    <row r="228" spans="12:19" ht="15" customHeight="1">
      <c r="L228" s="364"/>
      <c r="M228" s="364"/>
      <c r="N228" s="364"/>
      <c r="O228" s="364"/>
      <c r="P228" s="364"/>
      <c r="Q228" s="364"/>
      <c r="R228" s="364"/>
      <c r="S228" s="364"/>
    </row>
    <row r="229" spans="12:19" ht="15" customHeight="1">
      <c r="L229" s="364"/>
      <c r="M229" s="364"/>
      <c r="N229" s="364"/>
      <c r="O229" s="364"/>
      <c r="P229" s="364"/>
      <c r="Q229" s="364"/>
      <c r="R229" s="364"/>
      <c r="S229" s="364"/>
    </row>
    <row r="230" spans="12:19" ht="15" customHeight="1">
      <c r="L230" s="364"/>
      <c r="M230" s="364"/>
      <c r="N230" s="364"/>
      <c r="O230" s="364"/>
      <c r="P230" s="364"/>
      <c r="Q230" s="364"/>
      <c r="R230" s="364"/>
      <c r="S230" s="364"/>
    </row>
    <row r="231" spans="12:19" ht="15" customHeight="1">
      <c r="L231" s="364"/>
      <c r="M231" s="364"/>
      <c r="N231" s="364"/>
      <c r="O231" s="364"/>
      <c r="P231" s="364"/>
      <c r="Q231" s="364"/>
      <c r="R231" s="364"/>
      <c r="S231" s="364"/>
    </row>
    <row r="232" spans="12:19" ht="15" customHeight="1">
      <c r="L232" s="364"/>
      <c r="M232" s="364"/>
      <c r="N232" s="364"/>
      <c r="O232" s="364"/>
      <c r="P232" s="364"/>
      <c r="Q232" s="364"/>
      <c r="R232" s="364"/>
      <c r="S232" s="364"/>
    </row>
    <row r="233" spans="12:19" ht="15" customHeight="1">
      <c r="L233" s="364"/>
      <c r="M233" s="364"/>
      <c r="N233" s="364"/>
      <c r="O233" s="364"/>
      <c r="P233" s="364"/>
      <c r="Q233" s="364"/>
      <c r="R233" s="364"/>
      <c r="S233" s="364"/>
    </row>
    <row r="234" spans="12:19" ht="15" customHeight="1">
      <c r="L234" s="364"/>
      <c r="M234" s="364"/>
      <c r="N234" s="364"/>
      <c r="O234" s="364"/>
      <c r="P234" s="364"/>
      <c r="Q234" s="364"/>
      <c r="R234" s="364"/>
      <c r="S234" s="364"/>
    </row>
    <row r="235" spans="12:19" ht="15" customHeight="1">
      <c r="L235" s="364"/>
      <c r="M235" s="364"/>
      <c r="N235" s="364"/>
      <c r="O235" s="364"/>
      <c r="P235" s="364"/>
      <c r="Q235" s="364"/>
      <c r="R235" s="364"/>
      <c r="S235" s="364"/>
    </row>
    <row r="236" spans="12:19" ht="15" customHeight="1">
      <c r="L236" s="364"/>
      <c r="M236" s="364"/>
      <c r="N236" s="364"/>
      <c r="O236" s="364"/>
      <c r="P236" s="364"/>
      <c r="Q236" s="364"/>
      <c r="R236" s="364"/>
      <c r="S236" s="364"/>
    </row>
    <row r="237" spans="12:19" ht="15" customHeight="1">
      <c r="L237" s="364"/>
      <c r="M237" s="364"/>
      <c r="N237" s="364"/>
      <c r="O237" s="364"/>
      <c r="P237" s="364"/>
      <c r="Q237" s="364"/>
      <c r="R237" s="364"/>
      <c r="S237" s="364"/>
    </row>
    <row r="238" spans="12:19" ht="15" customHeight="1">
      <c r="L238" s="364"/>
      <c r="M238" s="364"/>
      <c r="N238" s="364"/>
      <c r="O238" s="364"/>
      <c r="P238" s="364"/>
      <c r="Q238" s="364"/>
      <c r="R238" s="364"/>
      <c r="S238" s="364"/>
    </row>
    <row r="239" spans="12:19" ht="15" customHeight="1">
      <c r="L239" s="364"/>
      <c r="M239" s="364"/>
      <c r="N239" s="364"/>
      <c r="O239" s="364"/>
      <c r="P239" s="364"/>
      <c r="Q239" s="364"/>
      <c r="R239" s="364"/>
      <c r="S239" s="364"/>
    </row>
    <row r="240" spans="12:19" ht="15" customHeight="1">
      <c r="L240" s="364"/>
      <c r="M240" s="364"/>
      <c r="N240" s="364"/>
      <c r="O240" s="364"/>
      <c r="P240" s="364"/>
      <c r="Q240" s="364"/>
      <c r="R240" s="364"/>
      <c r="S240" s="364"/>
    </row>
    <row r="241" spans="12:19" ht="15" customHeight="1">
      <c r="L241" s="364"/>
      <c r="M241" s="364"/>
      <c r="N241" s="364"/>
      <c r="O241" s="364"/>
      <c r="P241" s="364"/>
      <c r="Q241" s="364"/>
      <c r="R241" s="364"/>
      <c r="S241" s="364"/>
    </row>
    <row r="242" spans="12:19" ht="15" customHeight="1">
      <c r="L242" s="364"/>
      <c r="M242" s="364"/>
      <c r="N242" s="364"/>
      <c r="O242" s="364"/>
      <c r="P242" s="364"/>
      <c r="Q242" s="364"/>
      <c r="R242" s="364"/>
      <c r="S242" s="364"/>
    </row>
    <row r="243" spans="12:19" ht="15" customHeight="1">
      <c r="L243" s="364"/>
      <c r="M243" s="364"/>
      <c r="N243" s="364"/>
      <c r="O243" s="364"/>
      <c r="P243" s="364"/>
      <c r="Q243" s="364"/>
      <c r="R243" s="364"/>
      <c r="S243" s="364"/>
    </row>
    <row r="244" spans="12:19" ht="15" customHeight="1">
      <c r="L244" s="364"/>
      <c r="M244" s="364"/>
      <c r="N244" s="364"/>
      <c r="O244" s="364"/>
      <c r="P244" s="364"/>
      <c r="Q244" s="364"/>
      <c r="R244" s="364"/>
      <c r="S244" s="364"/>
    </row>
    <row r="245" spans="12:19" ht="15" customHeight="1">
      <c r="L245" s="364"/>
      <c r="M245" s="364"/>
      <c r="N245" s="364"/>
      <c r="O245" s="364"/>
      <c r="P245" s="364"/>
      <c r="Q245" s="364"/>
      <c r="R245" s="364"/>
      <c r="S245" s="364"/>
    </row>
    <row r="246" spans="12:19" ht="15" customHeight="1">
      <c r="L246" s="364"/>
      <c r="M246" s="364"/>
      <c r="N246" s="364"/>
      <c r="O246" s="364"/>
      <c r="P246" s="364"/>
      <c r="Q246" s="364"/>
      <c r="R246" s="364"/>
      <c r="S246" s="364"/>
    </row>
    <row r="247" spans="12:19" ht="15" customHeight="1">
      <c r="L247" s="364"/>
      <c r="M247" s="364"/>
      <c r="N247" s="364"/>
      <c r="O247" s="364"/>
      <c r="P247" s="364"/>
      <c r="Q247" s="364"/>
      <c r="R247" s="364"/>
      <c r="S247" s="364"/>
    </row>
    <row r="248" spans="12:19" ht="15" customHeight="1">
      <c r="L248" s="364"/>
      <c r="M248" s="364"/>
      <c r="N248" s="364"/>
      <c r="O248" s="364"/>
      <c r="P248" s="364"/>
      <c r="Q248" s="364"/>
      <c r="R248" s="364"/>
      <c r="S248" s="364"/>
    </row>
    <row r="249" spans="12:19" ht="15" customHeight="1">
      <c r="L249" s="364"/>
      <c r="M249" s="364"/>
      <c r="N249" s="364"/>
      <c r="O249" s="364"/>
      <c r="P249" s="364"/>
      <c r="Q249" s="364"/>
      <c r="R249" s="364"/>
      <c r="S249" s="364"/>
    </row>
    <row r="250" spans="12:19" ht="15" customHeight="1">
      <c r="L250" s="364"/>
      <c r="M250" s="364"/>
      <c r="N250" s="364"/>
      <c r="O250" s="364"/>
      <c r="P250" s="364"/>
      <c r="Q250" s="364"/>
      <c r="R250" s="364"/>
      <c r="S250" s="364"/>
    </row>
    <row r="251" spans="12:19" ht="15" customHeight="1">
      <c r="L251" s="364"/>
      <c r="M251" s="364"/>
      <c r="N251" s="364"/>
      <c r="O251" s="364"/>
      <c r="P251" s="364"/>
      <c r="Q251" s="364"/>
      <c r="R251" s="364"/>
      <c r="S251" s="364"/>
    </row>
    <row r="252" spans="12:19" ht="15" customHeight="1">
      <c r="L252" s="364"/>
      <c r="M252" s="364"/>
      <c r="N252" s="364"/>
      <c r="O252" s="364"/>
      <c r="P252" s="364"/>
      <c r="Q252" s="364"/>
      <c r="R252" s="364"/>
      <c r="S252" s="364"/>
    </row>
    <row r="253" spans="12:19" ht="15" customHeight="1">
      <c r="L253" s="364"/>
      <c r="M253" s="364"/>
      <c r="N253" s="364"/>
      <c r="O253" s="364"/>
      <c r="P253" s="364"/>
      <c r="Q253" s="364"/>
      <c r="R253" s="364"/>
      <c r="S253" s="364"/>
    </row>
    <row r="254" spans="12:19" ht="15" customHeight="1">
      <c r="L254" s="364"/>
      <c r="M254" s="364"/>
      <c r="N254" s="364"/>
      <c r="O254" s="364"/>
      <c r="P254" s="364"/>
      <c r="Q254" s="364"/>
      <c r="R254" s="364"/>
      <c r="S254" s="364"/>
    </row>
    <row r="255" spans="12:19" ht="15" customHeight="1">
      <c r="L255" s="364"/>
      <c r="M255" s="364"/>
      <c r="N255" s="364"/>
      <c r="O255" s="364"/>
      <c r="P255" s="364"/>
      <c r="Q255" s="364"/>
      <c r="R255" s="364"/>
      <c r="S255" s="364"/>
    </row>
    <row r="256" spans="12:19" ht="15" customHeight="1">
      <c r="L256" s="364"/>
      <c r="M256" s="364"/>
      <c r="N256" s="364"/>
      <c r="O256" s="364"/>
      <c r="P256" s="364"/>
      <c r="Q256" s="364"/>
      <c r="R256" s="364"/>
      <c r="S256" s="364"/>
    </row>
    <row r="257" spans="12:19" ht="15" customHeight="1">
      <c r="L257" s="364"/>
      <c r="M257" s="364"/>
      <c r="N257" s="364"/>
      <c r="O257" s="364"/>
      <c r="P257" s="364"/>
      <c r="Q257" s="364"/>
      <c r="R257" s="364"/>
      <c r="S257" s="364"/>
    </row>
    <row r="258" spans="12:19" ht="15" customHeight="1">
      <c r="L258" s="364"/>
      <c r="M258" s="364"/>
      <c r="N258" s="364"/>
      <c r="O258" s="364"/>
      <c r="P258" s="364"/>
      <c r="Q258" s="364"/>
      <c r="R258" s="364"/>
      <c r="S258" s="364"/>
    </row>
    <row r="259" spans="12:19" ht="15" customHeight="1">
      <c r="L259" s="364"/>
      <c r="M259" s="364"/>
      <c r="N259" s="364"/>
      <c r="O259" s="364"/>
      <c r="P259" s="364"/>
      <c r="Q259" s="364"/>
      <c r="R259" s="364"/>
      <c r="S259" s="364"/>
    </row>
    <row r="260" spans="12:19" ht="15" customHeight="1">
      <c r="L260" s="364"/>
      <c r="M260" s="364"/>
      <c r="N260" s="364"/>
      <c r="O260" s="364"/>
      <c r="P260" s="364"/>
      <c r="Q260" s="364"/>
      <c r="R260" s="364"/>
      <c r="S260" s="364"/>
    </row>
    <row r="261" spans="12:19" ht="15" customHeight="1">
      <c r="L261" s="364"/>
      <c r="M261" s="364"/>
      <c r="N261" s="364"/>
      <c r="O261" s="364"/>
      <c r="P261" s="364"/>
      <c r="Q261" s="364"/>
      <c r="R261" s="364"/>
      <c r="S261" s="364"/>
    </row>
    <row r="262" spans="12:19" ht="15" customHeight="1">
      <c r="L262" s="364"/>
      <c r="M262" s="364"/>
      <c r="N262" s="364"/>
      <c r="O262" s="364"/>
      <c r="P262" s="364"/>
      <c r="Q262" s="364"/>
      <c r="R262" s="364"/>
      <c r="S262" s="364"/>
    </row>
    <row r="263" spans="12:19" ht="15" customHeight="1">
      <c r="L263" s="364"/>
      <c r="M263" s="364"/>
      <c r="N263" s="364"/>
      <c r="O263" s="364"/>
      <c r="P263" s="364"/>
      <c r="Q263" s="364"/>
      <c r="R263" s="364"/>
      <c r="S263" s="364"/>
    </row>
    <row r="264" spans="12:19" ht="15" customHeight="1">
      <c r="L264" s="364"/>
      <c r="M264" s="364"/>
      <c r="N264" s="364"/>
      <c r="O264" s="364"/>
      <c r="P264" s="364"/>
      <c r="Q264" s="364"/>
      <c r="R264" s="364"/>
      <c r="S264" s="364"/>
    </row>
    <row r="265" spans="12:19" ht="15" customHeight="1">
      <c r="L265" s="364"/>
      <c r="M265" s="364"/>
      <c r="N265" s="364"/>
      <c r="O265" s="364"/>
      <c r="P265" s="364"/>
      <c r="Q265" s="364"/>
      <c r="R265" s="364"/>
      <c r="S265" s="364"/>
    </row>
    <row r="266" spans="12:19" ht="15" customHeight="1">
      <c r="L266" s="364"/>
      <c r="M266" s="364"/>
      <c r="N266" s="364"/>
      <c r="O266" s="364"/>
      <c r="P266" s="364"/>
      <c r="Q266" s="364"/>
      <c r="R266" s="364"/>
      <c r="S266" s="364"/>
    </row>
    <row r="267" spans="12:19" ht="15" customHeight="1">
      <c r="L267" s="364"/>
      <c r="M267" s="364"/>
      <c r="N267" s="364"/>
      <c r="O267" s="364"/>
      <c r="P267" s="364"/>
      <c r="Q267" s="364"/>
      <c r="R267" s="364"/>
      <c r="S267" s="364"/>
    </row>
    <row r="268" spans="12:19" ht="15" customHeight="1">
      <c r="L268" s="364"/>
      <c r="M268" s="364"/>
      <c r="N268" s="364"/>
      <c r="O268" s="364"/>
      <c r="P268" s="364"/>
      <c r="Q268" s="364"/>
      <c r="R268" s="364"/>
      <c r="S268" s="364"/>
    </row>
    <row r="269" spans="12:19" ht="15" customHeight="1">
      <c r="L269" s="364"/>
      <c r="M269" s="364"/>
      <c r="N269" s="364"/>
      <c r="O269" s="364"/>
      <c r="P269" s="364"/>
      <c r="Q269" s="364"/>
      <c r="R269" s="364"/>
      <c r="S269" s="364"/>
    </row>
    <row r="270" spans="12:19" ht="15" customHeight="1">
      <c r="L270" s="364"/>
      <c r="M270" s="364"/>
      <c r="N270" s="364"/>
      <c r="O270" s="364"/>
      <c r="P270" s="364"/>
      <c r="Q270" s="364"/>
      <c r="R270" s="364"/>
      <c r="S270" s="364"/>
    </row>
    <row r="271" spans="12:19" ht="15" customHeight="1">
      <c r="L271" s="364"/>
      <c r="M271" s="364"/>
      <c r="N271" s="364"/>
      <c r="O271" s="364"/>
      <c r="P271" s="364"/>
      <c r="Q271" s="364"/>
      <c r="R271" s="364"/>
      <c r="S271" s="364"/>
    </row>
    <row r="272" spans="12:19" ht="15" customHeight="1">
      <c r="L272" s="364"/>
      <c r="M272" s="364"/>
      <c r="N272" s="364"/>
      <c r="O272" s="364"/>
      <c r="P272" s="364"/>
      <c r="Q272" s="364"/>
      <c r="R272" s="364"/>
      <c r="S272" s="364"/>
    </row>
    <row r="273" spans="12:19" ht="15" customHeight="1">
      <c r="L273" s="364"/>
      <c r="M273" s="364"/>
      <c r="N273" s="364"/>
      <c r="O273" s="364"/>
      <c r="P273" s="364"/>
      <c r="Q273" s="364"/>
      <c r="R273" s="364"/>
      <c r="S273" s="364"/>
    </row>
    <row r="274" spans="12:19" ht="15" customHeight="1">
      <c r="L274" s="364"/>
      <c r="M274" s="364"/>
      <c r="N274" s="364"/>
      <c r="O274" s="364"/>
      <c r="P274" s="364"/>
      <c r="Q274" s="364"/>
      <c r="R274" s="364"/>
      <c r="S274" s="364"/>
    </row>
    <row r="275" spans="12:19" ht="15" customHeight="1">
      <c r="L275" s="364"/>
      <c r="M275" s="364"/>
      <c r="N275" s="364"/>
      <c r="O275" s="364"/>
      <c r="P275" s="364"/>
      <c r="Q275" s="364"/>
      <c r="R275" s="364"/>
      <c r="S275" s="364"/>
    </row>
    <row r="276" spans="12:19" ht="15" customHeight="1">
      <c r="L276" s="364"/>
      <c r="M276" s="364"/>
      <c r="N276" s="364"/>
      <c r="O276" s="364"/>
      <c r="P276" s="364"/>
      <c r="Q276" s="364"/>
      <c r="R276" s="364"/>
      <c r="S276" s="364"/>
    </row>
    <row r="277" spans="12:19" ht="15" customHeight="1">
      <c r="L277" s="364"/>
      <c r="M277" s="364"/>
      <c r="N277" s="364"/>
      <c r="O277" s="364"/>
      <c r="P277" s="364"/>
      <c r="Q277" s="364"/>
      <c r="R277" s="364"/>
      <c r="S277" s="364"/>
    </row>
    <row r="278" spans="12:19" ht="15" customHeight="1">
      <c r="L278" s="364"/>
      <c r="M278" s="364"/>
      <c r="N278" s="364"/>
      <c r="O278" s="364"/>
      <c r="P278" s="364"/>
      <c r="Q278" s="364"/>
      <c r="R278" s="364"/>
      <c r="S278" s="364"/>
    </row>
    <row r="279" spans="12:19" ht="15" customHeight="1">
      <c r="L279" s="364"/>
      <c r="M279" s="364"/>
      <c r="N279" s="364"/>
      <c r="O279" s="364"/>
      <c r="P279" s="364"/>
      <c r="Q279" s="364"/>
      <c r="R279" s="364"/>
      <c r="S279" s="364"/>
    </row>
    <row r="280" spans="12:19" ht="15" customHeight="1">
      <c r="L280" s="364"/>
      <c r="M280" s="364"/>
      <c r="N280" s="364"/>
      <c r="O280" s="364"/>
      <c r="P280" s="364"/>
      <c r="Q280" s="364"/>
      <c r="R280" s="364"/>
      <c r="S280" s="364"/>
    </row>
    <row r="281" spans="12:19" ht="15" customHeight="1">
      <c r="L281" s="364"/>
      <c r="M281" s="364"/>
      <c r="N281" s="364"/>
      <c r="O281" s="364"/>
      <c r="P281" s="364"/>
      <c r="Q281" s="364"/>
      <c r="R281" s="364"/>
      <c r="S281" s="364"/>
    </row>
    <row r="282" spans="12:19" ht="15" customHeight="1">
      <c r="L282" s="364"/>
      <c r="M282" s="364"/>
      <c r="N282" s="364"/>
      <c r="O282" s="364"/>
      <c r="P282" s="364"/>
      <c r="Q282" s="364"/>
      <c r="R282" s="364"/>
      <c r="S282" s="364"/>
    </row>
    <row r="283" spans="12:19" ht="15" customHeight="1">
      <c r="L283" s="364"/>
      <c r="M283" s="364"/>
      <c r="N283" s="364"/>
      <c r="O283" s="364"/>
      <c r="P283" s="364"/>
      <c r="Q283" s="364"/>
      <c r="R283" s="364"/>
      <c r="S283" s="364"/>
    </row>
    <row r="284" spans="12:19" ht="15" customHeight="1">
      <c r="L284" s="364"/>
      <c r="M284" s="364"/>
      <c r="N284" s="364"/>
      <c r="O284" s="364"/>
      <c r="P284" s="364"/>
      <c r="Q284" s="364"/>
      <c r="R284" s="364"/>
      <c r="S284" s="364"/>
    </row>
    <row r="285" spans="12:19" ht="15" customHeight="1">
      <c r="L285" s="364"/>
      <c r="M285" s="364"/>
      <c r="N285" s="364"/>
      <c r="O285" s="364"/>
      <c r="P285" s="364"/>
      <c r="Q285" s="364"/>
      <c r="R285" s="364"/>
      <c r="S285" s="364"/>
    </row>
    <row r="286" spans="12:19" ht="15" customHeight="1">
      <c r="L286" s="364"/>
      <c r="M286" s="364"/>
      <c r="N286" s="364"/>
      <c r="O286" s="364"/>
      <c r="P286" s="364"/>
      <c r="Q286" s="364"/>
      <c r="R286" s="364"/>
      <c r="S286" s="364"/>
    </row>
    <row r="287" spans="12:19" ht="15" customHeight="1">
      <c r="L287" s="364"/>
      <c r="M287" s="364"/>
      <c r="N287" s="364"/>
      <c r="O287" s="364"/>
      <c r="P287" s="364"/>
      <c r="Q287" s="364"/>
      <c r="R287" s="364"/>
      <c r="S287" s="364"/>
    </row>
    <row r="288" spans="12:19" ht="15" customHeight="1">
      <c r="L288" s="364"/>
      <c r="M288" s="364"/>
      <c r="N288" s="364"/>
      <c r="O288" s="364"/>
      <c r="P288" s="364"/>
      <c r="Q288" s="364"/>
      <c r="R288" s="364"/>
      <c r="S288" s="364"/>
    </row>
    <row r="289" spans="12:19" ht="15" customHeight="1">
      <c r="L289" s="364"/>
      <c r="M289" s="364"/>
      <c r="N289" s="364"/>
      <c r="O289" s="364"/>
      <c r="P289" s="364"/>
      <c r="Q289" s="364"/>
      <c r="R289" s="364"/>
      <c r="S289" s="364"/>
    </row>
    <row r="290" spans="12:19" ht="15" customHeight="1">
      <c r="L290" s="364"/>
      <c r="M290" s="364"/>
      <c r="N290" s="364"/>
      <c r="O290" s="364"/>
      <c r="P290" s="364"/>
      <c r="Q290" s="364"/>
      <c r="R290" s="364"/>
      <c r="S290" s="364"/>
    </row>
    <row r="291" spans="12:19" ht="15" customHeight="1">
      <c r="L291" s="364"/>
      <c r="M291" s="364"/>
      <c r="N291" s="364"/>
      <c r="O291" s="364"/>
      <c r="P291" s="364"/>
      <c r="Q291" s="364"/>
      <c r="R291" s="364"/>
      <c r="S291" s="364"/>
    </row>
    <row r="292" spans="12:19" ht="15" customHeight="1">
      <c r="L292" s="364"/>
      <c r="M292" s="364"/>
      <c r="N292" s="364"/>
      <c r="O292" s="364"/>
      <c r="P292" s="364"/>
      <c r="Q292" s="364"/>
      <c r="R292" s="364"/>
      <c r="S292" s="364"/>
    </row>
    <row r="293" spans="12:19" ht="15" customHeight="1">
      <c r="L293" s="364"/>
      <c r="M293" s="364"/>
      <c r="N293" s="364"/>
      <c r="O293" s="364"/>
      <c r="P293" s="364"/>
      <c r="Q293" s="364"/>
      <c r="R293" s="364"/>
      <c r="S293" s="364"/>
    </row>
    <row r="294" spans="12:19" ht="15" customHeight="1">
      <c r="L294" s="364"/>
      <c r="M294" s="364"/>
      <c r="N294" s="364"/>
      <c r="O294" s="364"/>
      <c r="P294" s="364"/>
      <c r="Q294" s="364"/>
      <c r="R294" s="364"/>
      <c r="S294" s="364"/>
    </row>
    <row r="295" spans="12:19" ht="15" customHeight="1">
      <c r="L295" s="364"/>
      <c r="M295" s="364"/>
      <c r="N295" s="364"/>
      <c r="O295" s="364"/>
      <c r="P295" s="364"/>
      <c r="Q295" s="364"/>
      <c r="R295" s="364"/>
      <c r="S295" s="364"/>
    </row>
    <row r="296" spans="12:19" ht="15" customHeight="1">
      <c r="L296" s="364"/>
      <c r="M296" s="364"/>
      <c r="N296" s="364"/>
      <c r="O296" s="364"/>
      <c r="P296" s="364"/>
      <c r="Q296" s="364"/>
      <c r="R296" s="364"/>
      <c r="S296" s="364"/>
    </row>
    <row r="297" spans="12:19" ht="15" customHeight="1">
      <c r="L297" s="364"/>
      <c r="M297" s="364"/>
      <c r="N297" s="364"/>
      <c r="O297" s="364"/>
      <c r="P297" s="364"/>
      <c r="Q297" s="364"/>
      <c r="R297" s="364"/>
      <c r="S297" s="364"/>
    </row>
    <row r="298" spans="12:19" ht="15" customHeight="1">
      <c r="L298" s="364"/>
      <c r="M298" s="364"/>
      <c r="N298" s="364"/>
      <c r="O298" s="364"/>
      <c r="P298" s="364"/>
      <c r="Q298" s="364"/>
      <c r="R298" s="364"/>
      <c r="S298" s="364"/>
    </row>
    <row r="299" spans="12:19" ht="15" customHeight="1">
      <c r="L299" s="364"/>
      <c r="M299" s="364"/>
      <c r="N299" s="364"/>
      <c r="O299" s="364"/>
      <c r="P299" s="364"/>
      <c r="Q299" s="364"/>
      <c r="R299" s="364"/>
      <c r="S299" s="364"/>
    </row>
    <row r="300" spans="12:19" ht="15" customHeight="1">
      <c r="L300" s="364"/>
      <c r="M300" s="364"/>
      <c r="N300" s="364"/>
      <c r="O300" s="364"/>
      <c r="P300" s="364"/>
      <c r="Q300" s="364"/>
      <c r="R300" s="364"/>
      <c r="S300" s="364"/>
    </row>
    <row r="301" spans="12:19" ht="15" customHeight="1">
      <c r="L301" s="364"/>
      <c r="M301" s="364"/>
      <c r="N301" s="364"/>
      <c r="O301" s="364"/>
      <c r="P301" s="364"/>
      <c r="Q301" s="364"/>
      <c r="R301" s="364"/>
      <c r="S301" s="364"/>
    </row>
    <row r="302" spans="12:19" ht="15" customHeight="1">
      <c r="L302" s="364"/>
      <c r="M302" s="364"/>
      <c r="N302" s="364"/>
      <c r="O302" s="364"/>
      <c r="P302" s="364"/>
      <c r="Q302" s="364"/>
      <c r="R302" s="364"/>
      <c r="S302" s="364"/>
    </row>
    <row r="303" spans="12:19" ht="15" customHeight="1">
      <c r="L303" s="364"/>
      <c r="M303" s="364"/>
      <c r="N303" s="364"/>
      <c r="O303" s="364"/>
      <c r="P303" s="364"/>
      <c r="Q303" s="364"/>
      <c r="R303" s="364"/>
      <c r="S303" s="364"/>
    </row>
    <row r="304" spans="12:19" ht="15" customHeight="1">
      <c r="L304" s="364"/>
      <c r="M304" s="364"/>
      <c r="N304" s="364"/>
      <c r="O304" s="364"/>
      <c r="P304" s="364"/>
      <c r="Q304" s="364"/>
      <c r="R304" s="364"/>
      <c r="S304" s="364"/>
    </row>
    <row r="305" spans="12:19" ht="15" customHeight="1">
      <c r="L305" s="364"/>
      <c r="M305" s="364"/>
      <c r="N305" s="364"/>
      <c r="O305" s="364"/>
      <c r="P305" s="364"/>
      <c r="Q305" s="364"/>
      <c r="R305" s="364"/>
      <c r="S305" s="364"/>
    </row>
    <row r="306" spans="12:19" ht="15" customHeight="1">
      <c r="L306" s="364"/>
      <c r="M306" s="364"/>
      <c r="N306" s="364"/>
      <c r="O306" s="364"/>
      <c r="P306" s="364"/>
      <c r="Q306" s="364"/>
      <c r="R306" s="364"/>
      <c r="S306" s="364"/>
    </row>
    <row r="307" spans="12:19" ht="15" customHeight="1">
      <c r="L307" s="364"/>
      <c r="M307" s="364"/>
      <c r="N307" s="364"/>
      <c r="O307" s="364"/>
      <c r="P307" s="364"/>
      <c r="Q307" s="364"/>
      <c r="R307" s="364"/>
      <c r="S307" s="364"/>
    </row>
    <row r="308" spans="12:19" ht="15" customHeight="1">
      <c r="L308" s="364"/>
      <c r="M308" s="364"/>
      <c r="N308" s="364"/>
      <c r="O308" s="364"/>
      <c r="P308" s="364"/>
      <c r="Q308" s="364"/>
      <c r="R308" s="364"/>
      <c r="S308" s="364"/>
    </row>
    <row r="309" spans="12:19" ht="15" customHeight="1">
      <c r="L309" s="364"/>
      <c r="M309" s="364"/>
      <c r="N309" s="364"/>
      <c r="O309" s="364"/>
      <c r="P309" s="364"/>
      <c r="Q309" s="364"/>
      <c r="R309" s="364"/>
      <c r="S309" s="364"/>
    </row>
    <row r="310" spans="12:19" ht="15" customHeight="1">
      <c r="L310" s="364"/>
      <c r="M310" s="364"/>
      <c r="N310" s="364"/>
      <c r="O310" s="364"/>
      <c r="P310" s="364"/>
      <c r="Q310" s="364"/>
      <c r="R310" s="364"/>
      <c r="S310" s="364"/>
    </row>
    <row r="311" spans="12:19" ht="15" customHeight="1">
      <c r="L311" s="364"/>
      <c r="M311" s="364"/>
      <c r="N311" s="364"/>
      <c r="O311" s="364"/>
      <c r="P311" s="364"/>
      <c r="Q311" s="364"/>
      <c r="R311" s="364"/>
      <c r="S311" s="364"/>
    </row>
    <row r="312" spans="12:19" ht="15" customHeight="1">
      <c r="L312" s="364"/>
      <c r="M312" s="364"/>
      <c r="N312" s="364"/>
      <c r="O312" s="364"/>
      <c r="P312" s="364"/>
      <c r="Q312" s="364"/>
      <c r="R312" s="364"/>
      <c r="S312" s="364"/>
    </row>
    <row r="313" spans="12:19" ht="15" customHeight="1">
      <c r="L313" s="364"/>
      <c r="M313" s="364"/>
      <c r="N313" s="364"/>
      <c r="O313" s="364"/>
      <c r="P313" s="364"/>
      <c r="Q313" s="364"/>
      <c r="R313" s="364"/>
      <c r="S313" s="364"/>
    </row>
    <row r="314" spans="12:19" ht="15" customHeight="1">
      <c r="L314" s="364"/>
      <c r="M314" s="364"/>
      <c r="N314" s="364"/>
      <c r="O314" s="364"/>
      <c r="P314" s="364"/>
      <c r="Q314" s="364"/>
      <c r="R314" s="364"/>
      <c r="S314" s="364"/>
    </row>
    <row r="315" spans="12:19" ht="15" customHeight="1">
      <c r="L315" s="364"/>
      <c r="M315" s="364"/>
      <c r="N315" s="364"/>
      <c r="O315" s="364"/>
      <c r="P315" s="364"/>
      <c r="Q315" s="364"/>
      <c r="R315" s="364"/>
      <c r="S315" s="364"/>
    </row>
    <row r="316" spans="12:19" ht="15" customHeight="1">
      <c r="L316" s="364"/>
      <c r="M316" s="364"/>
      <c r="N316" s="364"/>
      <c r="O316" s="364"/>
      <c r="P316" s="364"/>
      <c r="Q316" s="364"/>
      <c r="R316" s="364"/>
      <c r="S316" s="364"/>
    </row>
    <row r="317" spans="12:19" ht="15" customHeight="1">
      <c r="L317" s="364"/>
      <c r="M317" s="364"/>
      <c r="N317" s="364"/>
      <c r="O317" s="364"/>
      <c r="P317" s="364"/>
      <c r="Q317" s="364"/>
      <c r="R317" s="364"/>
      <c r="S317" s="364"/>
    </row>
    <row r="318" spans="12:19" ht="15" customHeight="1">
      <c r="L318" s="364"/>
      <c r="M318" s="364"/>
      <c r="N318" s="364"/>
      <c r="O318" s="364"/>
      <c r="P318" s="364"/>
      <c r="Q318" s="364"/>
      <c r="R318" s="364"/>
      <c r="S318" s="364"/>
    </row>
    <row r="319" spans="12:19" ht="15" customHeight="1">
      <c r="L319" s="364"/>
      <c r="M319" s="364"/>
      <c r="N319" s="364"/>
      <c r="O319" s="364"/>
      <c r="P319" s="364"/>
      <c r="Q319" s="364"/>
      <c r="R319" s="364"/>
      <c r="S319" s="364"/>
    </row>
    <row r="320" spans="12:19" ht="15" customHeight="1">
      <c r="L320" s="364"/>
      <c r="M320" s="364"/>
      <c r="N320" s="364"/>
      <c r="O320" s="364"/>
      <c r="P320" s="364"/>
      <c r="Q320" s="364"/>
      <c r="R320" s="364"/>
      <c r="S320" s="364"/>
    </row>
    <row r="321" spans="12:19" ht="15" customHeight="1">
      <c r="L321" s="364"/>
      <c r="M321" s="364"/>
      <c r="N321" s="364"/>
      <c r="O321" s="364"/>
      <c r="P321" s="364"/>
      <c r="Q321" s="364"/>
      <c r="R321" s="364"/>
      <c r="S321" s="364"/>
    </row>
    <row r="322" spans="12:19" ht="15" customHeight="1">
      <c r="L322" s="364"/>
      <c r="M322" s="364"/>
      <c r="N322" s="364"/>
      <c r="O322" s="364"/>
      <c r="P322" s="364"/>
      <c r="Q322" s="364"/>
      <c r="R322" s="364"/>
      <c r="S322" s="364"/>
    </row>
    <row r="323" spans="12:19" ht="15" customHeight="1">
      <c r="L323" s="364"/>
      <c r="M323" s="364"/>
      <c r="N323" s="364"/>
      <c r="O323" s="364"/>
      <c r="P323" s="364"/>
      <c r="Q323" s="364"/>
      <c r="R323" s="364"/>
      <c r="S323" s="364"/>
    </row>
    <row r="324" spans="12:19" ht="15" customHeight="1">
      <c r="L324" s="364"/>
      <c r="M324" s="364"/>
      <c r="N324" s="364"/>
      <c r="O324" s="364"/>
      <c r="P324" s="364"/>
      <c r="Q324" s="364"/>
      <c r="R324" s="364"/>
      <c r="S324" s="364"/>
    </row>
    <row r="325" spans="12:19" ht="15" customHeight="1">
      <c r="L325" s="364"/>
      <c r="M325" s="364"/>
      <c r="N325" s="364"/>
      <c r="O325" s="364"/>
      <c r="P325" s="364"/>
      <c r="Q325" s="364"/>
      <c r="R325" s="364"/>
      <c r="S325" s="364"/>
    </row>
    <row r="326" spans="12:19" ht="15" customHeight="1">
      <c r="L326" s="364"/>
      <c r="M326" s="364"/>
      <c r="N326" s="364"/>
      <c r="O326" s="364"/>
      <c r="P326" s="364"/>
      <c r="Q326" s="364"/>
      <c r="R326" s="364"/>
      <c r="S326" s="364"/>
    </row>
    <row r="327" spans="12:19" ht="15" customHeight="1">
      <c r="L327" s="364"/>
      <c r="M327" s="364"/>
      <c r="N327" s="364"/>
      <c r="O327" s="364"/>
      <c r="P327" s="364"/>
      <c r="Q327" s="364"/>
      <c r="R327" s="364"/>
      <c r="S327" s="364"/>
    </row>
    <row r="328" spans="12:19" ht="15" customHeight="1">
      <c r="L328" s="364"/>
      <c r="M328" s="364"/>
      <c r="N328" s="364"/>
      <c r="O328" s="364"/>
      <c r="P328" s="364"/>
      <c r="Q328" s="364"/>
      <c r="R328" s="364"/>
      <c r="S328" s="364"/>
    </row>
    <row r="329" spans="12:19" ht="15" customHeight="1">
      <c r="L329" s="364"/>
      <c r="M329" s="364"/>
      <c r="N329" s="364"/>
      <c r="O329" s="364"/>
      <c r="P329" s="364"/>
      <c r="Q329" s="364"/>
      <c r="R329" s="364"/>
      <c r="S329" s="364"/>
    </row>
    <row r="330" spans="12:19" ht="15" customHeight="1">
      <c r="L330" s="364"/>
      <c r="M330" s="364"/>
      <c r="N330" s="364"/>
      <c r="O330" s="364"/>
      <c r="P330" s="364"/>
      <c r="Q330" s="364"/>
      <c r="R330" s="364"/>
      <c r="S330" s="364"/>
    </row>
    <row r="331" spans="12:19" ht="15" customHeight="1">
      <c r="L331" s="364"/>
      <c r="M331" s="364"/>
      <c r="N331" s="364"/>
      <c r="O331" s="364"/>
      <c r="P331" s="364"/>
      <c r="Q331" s="364"/>
      <c r="R331" s="364"/>
      <c r="S331" s="364"/>
    </row>
    <row r="332" spans="12:19" ht="15" customHeight="1">
      <c r="L332" s="364"/>
      <c r="M332" s="364"/>
      <c r="N332" s="364"/>
      <c r="O332" s="364"/>
      <c r="P332" s="364"/>
      <c r="Q332" s="364"/>
      <c r="R332" s="364"/>
      <c r="S332" s="364"/>
    </row>
    <row r="333" spans="12:19" ht="15" customHeight="1">
      <c r="L333" s="364"/>
      <c r="M333" s="364"/>
      <c r="N333" s="364"/>
      <c r="O333" s="364"/>
      <c r="P333" s="364"/>
      <c r="Q333" s="364"/>
      <c r="R333" s="364"/>
      <c r="S333" s="364"/>
    </row>
    <row r="334" spans="12:19" ht="15" customHeight="1">
      <c r="L334" s="364"/>
      <c r="M334" s="364"/>
      <c r="N334" s="364"/>
      <c r="O334" s="364"/>
      <c r="P334" s="364"/>
      <c r="Q334" s="364"/>
      <c r="R334" s="364"/>
      <c r="S334" s="364"/>
    </row>
    <row r="335" spans="13:19" ht="15" customHeight="1">
      <c r="M335" s="364"/>
      <c r="N335" s="364"/>
      <c r="O335" s="364"/>
      <c r="P335" s="364"/>
      <c r="Q335" s="364"/>
      <c r="R335" s="364"/>
      <c r="S335" s="364"/>
    </row>
    <row r="336" spans="13:19" ht="15" customHeight="1">
      <c r="M336" s="364"/>
      <c r="N336" s="364"/>
      <c r="O336" s="364"/>
      <c r="P336" s="364"/>
      <c r="Q336" s="364"/>
      <c r="R336" s="364"/>
      <c r="S336" s="364"/>
    </row>
    <row r="337" spans="13:19" ht="15" customHeight="1">
      <c r="M337" s="364"/>
      <c r="N337" s="364"/>
      <c r="O337" s="364"/>
      <c r="P337" s="364"/>
      <c r="Q337" s="364"/>
      <c r="R337" s="364"/>
      <c r="S337" s="364"/>
    </row>
    <row r="338" spans="13:19" ht="15" customHeight="1">
      <c r="M338" s="364"/>
      <c r="N338" s="364"/>
      <c r="O338" s="364"/>
      <c r="P338" s="364"/>
      <c r="Q338" s="364"/>
      <c r="R338" s="364"/>
      <c r="S338" s="364"/>
    </row>
    <row r="339" spans="13:19" ht="15" customHeight="1">
      <c r="M339" s="364"/>
      <c r="N339" s="364"/>
      <c r="O339" s="364"/>
      <c r="P339" s="364"/>
      <c r="Q339" s="364"/>
      <c r="R339" s="364"/>
      <c r="S339" s="364"/>
    </row>
    <row r="340" spans="13:19" ht="11.25">
      <c r="M340" s="364"/>
      <c r="N340" s="364"/>
      <c r="O340" s="364"/>
      <c r="P340" s="364"/>
      <c r="Q340" s="364"/>
      <c r="R340" s="364"/>
      <c r="S340" s="364"/>
    </row>
    <row r="341" spans="13:19" ht="11.25">
      <c r="M341" s="364"/>
      <c r="N341" s="364"/>
      <c r="O341" s="364"/>
      <c r="P341" s="364"/>
      <c r="Q341" s="364"/>
      <c r="R341" s="364"/>
      <c r="S341" s="364"/>
    </row>
    <row r="342" spans="13:19" ht="11.25">
      <c r="M342" s="364"/>
      <c r="N342" s="364"/>
      <c r="O342" s="364"/>
      <c r="P342" s="364"/>
      <c r="Q342" s="364"/>
      <c r="R342" s="364"/>
      <c r="S342" s="364"/>
    </row>
    <row r="343" spans="13:19" ht="11.25">
      <c r="M343" s="364"/>
      <c r="N343" s="364"/>
      <c r="O343" s="364"/>
      <c r="P343" s="364"/>
      <c r="Q343" s="364"/>
      <c r="R343" s="364"/>
      <c r="S343" s="364"/>
    </row>
    <row r="344" spans="13:19" ht="11.25">
      <c r="M344" s="364"/>
      <c r="N344" s="364"/>
      <c r="O344" s="364"/>
      <c r="P344" s="364"/>
      <c r="Q344" s="364"/>
      <c r="R344" s="364"/>
      <c r="S344" s="364"/>
    </row>
    <row r="345" spans="13:19" ht="11.25">
      <c r="M345" s="364"/>
      <c r="N345" s="364"/>
      <c r="O345" s="364"/>
      <c r="P345" s="364"/>
      <c r="Q345" s="364"/>
      <c r="R345" s="364"/>
      <c r="S345" s="364"/>
    </row>
    <row r="346" spans="13:19" ht="11.25">
      <c r="M346" s="364"/>
      <c r="N346" s="364"/>
      <c r="O346" s="364"/>
      <c r="P346" s="364"/>
      <c r="Q346" s="364"/>
      <c r="R346" s="364"/>
      <c r="S346" s="364"/>
    </row>
    <row r="347" spans="13:19" ht="11.25">
      <c r="M347" s="364"/>
      <c r="N347" s="364"/>
      <c r="O347" s="364"/>
      <c r="P347" s="364"/>
      <c r="Q347" s="364"/>
      <c r="R347" s="364"/>
      <c r="S347" s="364"/>
    </row>
    <row r="348" spans="13:19" ht="11.25">
      <c r="M348" s="364"/>
      <c r="N348" s="364"/>
      <c r="O348" s="364"/>
      <c r="P348" s="364"/>
      <c r="Q348" s="364"/>
      <c r="R348" s="364"/>
      <c r="S348" s="364"/>
    </row>
    <row r="349" spans="13:19" ht="11.25">
      <c r="M349" s="364"/>
      <c r="N349" s="364"/>
      <c r="O349" s="364"/>
      <c r="P349" s="364"/>
      <c r="Q349" s="364"/>
      <c r="R349" s="364"/>
      <c r="S349" s="364"/>
    </row>
    <row r="350" spans="13:19" ht="11.25">
      <c r="M350" s="364"/>
      <c r="N350" s="364"/>
      <c r="O350" s="364"/>
      <c r="P350" s="364"/>
      <c r="Q350" s="364"/>
      <c r="R350" s="364"/>
      <c r="S350" s="364"/>
    </row>
    <row r="351" spans="13:19" ht="11.25">
      <c r="M351" s="364"/>
      <c r="N351" s="364"/>
      <c r="O351" s="364"/>
      <c r="P351" s="364"/>
      <c r="Q351" s="364"/>
      <c r="R351" s="364"/>
      <c r="S351" s="364"/>
    </row>
    <row r="352" spans="13:19" ht="11.25">
      <c r="M352" s="364"/>
      <c r="N352" s="364"/>
      <c r="O352" s="364"/>
      <c r="P352" s="364"/>
      <c r="Q352" s="364"/>
      <c r="R352" s="364"/>
      <c r="S352" s="364"/>
    </row>
    <row r="353" spans="13:19" ht="11.25">
      <c r="M353" s="364"/>
      <c r="N353" s="364"/>
      <c r="O353" s="364"/>
      <c r="P353" s="364"/>
      <c r="Q353" s="364"/>
      <c r="R353" s="364"/>
      <c r="S353" s="364"/>
    </row>
    <row r="354" spans="13:19" ht="11.25">
      <c r="M354" s="364"/>
      <c r="N354" s="364"/>
      <c r="O354" s="364"/>
      <c r="P354" s="364"/>
      <c r="Q354" s="364"/>
      <c r="R354" s="364"/>
      <c r="S354" s="364"/>
    </row>
    <row r="355" spans="13:19" ht="11.25">
      <c r="M355" s="364"/>
      <c r="N355" s="364"/>
      <c r="O355" s="364"/>
      <c r="P355" s="364"/>
      <c r="Q355" s="364"/>
      <c r="R355" s="364"/>
      <c r="S355" s="364"/>
    </row>
    <row r="356" spans="13:19" ht="11.25">
      <c r="M356" s="364"/>
      <c r="N356" s="364"/>
      <c r="O356" s="364"/>
      <c r="P356" s="364"/>
      <c r="Q356" s="364"/>
      <c r="R356" s="364"/>
      <c r="S356" s="364"/>
    </row>
    <row r="357" spans="13:19" ht="11.25">
      <c r="M357" s="364"/>
      <c r="N357" s="364"/>
      <c r="O357" s="364"/>
      <c r="P357" s="364"/>
      <c r="Q357" s="364"/>
      <c r="R357" s="364"/>
      <c r="S357" s="364"/>
    </row>
    <row r="358" spans="13:19" ht="11.25">
      <c r="M358" s="364"/>
      <c r="N358" s="364"/>
      <c r="O358" s="364"/>
      <c r="P358" s="364"/>
      <c r="Q358" s="364"/>
      <c r="R358" s="364"/>
      <c r="S358" s="364"/>
    </row>
    <row r="359" spans="13:19" ht="11.25">
      <c r="M359" s="364"/>
      <c r="N359" s="364"/>
      <c r="O359" s="364"/>
      <c r="P359" s="364"/>
      <c r="Q359" s="364"/>
      <c r="R359" s="364"/>
      <c r="S359" s="364"/>
    </row>
    <row r="360" spans="13:19" ht="11.25">
      <c r="M360" s="364"/>
      <c r="N360" s="364"/>
      <c r="O360" s="364"/>
      <c r="P360" s="364"/>
      <c r="Q360" s="364"/>
      <c r="R360" s="364"/>
      <c r="S360" s="364"/>
    </row>
    <row r="361" spans="13:19" ht="11.25">
      <c r="M361" s="364"/>
      <c r="N361" s="364"/>
      <c r="O361" s="364"/>
      <c r="P361" s="364"/>
      <c r="Q361" s="364"/>
      <c r="R361" s="364"/>
      <c r="S361" s="364"/>
    </row>
    <row r="362" spans="13:19" ht="11.25">
      <c r="M362" s="364"/>
      <c r="N362" s="364"/>
      <c r="O362" s="364"/>
      <c r="P362" s="364"/>
      <c r="Q362" s="364"/>
      <c r="R362" s="364"/>
      <c r="S362" s="364"/>
    </row>
    <row r="363" spans="13:19" ht="11.25">
      <c r="M363" s="364"/>
      <c r="N363" s="364"/>
      <c r="O363" s="364"/>
      <c r="P363" s="364"/>
      <c r="Q363" s="364"/>
      <c r="R363" s="364"/>
      <c r="S363" s="364"/>
    </row>
    <row r="364" spans="13:19" ht="11.25">
      <c r="M364" s="364"/>
      <c r="N364" s="364"/>
      <c r="O364" s="364"/>
      <c r="P364" s="364"/>
      <c r="Q364" s="364"/>
      <c r="R364" s="364"/>
      <c r="S364" s="364"/>
    </row>
    <row r="365" spans="13:19" ht="11.25">
      <c r="M365" s="364"/>
      <c r="N365" s="364"/>
      <c r="O365" s="364"/>
      <c r="P365" s="364"/>
      <c r="Q365" s="364"/>
      <c r="R365" s="364"/>
      <c r="S365" s="364"/>
    </row>
    <row r="366" spans="13:19" ht="11.25">
      <c r="M366" s="364"/>
      <c r="N366" s="364"/>
      <c r="O366" s="364"/>
      <c r="P366" s="364"/>
      <c r="Q366" s="364"/>
      <c r="R366" s="364"/>
      <c r="S366" s="364"/>
    </row>
    <row r="367" spans="13:19" ht="11.25">
      <c r="M367" s="364"/>
      <c r="N367" s="364"/>
      <c r="O367" s="364"/>
      <c r="P367" s="364"/>
      <c r="Q367" s="364"/>
      <c r="R367" s="364"/>
      <c r="S367" s="364"/>
    </row>
    <row r="368" spans="13:19" ht="11.25">
      <c r="M368" s="364"/>
      <c r="N368" s="364"/>
      <c r="O368" s="364"/>
      <c r="P368" s="364"/>
      <c r="Q368" s="364"/>
      <c r="R368" s="364"/>
      <c r="S368" s="364"/>
    </row>
    <row r="369" spans="13:19" ht="11.25">
      <c r="M369" s="364"/>
      <c r="N369" s="364"/>
      <c r="O369" s="364"/>
      <c r="P369" s="364"/>
      <c r="Q369" s="364"/>
      <c r="R369" s="364"/>
      <c r="S369" s="364"/>
    </row>
    <row r="370" spans="13:19" ht="11.25">
      <c r="M370" s="364"/>
      <c r="N370" s="364"/>
      <c r="O370" s="364"/>
      <c r="P370" s="364"/>
      <c r="Q370" s="364"/>
      <c r="R370" s="364"/>
      <c r="S370" s="364"/>
    </row>
    <row r="371" spans="13:19" ht="11.25">
      <c r="M371" s="364"/>
      <c r="N371" s="364"/>
      <c r="O371" s="364"/>
      <c r="P371" s="364"/>
      <c r="Q371" s="364"/>
      <c r="R371" s="364"/>
      <c r="S371" s="364"/>
    </row>
    <row r="372" spans="13:19" ht="11.25">
      <c r="M372" s="364"/>
      <c r="N372" s="364"/>
      <c r="O372" s="364"/>
      <c r="P372" s="364"/>
      <c r="Q372" s="364"/>
      <c r="R372" s="364"/>
      <c r="S372" s="364"/>
    </row>
    <row r="373" spans="13:19" ht="11.25">
      <c r="M373" s="364"/>
      <c r="N373" s="364"/>
      <c r="O373" s="364"/>
      <c r="P373" s="364"/>
      <c r="Q373" s="364"/>
      <c r="R373" s="364"/>
      <c r="S373" s="364"/>
    </row>
    <row r="374" spans="13:19" ht="11.25">
      <c r="M374" s="364"/>
      <c r="N374" s="364"/>
      <c r="O374" s="364"/>
      <c r="P374" s="364"/>
      <c r="Q374" s="364"/>
      <c r="R374" s="364"/>
      <c r="S374" s="364"/>
    </row>
    <row r="375" spans="13:19" ht="11.25">
      <c r="M375" s="364"/>
      <c r="N375" s="364"/>
      <c r="O375" s="364"/>
      <c r="P375" s="364"/>
      <c r="Q375" s="364"/>
      <c r="R375" s="364"/>
      <c r="S375" s="364"/>
    </row>
    <row r="376" spans="13:19" ht="11.25">
      <c r="M376" s="364"/>
      <c r="N376" s="364"/>
      <c r="O376" s="364"/>
      <c r="P376" s="364"/>
      <c r="Q376" s="364"/>
      <c r="R376" s="364"/>
      <c r="S376" s="364"/>
    </row>
    <row r="377" spans="13:19" ht="11.25">
      <c r="M377" s="364"/>
      <c r="N377" s="364"/>
      <c r="O377" s="364"/>
      <c r="P377" s="364"/>
      <c r="Q377" s="364"/>
      <c r="R377" s="364"/>
      <c r="S377" s="364"/>
    </row>
    <row r="378" spans="13:19" ht="11.25">
      <c r="M378" s="364"/>
      <c r="N378" s="364"/>
      <c r="O378" s="364"/>
      <c r="P378" s="364"/>
      <c r="Q378" s="364"/>
      <c r="R378" s="364"/>
      <c r="S378" s="364"/>
    </row>
    <row r="379" spans="13:19" ht="11.25">
      <c r="M379" s="364"/>
      <c r="N379" s="364"/>
      <c r="O379" s="364"/>
      <c r="P379" s="364"/>
      <c r="Q379" s="364"/>
      <c r="R379" s="364"/>
      <c r="S379" s="364"/>
    </row>
    <row r="380" spans="13:19" ht="11.25">
      <c r="M380" s="364"/>
      <c r="N380" s="364"/>
      <c r="O380" s="364"/>
      <c r="P380" s="364"/>
      <c r="Q380" s="364"/>
      <c r="R380" s="364"/>
      <c r="S380" s="364"/>
    </row>
    <row r="381" spans="13:19" ht="11.25">
      <c r="M381" s="364"/>
      <c r="N381" s="364"/>
      <c r="O381" s="364"/>
      <c r="P381" s="364"/>
      <c r="Q381" s="364"/>
      <c r="R381" s="364"/>
      <c r="S381" s="364"/>
    </row>
    <row r="382" spans="13:19" ht="11.25">
      <c r="M382" s="364"/>
      <c r="N382" s="364"/>
      <c r="O382" s="364"/>
      <c r="P382" s="364"/>
      <c r="Q382" s="364"/>
      <c r="R382" s="364"/>
      <c r="S382" s="364"/>
    </row>
    <row r="383" spans="13:19" ht="11.25">
      <c r="M383" s="364"/>
      <c r="N383" s="364"/>
      <c r="O383" s="364"/>
      <c r="P383" s="364"/>
      <c r="Q383" s="364"/>
      <c r="R383" s="364"/>
      <c r="S383" s="364"/>
    </row>
    <row r="384" spans="13:19" ht="11.25">
      <c r="M384" s="364"/>
      <c r="N384" s="364"/>
      <c r="O384" s="364"/>
      <c r="P384" s="364"/>
      <c r="Q384" s="364"/>
      <c r="R384" s="364"/>
      <c r="S384" s="364"/>
    </row>
    <row r="385" spans="13:19" ht="11.25">
      <c r="M385" s="364"/>
      <c r="N385" s="364"/>
      <c r="O385" s="364"/>
      <c r="P385" s="364"/>
      <c r="Q385" s="364"/>
      <c r="R385" s="364"/>
      <c r="S385" s="364"/>
    </row>
    <row r="386" spans="13:19" ht="11.25">
      <c r="M386" s="364"/>
      <c r="N386" s="364"/>
      <c r="O386" s="364"/>
      <c r="P386" s="364"/>
      <c r="Q386" s="364"/>
      <c r="R386" s="364"/>
      <c r="S386" s="364"/>
    </row>
    <row r="387" spans="13:19" ht="11.25">
      <c r="M387" s="364"/>
      <c r="N387" s="364"/>
      <c r="O387" s="364"/>
      <c r="P387" s="364"/>
      <c r="Q387" s="364"/>
      <c r="R387" s="364"/>
      <c r="S387" s="364"/>
    </row>
    <row r="388" spans="13:19" ht="11.25">
      <c r="M388" s="364"/>
      <c r="N388" s="364"/>
      <c r="O388" s="364"/>
      <c r="P388" s="364"/>
      <c r="Q388" s="364"/>
      <c r="R388" s="364"/>
      <c r="S388" s="364"/>
    </row>
    <row r="389" spans="13:19" ht="11.25">
      <c r="M389" s="364"/>
      <c r="N389" s="364"/>
      <c r="O389" s="364"/>
      <c r="P389" s="364"/>
      <c r="Q389" s="364"/>
      <c r="R389" s="364"/>
      <c r="S389" s="364"/>
    </row>
    <row r="390" spans="13:19" ht="11.25">
      <c r="M390" s="364"/>
      <c r="N390" s="364"/>
      <c r="O390" s="364"/>
      <c r="P390" s="364"/>
      <c r="Q390" s="364"/>
      <c r="R390" s="364"/>
      <c r="S390" s="364"/>
    </row>
    <row r="391" spans="13:19" ht="11.25">
      <c r="M391" s="364"/>
      <c r="N391" s="364"/>
      <c r="O391" s="364"/>
      <c r="P391" s="364"/>
      <c r="Q391" s="364"/>
      <c r="R391" s="364"/>
      <c r="S391" s="364"/>
    </row>
    <row r="392" spans="13:19" ht="11.25">
      <c r="M392" s="364"/>
      <c r="N392" s="364"/>
      <c r="O392" s="364"/>
      <c r="P392" s="364"/>
      <c r="Q392" s="364"/>
      <c r="R392" s="364"/>
      <c r="S392" s="364"/>
    </row>
    <row r="393" spans="13:19" ht="11.25">
      <c r="M393" s="364"/>
      <c r="N393" s="364"/>
      <c r="O393" s="364"/>
      <c r="P393" s="364"/>
      <c r="Q393" s="364"/>
      <c r="R393" s="364"/>
      <c r="S393" s="364"/>
    </row>
    <row r="394" spans="13:19" ht="11.25">
      <c r="M394" s="364"/>
      <c r="N394" s="364"/>
      <c r="O394" s="364"/>
      <c r="P394" s="364"/>
      <c r="Q394" s="364"/>
      <c r="R394" s="364"/>
      <c r="S394" s="364"/>
    </row>
    <row r="395" spans="13:19" ht="11.25">
      <c r="M395" s="364"/>
      <c r="N395" s="364"/>
      <c r="O395" s="364"/>
      <c r="P395" s="364"/>
      <c r="Q395" s="364"/>
      <c r="R395" s="364"/>
      <c r="S395" s="364"/>
    </row>
    <row r="396" spans="13:19" ht="11.25">
      <c r="M396" s="364"/>
      <c r="N396" s="364"/>
      <c r="O396" s="364"/>
      <c r="P396" s="364"/>
      <c r="Q396" s="364"/>
      <c r="R396" s="364"/>
      <c r="S396" s="364"/>
    </row>
    <row r="397" spans="13:19" ht="11.25">
      <c r="M397" s="364"/>
      <c r="N397" s="364"/>
      <c r="O397" s="364"/>
      <c r="P397" s="364"/>
      <c r="Q397" s="364"/>
      <c r="R397" s="364"/>
      <c r="S397" s="364"/>
    </row>
    <row r="398" spans="13:19" ht="11.25">
      <c r="M398" s="364"/>
      <c r="N398" s="364"/>
      <c r="O398" s="364"/>
      <c r="P398" s="364"/>
      <c r="Q398" s="364"/>
      <c r="R398" s="364"/>
      <c r="S398" s="364"/>
    </row>
    <row r="399" spans="13:19" ht="11.25">
      <c r="M399" s="364"/>
      <c r="N399" s="364"/>
      <c r="O399" s="364"/>
      <c r="P399" s="364"/>
      <c r="Q399" s="364"/>
      <c r="R399" s="364"/>
      <c r="S399" s="364"/>
    </row>
    <row r="400" spans="13:19" ht="11.25">
      <c r="M400" s="364"/>
      <c r="N400" s="364"/>
      <c r="O400" s="364"/>
      <c r="P400" s="364"/>
      <c r="Q400" s="364"/>
      <c r="R400" s="364"/>
      <c r="S400" s="364"/>
    </row>
    <row r="401" spans="13:19" ht="11.25">
      <c r="M401" s="364"/>
      <c r="N401" s="364"/>
      <c r="O401" s="364"/>
      <c r="P401" s="364"/>
      <c r="Q401" s="364"/>
      <c r="R401" s="364"/>
      <c r="S401" s="364"/>
    </row>
    <row r="402" spans="13:19" ht="11.25">
      <c r="M402" s="364"/>
      <c r="N402" s="364"/>
      <c r="O402" s="364"/>
      <c r="P402" s="364"/>
      <c r="Q402" s="364"/>
      <c r="R402" s="364"/>
      <c r="S402" s="364"/>
    </row>
    <row r="403" spans="13:19" ht="11.25">
      <c r="M403" s="364"/>
      <c r="N403" s="364"/>
      <c r="O403" s="364"/>
      <c r="P403" s="364"/>
      <c r="Q403" s="364"/>
      <c r="R403" s="364"/>
      <c r="S403" s="364"/>
    </row>
    <row r="404" spans="13:19" ht="11.25">
      <c r="M404" s="364"/>
      <c r="N404" s="364"/>
      <c r="O404" s="364"/>
      <c r="P404" s="364"/>
      <c r="Q404" s="364"/>
      <c r="R404" s="364"/>
      <c r="S404" s="364"/>
    </row>
    <row r="405" spans="13:19" ht="11.25">
      <c r="M405" s="364"/>
      <c r="N405" s="364"/>
      <c r="O405" s="364"/>
      <c r="P405" s="364"/>
      <c r="Q405" s="364"/>
      <c r="R405" s="364"/>
      <c r="S405" s="364"/>
    </row>
    <row r="406" spans="13:19" ht="11.25">
      <c r="M406" s="364"/>
      <c r="N406" s="364"/>
      <c r="O406" s="364"/>
      <c r="P406" s="364"/>
      <c r="Q406" s="364"/>
      <c r="R406" s="364"/>
      <c r="S406" s="364"/>
    </row>
    <row r="407" spans="13:19" ht="11.25">
      <c r="M407" s="364"/>
      <c r="N407" s="364"/>
      <c r="O407" s="364"/>
      <c r="P407" s="364"/>
      <c r="Q407" s="364"/>
      <c r="R407" s="364"/>
      <c r="S407" s="364"/>
    </row>
    <row r="408" spans="13:19" ht="11.25">
      <c r="M408" s="364"/>
      <c r="N408" s="364"/>
      <c r="O408" s="364"/>
      <c r="P408" s="364"/>
      <c r="Q408" s="364"/>
      <c r="R408" s="364"/>
      <c r="S408" s="364"/>
    </row>
    <row r="409" spans="13:19" ht="11.25">
      <c r="M409" s="364"/>
      <c r="N409" s="364"/>
      <c r="O409" s="364"/>
      <c r="P409" s="364"/>
      <c r="Q409" s="364"/>
      <c r="R409" s="364"/>
      <c r="S409" s="364"/>
    </row>
    <row r="410" spans="13:19" ht="11.25">
      <c r="M410" s="364"/>
      <c r="N410" s="364"/>
      <c r="O410" s="364"/>
      <c r="P410" s="364"/>
      <c r="Q410" s="364"/>
      <c r="R410" s="364"/>
      <c r="S410" s="364"/>
    </row>
    <row r="411" spans="13:19" ht="11.25">
      <c r="M411" s="364"/>
      <c r="N411" s="364"/>
      <c r="O411" s="364"/>
      <c r="P411" s="364"/>
      <c r="Q411" s="364"/>
      <c r="R411" s="364"/>
      <c r="S411" s="364"/>
    </row>
    <row r="412" spans="13:19" ht="11.25">
      <c r="M412" s="364"/>
      <c r="N412" s="364"/>
      <c r="O412" s="364"/>
      <c r="P412" s="364"/>
      <c r="Q412" s="364"/>
      <c r="R412" s="364"/>
      <c r="S412" s="364"/>
    </row>
    <row r="413" spans="13:19" ht="11.25">
      <c r="M413" s="364"/>
      <c r="N413" s="364"/>
      <c r="O413" s="364"/>
      <c r="P413" s="364"/>
      <c r="Q413" s="364"/>
      <c r="R413" s="364"/>
      <c r="S413" s="364"/>
    </row>
    <row r="414" spans="13:19" ht="11.25">
      <c r="M414" s="364"/>
      <c r="N414" s="364"/>
      <c r="O414" s="364"/>
      <c r="P414" s="364"/>
      <c r="Q414" s="364"/>
      <c r="R414" s="364"/>
      <c r="S414" s="364"/>
    </row>
    <row r="415" spans="13:19" ht="11.25">
      <c r="M415" s="364"/>
      <c r="N415" s="364"/>
      <c r="O415" s="364"/>
      <c r="P415" s="364"/>
      <c r="Q415" s="364"/>
      <c r="R415" s="364"/>
      <c r="S415" s="364"/>
    </row>
    <row r="416" spans="13:19" ht="11.25">
      <c r="M416" s="364"/>
      <c r="N416" s="364"/>
      <c r="O416" s="364"/>
      <c r="P416" s="364"/>
      <c r="Q416" s="364"/>
      <c r="R416" s="364"/>
      <c r="S416" s="364"/>
    </row>
    <row r="417" spans="13:19" ht="11.25">
      <c r="M417" s="364"/>
      <c r="N417" s="364"/>
      <c r="O417" s="364"/>
      <c r="P417" s="364"/>
      <c r="Q417" s="364"/>
      <c r="R417" s="364"/>
      <c r="S417" s="364"/>
    </row>
    <row r="418" spans="13:19" ht="11.25">
      <c r="M418" s="364"/>
      <c r="N418" s="364"/>
      <c r="O418" s="364"/>
      <c r="P418" s="364"/>
      <c r="Q418" s="364"/>
      <c r="R418" s="364"/>
      <c r="S418" s="364"/>
    </row>
    <row r="419" spans="13:19" ht="11.25">
      <c r="M419" s="364"/>
      <c r="N419" s="364"/>
      <c r="O419" s="364"/>
      <c r="P419" s="364"/>
      <c r="Q419" s="364"/>
      <c r="R419" s="364"/>
      <c r="S419" s="364"/>
    </row>
    <row r="420" spans="13:19" ht="11.25">
      <c r="M420" s="364"/>
      <c r="N420" s="364"/>
      <c r="O420" s="364"/>
      <c r="P420" s="364"/>
      <c r="Q420" s="364"/>
      <c r="R420" s="364"/>
      <c r="S420" s="364"/>
    </row>
    <row r="421" spans="13:19" ht="11.25">
      <c r="M421" s="364"/>
      <c r="N421" s="364"/>
      <c r="O421" s="364"/>
      <c r="P421" s="364"/>
      <c r="Q421" s="364"/>
      <c r="R421" s="364"/>
      <c r="S421" s="364"/>
    </row>
    <row r="422" spans="13:19" ht="11.25">
      <c r="M422" s="364"/>
      <c r="N422" s="364"/>
      <c r="O422" s="364"/>
      <c r="P422" s="364"/>
      <c r="Q422" s="364"/>
      <c r="R422" s="364"/>
      <c r="S422" s="364"/>
    </row>
    <row r="423" spans="13:19" ht="11.25">
      <c r="M423" s="364"/>
      <c r="N423" s="364"/>
      <c r="O423" s="364"/>
      <c r="P423" s="364"/>
      <c r="Q423" s="364"/>
      <c r="R423" s="364"/>
      <c r="S423" s="364"/>
    </row>
    <row r="424" spans="13:19" ht="11.25">
      <c r="M424" s="364"/>
      <c r="N424" s="364"/>
      <c r="O424" s="364"/>
      <c r="P424" s="364"/>
      <c r="Q424" s="364"/>
      <c r="R424" s="364"/>
      <c r="S424" s="364"/>
    </row>
    <row r="425" spans="13:19" ht="11.25">
      <c r="M425" s="364"/>
      <c r="N425" s="364"/>
      <c r="O425" s="364"/>
      <c r="P425" s="364"/>
      <c r="Q425" s="364"/>
      <c r="R425" s="364"/>
      <c r="S425" s="364"/>
    </row>
    <row r="426" spans="13:19" ht="11.25">
      <c r="M426" s="364"/>
      <c r="N426" s="364"/>
      <c r="O426" s="364"/>
      <c r="P426" s="364"/>
      <c r="Q426" s="364"/>
      <c r="R426" s="364"/>
      <c r="S426" s="364"/>
    </row>
    <row r="427" spans="13:19" ht="11.25">
      <c r="M427" s="364"/>
      <c r="N427" s="364"/>
      <c r="O427" s="364"/>
      <c r="P427" s="364"/>
      <c r="Q427" s="364"/>
      <c r="R427" s="364"/>
      <c r="S427" s="364"/>
    </row>
    <row r="428" spans="13:19" ht="11.25">
      <c r="M428" s="364"/>
      <c r="N428" s="364"/>
      <c r="O428" s="364"/>
      <c r="P428" s="364"/>
      <c r="Q428" s="364"/>
      <c r="R428" s="364"/>
      <c r="S428" s="364"/>
    </row>
    <row r="429" spans="13:19" ht="11.25">
      <c r="M429" s="364"/>
      <c r="N429" s="364"/>
      <c r="O429" s="364"/>
      <c r="P429" s="364"/>
      <c r="Q429" s="364"/>
      <c r="R429" s="364"/>
      <c r="S429" s="364"/>
    </row>
    <row r="430" spans="13:19" ht="11.25">
      <c r="M430" s="364"/>
      <c r="N430" s="364"/>
      <c r="O430" s="364"/>
      <c r="P430" s="364"/>
      <c r="Q430" s="364"/>
      <c r="R430" s="364"/>
      <c r="S430" s="364"/>
    </row>
    <row r="431" spans="13:19" ht="11.25">
      <c r="M431" s="364"/>
      <c r="N431" s="364"/>
      <c r="O431" s="364"/>
      <c r="P431" s="364"/>
      <c r="Q431" s="364"/>
      <c r="R431" s="364"/>
      <c r="S431" s="364"/>
    </row>
    <row r="432" spans="13:19" ht="11.25">
      <c r="M432" s="364"/>
      <c r="N432" s="364"/>
      <c r="O432" s="364"/>
      <c r="P432" s="364"/>
      <c r="Q432" s="364"/>
      <c r="R432" s="364"/>
      <c r="S432" s="364"/>
    </row>
    <row r="433" spans="13:19" ht="11.25">
      <c r="M433" s="364"/>
      <c r="N433" s="364"/>
      <c r="O433" s="364"/>
      <c r="P433" s="364"/>
      <c r="Q433" s="364"/>
      <c r="R433" s="364"/>
      <c r="S433" s="364"/>
    </row>
    <row r="434" spans="13:19" ht="11.25">
      <c r="M434" s="364"/>
      <c r="N434" s="364"/>
      <c r="O434" s="364"/>
      <c r="P434" s="364"/>
      <c r="Q434" s="364"/>
      <c r="R434" s="364"/>
      <c r="S434" s="364"/>
    </row>
    <row r="435" spans="13:19" ht="11.25">
      <c r="M435" s="364"/>
      <c r="N435" s="364"/>
      <c r="O435" s="364"/>
      <c r="P435" s="364"/>
      <c r="Q435" s="364"/>
      <c r="R435" s="364"/>
      <c r="S435" s="364"/>
    </row>
    <row r="436" spans="13:19" ht="11.25">
      <c r="M436" s="364"/>
      <c r="N436" s="364"/>
      <c r="O436" s="364"/>
      <c r="P436" s="364"/>
      <c r="Q436" s="364"/>
      <c r="R436" s="364"/>
      <c r="S436" s="364"/>
    </row>
    <row r="437" spans="13:19" ht="11.25">
      <c r="M437" s="364"/>
      <c r="N437" s="364"/>
      <c r="O437" s="364"/>
      <c r="P437" s="364"/>
      <c r="Q437" s="364"/>
      <c r="R437" s="364"/>
      <c r="S437" s="364"/>
    </row>
    <row r="438" spans="13:19" ht="11.25">
      <c r="M438" s="364"/>
      <c r="N438" s="364"/>
      <c r="O438" s="364"/>
      <c r="P438" s="364"/>
      <c r="Q438" s="364"/>
      <c r="R438" s="364"/>
      <c r="S438" s="364"/>
    </row>
    <row r="439" spans="13:19" ht="11.25">
      <c r="M439" s="364"/>
      <c r="N439" s="364"/>
      <c r="O439" s="364"/>
      <c r="P439" s="364"/>
      <c r="Q439" s="364"/>
      <c r="R439" s="364"/>
      <c r="S439" s="364"/>
    </row>
    <row r="440" spans="13:19" ht="11.25">
      <c r="M440" s="364"/>
      <c r="N440" s="364"/>
      <c r="O440" s="364"/>
      <c r="P440" s="364"/>
      <c r="Q440" s="364"/>
      <c r="R440" s="364"/>
      <c r="S440" s="364"/>
    </row>
    <row r="441" spans="13:19" ht="11.25">
      <c r="M441" s="364"/>
      <c r="N441" s="364"/>
      <c r="O441" s="364"/>
      <c r="P441" s="364"/>
      <c r="Q441" s="364"/>
      <c r="R441" s="364"/>
      <c r="S441" s="364"/>
    </row>
    <row r="442" spans="13:19" ht="11.25">
      <c r="M442" s="364"/>
      <c r="N442" s="364"/>
      <c r="O442" s="364"/>
      <c r="P442" s="364"/>
      <c r="Q442" s="364"/>
      <c r="R442" s="364"/>
      <c r="S442" s="364"/>
    </row>
    <row r="443" spans="13:19" ht="11.25">
      <c r="M443" s="364"/>
      <c r="N443" s="364"/>
      <c r="O443" s="364"/>
      <c r="P443" s="364"/>
      <c r="Q443" s="364"/>
      <c r="R443" s="364"/>
      <c r="S443" s="364"/>
    </row>
    <row r="444" spans="13:19" ht="11.25">
      <c r="M444" s="364"/>
      <c r="N444" s="364"/>
      <c r="O444" s="364"/>
      <c r="P444" s="364"/>
      <c r="Q444" s="364"/>
      <c r="R444" s="364"/>
      <c r="S444" s="364"/>
    </row>
    <row r="445" spans="13:19" ht="11.25">
      <c r="M445" s="364"/>
      <c r="N445" s="364"/>
      <c r="O445" s="364"/>
      <c r="P445" s="364"/>
      <c r="Q445" s="364"/>
      <c r="R445" s="364"/>
      <c r="S445" s="364"/>
    </row>
    <row r="446" spans="13:19" ht="11.25">
      <c r="M446" s="364"/>
      <c r="N446" s="364"/>
      <c r="O446" s="364"/>
      <c r="P446" s="364"/>
      <c r="Q446" s="364"/>
      <c r="R446" s="364"/>
      <c r="S446" s="364"/>
    </row>
    <row r="447" spans="13:19" ht="11.25">
      <c r="M447" s="364"/>
      <c r="N447" s="364"/>
      <c r="O447" s="364"/>
      <c r="P447" s="364"/>
      <c r="Q447" s="364"/>
      <c r="R447" s="364"/>
      <c r="S447" s="364"/>
    </row>
    <row r="448" spans="13:19" ht="11.25">
      <c r="M448" s="364"/>
      <c r="N448" s="364"/>
      <c r="O448" s="364"/>
      <c r="P448" s="364"/>
      <c r="Q448" s="364"/>
      <c r="R448" s="364"/>
      <c r="S448" s="364"/>
    </row>
    <row r="449" spans="13:19" ht="11.25">
      <c r="M449" s="364"/>
      <c r="N449" s="364"/>
      <c r="O449" s="364"/>
      <c r="P449" s="364"/>
      <c r="Q449" s="364"/>
      <c r="R449" s="364"/>
      <c r="S449" s="364"/>
    </row>
    <row r="450" spans="13:19" ht="11.25">
      <c r="M450" s="364"/>
      <c r="N450" s="364"/>
      <c r="O450" s="364"/>
      <c r="P450" s="364"/>
      <c r="Q450" s="364"/>
      <c r="R450" s="364"/>
      <c r="S450" s="364"/>
    </row>
    <row r="451" spans="13:19" ht="11.25">
      <c r="M451" s="364"/>
      <c r="N451" s="364"/>
      <c r="O451" s="364"/>
      <c r="P451" s="364"/>
      <c r="Q451" s="364"/>
      <c r="R451" s="364"/>
      <c r="S451" s="364"/>
    </row>
    <row r="452" spans="13:19" ht="11.25">
      <c r="M452" s="364"/>
      <c r="N452" s="364"/>
      <c r="O452" s="364"/>
      <c r="P452" s="364"/>
      <c r="Q452" s="364"/>
      <c r="R452" s="364"/>
      <c r="S452" s="364"/>
    </row>
    <row r="453" spans="13:19" ht="11.25">
      <c r="M453" s="364"/>
      <c r="N453" s="364"/>
      <c r="O453" s="364"/>
      <c r="P453" s="364"/>
      <c r="Q453" s="364"/>
      <c r="R453" s="364"/>
      <c r="S453" s="364"/>
    </row>
    <row r="454" spans="13:19" ht="11.25">
      <c r="M454" s="364"/>
      <c r="N454" s="364"/>
      <c r="O454" s="364"/>
      <c r="P454" s="364"/>
      <c r="Q454" s="364"/>
      <c r="R454" s="364"/>
      <c r="S454" s="364"/>
    </row>
    <row r="455" spans="13:19" ht="11.25">
      <c r="M455" s="364"/>
      <c r="N455" s="364"/>
      <c r="O455" s="364"/>
      <c r="P455" s="364"/>
      <c r="Q455" s="364"/>
      <c r="R455" s="364"/>
      <c r="S455" s="364"/>
    </row>
    <row r="456" spans="13:19" ht="11.25">
      <c r="M456" s="364"/>
      <c r="N456" s="364"/>
      <c r="O456" s="364"/>
      <c r="P456" s="364"/>
      <c r="Q456" s="364"/>
      <c r="R456" s="364"/>
      <c r="S456" s="364"/>
    </row>
    <row r="457" spans="13:19" ht="11.25">
      <c r="M457" s="364"/>
      <c r="N457" s="364"/>
      <c r="O457" s="364"/>
      <c r="P457" s="364"/>
      <c r="Q457" s="364"/>
      <c r="R457" s="364"/>
      <c r="S457" s="364"/>
    </row>
    <row r="458" spans="13:19" ht="11.25">
      <c r="M458" s="364"/>
      <c r="N458" s="364"/>
      <c r="O458" s="364"/>
      <c r="P458" s="364"/>
      <c r="Q458" s="364"/>
      <c r="R458" s="364"/>
      <c r="S458" s="364"/>
    </row>
    <row r="459" spans="13:19" ht="11.25">
      <c r="M459" s="364"/>
      <c r="N459" s="364"/>
      <c r="O459" s="364"/>
      <c r="P459" s="364"/>
      <c r="Q459" s="364"/>
      <c r="R459" s="364"/>
      <c r="S459" s="364"/>
    </row>
    <row r="460" spans="13:19" ht="11.25">
      <c r="M460" s="364"/>
      <c r="N460" s="364"/>
      <c r="O460" s="364"/>
      <c r="P460" s="364"/>
      <c r="Q460" s="364"/>
      <c r="R460" s="364"/>
      <c r="S460" s="364"/>
    </row>
    <row r="461" spans="13:19" ht="11.25">
      <c r="M461" s="364"/>
      <c r="N461" s="364"/>
      <c r="O461" s="364"/>
      <c r="P461" s="364"/>
      <c r="Q461" s="364"/>
      <c r="R461" s="364"/>
      <c r="S461" s="364"/>
    </row>
    <row r="462" spans="13:19" ht="11.25">
      <c r="M462" s="364"/>
      <c r="N462" s="364"/>
      <c r="O462" s="364"/>
      <c r="P462" s="364"/>
      <c r="Q462" s="364"/>
      <c r="R462" s="364"/>
      <c r="S462" s="364"/>
    </row>
    <row r="463" spans="13:19" ht="11.25">
      <c r="M463" s="364"/>
      <c r="N463" s="364"/>
      <c r="O463" s="364"/>
      <c r="P463" s="364"/>
      <c r="Q463" s="364"/>
      <c r="R463" s="364"/>
      <c r="S463" s="364"/>
    </row>
    <row r="464" spans="13:19" ht="11.25">
      <c r="M464" s="364"/>
      <c r="N464" s="364"/>
      <c r="O464" s="364"/>
      <c r="P464" s="364"/>
      <c r="Q464" s="364"/>
      <c r="R464" s="364"/>
      <c r="S464" s="364"/>
    </row>
    <row r="465" spans="13:19" ht="11.25">
      <c r="M465" s="364"/>
      <c r="N465" s="364"/>
      <c r="O465" s="364"/>
      <c r="P465" s="364"/>
      <c r="Q465" s="364"/>
      <c r="R465" s="364"/>
      <c r="S465" s="364"/>
    </row>
    <row r="466" spans="13:19" ht="11.25">
      <c r="M466" s="364"/>
      <c r="N466" s="364"/>
      <c r="O466" s="364"/>
      <c r="P466" s="364"/>
      <c r="Q466" s="364"/>
      <c r="R466" s="364"/>
      <c r="S466" s="364"/>
    </row>
    <row r="467" spans="13:19" ht="11.25">
      <c r="M467" s="364"/>
      <c r="N467" s="364"/>
      <c r="O467" s="364"/>
      <c r="P467" s="364"/>
      <c r="Q467" s="364"/>
      <c r="R467" s="364"/>
      <c r="S467" s="364"/>
    </row>
    <row r="468" spans="13:19" ht="11.25">
      <c r="M468" s="364"/>
      <c r="N468" s="364"/>
      <c r="O468" s="364"/>
      <c r="P468" s="364"/>
      <c r="Q468" s="364"/>
      <c r="R468" s="364"/>
      <c r="S468" s="364"/>
    </row>
    <row r="469" spans="13:19" ht="11.25">
      <c r="M469" s="364"/>
      <c r="N469" s="364"/>
      <c r="O469" s="364"/>
      <c r="P469" s="364"/>
      <c r="Q469" s="364"/>
      <c r="R469" s="364"/>
      <c r="S469" s="364"/>
    </row>
    <row r="470" spans="13:19" ht="11.25">
      <c r="M470" s="364"/>
      <c r="N470" s="364"/>
      <c r="O470" s="364"/>
      <c r="P470" s="364"/>
      <c r="Q470" s="364"/>
      <c r="R470" s="364"/>
      <c r="S470" s="364"/>
    </row>
    <row r="471" spans="13:19" ht="11.25">
      <c r="M471" s="364"/>
      <c r="N471" s="364"/>
      <c r="O471" s="364"/>
      <c r="P471" s="364"/>
      <c r="Q471" s="364"/>
      <c r="R471" s="364"/>
      <c r="S471" s="364"/>
    </row>
    <row r="472" spans="13:19" ht="11.25">
      <c r="M472" s="364"/>
      <c r="N472" s="364"/>
      <c r="O472" s="364"/>
      <c r="P472" s="364"/>
      <c r="Q472" s="364"/>
      <c r="R472" s="364"/>
      <c r="S472" s="364"/>
    </row>
    <row r="473" spans="13:19" ht="11.25">
      <c r="M473" s="364"/>
      <c r="N473" s="364"/>
      <c r="O473" s="364"/>
      <c r="P473" s="364"/>
      <c r="Q473" s="364"/>
      <c r="R473" s="364"/>
      <c r="S473" s="364"/>
    </row>
    <row r="474" spans="13:19" ht="11.25">
      <c r="M474" s="364"/>
      <c r="N474" s="364"/>
      <c r="O474" s="364"/>
      <c r="P474" s="364"/>
      <c r="Q474" s="364"/>
      <c r="R474" s="364"/>
      <c r="S474" s="364"/>
    </row>
    <row r="475" spans="13:19" ht="11.25">
      <c r="M475" s="364"/>
      <c r="N475" s="364"/>
      <c r="O475" s="364"/>
      <c r="P475" s="364"/>
      <c r="Q475" s="364"/>
      <c r="R475" s="364"/>
      <c r="S475" s="364"/>
    </row>
    <row r="476" spans="13:19" ht="11.25">
      <c r="M476" s="364"/>
      <c r="N476" s="364"/>
      <c r="O476" s="364"/>
      <c r="P476" s="364"/>
      <c r="Q476" s="364"/>
      <c r="R476" s="364"/>
      <c r="S476" s="364"/>
    </row>
    <row r="477" spans="13:19" ht="11.25">
      <c r="M477" s="364"/>
      <c r="N477" s="364"/>
      <c r="O477" s="364"/>
      <c r="P477" s="364"/>
      <c r="Q477" s="364"/>
      <c r="R477" s="364"/>
      <c r="S477" s="364"/>
    </row>
    <row r="478" spans="13:19" ht="11.25">
      <c r="M478" s="364"/>
      <c r="N478" s="364"/>
      <c r="O478" s="364"/>
      <c r="P478" s="364"/>
      <c r="Q478" s="364"/>
      <c r="R478" s="364"/>
      <c r="S478" s="364"/>
    </row>
    <row r="479" spans="13:19" ht="11.25">
      <c r="M479" s="364"/>
      <c r="N479" s="364"/>
      <c r="O479" s="364"/>
      <c r="P479" s="364"/>
      <c r="Q479" s="364"/>
      <c r="R479" s="364"/>
      <c r="S479" s="364"/>
    </row>
    <row r="480" spans="13:19" ht="11.25">
      <c r="M480" s="364"/>
      <c r="N480" s="364"/>
      <c r="O480" s="364"/>
      <c r="P480" s="364"/>
      <c r="Q480" s="364"/>
      <c r="R480" s="364"/>
      <c r="S480" s="364"/>
    </row>
    <row r="481" spans="13:19" ht="11.25">
      <c r="M481" s="364"/>
      <c r="N481" s="364"/>
      <c r="O481" s="364"/>
      <c r="P481" s="364"/>
      <c r="Q481" s="364"/>
      <c r="R481" s="364"/>
      <c r="S481" s="364"/>
    </row>
    <row r="482" spans="13:19" ht="11.25">
      <c r="M482" s="364"/>
      <c r="N482" s="364"/>
      <c r="O482" s="364"/>
      <c r="P482" s="364"/>
      <c r="Q482" s="364"/>
      <c r="R482" s="364"/>
      <c r="S482" s="364"/>
    </row>
    <row r="483" spans="13:19" ht="11.25">
      <c r="M483" s="364"/>
      <c r="N483" s="364"/>
      <c r="O483" s="364"/>
      <c r="P483" s="364"/>
      <c r="Q483" s="364"/>
      <c r="R483" s="364"/>
      <c r="S483" s="364"/>
    </row>
    <row r="484" spans="13:19" ht="11.25">
      <c r="M484" s="364"/>
      <c r="N484" s="364"/>
      <c r="O484" s="364"/>
      <c r="P484" s="364"/>
      <c r="Q484" s="364"/>
      <c r="R484" s="364"/>
      <c r="S484" s="364"/>
    </row>
    <row r="485" spans="13:19" ht="11.25">
      <c r="M485" s="364"/>
      <c r="N485" s="364"/>
      <c r="O485" s="364"/>
      <c r="P485" s="364"/>
      <c r="Q485" s="364"/>
      <c r="R485" s="364"/>
      <c r="S485" s="364"/>
    </row>
    <row r="486" spans="13:19" ht="11.25">
      <c r="M486" s="364"/>
      <c r="N486" s="364"/>
      <c r="O486" s="364"/>
      <c r="P486" s="364"/>
      <c r="Q486" s="364"/>
      <c r="R486" s="364"/>
      <c r="S486" s="364"/>
    </row>
    <row r="487" spans="13:19" ht="11.25">
      <c r="M487" s="364"/>
      <c r="N487" s="364"/>
      <c r="O487" s="364"/>
      <c r="P487" s="364"/>
      <c r="Q487" s="364"/>
      <c r="R487" s="364"/>
      <c r="S487" s="364"/>
    </row>
    <row r="488" spans="13:19" ht="11.25">
      <c r="M488" s="364"/>
      <c r="N488" s="364"/>
      <c r="O488" s="364"/>
      <c r="P488" s="364"/>
      <c r="Q488" s="364"/>
      <c r="R488" s="364"/>
      <c r="S488" s="364"/>
    </row>
    <row r="489" spans="13:19" ht="11.25">
      <c r="M489" s="364"/>
      <c r="N489" s="364"/>
      <c r="O489" s="364"/>
      <c r="P489" s="364"/>
      <c r="Q489" s="364"/>
      <c r="R489" s="364"/>
      <c r="S489" s="364"/>
    </row>
    <row r="490" spans="13:19" ht="11.25">
      <c r="M490" s="364"/>
      <c r="N490" s="364"/>
      <c r="O490" s="364"/>
      <c r="P490" s="364"/>
      <c r="Q490" s="364"/>
      <c r="R490" s="364"/>
      <c r="S490" s="364"/>
    </row>
    <row r="491" spans="13:19" ht="11.25">
      <c r="M491" s="364"/>
      <c r="N491" s="364"/>
      <c r="O491" s="364"/>
      <c r="P491" s="364"/>
      <c r="Q491" s="364"/>
      <c r="R491" s="364"/>
      <c r="S491" s="364"/>
    </row>
    <row r="492" spans="13:19" ht="11.25">
      <c r="M492" s="364"/>
      <c r="N492" s="364"/>
      <c r="O492" s="364"/>
      <c r="P492" s="364"/>
      <c r="Q492" s="364"/>
      <c r="R492" s="364"/>
      <c r="S492" s="364"/>
    </row>
    <row r="493" spans="13:19" ht="11.25">
      <c r="M493" s="364"/>
      <c r="N493" s="364"/>
      <c r="O493" s="364"/>
      <c r="P493" s="364"/>
      <c r="Q493" s="364"/>
      <c r="R493" s="364"/>
      <c r="S493" s="364"/>
    </row>
    <row r="494" spans="13:19" ht="11.25">
      <c r="M494" s="364"/>
      <c r="N494" s="364"/>
      <c r="O494" s="364"/>
      <c r="P494" s="364"/>
      <c r="Q494" s="364"/>
      <c r="R494" s="364"/>
      <c r="S494" s="364"/>
    </row>
    <row r="495" spans="13:19" ht="11.25">
      <c r="M495" s="364"/>
      <c r="N495" s="364"/>
      <c r="O495" s="364"/>
      <c r="P495" s="364"/>
      <c r="Q495" s="364"/>
      <c r="R495" s="364"/>
      <c r="S495" s="364"/>
    </row>
    <row r="496" spans="13:19" ht="11.25">
      <c r="M496" s="364"/>
      <c r="N496" s="364"/>
      <c r="O496" s="364"/>
      <c r="P496" s="364"/>
      <c r="Q496" s="364"/>
      <c r="R496" s="364"/>
      <c r="S496" s="364"/>
    </row>
    <row r="497" spans="13:19" ht="11.25">
      <c r="M497" s="364"/>
      <c r="N497" s="364"/>
      <c r="O497" s="364"/>
      <c r="P497" s="364"/>
      <c r="Q497" s="364"/>
      <c r="R497" s="364"/>
      <c r="S497" s="364"/>
    </row>
    <row r="498" spans="13:19" ht="11.25">
      <c r="M498" s="364"/>
      <c r="N498" s="364"/>
      <c r="O498" s="364"/>
      <c r="P498" s="364"/>
      <c r="Q498" s="364"/>
      <c r="R498" s="364"/>
      <c r="S498" s="364"/>
    </row>
    <row r="499" spans="13:19" ht="11.25">
      <c r="M499" s="364"/>
      <c r="N499" s="364"/>
      <c r="O499" s="364"/>
      <c r="P499" s="364"/>
      <c r="Q499" s="364"/>
      <c r="R499" s="364"/>
      <c r="S499" s="364"/>
    </row>
    <row r="500" spans="13:19" ht="11.25">
      <c r="M500" s="364"/>
      <c r="N500" s="364"/>
      <c r="O500" s="364"/>
      <c r="P500" s="364"/>
      <c r="Q500" s="364"/>
      <c r="R500" s="364"/>
      <c r="S500" s="364"/>
    </row>
    <row r="501" spans="13:19" ht="11.25">
      <c r="M501" s="364"/>
      <c r="N501" s="364"/>
      <c r="O501" s="364"/>
      <c r="P501" s="364"/>
      <c r="Q501" s="364"/>
      <c r="R501" s="364"/>
      <c r="S501" s="364"/>
    </row>
    <row r="502" spans="13:19" ht="11.25">
      <c r="M502" s="364"/>
      <c r="N502" s="364"/>
      <c r="O502" s="364"/>
      <c r="P502" s="364"/>
      <c r="Q502" s="364"/>
      <c r="R502" s="364"/>
      <c r="S502" s="364"/>
    </row>
    <row r="503" spans="13:19" ht="11.25">
      <c r="M503" s="364"/>
      <c r="N503" s="364"/>
      <c r="O503" s="364"/>
      <c r="P503" s="364"/>
      <c r="Q503" s="364"/>
      <c r="R503" s="364"/>
      <c r="S503" s="364"/>
    </row>
    <row r="504" spans="13:19" ht="11.25">
      <c r="M504" s="364"/>
      <c r="N504" s="364"/>
      <c r="O504" s="364"/>
      <c r="P504" s="364"/>
      <c r="Q504" s="364"/>
      <c r="R504" s="364"/>
      <c r="S504" s="364"/>
    </row>
    <row r="505" spans="13:19" ht="11.25">
      <c r="M505" s="364"/>
      <c r="N505" s="364"/>
      <c r="O505" s="364"/>
      <c r="P505" s="364"/>
      <c r="Q505" s="364"/>
      <c r="R505" s="364"/>
      <c r="S505" s="364"/>
    </row>
    <row r="506" spans="13:19" ht="11.25">
      <c r="M506" s="364"/>
      <c r="N506" s="364"/>
      <c r="O506" s="364"/>
      <c r="P506" s="364"/>
      <c r="Q506" s="364"/>
      <c r="R506" s="364"/>
      <c r="S506" s="364"/>
    </row>
    <row r="507" spans="13:19" ht="11.25">
      <c r="M507" s="364"/>
      <c r="N507" s="364"/>
      <c r="O507" s="364"/>
      <c r="P507" s="364"/>
      <c r="Q507" s="364"/>
      <c r="R507" s="364"/>
      <c r="S507" s="364"/>
    </row>
    <row r="508" spans="13:19" ht="11.25">
      <c r="M508" s="364"/>
      <c r="N508" s="364"/>
      <c r="O508" s="364"/>
      <c r="P508" s="364"/>
      <c r="Q508" s="364"/>
      <c r="R508" s="364"/>
      <c r="S508" s="364"/>
    </row>
    <row r="509" spans="13:19" ht="11.25">
      <c r="M509" s="364"/>
      <c r="N509" s="364"/>
      <c r="O509" s="364"/>
      <c r="P509" s="364"/>
      <c r="Q509" s="364"/>
      <c r="R509" s="364"/>
      <c r="S509" s="364"/>
    </row>
    <row r="510" spans="13:19" ht="11.25">
      <c r="M510" s="364"/>
      <c r="N510" s="364"/>
      <c r="O510" s="364"/>
      <c r="P510" s="364"/>
      <c r="Q510" s="364"/>
      <c r="R510" s="364"/>
      <c r="S510" s="364"/>
    </row>
    <row r="511" spans="13:19" ht="11.25">
      <c r="M511" s="364"/>
      <c r="N511" s="364"/>
      <c r="O511" s="364"/>
      <c r="P511" s="364"/>
      <c r="Q511" s="364"/>
      <c r="R511" s="364"/>
      <c r="S511" s="364"/>
    </row>
    <row r="512" spans="13:19" ht="11.25">
      <c r="M512" s="364"/>
      <c r="N512" s="364"/>
      <c r="O512" s="364"/>
      <c r="P512" s="364"/>
      <c r="Q512" s="364"/>
      <c r="R512" s="364"/>
      <c r="S512" s="364"/>
    </row>
    <row r="513" spans="13:19" ht="11.25">
      <c r="M513" s="364"/>
      <c r="N513" s="364"/>
      <c r="O513" s="364"/>
      <c r="P513" s="364"/>
      <c r="Q513" s="364"/>
      <c r="R513" s="364"/>
      <c r="S513" s="364"/>
    </row>
    <row r="514" spans="13:19" ht="11.25">
      <c r="M514" s="364"/>
      <c r="N514" s="364"/>
      <c r="O514" s="364"/>
      <c r="P514" s="364"/>
      <c r="Q514" s="364"/>
      <c r="R514" s="364"/>
      <c r="S514" s="364"/>
    </row>
    <row r="515" spans="13:19" ht="11.25">
      <c r="M515" s="364"/>
      <c r="N515" s="364"/>
      <c r="O515" s="364"/>
      <c r="P515" s="364"/>
      <c r="Q515" s="364"/>
      <c r="R515" s="364"/>
      <c r="S515" s="364"/>
    </row>
    <row r="516" spans="13:19" ht="11.25">
      <c r="M516" s="364"/>
      <c r="N516" s="364"/>
      <c r="O516" s="364"/>
      <c r="P516" s="364"/>
      <c r="Q516" s="364"/>
      <c r="R516" s="364"/>
      <c r="S516" s="364"/>
    </row>
    <row r="517" spans="13:19" ht="11.25">
      <c r="M517" s="364"/>
      <c r="N517" s="364"/>
      <c r="O517" s="364"/>
      <c r="P517" s="364"/>
      <c r="Q517" s="364"/>
      <c r="R517" s="364"/>
      <c r="S517" s="364"/>
    </row>
    <row r="518" spans="13:19" ht="11.25">
      <c r="M518" s="364"/>
      <c r="N518" s="364"/>
      <c r="O518" s="364"/>
      <c r="P518" s="364"/>
      <c r="Q518" s="364"/>
      <c r="R518" s="364"/>
      <c r="S518" s="364"/>
    </row>
    <row r="519" spans="13:19" ht="11.25">
      <c r="M519" s="364"/>
      <c r="N519" s="364"/>
      <c r="O519" s="364"/>
      <c r="P519" s="364"/>
      <c r="Q519" s="364"/>
      <c r="R519" s="364"/>
      <c r="S519" s="364"/>
    </row>
    <row r="520" spans="13:19" ht="11.25">
      <c r="M520" s="364"/>
      <c r="N520" s="364"/>
      <c r="O520" s="364"/>
      <c r="P520" s="364"/>
      <c r="Q520" s="364"/>
      <c r="R520" s="364"/>
      <c r="S520" s="364"/>
    </row>
    <row r="521" spans="13:19" ht="11.25">
      <c r="M521" s="364"/>
      <c r="N521" s="364"/>
      <c r="O521" s="364"/>
      <c r="P521" s="364"/>
      <c r="Q521" s="364"/>
      <c r="R521" s="364"/>
      <c r="S521" s="364"/>
    </row>
    <row r="522" spans="13:19" ht="11.25">
      <c r="M522" s="364"/>
      <c r="N522" s="364"/>
      <c r="O522" s="364"/>
      <c r="P522" s="364"/>
      <c r="Q522" s="364"/>
      <c r="R522" s="364"/>
      <c r="S522" s="364"/>
    </row>
  </sheetData>
  <mergeCells count="8">
    <mergeCell ref="S2:S3"/>
    <mergeCell ref="A4:B4"/>
    <mergeCell ref="A6:B6"/>
    <mergeCell ref="A108:B108"/>
    <mergeCell ref="C2:D2"/>
    <mergeCell ref="E2:L2"/>
    <mergeCell ref="M2:O2"/>
    <mergeCell ref="A2:B3"/>
  </mergeCells>
  <printOptions/>
  <pageMargins left="0.7874015748031497" right="0.5511811023622047" top="0.9448818897637796" bottom="0.5511811023622047" header="0.5118110236220472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A1" sqref="A1:I2"/>
    </sheetView>
  </sheetViews>
  <sheetFormatPr defaultColWidth="9.00390625" defaultRowHeight="13.5"/>
  <cols>
    <col min="1" max="1" width="9.875" style="0" customWidth="1"/>
    <col min="2" max="4" width="7.875" style="0" customWidth="1"/>
    <col min="5" max="6" width="9.375" style="0" customWidth="1"/>
    <col min="7" max="7" width="12.625" style="0" customWidth="1"/>
    <col min="8" max="9" width="10.375" style="0" customWidth="1"/>
  </cols>
  <sheetData>
    <row r="1" spans="1:9" ht="14.25" customHeight="1">
      <c r="A1" s="520" t="s">
        <v>28</v>
      </c>
      <c r="B1" s="520"/>
      <c r="C1" s="520"/>
      <c r="D1" s="520"/>
      <c r="E1" s="520"/>
      <c r="F1" s="520"/>
      <c r="G1" s="520"/>
      <c r="H1" s="520"/>
      <c r="I1" s="520"/>
    </row>
    <row r="2" spans="1:9" ht="13.5">
      <c r="A2" s="520"/>
      <c r="B2" s="520"/>
      <c r="C2" s="520"/>
      <c r="D2" s="520"/>
      <c r="E2" s="520"/>
      <c r="F2" s="520"/>
      <c r="G2" s="520"/>
      <c r="H2" s="520"/>
      <c r="I2" s="520"/>
    </row>
    <row r="3" spans="1:9" ht="14.25">
      <c r="A3" s="3"/>
      <c r="B3" s="3"/>
      <c r="C3" s="3"/>
      <c r="D3" s="3"/>
      <c r="E3" s="3"/>
      <c r="F3" s="3"/>
      <c r="G3" s="3"/>
      <c r="H3" s="3"/>
      <c r="I3" s="3"/>
    </row>
    <row r="4" spans="1:9" ht="17.25">
      <c r="A4" s="46" t="s">
        <v>17</v>
      </c>
      <c r="B4" s="47"/>
      <c r="C4" s="47"/>
      <c r="D4" s="47"/>
      <c r="E4" s="47"/>
      <c r="F4" s="47"/>
      <c r="G4" s="47"/>
      <c r="H4" s="47"/>
      <c r="I4" s="47"/>
    </row>
    <row r="5" spans="1:9" ht="30.75" customHeight="1">
      <c r="A5" s="523" t="s">
        <v>12</v>
      </c>
      <c r="B5" s="525" t="s">
        <v>11</v>
      </c>
      <c r="C5" s="525"/>
      <c r="D5" s="525"/>
      <c r="E5" s="53" t="s">
        <v>13</v>
      </c>
      <c r="F5" s="53" t="s">
        <v>0</v>
      </c>
      <c r="G5" s="64" t="s">
        <v>16</v>
      </c>
      <c r="H5" s="53" t="s">
        <v>18</v>
      </c>
      <c r="I5" s="53" t="s">
        <v>19</v>
      </c>
    </row>
    <row r="6" spans="1:10" ht="13.5" customHeight="1">
      <c r="A6" s="524"/>
      <c r="B6" s="54" t="s">
        <v>21</v>
      </c>
      <c r="C6" s="54" t="s">
        <v>22</v>
      </c>
      <c r="D6" s="54" t="s">
        <v>23</v>
      </c>
      <c r="E6" s="65" t="s">
        <v>24</v>
      </c>
      <c r="F6" s="65" t="s">
        <v>24</v>
      </c>
      <c r="G6" s="66" t="s">
        <v>20</v>
      </c>
      <c r="H6" s="65" t="s">
        <v>25</v>
      </c>
      <c r="I6" s="66" t="s">
        <v>26</v>
      </c>
      <c r="J6" s="2"/>
    </row>
    <row r="7" spans="1:13" ht="13.5">
      <c r="A7" s="55" t="s">
        <v>1</v>
      </c>
      <c r="B7" s="56">
        <v>18453</v>
      </c>
      <c r="C7" s="56">
        <f aca="true" t="shared" si="0" ref="C7:D15">C23+C39</f>
        <v>3045</v>
      </c>
      <c r="D7" s="56">
        <f t="shared" si="0"/>
        <v>15408</v>
      </c>
      <c r="E7" s="57" t="s">
        <v>80</v>
      </c>
      <c r="F7" s="56">
        <v>69222</v>
      </c>
      <c r="G7" s="56">
        <v>142907463</v>
      </c>
      <c r="H7" s="56">
        <f aca="true" t="shared" si="1" ref="H7:H12">H23+H39</f>
        <v>12569440</v>
      </c>
      <c r="I7" s="56">
        <f>I39</f>
        <v>811355</v>
      </c>
      <c r="J7" s="2"/>
      <c r="L7" s="1"/>
      <c r="M7" s="1"/>
    </row>
    <row r="8" spans="1:13" ht="13.5">
      <c r="A8" s="58" t="s">
        <v>2</v>
      </c>
      <c r="B8" s="59">
        <v>17753</v>
      </c>
      <c r="C8" s="59">
        <f t="shared" si="0"/>
        <v>3232</v>
      </c>
      <c r="D8" s="59">
        <f t="shared" si="0"/>
        <v>14521</v>
      </c>
      <c r="E8" s="60" t="s">
        <v>80</v>
      </c>
      <c r="F8" s="59">
        <v>70364</v>
      </c>
      <c r="G8" s="59">
        <v>146707884</v>
      </c>
      <c r="H8" s="59">
        <f t="shared" si="1"/>
        <v>12623162</v>
      </c>
      <c r="I8" s="59">
        <f aca="true" t="shared" si="2" ref="I8:I16">I40</f>
        <v>818028</v>
      </c>
      <c r="J8" s="2"/>
      <c r="L8" s="1"/>
      <c r="M8" s="1"/>
    </row>
    <row r="9" spans="1:13" ht="13.5">
      <c r="A9" s="58" t="s">
        <v>3</v>
      </c>
      <c r="B9" s="59">
        <v>17575</v>
      </c>
      <c r="C9" s="59">
        <f t="shared" si="0"/>
        <v>3746</v>
      </c>
      <c r="D9" s="59">
        <f t="shared" si="0"/>
        <v>13829</v>
      </c>
      <c r="E9" s="60" t="s">
        <v>80</v>
      </c>
      <c r="F9" s="59">
        <v>79660</v>
      </c>
      <c r="G9" s="59">
        <v>189830892</v>
      </c>
      <c r="H9" s="59">
        <f t="shared" si="1"/>
        <v>15201807</v>
      </c>
      <c r="I9" s="59">
        <f t="shared" si="2"/>
        <v>1049465</v>
      </c>
      <c r="J9" s="2"/>
      <c r="L9" s="1"/>
      <c r="M9" s="1"/>
    </row>
    <row r="10" spans="1:13" ht="13.5">
      <c r="A10" s="58" t="s">
        <v>4</v>
      </c>
      <c r="B10" s="59">
        <v>18255</v>
      </c>
      <c r="C10" s="59">
        <f t="shared" si="0"/>
        <v>4554</v>
      </c>
      <c r="D10" s="59">
        <f t="shared" si="0"/>
        <v>13701</v>
      </c>
      <c r="E10" s="60" t="s">
        <v>81</v>
      </c>
      <c r="F10" s="59">
        <v>83037</v>
      </c>
      <c r="G10" s="59">
        <v>227452895</v>
      </c>
      <c r="H10" s="59">
        <f t="shared" si="1"/>
        <v>19257145</v>
      </c>
      <c r="I10" s="59">
        <f t="shared" si="2"/>
        <v>1192679</v>
      </c>
      <c r="J10" s="2"/>
      <c r="L10" s="1"/>
      <c r="M10" s="1"/>
    </row>
    <row r="11" spans="1:13" ht="13.5">
      <c r="A11" s="58" t="s">
        <v>5</v>
      </c>
      <c r="B11" s="59">
        <v>16719</v>
      </c>
      <c r="C11" s="59">
        <f t="shared" si="0"/>
        <v>4616</v>
      </c>
      <c r="D11" s="59">
        <f t="shared" si="0"/>
        <v>12103</v>
      </c>
      <c r="E11" s="60" t="s">
        <v>81</v>
      </c>
      <c r="F11" s="59">
        <v>87119</v>
      </c>
      <c r="G11" s="59">
        <v>228709292</v>
      </c>
      <c r="H11" s="59">
        <f t="shared" si="1"/>
        <v>19328239</v>
      </c>
      <c r="I11" s="59">
        <f t="shared" si="2"/>
        <v>1351220</v>
      </c>
      <c r="J11" s="2"/>
      <c r="L11" s="1"/>
      <c r="M11" s="1"/>
    </row>
    <row r="12" spans="1:13" ht="13.5">
      <c r="A12" s="58" t="s">
        <v>6</v>
      </c>
      <c r="B12" s="59">
        <v>15681</v>
      </c>
      <c r="C12" s="59">
        <f t="shared" si="0"/>
        <v>4689</v>
      </c>
      <c r="D12" s="59">
        <f t="shared" si="0"/>
        <v>10992</v>
      </c>
      <c r="E12" s="60" t="s">
        <v>81</v>
      </c>
      <c r="F12" s="59">
        <v>86255</v>
      </c>
      <c r="G12" s="59">
        <v>236170773</v>
      </c>
      <c r="H12" s="59">
        <f t="shared" si="1"/>
        <v>18992334</v>
      </c>
      <c r="I12" s="59">
        <f t="shared" si="2"/>
        <v>1292696</v>
      </c>
      <c r="J12" s="2"/>
      <c r="L12" s="1"/>
      <c r="M12" s="1"/>
    </row>
    <row r="13" spans="1:13" ht="13.5">
      <c r="A13" s="58" t="s">
        <v>7</v>
      </c>
      <c r="B13" s="59">
        <v>16175</v>
      </c>
      <c r="C13" s="59">
        <f t="shared" si="0"/>
        <v>5096</v>
      </c>
      <c r="D13" s="59">
        <f t="shared" si="0"/>
        <v>11079</v>
      </c>
      <c r="E13" s="59">
        <v>101784</v>
      </c>
      <c r="F13" s="59">
        <v>95791</v>
      </c>
      <c r="G13" s="59">
        <v>236017406</v>
      </c>
      <c r="H13" s="61" t="str">
        <f>H45</f>
        <v>－</v>
      </c>
      <c r="I13" s="59">
        <f t="shared" si="2"/>
        <v>1355880</v>
      </c>
      <c r="J13" s="2"/>
      <c r="L13" s="1"/>
      <c r="M13" s="1"/>
    </row>
    <row r="14" spans="1:13" ht="13.5">
      <c r="A14" s="58" t="s">
        <v>8</v>
      </c>
      <c r="B14" s="59">
        <v>14838</v>
      </c>
      <c r="C14" s="59">
        <f t="shared" si="0"/>
        <v>4935</v>
      </c>
      <c r="D14" s="59">
        <f t="shared" si="0"/>
        <v>9903</v>
      </c>
      <c r="E14" s="59">
        <v>102634</v>
      </c>
      <c r="F14" s="59">
        <v>97972</v>
      </c>
      <c r="G14" s="59">
        <v>209670016</v>
      </c>
      <c r="H14" s="61">
        <f>H30+H46</f>
        <v>16109829</v>
      </c>
      <c r="I14" s="59">
        <f t="shared" si="2"/>
        <v>1381786</v>
      </c>
      <c r="J14" s="2"/>
      <c r="L14" s="1"/>
      <c r="M14" s="1"/>
    </row>
    <row r="15" spans="1:13" ht="13.5">
      <c r="A15" s="58" t="s">
        <v>9</v>
      </c>
      <c r="B15" s="59">
        <v>14507</v>
      </c>
      <c r="C15" s="59">
        <f t="shared" si="0"/>
        <v>5180</v>
      </c>
      <c r="D15" s="59">
        <f t="shared" si="0"/>
        <v>9327</v>
      </c>
      <c r="E15" s="59">
        <v>104145</v>
      </c>
      <c r="F15" s="59">
        <v>97508</v>
      </c>
      <c r="G15" s="59">
        <v>214657403</v>
      </c>
      <c r="H15" s="61" t="s">
        <v>81</v>
      </c>
      <c r="I15" s="59">
        <f t="shared" si="2"/>
        <v>1548724</v>
      </c>
      <c r="J15" s="2"/>
      <c r="L15" s="1"/>
      <c r="M15" s="1"/>
    </row>
    <row r="16" spans="1:13" ht="13.5">
      <c r="A16" s="62" t="s">
        <v>10</v>
      </c>
      <c r="B16" s="63">
        <v>13460</v>
      </c>
      <c r="C16" s="63">
        <f>C32+C48</f>
        <v>5188</v>
      </c>
      <c r="D16" s="63">
        <f>D32+D48</f>
        <v>8272</v>
      </c>
      <c r="E16" s="63">
        <v>98602</v>
      </c>
      <c r="F16" s="63">
        <v>93360</v>
      </c>
      <c r="G16" s="63">
        <v>212623385</v>
      </c>
      <c r="H16" s="63">
        <f>H32+H48</f>
        <v>16134162</v>
      </c>
      <c r="I16" s="63">
        <f t="shared" si="2"/>
        <v>1585127</v>
      </c>
      <c r="J16" s="2"/>
      <c r="L16" s="1"/>
      <c r="M16" s="1"/>
    </row>
    <row r="17" spans="1:9" ht="13.5">
      <c r="A17" s="48"/>
      <c r="B17" s="49"/>
      <c r="C17" s="49"/>
      <c r="D17" s="49"/>
      <c r="E17" s="49"/>
      <c r="F17" s="49"/>
      <c r="G17" s="49"/>
      <c r="H17" s="49"/>
      <c r="I17" s="49"/>
    </row>
    <row r="18" spans="1:9" ht="13.5">
      <c r="A18" s="46"/>
      <c r="B18" s="50"/>
      <c r="C18" s="50"/>
      <c r="D18" s="50"/>
      <c r="E18" s="50"/>
      <c r="F18" s="50"/>
      <c r="G18" s="50"/>
      <c r="H18" s="50"/>
      <c r="I18" s="50"/>
    </row>
    <row r="19" spans="1:12" ht="13.5">
      <c r="A19" s="46"/>
      <c r="B19" s="50"/>
      <c r="C19" s="50"/>
      <c r="D19" s="50"/>
      <c r="E19" s="50"/>
      <c r="F19" s="50"/>
      <c r="G19" s="50"/>
      <c r="H19" s="50"/>
      <c r="I19" s="50"/>
      <c r="K19" s="1"/>
      <c r="L19" s="1"/>
    </row>
    <row r="20" spans="1:12" ht="17.25">
      <c r="A20" s="46" t="s">
        <v>14</v>
      </c>
      <c r="B20" s="51"/>
      <c r="C20" s="51"/>
      <c r="D20" s="51"/>
      <c r="E20" s="51"/>
      <c r="F20" s="51"/>
      <c r="G20" s="50"/>
      <c r="H20" s="51"/>
      <c r="I20" s="50"/>
      <c r="K20" s="1"/>
      <c r="L20" s="1"/>
    </row>
    <row r="21" spans="1:9" ht="30.75" customHeight="1">
      <c r="A21" s="523" t="s">
        <v>12</v>
      </c>
      <c r="B21" s="525" t="s">
        <v>11</v>
      </c>
      <c r="C21" s="525"/>
      <c r="D21" s="525"/>
      <c r="E21" s="53" t="s">
        <v>13</v>
      </c>
      <c r="F21" s="53" t="s">
        <v>0</v>
      </c>
      <c r="G21" s="64" t="s">
        <v>16</v>
      </c>
      <c r="H21" s="53" t="s">
        <v>18</v>
      </c>
      <c r="I21" s="53" t="s">
        <v>19</v>
      </c>
    </row>
    <row r="22" spans="1:10" ht="13.5" customHeight="1">
      <c r="A22" s="524"/>
      <c r="B22" s="54" t="s">
        <v>21</v>
      </c>
      <c r="C22" s="54" t="s">
        <v>22</v>
      </c>
      <c r="D22" s="54" t="s">
        <v>23</v>
      </c>
      <c r="E22" s="65" t="s">
        <v>24</v>
      </c>
      <c r="F22" s="65" t="s">
        <v>24</v>
      </c>
      <c r="G22" s="66" t="s">
        <v>20</v>
      </c>
      <c r="H22" s="65" t="s">
        <v>25</v>
      </c>
      <c r="I22" s="66" t="s">
        <v>26</v>
      </c>
      <c r="J22" s="2"/>
    </row>
    <row r="23" spans="1:12" ht="13.5">
      <c r="A23" s="55" t="s">
        <v>1</v>
      </c>
      <c r="B23" s="56">
        <v>1990</v>
      </c>
      <c r="C23" s="56">
        <v>940</v>
      </c>
      <c r="D23" s="56">
        <f>B23-C23</f>
        <v>1050</v>
      </c>
      <c r="E23" s="57" t="s">
        <v>80</v>
      </c>
      <c r="F23" s="56">
        <v>15256</v>
      </c>
      <c r="G23" s="56">
        <v>71887068</v>
      </c>
      <c r="H23" s="56">
        <v>4074780</v>
      </c>
      <c r="I23" s="67" t="s">
        <v>27</v>
      </c>
      <c r="K23" s="1"/>
      <c r="L23" s="1"/>
    </row>
    <row r="24" spans="1:12" ht="13.5">
      <c r="A24" s="58" t="s">
        <v>2</v>
      </c>
      <c r="B24" s="59">
        <v>2048</v>
      </c>
      <c r="C24" s="59">
        <v>953</v>
      </c>
      <c r="D24" s="59">
        <f aca="true" t="shared" si="3" ref="D24:D31">B24-C24</f>
        <v>1095</v>
      </c>
      <c r="E24" s="60" t="s">
        <v>80</v>
      </c>
      <c r="F24" s="59">
        <v>15338</v>
      </c>
      <c r="G24" s="59">
        <v>70314226</v>
      </c>
      <c r="H24" s="59">
        <v>4173593</v>
      </c>
      <c r="I24" s="61" t="s">
        <v>27</v>
      </c>
      <c r="K24" s="1"/>
      <c r="L24" s="1"/>
    </row>
    <row r="25" spans="1:12" ht="13.5">
      <c r="A25" s="58" t="s">
        <v>3</v>
      </c>
      <c r="B25" s="59">
        <v>2052</v>
      </c>
      <c r="C25" s="59">
        <v>1024</v>
      </c>
      <c r="D25" s="59">
        <f t="shared" si="3"/>
        <v>1028</v>
      </c>
      <c r="E25" s="60" t="s">
        <v>80</v>
      </c>
      <c r="F25" s="59">
        <v>17313</v>
      </c>
      <c r="G25" s="59">
        <v>91018476</v>
      </c>
      <c r="H25" s="59">
        <v>4744531</v>
      </c>
      <c r="I25" s="61" t="s">
        <v>27</v>
      </c>
      <c r="K25" s="1"/>
      <c r="L25" s="1"/>
    </row>
    <row r="26" spans="1:12" ht="13.5">
      <c r="A26" s="58" t="s">
        <v>4</v>
      </c>
      <c r="B26" s="59">
        <v>2236</v>
      </c>
      <c r="C26" s="59">
        <v>1152</v>
      </c>
      <c r="D26" s="59">
        <f t="shared" si="3"/>
        <v>1084</v>
      </c>
      <c r="E26" s="60" t="s">
        <v>81</v>
      </c>
      <c r="F26" s="59">
        <v>17282</v>
      </c>
      <c r="G26" s="59">
        <v>103693950</v>
      </c>
      <c r="H26" s="59">
        <v>6255859</v>
      </c>
      <c r="I26" s="61" t="s">
        <v>27</v>
      </c>
      <c r="K26" s="1"/>
      <c r="L26" s="1"/>
    </row>
    <row r="27" spans="1:9" ht="13.5">
      <c r="A27" s="58" t="s">
        <v>5</v>
      </c>
      <c r="B27" s="59">
        <v>2091</v>
      </c>
      <c r="C27" s="59">
        <v>1149</v>
      </c>
      <c r="D27" s="59">
        <f t="shared" si="3"/>
        <v>942</v>
      </c>
      <c r="E27" s="60" t="s">
        <v>81</v>
      </c>
      <c r="F27" s="59">
        <v>17954</v>
      </c>
      <c r="G27" s="59">
        <v>102620360</v>
      </c>
      <c r="H27" s="59">
        <v>5477045</v>
      </c>
      <c r="I27" s="61" t="s">
        <v>27</v>
      </c>
    </row>
    <row r="28" spans="1:9" ht="13.5">
      <c r="A28" s="58" t="s">
        <v>6</v>
      </c>
      <c r="B28" s="59">
        <v>1926</v>
      </c>
      <c r="C28" s="59">
        <v>1080</v>
      </c>
      <c r="D28" s="59">
        <f t="shared" si="3"/>
        <v>846</v>
      </c>
      <c r="E28" s="60" t="s">
        <v>81</v>
      </c>
      <c r="F28" s="59">
        <v>17003</v>
      </c>
      <c r="G28" s="59">
        <v>103866832</v>
      </c>
      <c r="H28" s="59">
        <v>4980954</v>
      </c>
      <c r="I28" s="61" t="s">
        <v>27</v>
      </c>
    </row>
    <row r="29" spans="1:9" ht="13.5">
      <c r="A29" s="58" t="s">
        <v>7</v>
      </c>
      <c r="B29" s="59">
        <v>2110</v>
      </c>
      <c r="C29" s="59">
        <v>1221</v>
      </c>
      <c r="D29" s="59">
        <f t="shared" si="3"/>
        <v>889</v>
      </c>
      <c r="E29" s="59">
        <v>18868</v>
      </c>
      <c r="F29" s="59">
        <v>18255</v>
      </c>
      <c r="G29" s="59">
        <v>103079562</v>
      </c>
      <c r="H29" s="61" t="s">
        <v>81</v>
      </c>
      <c r="I29" s="61" t="s">
        <v>27</v>
      </c>
    </row>
    <row r="30" spans="1:13" ht="13.5">
      <c r="A30" s="58" t="s">
        <v>8</v>
      </c>
      <c r="B30" s="59">
        <v>1905</v>
      </c>
      <c r="C30" s="59">
        <v>1144</v>
      </c>
      <c r="D30" s="59">
        <f t="shared" si="3"/>
        <v>761</v>
      </c>
      <c r="E30" s="59">
        <v>16846</v>
      </c>
      <c r="F30" s="59">
        <v>16459</v>
      </c>
      <c r="G30" s="59">
        <v>88192242</v>
      </c>
      <c r="H30" s="59">
        <v>4021855</v>
      </c>
      <c r="I30" s="61" t="s">
        <v>27</v>
      </c>
      <c r="L30" s="1"/>
      <c r="M30" s="1"/>
    </row>
    <row r="31" spans="1:13" ht="13.5">
      <c r="A31" s="58" t="s">
        <v>9</v>
      </c>
      <c r="B31" s="59">
        <v>1973</v>
      </c>
      <c r="C31" s="59">
        <v>1156</v>
      </c>
      <c r="D31" s="59">
        <f t="shared" si="3"/>
        <v>817</v>
      </c>
      <c r="E31" s="59">
        <v>16666</v>
      </c>
      <c r="F31" s="59">
        <v>16011</v>
      </c>
      <c r="G31" s="59">
        <v>90383077</v>
      </c>
      <c r="H31" s="61" t="s">
        <v>81</v>
      </c>
      <c r="I31" s="61" t="s">
        <v>27</v>
      </c>
      <c r="L31" s="1"/>
      <c r="M31" s="1"/>
    </row>
    <row r="32" spans="1:13" ht="13.5">
      <c r="A32" s="62" t="s">
        <v>10</v>
      </c>
      <c r="B32" s="63">
        <v>1928</v>
      </c>
      <c r="C32" s="63">
        <f>B32-D32</f>
        <v>1147</v>
      </c>
      <c r="D32" s="63">
        <v>781</v>
      </c>
      <c r="E32" s="63">
        <v>16025</v>
      </c>
      <c r="F32" s="63">
        <v>15517</v>
      </c>
      <c r="G32" s="63">
        <v>87595673</v>
      </c>
      <c r="H32" s="63">
        <v>4052042</v>
      </c>
      <c r="I32" s="68" t="s">
        <v>27</v>
      </c>
      <c r="L32" s="1"/>
      <c r="M32" s="1"/>
    </row>
    <row r="33" spans="1:13" ht="13.5">
      <c r="A33" s="46"/>
      <c r="B33" s="50"/>
      <c r="C33" s="50"/>
      <c r="D33" s="50"/>
      <c r="E33" s="50"/>
      <c r="F33" s="50"/>
      <c r="G33" s="50"/>
      <c r="H33" s="50"/>
      <c r="I33" s="50"/>
      <c r="L33" s="1"/>
      <c r="M33" s="1"/>
    </row>
    <row r="34" spans="1:13" ht="13.5">
      <c r="A34" s="46"/>
      <c r="B34" s="50"/>
      <c r="C34" s="50"/>
      <c r="D34" s="50"/>
      <c r="E34" s="50"/>
      <c r="F34" s="50"/>
      <c r="G34" s="50"/>
      <c r="H34" s="50"/>
      <c r="I34" s="50"/>
      <c r="L34" s="1"/>
      <c r="M34" s="1"/>
    </row>
    <row r="35" spans="1:13" ht="13.5">
      <c r="A35" s="46"/>
      <c r="B35" s="50"/>
      <c r="C35" s="50"/>
      <c r="D35" s="50"/>
      <c r="E35" s="50"/>
      <c r="F35" s="50"/>
      <c r="G35" s="50"/>
      <c r="H35" s="50"/>
      <c r="I35" s="50"/>
      <c r="L35" s="1"/>
      <c r="M35" s="1"/>
    </row>
    <row r="36" spans="1:13" ht="17.25">
      <c r="A36" s="46" t="s">
        <v>15</v>
      </c>
      <c r="B36" s="51"/>
      <c r="C36" s="51"/>
      <c r="D36" s="51"/>
      <c r="E36" s="51"/>
      <c r="F36" s="51"/>
      <c r="G36" s="50"/>
      <c r="H36" s="51"/>
      <c r="I36" s="50"/>
      <c r="L36" s="1"/>
      <c r="M36" s="1"/>
    </row>
    <row r="37" spans="1:9" ht="30.75" customHeight="1">
      <c r="A37" s="521" t="s">
        <v>12</v>
      </c>
      <c r="B37" s="522" t="s">
        <v>11</v>
      </c>
      <c r="C37" s="522"/>
      <c r="D37" s="522"/>
      <c r="E37" s="53" t="s">
        <v>13</v>
      </c>
      <c r="F37" s="53" t="s">
        <v>0</v>
      </c>
      <c r="G37" s="64" t="s">
        <v>16</v>
      </c>
      <c r="H37" s="53" t="s">
        <v>18</v>
      </c>
      <c r="I37" s="53" t="s">
        <v>19</v>
      </c>
    </row>
    <row r="38" spans="1:10" ht="13.5" customHeight="1">
      <c r="A38" s="522"/>
      <c r="B38" s="54" t="s">
        <v>21</v>
      </c>
      <c r="C38" s="54" t="s">
        <v>22</v>
      </c>
      <c r="D38" s="54" t="s">
        <v>23</v>
      </c>
      <c r="E38" s="65" t="s">
        <v>24</v>
      </c>
      <c r="F38" s="65" t="s">
        <v>24</v>
      </c>
      <c r="G38" s="66" t="s">
        <v>20</v>
      </c>
      <c r="H38" s="65" t="s">
        <v>25</v>
      </c>
      <c r="I38" s="66" t="s">
        <v>26</v>
      </c>
      <c r="J38" s="2"/>
    </row>
    <row r="39" spans="1:12" ht="13.5">
      <c r="A39" s="55" t="s">
        <v>1</v>
      </c>
      <c r="B39" s="56">
        <v>16463</v>
      </c>
      <c r="C39" s="56">
        <v>2105</v>
      </c>
      <c r="D39" s="56">
        <f>B39-C39</f>
        <v>14358</v>
      </c>
      <c r="E39" s="57" t="s">
        <v>80</v>
      </c>
      <c r="F39" s="56">
        <v>53966</v>
      </c>
      <c r="G39" s="56">
        <v>71020395</v>
      </c>
      <c r="H39" s="56">
        <v>8494660</v>
      </c>
      <c r="I39" s="56">
        <v>811355</v>
      </c>
      <c r="L39" s="1"/>
    </row>
    <row r="40" spans="1:12" ht="13.5">
      <c r="A40" s="58" t="s">
        <v>2</v>
      </c>
      <c r="B40" s="59">
        <v>15705</v>
      </c>
      <c r="C40" s="59">
        <v>2279</v>
      </c>
      <c r="D40" s="59">
        <f aca="true" t="shared" si="4" ref="D40:D48">B40-C40</f>
        <v>13426</v>
      </c>
      <c r="E40" s="60" t="s">
        <v>80</v>
      </c>
      <c r="F40" s="59">
        <v>55026</v>
      </c>
      <c r="G40" s="59">
        <v>76393658</v>
      </c>
      <c r="H40" s="59">
        <v>8449569</v>
      </c>
      <c r="I40" s="59">
        <v>818028</v>
      </c>
      <c r="L40" s="1"/>
    </row>
    <row r="41" spans="1:13" ht="13.5">
      <c r="A41" s="58" t="s">
        <v>3</v>
      </c>
      <c r="B41" s="59">
        <v>15523</v>
      </c>
      <c r="C41" s="59">
        <v>2722</v>
      </c>
      <c r="D41" s="59">
        <f t="shared" si="4"/>
        <v>12801</v>
      </c>
      <c r="E41" s="60" t="s">
        <v>80</v>
      </c>
      <c r="F41" s="59">
        <v>62347</v>
      </c>
      <c r="G41" s="59">
        <v>98812416</v>
      </c>
      <c r="H41" s="59">
        <v>10457276</v>
      </c>
      <c r="I41" s="59">
        <v>1049465</v>
      </c>
      <c r="L41" s="1"/>
      <c r="M41" s="1"/>
    </row>
    <row r="42" spans="1:13" ht="13.5">
      <c r="A42" s="58" t="s">
        <v>4</v>
      </c>
      <c r="B42" s="59">
        <v>16019</v>
      </c>
      <c r="C42" s="59">
        <v>3402</v>
      </c>
      <c r="D42" s="59">
        <f t="shared" si="4"/>
        <v>12617</v>
      </c>
      <c r="E42" s="60" t="s">
        <v>81</v>
      </c>
      <c r="F42" s="59">
        <v>65755</v>
      </c>
      <c r="G42" s="59">
        <v>123758945</v>
      </c>
      <c r="H42" s="59">
        <v>13001286</v>
      </c>
      <c r="I42" s="59">
        <v>1192679</v>
      </c>
      <c r="L42" s="1"/>
      <c r="M42" s="1"/>
    </row>
    <row r="43" spans="1:13" ht="13.5">
      <c r="A43" s="58" t="s">
        <v>5</v>
      </c>
      <c r="B43" s="59">
        <v>14628</v>
      </c>
      <c r="C43" s="59">
        <v>3467</v>
      </c>
      <c r="D43" s="59">
        <f t="shared" si="4"/>
        <v>11161</v>
      </c>
      <c r="E43" s="60" t="s">
        <v>81</v>
      </c>
      <c r="F43" s="59">
        <v>69165</v>
      </c>
      <c r="G43" s="59">
        <v>126088932</v>
      </c>
      <c r="H43" s="59">
        <v>13851194</v>
      </c>
      <c r="I43" s="59">
        <v>1351220</v>
      </c>
      <c r="L43" s="1"/>
      <c r="M43" s="1"/>
    </row>
    <row r="44" spans="1:13" ht="13.5">
      <c r="A44" s="58" t="s">
        <v>6</v>
      </c>
      <c r="B44" s="59">
        <v>13755</v>
      </c>
      <c r="C44" s="59">
        <v>3609</v>
      </c>
      <c r="D44" s="59">
        <f t="shared" si="4"/>
        <v>10146</v>
      </c>
      <c r="E44" s="60" t="s">
        <v>81</v>
      </c>
      <c r="F44" s="59">
        <v>69252</v>
      </c>
      <c r="G44" s="59">
        <v>132303941</v>
      </c>
      <c r="H44" s="59">
        <v>14011380</v>
      </c>
      <c r="I44" s="59">
        <v>1292696</v>
      </c>
      <c r="L44" s="1"/>
      <c r="M44" s="1"/>
    </row>
    <row r="45" spans="1:13" ht="13.5">
      <c r="A45" s="58" t="s">
        <v>7</v>
      </c>
      <c r="B45" s="59">
        <v>14065</v>
      </c>
      <c r="C45" s="59">
        <v>3875</v>
      </c>
      <c r="D45" s="59">
        <f t="shared" si="4"/>
        <v>10190</v>
      </c>
      <c r="E45" s="59">
        <v>82916</v>
      </c>
      <c r="F45" s="59">
        <v>77536</v>
      </c>
      <c r="G45" s="59">
        <v>132937844</v>
      </c>
      <c r="H45" s="61" t="s">
        <v>81</v>
      </c>
      <c r="I45" s="59">
        <v>1355880</v>
      </c>
      <c r="L45" s="1"/>
      <c r="M45" s="1"/>
    </row>
    <row r="46" spans="1:13" ht="13.5">
      <c r="A46" s="58" t="s">
        <v>8</v>
      </c>
      <c r="B46" s="59">
        <v>12933</v>
      </c>
      <c r="C46" s="59">
        <v>3791</v>
      </c>
      <c r="D46" s="59">
        <f t="shared" si="4"/>
        <v>9142</v>
      </c>
      <c r="E46" s="59">
        <v>85788</v>
      </c>
      <c r="F46" s="59">
        <v>81513</v>
      </c>
      <c r="G46" s="59">
        <v>121477774</v>
      </c>
      <c r="H46" s="59">
        <v>12087974</v>
      </c>
      <c r="I46" s="59">
        <v>1381786</v>
      </c>
      <c r="L46" s="1"/>
      <c r="M46" s="1"/>
    </row>
    <row r="47" spans="1:13" ht="13.5">
      <c r="A47" s="58" t="s">
        <v>9</v>
      </c>
      <c r="B47" s="59">
        <v>12534</v>
      </c>
      <c r="C47" s="59">
        <v>4024</v>
      </c>
      <c r="D47" s="59">
        <f t="shared" si="4"/>
        <v>8510</v>
      </c>
      <c r="E47" s="59">
        <v>87479</v>
      </c>
      <c r="F47" s="59">
        <v>81497</v>
      </c>
      <c r="G47" s="59">
        <v>124274326</v>
      </c>
      <c r="H47" s="61" t="s">
        <v>81</v>
      </c>
      <c r="I47" s="59">
        <v>1548724</v>
      </c>
      <c r="L47" s="1"/>
      <c r="M47" s="1"/>
    </row>
    <row r="48" spans="1:13" ht="13.5">
      <c r="A48" s="62" t="s">
        <v>10</v>
      </c>
      <c r="B48" s="63">
        <v>11532</v>
      </c>
      <c r="C48" s="63">
        <v>4041</v>
      </c>
      <c r="D48" s="63">
        <f t="shared" si="4"/>
        <v>7491</v>
      </c>
      <c r="E48" s="63">
        <v>82577</v>
      </c>
      <c r="F48" s="63">
        <v>77843</v>
      </c>
      <c r="G48" s="63">
        <v>125027712</v>
      </c>
      <c r="H48" s="63">
        <v>12082120</v>
      </c>
      <c r="I48" s="63">
        <v>1585127</v>
      </c>
      <c r="L48" s="1"/>
      <c r="M48" s="1"/>
    </row>
    <row r="49" spans="12:13" ht="13.5">
      <c r="L49" s="1"/>
      <c r="M49" s="1"/>
    </row>
    <row r="50" spans="5:13" ht="13.5">
      <c r="E50" s="2"/>
      <c r="L50" s="1"/>
      <c r="M50" s="1"/>
    </row>
    <row r="51" spans="5:12" ht="13.5">
      <c r="E51" s="2"/>
      <c r="L51" s="1"/>
    </row>
  </sheetData>
  <mergeCells count="7">
    <mergeCell ref="A1:I2"/>
    <mergeCell ref="A37:A38"/>
    <mergeCell ref="B37:D37"/>
    <mergeCell ref="A5:A6"/>
    <mergeCell ref="B5:D5"/>
    <mergeCell ref="A21:A22"/>
    <mergeCell ref="B21:D2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A1">
      <selection activeCell="A1" sqref="A1"/>
    </sheetView>
  </sheetViews>
  <sheetFormatPr defaultColWidth="9.00390625" defaultRowHeight="13.5"/>
  <cols>
    <col min="1" max="1" width="3.75390625" style="6" customWidth="1"/>
    <col min="2" max="2" width="37.50390625" style="6" customWidth="1"/>
    <col min="3" max="6" width="8.125" style="6" customWidth="1"/>
    <col min="7" max="7" width="10.00390625" style="6" customWidth="1"/>
    <col min="8" max="14" width="6.875" style="6" customWidth="1"/>
    <col min="15" max="15" width="5.125" style="27" customWidth="1"/>
    <col min="16" max="16" width="6.75390625" style="27" customWidth="1"/>
    <col min="17" max="16384" width="6.75390625" style="6" customWidth="1"/>
  </cols>
  <sheetData>
    <row r="1" spans="1:16" s="4" customFormat="1" ht="15" customHeight="1">
      <c r="A1" s="52" t="s">
        <v>82</v>
      </c>
      <c r="B1" s="29"/>
      <c r="C1" s="30"/>
      <c r="D1" s="30"/>
      <c r="E1" s="30"/>
      <c r="F1" s="30"/>
      <c r="G1" s="31"/>
      <c r="H1" s="32"/>
      <c r="I1" s="32"/>
      <c r="J1" s="32"/>
      <c r="K1" s="32"/>
      <c r="L1" s="33"/>
      <c r="M1" s="33"/>
      <c r="N1" s="33"/>
      <c r="O1" s="5"/>
      <c r="P1" s="44"/>
    </row>
    <row r="2" spans="1:16" s="70" customFormat="1" ht="11.25" customHeight="1">
      <c r="A2" s="526" t="s">
        <v>29</v>
      </c>
      <c r="B2" s="527"/>
      <c r="C2" s="532" t="s">
        <v>90</v>
      </c>
      <c r="D2" s="532"/>
      <c r="E2" s="533"/>
      <c r="F2" s="534"/>
      <c r="G2" s="78" t="s">
        <v>91</v>
      </c>
      <c r="H2" s="518" t="s">
        <v>108</v>
      </c>
      <c r="I2" s="518"/>
      <c r="J2" s="518"/>
      <c r="K2" s="519"/>
      <c r="L2" s="517" t="s">
        <v>92</v>
      </c>
      <c r="M2" s="517"/>
      <c r="N2" s="515"/>
      <c r="O2" s="79"/>
      <c r="P2" s="80"/>
    </row>
    <row r="3" spans="1:16" s="70" customFormat="1" ht="11.25" customHeight="1">
      <c r="A3" s="528"/>
      <c r="B3" s="529"/>
      <c r="C3" s="81" t="s">
        <v>76</v>
      </c>
      <c r="D3" s="81" t="s">
        <v>77</v>
      </c>
      <c r="E3" s="81" t="s">
        <v>78</v>
      </c>
      <c r="F3" s="81" t="s">
        <v>79</v>
      </c>
      <c r="G3" s="82" t="s">
        <v>93</v>
      </c>
      <c r="H3" s="81" t="s">
        <v>76</v>
      </c>
      <c r="I3" s="81" t="s">
        <v>77</v>
      </c>
      <c r="J3" s="81" t="s">
        <v>78</v>
      </c>
      <c r="K3" s="81" t="s">
        <v>79</v>
      </c>
      <c r="L3" s="81" t="s">
        <v>77</v>
      </c>
      <c r="M3" s="81" t="s">
        <v>78</v>
      </c>
      <c r="N3" s="81" t="s">
        <v>79</v>
      </c>
      <c r="O3" s="83"/>
      <c r="P3" s="80"/>
    </row>
    <row r="4" spans="1:16" s="12" customFormat="1" ht="9.75" customHeight="1">
      <c r="A4" s="530" t="s">
        <v>30</v>
      </c>
      <c r="B4" s="531"/>
      <c r="C4" s="7">
        <v>16175</v>
      </c>
      <c r="D4" s="7">
        <v>14838</v>
      </c>
      <c r="E4" s="7">
        <v>14507</v>
      </c>
      <c r="F4" s="7">
        <v>13460</v>
      </c>
      <c r="G4" s="8">
        <v>-7.2</v>
      </c>
      <c r="H4" s="9">
        <v>100</v>
      </c>
      <c r="I4" s="9">
        <v>100</v>
      </c>
      <c r="J4" s="9">
        <v>100</v>
      </c>
      <c r="K4" s="9">
        <v>100</v>
      </c>
      <c r="L4" s="10">
        <v>91.73415765069551</v>
      </c>
      <c r="M4" s="10">
        <v>89.68778979907265</v>
      </c>
      <c r="N4" s="10">
        <v>83.21483771251931</v>
      </c>
      <c r="O4" s="23"/>
      <c r="P4" s="45"/>
    </row>
    <row r="5" spans="1:16" s="12" customFormat="1" ht="9.75" customHeight="1">
      <c r="A5" s="516" t="s">
        <v>31</v>
      </c>
      <c r="B5" s="512"/>
      <c r="C5" s="13">
        <v>2110</v>
      </c>
      <c r="D5" s="13">
        <v>1905</v>
      </c>
      <c r="E5" s="13">
        <v>1973</v>
      </c>
      <c r="F5" s="13">
        <v>1928</v>
      </c>
      <c r="G5" s="14">
        <v>-2.3</v>
      </c>
      <c r="H5" s="15">
        <v>13</v>
      </c>
      <c r="I5" s="15">
        <v>12.8</v>
      </c>
      <c r="J5" s="15">
        <v>13.6</v>
      </c>
      <c r="K5" s="15">
        <v>14.3</v>
      </c>
      <c r="L5" s="16">
        <v>90.28436018957346</v>
      </c>
      <c r="M5" s="16">
        <v>93.50710900473935</v>
      </c>
      <c r="N5" s="16">
        <v>91.37440758293839</v>
      </c>
      <c r="O5" s="23"/>
      <c r="P5" s="45"/>
    </row>
    <row r="6" spans="1:16" s="12" customFormat="1" ht="9.75" customHeight="1">
      <c r="A6" s="513" t="s">
        <v>32</v>
      </c>
      <c r="B6" s="514"/>
      <c r="C6" s="18">
        <v>14065</v>
      </c>
      <c r="D6" s="18">
        <v>12933</v>
      </c>
      <c r="E6" s="18">
        <v>12534</v>
      </c>
      <c r="F6" s="18">
        <v>11532</v>
      </c>
      <c r="G6" s="19">
        <v>-8</v>
      </c>
      <c r="H6" s="20">
        <v>87</v>
      </c>
      <c r="I6" s="20">
        <v>87.2</v>
      </c>
      <c r="J6" s="20">
        <v>86.4</v>
      </c>
      <c r="K6" s="20">
        <v>85.7</v>
      </c>
      <c r="L6" s="21">
        <v>91.95165303945964</v>
      </c>
      <c r="M6" s="21">
        <v>89.11482403128332</v>
      </c>
      <c r="N6" s="21">
        <v>81.99075719872023</v>
      </c>
      <c r="O6" s="23"/>
      <c r="P6" s="45"/>
    </row>
    <row r="7" spans="1:15" ht="9.75" customHeight="1">
      <c r="A7" s="34">
        <v>491</v>
      </c>
      <c r="B7" s="35" t="s">
        <v>33</v>
      </c>
      <c r="C7" s="7">
        <v>11</v>
      </c>
      <c r="D7" s="7">
        <v>6</v>
      </c>
      <c r="E7" s="7">
        <v>6</v>
      </c>
      <c r="F7" s="7">
        <v>4</v>
      </c>
      <c r="G7" s="8">
        <v>-33.3</v>
      </c>
      <c r="H7" s="9">
        <v>0.1</v>
      </c>
      <c r="I7" s="9">
        <v>0</v>
      </c>
      <c r="J7" s="9">
        <v>0.04</v>
      </c>
      <c r="K7" s="9">
        <v>0</v>
      </c>
      <c r="L7" s="10">
        <v>54.54545454545454</v>
      </c>
      <c r="M7" s="10">
        <v>54.54545454545454</v>
      </c>
      <c r="N7" s="10">
        <v>36.36363636363637</v>
      </c>
      <c r="O7" s="23"/>
    </row>
    <row r="8" spans="1:15" ht="9.75" customHeight="1">
      <c r="A8" s="36">
        <v>501</v>
      </c>
      <c r="B8" s="37" t="s">
        <v>34</v>
      </c>
      <c r="C8" s="13">
        <v>33</v>
      </c>
      <c r="D8" s="13">
        <v>28</v>
      </c>
      <c r="E8" s="13">
        <v>33</v>
      </c>
      <c r="F8" s="13">
        <v>32</v>
      </c>
      <c r="G8" s="14">
        <v>-3</v>
      </c>
      <c r="H8" s="15">
        <v>0.2</v>
      </c>
      <c r="I8" s="15">
        <v>0.2</v>
      </c>
      <c r="J8" s="15">
        <v>0.23</v>
      </c>
      <c r="K8" s="15">
        <v>0.2</v>
      </c>
      <c r="L8" s="16">
        <v>84.84848484848484</v>
      </c>
      <c r="M8" s="16">
        <v>100</v>
      </c>
      <c r="N8" s="16">
        <v>96.96969696969697</v>
      </c>
      <c r="O8" s="23"/>
    </row>
    <row r="9" spans="1:15" ht="9.75" customHeight="1">
      <c r="A9" s="36">
        <v>502</v>
      </c>
      <c r="B9" s="37" t="s">
        <v>35</v>
      </c>
      <c r="C9" s="13">
        <v>135</v>
      </c>
      <c r="D9" s="13">
        <v>128</v>
      </c>
      <c r="E9" s="13">
        <v>133</v>
      </c>
      <c r="F9" s="13">
        <v>126</v>
      </c>
      <c r="G9" s="14">
        <v>-5.3</v>
      </c>
      <c r="H9" s="15">
        <v>0.8</v>
      </c>
      <c r="I9" s="15">
        <v>0.9</v>
      </c>
      <c r="J9" s="15">
        <v>0.92</v>
      </c>
      <c r="K9" s="15">
        <v>0.9</v>
      </c>
      <c r="L9" s="16">
        <v>94.81481481481482</v>
      </c>
      <c r="M9" s="16">
        <v>98.51851851851852</v>
      </c>
      <c r="N9" s="16">
        <v>93.33333333333333</v>
      </c>
      <c r="O9" s="23"/>
    </row>
    <row r="10" spans="1:15" ht="9.75" customHeight="1">
      <c r="A10" s="36">
        <v>511</v>
      </c>
      <c r="B10" s="37" t="s">
        <v>36</v>
      </c>
      <c r="C10" s="13">
        <v>214</v>
      </c>
      <c r="D10" s="13">
        <v>185</v>
      </c>
      <c r="E10" s="13">
        <v>197</v>
      </c>
      <c r="F10" s="13">
        <v>206</v>
      </c>
      <c r="G10" s="14">
        <v>4.6</v>
      </c>
      <c r="H10" s="15">
        <v>1.3</v>
      </c>
      <c r="I10" s="15">
        <v>1.2</v>
      </c>
      <c r="J10" s="15">
        <v>1.36</v>
      </c>
      <c r="K10" s="15">
        <v>1.5</v>
      </c>
      <c r="L10" s="16">
        <v>86.44859813084112</v>
      </c>
      <c r="M10" s="16">
        <v>92.05607476635514</v>
      </c>
      <c r="N10" s="16">
        <v>96.26168224299066</v>
      </c>
      <c r="O10" s="23"/>
    </row>
    <row r="11" spans="1:15" ht="9.75" customHeight="1">
      <c r="A11" s="36">
        <v>512</v>
      </c>
      <c r="B11" s="37" t="s">
        <v>37</v>
      </c>
      <c r="C11" s="13">
        <v>305</v>
      </c>
      <c r="D11" s="13">
        <v>270</v>
      </c>
      <c r="E11" s="13">
        <v>257</v>
      </c>
      <c r="F11" s="13">
        <v>257</v>
      </c>
      <c r="G11" s="14">
        <v>0</v>
      </c>
      <c r="H11" s="15">
        <v>1.9</v>
      </c>
      <c r="I11" s="15">
        <v>1.8</v>
      </c>
      <c r="J11" s="15">
        <v>1.77</v>
      </c>
      <c r="K11" s="15">
        <v>1.9</v>
      </c>
      <c r="L11" s="16">
        <v>88.52459016393442</v>
      </c>
      <c r="M11" s="16">
        <v>84.26229508196721</v>
      </c>
      <c r="N11" s="16">
        <v>84.26229508196721</v>
      </c>
      <c r="O11" s="23"/>
    </row>
    <row r="12" spans="1:15" ht="9.75" customHeight="1">
      <c r="A12" s="36">
        <v>521</v>
      </c>
      <c r="B12" s="37" t="s">
        <v>38</v>
      </c>
      <c r="C12" s="13">
        <v>329</v>
      </c>
      <c r="D12" s="13">
        <v>299</v>
      </c>
      <c r="E12" s="13">
        <v>304</v>
      </c>
      <c r="F12" s="13">
        <v>287</v>
      </c>
      <c r="G12" s="14">
        <v>-5.6</v>
      </c>
      <c r="H12" s="15">
        <v>2</v>
      </c>
      <c r="I12" s="15">
        <v>2</v>
      </c>
      <c r="J12" s="15">
        <v>2.1</v>
      </c>
      <c r="K12" s="15">
        <v>2.1</v>
      </c>
      <c r="L12" s="16">
        <v>90.88145896656535</v>
      </c>
      <c r="M12" s="16">
        <v>92.40121580547113</v>
      </c>
      <c r="N12" s="16">
        <v>87.2340425531915</v>
      </c>
      <c r="O12" s="23"/>
    </row>
    <row r="13" spans="1:15" ht="9.75" customHeight="1">
      <c r="A13" s="36">
        <v>522</v>
      </c>
      <c r="B13" s="37" t="s">
        <v>39</v>
      </c>
      <c r="C13" s="13">
        <v>55</v>
      </c>
      <c r="D13" s="13">
        <v>66</v>
      </c>
      <c r="E13" s="13">
        <v>59</v>
      </c>
      <c r="F13" s="13">
        <v>61</v>
      </c>
      <c r="G13" s="14">
        <v>3.4</v>
      </c>
      <c r="H13" s="15">
        <v>0.3</v>
      </c>
      <c r="I13" s="15">
        <v>0.4</v>
      </c>
      <c r="J13" s="15">
        <v>0.41</v>
      </c>
      <c r="K13" s="15">
        <v>0.5</v>
      </c>
      <c r="L13" s="16">
        <v>120</v>
      </c>
      <c r="M13" s="16">
        <v>107.27272727272728</v>
      </c>
      <c r="N13" s="16">
        <v>110.9090909090909</v>
      </c>
      <c r="O13" s="23"/>
    </row>
    <row r="14" spans="1:15" ht="9.75" customHeight="1">
      <c r="A14" s="36">
        <v>523</v>
      </c>
      <c r="B14" s="37" t="s">
        <v>40</v>
      </c>
      <c r="C14" s="13">
        <v>49</v>
      </c>
      <c r="D14" s="13">
        <v>45</v>
      </c>
      <c r="E14" s="13">
        <v>55</v>
      </c>
      <c r="F14" s="13">
        <v>72</v>
      </c>
      <c r="G14" s="14">
        <v>30.9</v>
      </c>
      <c r="H14" s="15">
        <v>0.3</v>
      </c>
      <c r="I14" s="15">
        <v>0.3</v>
      </c>
      <c r="J14" s="15">
        <v>0.38</v>
      </c>
      <c r="K14" s="15">
        <v>0.5</v>
      </c>
      <c r="L14" s="16">
        <v>91.83673469387756</v>
      </c>
      <c r="M14" s="16">
        <v>112.24489795918366</v>
      </c>
      <c r="N14" s="16">
        <v>146.9387755102041</v>
      </c>
      <c r="O14" s="23"/>
    </row>
    <row r="15" spans="1:15" ht="9.75" customHeight="1">
      <c r="A15" s="36">
        <v>524</v>
      </c>
      <c r="B15" s="37" t="s">
        <v>41</v>
      </c>
      <c r="C15" s="13">
        <v>44</v>
      </c>
      <c r="D15" s="13">
        <v>34</v>
      </c>
      <c r="E15" s="13">
        <v>35</v>
      </c>
      <c r="F15" s="13">
        <v>35</v>
      </c>
      <c r="G15" s="14">
        <v>0</v>
      </c>
      <c r="H15" s="15">
        <v>0.3</v>
      </c>
      <c r="I15" s="15">
        <v>0.2</v>
      </c>
      <c r="J15" s="15">
        <v>0.24</v>
      </c>
      <c r="K15" s="15">
        <v>0.3</v>
      </c>
      <c r="L15" s="16">
        <v>77.27272727272727</v>
      </c>
      <c r="M15" s="16">
        <v>79.54545454545455</v>
      </c>
      <c r="N15" s="16">
        <v>79.54545454545455</v>
      </c>
      <c r="O15" s="23"/>
    </row>
    <row r="16" spans="1:15" ht="9.75" customHeight="1">
      <c r="A16" s="36">
        <v>531</v>
      </c>
      <c r="B16" s="37" t="s">
        <v>42</v>
      </c>
      <c r="C16" s="13">
        <v>127</v>
      </c>
      <c r="D16" s="13">
        <v>114</v>
      </c>
      <c r="E16" s="13">
        <v>129</v>
      </c>
      <c r="F16" s="13">
        <v>112</v>
      </c>
      <c r="G16" s="14">
        <v>-13.2</v>
      </c>
      <c r="H16" s="15">
        <v>0.8</v>
      </c>
      <c r="I16" s="15">
        <v>0.8</v>
      </c>
      <c r="J16" s="15">
        <v>0.89</v>
      </c>
      <c r="K16" s="15">
        <v>0.8</v>
      </c>
      <c r="L16" s="16">
        <v>89.76377952755905</v>
      </c>
      <c r="M16" s="16">
        <v>101.5748031496063</v>
      </c>
      <c r="N16" s="16">
        <v>88.18897637795276</v>
      </c>
      <c r="O16" s="23"/>
    </row>
    <row r="17" spans="1:15" ht="9.75" customHeight="1">
      <c r="A17" s="36">
        <v>532</v>
      </c>
      <c r="B17" s="37" t="s">
        <v>43</v>
      </c>
      <c r="C17" s="13">
        <v>98</v>
      </c>
      <c r="D17" s="13">
        <v>88</v>
      </c>
      <c r="E17" s="13">
        <v>104</v>
      </c>
      <c r="F17" s="13">
        <v>116</v>
      </c>
      <c r="G17" s="14">
        <v>11.5</v>
      </c>
      <c r="H17" s="15">
        <v>0.6</v>
      </c>
      <c r="I17" s="15">
        <v>0.6</v>
      </c>
      <c r="J17" s="15">
        <v>0.72</v>
      </c>
      <c r="K17" s="15">
        <v>0.9</v>
      </c>
      <c r="L17" s="16">
        <v>89.79591836734694</v>
      </c>
      <c r="M17" s="16">
        <v>106.12244897959184</v>
      </c>
      <c r="N17" s="16">
        <v>118.36734693877551</v>
      </c>
      <c r="O17" s="23"/>
    </row>
    <row r="18" spans="1:15" ht="9.75" customHeight="1">
      <c r="A18" s="36">
        <v>533</v>
      </c>
      <c r="B18" s="37" t="s">
        <v>44</v>
      </c>
      <c r="C18" s="13">
        <v>87</v>
      </c>
      <c r="D18" s="13">
        <v>85</v>
      </c>
      <c r="E18" s="13">
        <v>80</v>
      </c>
      <c r="F18" s="13">
        <v>67</v>
      </c>
      <c r="G18" s="14">
        <v>-16.3</v>
      </c>
      <c r="H18" s="15">
        <v>0.5</v>
      </c>
      <c r="I18" s="15">
        <v>0.6</v>
      </c>
      <c r="J18" s="15">
        <v>0.55</v>
      </c>
      <c r="K18" s="15">
        <v>0.5</v>
      </c>
      <c r="L18" s="16">
        <v>97.70114942528735</v>
      </c>
      <c r="M18" s="16">
        <v>91.95402298850574</v>
      </c>
      <c r="N18" s="16">
        <v>77.01149425287356</v>
      </c>
      <c r="O18" s="23"/>
    </row>
    <row r="19" spans="1:15" ht="9.75" customHeight="1">
      <c r="A19" s="36">
        <v>539</v>
      </c>
      <c r="B19" s="37" t="s">
        <v>45</v>
      </c>
      <c r="C19" s="13">
        <v>51</v>
      </c>
      <c r="D19" s="13">
        <v>51</v>
      </c>
      <c r="E19" s="13">
        <v>51</v>
      </c>
      <c r="F19" s="13">
        <v>47</v>
      </c>
      <c r="G19" s="14">
        <v>-7.8</v>
      </c>
      <c r="H19" s="15">
        <v>0.3</v>
      </c>
      <c r="I19" s="15">
        <v>0.3</v>
      </c>
      <c r="J19" s="15">
        <v>0.35</v>
      </c>
      <c r="K19" s="15">
        <v>0.3</v>
      </c>
      <c r="L19" s="16">
        <v>100</v>
      </c>
      <c r="M19" s="16">
        <v>100</v>
      </c>
      <c r="N19" s="16">
        <v>92.15686274509804</v>
      </c>
      <c r="O19" s="23"/>
    </row>
    <row r="20" spans="1:15" ht="9.75" customHeight="1">
      <c r="A20" s="36">
        <v>541</v>
      </c>
      <c r="B20" s="37" t="s">
        <v>46</v>
      </c>
      <c r="C20" s="13">
        <v>124</v>
      </c>
      <c r="D20" s="13">
        <v>131</v>
      </c>
      <c r="E20" s="13">
        <v>136</v>
      </c>
      <c r="F20" s="13">
        <v>134</v>
      </c>
      <c r="G20" s="14">
        <v>-1.5</v>
      </c>
      <c r="H20" s="15">
        <v>0.8</v>
      </c>
      <c r="I20" s="15">
        <v>0.9</v>
      </c>
      <c r="J20" s="15">
        <v>0.94</v>
      </c>
      <c r="K20" s="15">
        <v>1</v>
      </c>
      <c r="L20" s="16">
        <v>105.64516129032258</v>
      </c>
      <c r="M20" s="16">
        <v>109.6774193548387</v>
      </c>
      <c r="N20" s="16">
        <v>108.06451612903226</v>
      </c>
      <c r="O20" s="23"/>
    </row>
    <row r="21" spans="1:15" ht="9.75" customHeight="1">
      <c r="A21" s="36">
        <v>542</v>
      </c>
      <c r="B21" s="37" t="s">
        <v>47</v>
      </c>
      <c r="C21" s="13">
        <v>194</v>
      </c>
      <c r="D21" s="13">
        <v>157</v>
      </c>
      <c r="E21" s="13">
        <v>165</v>
      </c>
      <c r="F21" s="13">
        <v>154</v>
      </c>
      <c r="G21" s="14">
        <v>-6.7</v>
      </c>
      <c r="H21" s="15">
        <v>1.2</v>
      </c>
      <c r="I21" s="15">
        <v>1.1</v>
      </c>
      <c r="J21" s="15">
        <v>1.14</v>
      </c>
      <c r="K21" s="15">
        <v>1.1</v>
      </c>
      <c r="L21" s="16">
        <v>80.9278350515464</v>
      </c>
      <c r="M21" s="16">
        <v>85.05154639175258</v>
      </c>
      <c r="N21" s="16">
        <v>79.38144329896907</v>
      </c>
      <c r="O21" s="23"/>
    </row>
    <row r="22" spans="1:15" ht="9.75" customHeight="1">
      <c r="A22" s="38">
        <v>549</v>
      </c>
      <c r="B22" s="39" t="s">
        <v>48</v>
      </c>
      <c r="C22" s="18">
        <v>254</v>
      </c>
      <c r="D22" s="18">
        <v>218</v>
      </c>
      <c r="E22" s="18">
        <v>229</v>
      </c>
      <c r="F22" s="18">
        <v>218</v>
      </c>
      <c r="G22" s="19">
        <v>-4.8</v>
      </c>
      <c r="H22" s="20">
        <v>1.6</v>
      </c>
      <c r="I22" s="20">
        <v>1.5</v>
      </c>
      <c r="J22" s="20">
        <v>1.58</v>
      </c>
      <c r="K22" s="20">
        <v>1.6</v>
      </c>
      <c r="L22" s="21">
        <v>85.8267716535433</v>
      </c>
      <c r="M22" s="21">
        <v>90.15748031496062</v>
      </c>
      <c r="N22" s="21">
        <v>85.8267716535433</v>
      </c>
      <c r="O22" s="23"/>
    </row>
    <row r="23" spans="1:15" ht="9.75" customHeight="1">
      <c r="A23" s="40">
        <v>551</v>
      </c>
      <c r="B23" s="41" t="s">
        <v>49</v>
      </c>
      <c r="C23" s="42">
        <v>24</v>
      </c>
      <c r="D23" s="42">
        <v>26</v>
      </c>
      <c r="E23" s="42">
        <v>30</v>
      </c>
      <c r="F23" s="42">
        <v>25</v>
      </c>
      <c r="G23" s="43">
        <v>-16.7</v>
      </c>
      <c r="H23" s="24">
        <v>0.1</v>
      </c>
      <c r="I23" s="24">
        <v>0.2</v>
      </c>
      <c r="J23" s="24">
        <v>0.21</v>
      </c>
      <c r="K23" s="24">
        <v>0.2</v>
      </c>
      <c r="L23" s="25">
        <v>108.33333333333333</v>
      </c>
      <c r="M23" s="25">
        <v>125</v>
      </c>
      <c r="N23" s="25">
        <v>104.16666666666667</v>
      </c>
      <c r="O23" s="23"/>
    </row>
    <row r="24" spans="1:15" ht="9.75" customHeight="1">
      <c r="A24" s="36">
        <v>559</v>
      </c>
      <c r="B24" s="37" t="s">
        <v>615</v>
      </c>
      <c r="C24" s="13">
        <v>52</v>
      </c>
      <c r="D24" s="13">
        <v>34</v>
      </c>
      <c r="E24" s="13">
        <v>39</v>
      </c>
      <c r="F24" s="13">
        <v>33</v>
      </c>
      <c r="G24" s="14">
        <v>-15.4</v>
      </c>
      <c r="H24" s="15">
        <v>0.3</v>
      </c>
      <c r="I24" s="15">
        <v>0.2</v>
      </c>
      <c r="J24" s="15">
        <v>0.27</v>
      </c>
      <c r="K24" s="15">
        <v>0.2</v>
      </c>
      <c r="L24" s="16">
        <v>65.38461538461539</v>
      </c>
      <c r="M24" s="16">
        <v>75</v>
      </c>
      <c r="N24" s="16">
        <v>63.46153846153846</v>
      </c>
      <c r="O24" s="23"/>
    </row>
    <row r="25" spans="1:15" ht="9.75" customHeight="1">
      <c r="A25" s="36">
        <v>561</v>
      </c>
      <c r="B25" s="37" t="s">
        <v>50</v>
      </c>
      <c r="C25" s="13">
        <v>444</v>
      </c>
      <c r="D25" s="13">
        <v>383</v>
      </c>
      <c r="E25" s="13">
        <v>369</v>
      </c>
      <c r="F25" s="13">
        <v>301</v>
      </c>
      <c r="G25" s="14">
        <v>-18.4</v>
      </c>
      <c r="H25" s="15">
        <v>2.7</v>
      </c>
      <c r="I25" s="15">
        <v>2.6</v>
      </c>
      <c r="J25" s="15">
        <v>2.54</v>
      </c>
      <c r="K25" s="15">
        <v>2.2</v>
      </c>
      <c r="L25" s="16">
        <v>86.26126126126125</v>
      </c>
      <c r="M25" s="16">
        <v>83.1081081081081</v>
      </c>
      <c r="N25" s="16">
        <v>67.7927927927928</v>
      </c>
      <c r="O25" s="23"/>
    </row>
    <row r="26" spans="1:15" ht="9.75" customHeight="1">
      <c r="A26" s="36">
        <v>562</v>
      </c>
      <c r="B26" s="37" t="s">
        <v>51</v>
      </c>
      <c r="C26" s="13">
        <v>227</v>
      </c>
      <c r="D26" s="13">
        <v>212</v>
      </c>
      <c r="E26" s="13">
        <v>200</v>
      </c>
      <c r="F26" s="13">
        <v>172</v>
      </c>
      <c r="G26" s="14">
        <v>-14</v>
      </c>
      <c r="H26" s="15">
        <v>1.4</v>
      </c>
      <c r="I26" s="15">
        <v>1.4</v>
      </c>
      <c r="J26" s="15">
        <v>1.38</v>
      </c>
      <c r="K26" s="15">
        <v>1.3</v>
      </c>
      <c r="L26" s="16">
        <v>93.3920704845815</v>
      </c>
      <c r="M26" s="16">
        <v>88.10572687224669</v>
      </c>
      <c r="N26" s="16">
        <v>75.77092511013215</v>
      </c>
      <c r="O26" s="23"/>
    </row>
    <row r="27" spans="1:15" ht="9.75" customHeight="1">
      <c r="A27" s="36">
        <v>563</v>
      </c>
      <c r="B27" s="37" t="s">
        <v>52</v>
      </c>
      <c r="C27" s="13">
        <v>872</v>
      </c>
      <c r="D27" s="13">
        <v>791</v>
      </c>
      <c r="E27" s="13">
        <v>820</v>
      </c>
      <c r="F27" s="13">
        <v>776</v>
      </c>
      <c r="G27" s="14">
        <v>-5.4</v>
      </c>
      <c r="H27" s="15">
        <v>5.4</v>
      </c>
      <c r="I27" s="15">
        <v>5.3</v>
      </c>
      <c r="J27" s="15">
        <v>5.65</v>
      </c>
      <c r="K27" s="15">
        <v>5.8</v>
      </c>
      <c r="L27" s="16">
        <v>90.71100917431193</v>
      </c>
      <c r="M27" s="16">
        <v>94.03669724770643</v>
      </c>
      <c r="N27" s="16">
        <v>88.9908256880734</v>
      </c>
      <c r="O27" s="23"/>
    </row>
    <row r="28" spans="1:15" ht="9.75" customHeight="1">
      <c r="A28" s="36">
        <v>564</v>
      </c>
      <c r="B28" s="37" t="s">
        <v>53</v>
      </c>
      <c r="C28" s="13">
        <v>188</v>
      </c>
      <c r="D28" s="13">
        <v>150</v>
      </c>
      <c r="E28" s="13">
        <v>149</v>
      </c>
      <c r="F28" s="13">
        <v>121</v>
      </c>
      <c r="G28" s="14">
        <v>-18.8</v>
      </c>
      <c r="H28" s="15">
        <v>1.2</v>
      </c>
      <c r="I28" s="15">
        <v>1</v>
      </c>
      <c r="J28" s="15">
        <v>1.03</v>
      </c>
      <c r="K28" s="15">
        <v>0.9</v>
      </c>
      <c r="L28" s="16">
        <v>79.7872340425532</v>
      </c>
      <c r="M28" s="16">
        <v>79.25531914893617</v>
      </c>
      <c r="N28" s="16">
        <v>64.36170212765957</v>
      </c>
      <c r="O28" s="23"/>
    </row>
    <row r="29" spans="1:15" ht="9.75" customHeight="1">
      <c r="A29" s="36">
        <v>569</v>
      </c>
      <c r="B29" s="37" t="s">
        <v>54</v>
      </c>
      <c r="C29" s="13">
        <v>320</v>
      </c>
      <c r="D29" s="13">
        <v>302</v>
      </c>
      <c r="E29" s="13">
        <v>313</v>
      </c>
      <c r="F29" s="13">
        <v>309</v>
      </c>
      <c r="G29" s="14">
        <v>-1.3</v>
      </c>
      <c r="H29" s="15">
        <v>2</v>
      </c>
      <c r="I29" s="15">
        <v>2</v>
      </c>
      <c r="J29" s="15">
        <v>2.16</v>
      </c>
      <c r="K29" s="15">
        <v>2.3</v>
      </c>
      <c r="L29" s="16">
        <v>94.375</v>
      </c>
      <c r="M29" s="16">
        <v>97.8125</v>
      </c>
      <c r="N29" s="16">
        <v>96.5625</v>
      </c>
      <c r="O29" s="23"/>
    </row>
    <row r="30" spans="1:15" ht="9.75" customHeight="1">
      <c r="A30" s="36">
        <v>571</v>
      </c>
      <c r="B30" s="37" t="s">
        <v>55</v>
      </c>
      <c r="C30" s="13">
        <v>521</v>
      </c>
      <c r="D30" s="13">
        <v>375</v>
      </c>
      <c r="E30" s="13">
        <v>419</v>
      </c>
      <c r="F30" s="13">
        <v>384</v>
      </c>
      <c r="G30" s="14">
        <v>-8.4</v>
      </c>
      <c r="H30" s="15">
        <v>3.2</v>
      </c>
      <c r="I30" s="15">
        <v>2.5</v>
      </c>
      <c r="J30" s="15">
        <v>2.89</v>
      </c>
      <c r="K30" s="15">
        <v>2.9</v>
      </c>
      <c r="L30" s="16">
        <v>71.97696737044146</v>
      </c>
      <c r="M30" s="16">
        <v>80.42226487523992</v>
      </c>
      <c r="N30" s="16">
        <v>73.70441458733205</v>
      </c>
      <c r="O30" s="23"/>
    </row>
    <row r="31" spans="1:15" ht="9.75" customHeight="1">
      <c r="A31" s="36">
        <v>572</v>
      </c>
      <c r="B31" s="37" t="s">
        <v>56</v>
      </c>
      <c r="C31" s="13">
        <v>943</v>
      </c>
      <c r="D31" s="13">
        <v>849</v>
      </c>
      <c r="E31" s="13">
        <v>783</v>
      </c>
      <c r="F31" s="13">
        <v>603</v>
      </c>
      <c r="G31" s="14">
        <v>-23</v>
      </c>
      <c r="H31" s="15">
        <v>5.8</v>
      </c>
      <c r="I31" s="15">
        <v>5.7</v>
      </c>
      <c r="J31" s="15">
        <v>5.4</v>
      </c>
      <c r="K31" s="15">
        <v>4.5</v>
      </c>
      <c r="L31" s="16">
        <v>90.03181336161188</v>
      </c>
      <c r="M31" s="16">
        <v>83.03287380699894</v>
      </c>
      <c r="N31" s="16">
        <v>63.94485683987274</v>
      </c>
      <c r="O31" s="23"/>
    </row>
    <row r="32" spans="1:15" ht="9.75" customHeight="1">
      <c r="A32" s="36">
        <v>573</v>
      </c>
      <c r="B32" s="37" t="s">
        <v>57</v>
      </c>
      <c r="C32" s="13">
        <v>191</v>
      </c>
      <c r="D32" s="13">
        <v>165</v>
      </c>
      <c r="E32" s="13">
        <v>154</v>
      </c>
      <c r="F32" s="13">
        <v>139</v>
      </c>
      <c r="G32" s="14">
        <v>-9.7</v>
      </c>
      <c r="H32" s="15">
        <v>1.2</v>
      </c>
      <c r="I32" s="15">
        <v>1.1</v>
      </c>
      <c r="J32" s="15">
        <v>1.06</v>
      </c>
      <c r="K32" s="15">
        <v>1</v>
      </c>
      <c r="L32" s="16">
        <v>86.38743455497382</v>
      </c>
      <c r="M32" s="16">
        <v>80.6282722513089</v>
      </c>
      <c r="N32" s="16">
        <v>72.77486910994764</v>
      </c>
      <c r="O32" s="23"/>
    </row>
    <row r="33" spans="1:15" ht="9.75" customHeight="1">
      <c r="A33" s="36">
        <v>574</v>
      </c>
      <c r="B33" s="37" t="s">
        <v>58</v>
      </c>
      <c r="C33" s="13">
        <v>212</v>
      </c>
      <c r="D33" s="13">
        <v>160</v>
      </c>
      <c r="E33" s="13">
        <v>151</v>
      </c>
      <c r="F33" s="13">
        <v>129</v>
      </c>
      <c r="G33" s="14">
        <v>-14.6</v>
      </c>
      <c r="H33" s="15">
        <v>1.3</v>
      </c>
      <c r="I33" s="15">
        <v>1.1</v>
      </c>
      <c r="J33" s="15">
        <v>1.04</v>
      </c>
      <c r="K33" s="15">
        <v>1</v>
      </c>
      <c r="L33" s="16">
        <v>75.47169811320755</v>
      </c>
      <c r="M33" s="16">
        <v>71.22641509433963</v>
      </c>
      <c r="N33" s="16">
        <v>60.84905660377359</v>
      </c>
      <c r="O33" s="23"/>
    </row>
    <row r="34" spans="1:15" ht="9.75" customHeight="1">
      <c r="A34" s="36">
        <v>575</v>
      </c>
      <c r="B34" s="37" t="s">
        <v>59</v>
      </c>
      <c r="C34" s="13">
        <v>262</v>
      </c>
      <c r="D34" s="13">
        <v>234</v>
      </c>
      <c r="E34" s="13">
        <v>202</v>
      </c>
      <c r="F34" s="13">
        <v>177</v>
      </c>
      <c r="G34" s="14">
        <v>-12.4</v>
      </c>
      <c r="H34" s="15">
        <v>1.6</v>
      </c>
      <c r="I34" s="15">
        <v>1.6</v>
      </c>
      <c r="J34" s="15">
        <v>1.39</v>
      </c>
      <c r="K34" s="15">
        <v>1.3</v>
      </c>
      <c r="L34" s="16">
        <v>89.31297709923665</v>
      </c>
      <c r="M34" s="16">
        <v>77.09923664122137</v>
      </c>
      <c r="N34" s="16">
        <v>67.55725190839695</v>
      </c>
      <c r="O34" s="23"/>
    </row>
    <row r="35" spans="1:15" ht="9.75" customHeight="1">
      <c r="A35" s="36">
        <v>576</v>
      </c>
      <c r="B35" s="37" t="s">
        <v>60</v>
      </c>
      <c r="C35" s="13">
        <v>888</v>
      </c>
      <c r="D35" s="13">
        <v>808</v>
      </c>
      <c r="E35" s="13">
        <v>835</v>
      </c>
      <c r="F35" s="13">
        <v>712</v>
      </c>
      <c r="G35" s="14">
        <v>-14.7</v>
      </c>
      <c r="H35" s="15">
        <v>5.5</v>
      </c>
      <c r="I35" s="15">
        <v>5.4</v>
      </c>
      <c r="J35" s="15">
        <v>5.76</v>
      </c>
      <c r="K35" s="15">
        <v>5.3</v>
      </c>
      <c r="L35" s="16">
        <v>90.990990990991</v>
      </c>
      <c r="M35" s="16">
        <v>94.03153153153153</v>
      </c>
      <c r="N35" s="16">
        <v>80.18018018018019</v>
      </c>
      <c r="O35" s="23"/>
    </row>
    <row r="36" spans="1:15" ht="9.75" customHeight="1">
      <c r="A36" s="36">
        <v>577</v>
      </c>
      <c r="B36" s="37" t="s">
        <v>61</v>
      </c>
      <c r="C36" s="13">
        <v>320</v>
      </c>
      <c r="D36" s="13">
        <v>295</v>
      </c>
      <c r="E36" s="13">
        <v>266</v>
      </c>
      <c r="F36" s="13">
        <v>216</v>
      </c>
      <c r="G36" s="14">
        <v>-18.8</v>
      </c>
      <c r="H36" s="15">
        <v>2</v>
      </c>
      <c r="I36" s="15">
        <v>2</v>
      </c>
      <c r="J36" s="15">
        <v>1.83</v>
      </c>
      <c r="K36" s="15">
        <v>1.6</v>
      </c>
      <c r="L36" s="16">
        <v>92.1875</v>
      </c>
      <c r="M36" s="16">
        <v>83.125</v>
      </c>
      <c r="N36" s="16">
        <v>67.5</v>
      </c>
      <c r="O36" s="23"/>
    </row>
    <row r="37" spans="1:15" ht="9.75" customHeight="1">
      <c r="A37" s="36">
        <v>579</v>
      </c>
      <c r="B37" s="37" t="s">
        <v>62</v>
      </c>
      <c r="C37" s="13">
        <v>1319</v>
      </c>
      <c r="D37" s="13">
        <v>1615</v>
      </c>
      <c r="E37" s="13">
        <v>1503</v>
      </c>
      <c r="F37" s="13">
        <v>1458</v>
      </c>
      <c r="G37" s="14">
        <v>-3</v>
      </c>
      <c r="H37" s="15">
        <v>8.2</v>
      </c>
      <c r="I37" s="15">
        <v>10.9</v>
      </c>
      <c r="J37" s="15">
        <v>10.36</v>
      </c>
      <c r="K37" s="15">
        <v>10.8</v>
      </c>
      <c r="L37" s="16">
        <v>122.44124336618651</v>
      </c>
      <c r="M37" s="16">
        <v>113.9499620924943</v>
      </c>
      <c r="N37" s="16">
        <v>110.53828658074298</v>
      </c>
      <c r="O37" s="23"/>
    </row>
    <row r="38" spans="1:15" ht="9.75" customHeight="1">
      <c r="A38" s="36">
        <v>581</v>
      </c>
      <c r="B38" s="37" t="s">
        <v>63</v>
      </c>
      <c r="C38" s="13">
        <v>631</v>
      </c>
      <c r="D38" s="13">
        <v>601</v>
      </c>
      <c r="E38" s="13">
        <v>609</v>
      </c>
      <c r="F38" s="13">
        <v>617</v>
      </c>
      <c r="G38" s="14">
        <v>1.3</v>
      </c>
      <c r="H38" s="15">
        <v>3.9</v>
      </c>
      <c r="I38" s="15">
        <v>4.1</v>
      </c>
      <c r="J38" s="15">
        <v>4.2</v>
      </c>
      <c r="K38" s="15">
        <v>4.6</v>
      </c>
      <c r="L38" s="16">
        <v>95.24564183835183</v>
      </c>
      <c r="M38" s="16">
        <v>96.513470681458</v>
      </c>
      <c r="N38" s="16">
        <v>97.78129952456418</v>
      </c>
      <c r="O38" s="23"/>
    </row>
    <row r="39" spans="1:15" ht="9.75" customHeight="1">
      <c r="A39" s="36">
        <v>582</v>
      </c>
      <c r="B39" s="37" t="s">
        <v>64</v>
      </c>
      <c r="C39" s="13">
        <v>80</v>
      </c>
      <c r="D39" s="13">
        <v>60</v>
      </c>
      <c r="E39" s="13">
        <v>71</v>
      </c>
      <c r="F39" s="13">
        <v>48</v>
      </c>
      <c r="G39" s="14">
        <v>-32.4</v>
      </c>
      <c r="H39" s="15">
        <v>0.5</v>
      </c>
      <c r="I39" s="15">
        <v>0.4</v>
      </c>
      <c r="J39" s="15">
        <v>0.49</v>
      </c>
      <c r="K39" s="15">
        <v>0.4</v>
      </c>
      <c r="L39" s="16">
        <v>75</v>
      </c>
      <c r="M39" s="16">
        <v>88.75</v>
      </c>
      <c r="N39" s="16">
        <v>60</v>
      </c>
      <c r="O39" s="23"/>
    </row>
    <row r="40" spans="1:15" ht="9.75" customHeight="1">
      <c r="A40" s="36">
        <v>591</v>
      </c>
      <c r="B40" s="37" t="s">
        <v>65</v>
      </c>
      <c r="C40" s="13">
        <v>489</v>
      </c>
      <c r="D40" s="13">
        <v>435</v>
      </c>
      <c r="E40" s="13">
        <v>421</v>
      </c>
      <c r="F40" s="13">
        <v>353</v>
      </c>
      <c r="G40" s="14">
        <v>-16.2</v>
      </c>
      <c r="H40" s="15">
        <v>3</v>
      </c>
      <c r="I40" s="15">
        <v>2.9</v>
      </c>
      <c r="J40" s="15">
        <v>2.9</v>
      </c>
      <c r="K40" s="15">
        <v>2.6</v>
      </c>
      <c r="L40" s="16">
        <v>88.95705521472392</v>
      </c>
      <c r="M40" s="16">
        <v>86.09406952965234</v>
      </c>
      <c r="N40" s="16">
        <v>72.1881390593047</v>
      </c>
      <c r="O40" s="23"/>
    </row>
    <row r="41" spans="1:15" ht="9.75" customHeight="1">
      <c r="A41" s="36">
        <v>592</v>
      </c>
      <c r="B41" s="37" t="s">
        <v>66</v>
      </c>
      <c r="C41" s="13">
        <v>620</v>
      </c>
      <c r="D41" s="13">
        <v>574</v>
      </c>
      <c r="E41" s="13">
        <v>562</v>
      </c>
      <c r="F41" s="13">
        <v>505</v>
      </c>
      <c r="G41" s="14">
        <v>-10.1</v>
      </c>
      <c r="H41" s="15">
        <v>3.8</v>
      </c>
      <c r="I41" s="15">
        <v>3.9</v>
      </c>
      <c r="J41" s="15">
        <v>3.87</v>
      </c>
      <c r="K41" s="15">
        <v>3.8</v>
      </c>
      <c r="L41" s="16">
        <v>92.58064516129032</v>
      </c>
      <c r="M41" s="16">
        <v>90.64516129032259</v>
      </c>
      <c r="N41" s="16">
        <v>81.45161290322581</v>
      </c>
      <c r="O41" s="23"/>
    </row>
    <row r="42" spans="1:15" ht="9.75" customHeight="1">
      <c r="A42" s="36">
        <v>599</v>
      </c>
      <c r="B42" s="37" t="s">
        <v>67</v>
      </c>
      <c r="C42" s="13">
        <v>299</v>
      </c>
      <c r="D42" s="13">
        <v>244</v>
      </c>
      <c r="E42" s="13">
        <v>235</v>
      </c>
      <c r="F42" s="13">
        <v>222</v>
      </c>
      <c r="G42" s="14">
        <v>-5.5</v>
      </c>
      <c r="H42" s="15">
        <v>1.8</v>
      </c>
      <c r="I42" s="15">
        <v>1.6</v>
      </c>
      <c r="J42" s="15">
        <v>1.62</v>
      </c>
      <c r="K42" s="15">
        <v>1.6</v>
      </c>
      <c r="L42" s="16">
        <v>81.60535117056857</v>
      </c>
      <c r="M42" s="16">
        <v>78.59531772575251</v>
      </c>
      <c r="N42" s="16">
        <v>74.24749163879598</v>
      </c>
      <c r="O42" s="23"/>
    </row>
    <row r="43" spans="1:15" ht="9.75" customHeight="1">
      <c r="A43" s="36">
        <v>601</v>
      </c>
      <c r="B43" s="37" t="s">
        <v>68</v>
      </c>
      <c r="C43" s="13">
        <v>1032</v>
      </c>
      <c r="D43" s="13">
        <v>1001</v>
      </c>
      <c r="E43" s="13">
        <v>1007</v>
      </c>
      <c r="F43" s="13">
        <v>939</v>
      </c>
      <c r="G43" s="14">
        <v>-6.8</v>
      </c>
      <c r="H43" s="15">
        <v>6.4</v>
      </c>
      <c r="I43" s="15">
        <v>6.7</v>
      </c>
      <c r="J43" s="15">
        <v>6.94</v>
      </c>
      <c r="K43" s="15">
        <v>7</v>
      </c>
      <c r="L43" s="16">
        <v>96.99612403100775</v>
      </c>
      <c r="M43" s="16">
        <v>97.57751937984496</v>
      </c>
      <c r="N43" s="16">
        <v>90.98837209302324</v>
      </c>
      <c r="O43" s="23"/>
    </row>
    <row r="44" spans="1:15" ht="9.75" customHeight="1">
      <c r="A44" s="36">
        <v>602</v>
      </c>
      <c r="B44" s="37" t="s">
        <v>69</v>
      </c>
      <c r="C44" s="13">
        <v>204</v>
      </c>
      <c r="D44" s="13">
        <v>205</v>
      </c>
      <c r="E44" s="13">
        <v>188</v>
      </c>
      <c r="F44" s="13">
        <v>159</v>
      </c>
      <c r="G44" s="14">
        <v>-15.4</v>
      </c>
      <c r="H44" s="15">
        <v>1.3</v>
      </c>
      <c r="I44" s="15">
        <v>1.4</v>
      </c>
      <c r="J44" s="15">
        <v>1.3</v>
      </c>
      <c r="K44" s="15">
        <v>1.2</v>
      </c>
      <c r="L44" s="16">
        <v>100.49019607843137</v>
      </c>
      <c r="M44" s="16">
        <v>92.15686274509804</v>
      </c>
      <c r="N44" s="16">
        <v>77.94117647058823</v>
      </c>
      <c r="O44" s="23"/>
    </row>
    <row r="45" spans="1:15" ht="9.75" customHeight="1">
      <c r="A45" s="36">
        <v>603</v>
      </c>
      <c r="B45" s="37" t="s">
        <v>70</v>
      </c>
      <c r="C45" s="13">
        <v>671</v>
      </c>
      <c r="D45" s="13">
        <v>636</v>
      </c>
      <c r="E45" s="13">
        <v>626</v>
      </c>
      <c r="F45" s="13">
        <v>626</v>
      </c>
      <c r="G45" s="14">
        <v>0</v>
      </c>
      <c r="H45" s="15">
        <v>4.1</v>
      </c>
      <c r="I45" s="15">
        <v>4.3</v>
      </c>
      <c r="J45" s="15">
        <v>4.32</v>
      </c>
      <c r="K45" s="15">
        <v>4.7</v>
      </c>
      <c r="L45" s="16">
        <v>94.7839046199702</v>
      </c>
      <c r="M45" s="16">
        <v>93.2935916542474</v>
      </c>
      <c r="N45" s="16">
        <v>93.2935916542474</v>
      </c>
      <c r="O45" s="23"/>
    </row>
    <row r="46" spans="1:15" ht="9.75" customHeight="1">
      <c r="A46" s="36">
        <v>604</v>
      </c>
      <c r="B46" s="37" t="s">
        <v>71</v>
      </c>
      <c r="C46" s="13">
        <v>622</v>
      </c>
      <c r="D46" s="13">
        <v>590</v>
      </c>
      <c r="E46" s="13">
        <v>537</v>
      </c>
      <c r="F46" s="13">
        <v>495</v>
      </c>
      <c r="G46" s="14">
        <v>-7.8</v>
      </c>
      <c r="H46" s="15">
        <v>3.8</v>
      </c>
      <c r="I46" s="15">
        <v>4</v>
      </c>
      <c r="J46" s="15">
        <v>3.7</v>
      </c>
      <c r="K46" s="15">
        <v>3.7</v>
      </c>
      <c r="L46" s="16">
        <v>94.85530546623794</v>
      </c>
      <c r="M46" s="16">
        <v>86.33440514469454</v>
      </c>
      <c r="N46" s="16">
        <v>79.58199356913184</v>
      </c>
      <c r="O46" s="23"/>
    </row>
    <row r="47" spans="1:15" ht="9.75" customHeight="1">
      <c r="A47" s="36">
        <v>605</v>
      </c>
      <c r="B47" s="37" t="s">
        <v>72</v>
      </c>
      <c r="C47" s="13">
        <v>312</v>
      </c>
      <c r="D47" s="13">
        <v>269</v>
      </c>
      <c r="E47" s="13">
        <v>263</v>
      </c>
      <c r="F47" s="13">
        <v>233</v>
      </c>
      <c r="G47" s="14">
        <v>-11.4</v>
      </c>
      <c r="H47" s="15">
        <v>1.9</v>
      </c>
      <c r="I47" s="15">
        <v>1.8</v>
      </c>
      <c r="J47" s="15">
        <v>1.81</v>
      </c>
      <c r="K47" s="15">
        <v>1.7</v>
      </c>
      <c r="L47" s="16">
        <v>86.21794871794873</v>
      </c>
      <c r="M47" s="16">
        <v>84.2948717948718</v>
      </c>
      <c r="N47" s="16">
        <v>74.67948717948718</v>
      </c>
      <c r="O47" s="23"/>
    </row>
    <row r="48" spans="1:15" ht="9.75" customHeight="1">
      <c r="A48" s="36">
        <v>606</v>
      </c>
      <c r="B48" s="37" t="s">
        <v>73</v>
      </c>
      <c r="C48" s="13">
        <v>78</v>
      </c>
      <c r="D48" s="13">
        <v>66</v>
      </c>
      <c r="E48" s="13">
        <v>57</v>
      </c>
      <c r="F48" s="13">
        <v>54</v>
      </c>
      <c r="G48" s="14">
        <v>-5.3</v>
      </c>
      <c r="H48" s="15">
        <v>0.5</v>
      </c>
      <c r="I48" s="15">
        <v>0.4</v>
      </c>
      <c r="J48" s="15">
        <v>0.39</v>
      </c>
      <c r="K48" s="15">
        <v>0.4</v>
      </c>
      <c r="L48" s="16">
        <v>84.61538461538461</v>
      </c>
      <c r="M48" s="16">
        <v>73.07692307692307</v>
      </c>
      <c r="N48" s="16">
        <v>69.23076923076923</v>
      </c>
      <c r="O48" s="23"/>
    </row>
    <row r="49" spans="1:15" ht="9.75" customHeight="1">
      <c r="A49" s="36">
        <v>607</v>
      </c>
      <c r="B49" s="37" t="s">
        <v>74</v>
      </c>
      <c r="C49" s="13">
        <v>179</v>
      </c>
      <c r="D49" s="13">
        <v>183</v>
      </c>
      <c r="E49" s="13">
        <v>197</v>
      </c>
      <c r="F49" s="13">
        <v>191</v>
      </c>
      <c r="G49" s="14">
        <v>-3</v>
      </c>
      <c r="H49" s="15">
        <v>1.1</v>
      </c>
      <c r="I49" s="15">
        <v>1.2</v>
      </c>
      <c r="J49" s="15">
        <v>1.36</v>
      </c>
      <c r="K49" s="15">
        <v>1.4</v>
      </c>
      <c r="L49" s="16">
        <v>102.23463687150837</v>
      </c>
      <c r="M49" s="16">
        <v>110.05586592178771</v>
      </c>
      <c r="N49" s="16">
        <v>106.70391061452513</v>
      </c>
      <c r="O49" s="23"/>
    </row>
    <row r="50" spans="1:15" ht="9.75" customHeight="1">
      <c r="A50" s="38">
        <v>609</v>
      </c>
      <c r="B50" s="39" t="s">
        <v>75</v>
      </c>
      <c r="C50" s="18">
        <v>2065</v>
      </c>
      <c r="D50" s="18">
        <v>1670</v>
      </c>
      <c r="E50" s="18">
        <v>1528</v>
      </c>
      <c r="F50" s="18">
        <v>1535</v>
      </c>
      <c r="G50" s="19">
        <v>0.5</v>
      </c>
      <c r="H50" s="20">
        <v>12.8</v>
      </c>
      <c r="I50" s="20">
        <v>11.3</v>
      </c>
      <c r="J50" s="20">
        <v>10.53</v>
      </c>
      <c r="K50" s="20">
        <v>11.4</v>
      </c>
      <c r="L50" s="21">
        <v>80.87167070217917</v>
      </c>
      <c r="M50" s="21">
        <v>73.99515738498789</v>
      </c>
      <c r="N50" s="21">
        <v>74.33414043583535</v>
      </c>
      <c r="O50" s="23"/>
    </row>
    <row r="51" ht="11.25">
      <c r="F51" s="26"/>
    </row>
  </sheetData>
  <mergeCells count="7">
    <mergeCell ref="H2:K2"/>
    <mergeCell ref="L2:N2"/>
    <mergeCell ref="A5:B5"/>
    <mergeCell ref="A6:B6"/>
    <mergeCell ref="A2:B3"/>
    <mergeCell ref="A4:B4"/>
    <mergeCell ref="C2:F2"/>
  </mergeCells>
  <printOptions/>
  <pageMargins left="0.7874015748031497" right="0.7874015748031497" top="0.984251968503937" bottom="0.984251968503937" header="0.4330708661417323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A1" sqref="A1"/>
    </sheetView>
  </sheetViews>
  <sheetFormatPr defaultColWidth="9.00390625" defaultRowHeight="13.5"/>
  <cols>
    <col min="1" max="1" width="3.75390625" style="6" customWidth="1"/>
    <col min="2" max="2" width="37.50390625" style="6" customWidth="1"/>
    <col min="3" max="6" width="8.125" style="6" customWidth="1"/>
    <col min="7" max="7" width="10.00390625" style="6" customWidth="1"/>
    <col min="8" max="12" width="6.875" style="6" customWidth="1"/>
    <col min="13" max="14" width="6.875" style="28" customWidth="1"/>
    <col min="15" max="16384" width="6.75390625" style="6" customWidth="1"/>
  </cols>
  <sheetData>
    <row r="1" spans="1:14" s="4" customFormat="1" ht="15" customHeight="1">
      <c r="A1" s="52" t="s">
        <v>83</v>
      </c>
      <c r="B1" s="29"/>
      <c r="C1" s="30"/>
      <c r="D1" s="30"/>
      <c r="E1" s="30"/>
      <c r="F1" s="30"/>
      <c r="G1" s="31"/>
      <c r="H1" s="32"/>
      <c r="I1" s="32"/>
      <c r="J1" s="32"/>
      <c r="K1" s="32"/>
      <c r="L1" s="33"/>
      <c r="M1" s="69"/>
      <c r="N1" s="69"/>
    </row>
    <row r="2" spans="1:16" s="70" customFormat="1" ht="11.25" customHeight="1">
      <c r="A2" s="526" t="s">
        <v>29</v>
      </c>
      <c r="B2" s="527"/>
      <c r="C2" s="532" t="s">
        <v>110</v>
      </c>
      <c r="D2" s="532"/>
      <c r="E2" s="533"/>
      <c r="F2" s="534"/>
      <c r="G2" s="78" t="s">
        <v>94</v>
      </c>
      <c r="H2" s="518" t="s">
        <v>109</v>
      </c>
      <c r="I2" s="518"/>
      <c r="J2" s="518"/>
      <c r="K2" s="519"/>
      <c r="L2" s="517" t="s">
        <v>95</v>
      </c>
      <c r="M2" s="517"/>
      <c r="N2" s="515"/>
      <c r="O2" s="79"/>
      <c r="P2" s="80"/>
    </row>
    <row r="3" spans="1:16" s="70" customFormat="1" ht="11.25" customHeight="1">
      <c r="A3" s="528"/>
      <c r="B3" s="529"/>
      <c r="C3" s="81" t="s">
        <v>76</v>
      </c>
      <c r="D3" s="81" t="s">
        <v>77</v>
      </c>
      <c r="E3" s="81" t="s">
        <v>78</v>
      </c>
      <c r="F3" s="81" t="s">
        <v>79</v>
      </c>
      <c r="G3" s="82" t="s">
        <v>93</v>
      </c>
      <c r="H3" s="81" t="s">
        <v>76</v>
      </c>
      <c r="I3" s="81" t="s">
        <v>77</v>
      </c>
      <c r="J3" s="81" t="s">
        <v>78</v>
      </c>
      <c r="K3" s="81" t="s">
        <v>79</v>
      </c>
      <c r="L3" s="81" t="s">
        <v>77</v>
      </c>
      <c r="M3" s="81" t="s">
        <v>78</v>
      </c>
      <c r="N3" s="81" t="s">
        <v>79</v>
      </c>
      <c r="O3" s="83"/>
      <c r="P3" s="80"/>
    </row>
    <row r="4" spans="1:14" s="12" customFormat="1" ht="9.75" customHeight="1">
      <c r="A4" s="530" t="s">
        <v>30</v>
      </c>
      <c r="B4" s="531"/>
      <c r="C4" s="7">
        <v>95791</v>
      </c>
      <c r="D4" s="7">
        <v>97972</v>
      </c>
      <c r="E4" s="7">
        <v>97508</v>
      </c>
      <c r="F4" s="7">
        <v>93360</v>
      </c>
      <c r="G4" s="8">
        <v>-4.3</v>
      </c>
      <c r="H4" s="9">
        <v>100</v>
      </c>
      <c r="I4" s="9">
        <v>100</v>
      </c>
      <c r="J4" s="9">
        <v>100</v>
      </c>
      <c r="K4" s="10">
        <v>100</v>
      </c>
      <c r="L4" s="10">
        <v>102.27683185267927</v>
      </c>
      <c r="M4" s="10">
        <v>101.79244396655218</v>
      </c>
      <c r="N4" s="10">
        <v>97.46218329488157</v>
      </c>
    </row>
    <row r="5" spans="1:14" s="12" customFormat="1" ht="9.75" customHeight="1">
      <c r="A5" s="516" t="s">
        <v>31</v>
      </c>
      <c r="B5" s="512"/>
      <c r="C5" s="13">
        <v>18255</v>
      </c>
      <c r="D5" s="13">
        <v>16459</v>
      </c>
      <c r="E5" s="13">
        <v>16011</v>
      </c>
      <c r="F5" s="13">
        <v>15517</v>
      </c>
      <c r="G5" s="14">
        <v>-3.1</v>
      </c>
      <c r="H5" s="15">
        <v>19.1</v>
      </c>
      <c r="I5" s="15">
        <v>16.8</v>
      </c>
      <c r="J5" s="15">
        <v>16.4</v>
      </c>
      <c r="K5" s="16">
        <v>16.620608397600687</v>
      </c>
      <c r="L5" s="16">
        <v>90.16159956176391</v>
      </c>
      <c r="M5" s="17">
        <v>87.70747740345111</v>
      </c>
      <c r="N5" s="17">
        <v>85.00136948781156</v>
      </c>
    </row>
    <row r="6" spans="1:14" s="12" customFormat="1" ht="9.75" customHeight="1">
      <c r="A6" s="513" t="s">
        <v>32</v>
      </c>
      <c r="B6" s="514"/>
      <c r="C6" s="18">
        <v>77536</v>
      </c>
      <c r="D6" s="18">
        <v>81513</v>
      </c>
      <c r="E6" s="18">
        <v>81497</v>
      </c>
      <c r="F6" s="18">
        <v>77843</v>
      </c>
      <c r="G6" s="19">
        <v>-4.5</v>
      </c>
      <c r="H6" s="20">
        <v>80.9</v>
      </c>
      <c r="I6" s="20">
        <v>83.2</v>
      </c>
      <c r="J6" s="20">
        <v>83.6</v>
      </c>
      <c r="K6" s="21">
        <v>83.37939160239931</v>
      </c>
      <c r="L6" s="21">
        <v>105.12923029302516</v>
      </c>
      <c r="M6" s="22">
        <v>105.10859471729262</v>
      </c>
      <c r="N6" s="22">
        <v>100.39594510936855</v>
      </c>
    </row>
    <row r="7" spans="1:14" ht="9.75" customHeight="1">
      <c r="A7" s="34">
        <v>491</v>
      </c>
      <c r="B7" s="35" t="s">
        <v>33</v>
      </c>
      <c r="C7" s="7">
        <v>139</v>
      </c>
      <c r="D7" s="7">
        <v>112</v>
      </c>
      <c r="E7" s="7">
        <v>97</v>
      </c>
      <c r="F7" s="7">
        <v>20</v>
      </c>
      <c r="G7" s="8">
        <v>-79.4</v>
      </c>
      <c r="H7" s="9">
        <v>0.1</v>
      </c>
      <c r="I7" s="9">
        <v>0.1</v>
      </c>
      <c r="J7" s="9">
        <v>0.1</v>
      </c>
      <c r="K7" s="10">
        <v>0.021422450728363327</v>
      </c>
      <c r="L7" s="10">
        <v>80.57553956834532</v>
      </c>
      <c r="M7" s="11">
        <v>69.7841726618705</v>
      </c>
      <c r="N7" s="11">
        <v>14.388489208633093</v>
      </c>
    </row>
    <row r="8" spans="1:14" ht="9.75" customHeight="1">
      <c r="A8" s="36">
        <v>501</v>
      </c>
      <c r="B8" s="37" t="s">
        <v>34</v>
      </c>
      <c r="C8" s="13">
        <v>220</v>
      </c>
      <c r="D8" s="13">
        <v>224</v>
      </c>
      <c r="E8" s="13">
        <v>197</v>
      </c>
      <c r="F8" s="13">
        <v>229</v>
      </c>
      <c r="G8" s="14">
        <v>16.2</v>
      </c>
      <c r="H8" s="15">
        <v>0.2</v>
      </c>
      <c r="I8" s="15">
        <v>0.2</v>
      </c>
      <c r="J8" s="15">
        <v>0.2</v>
      </c>
      <c r="K8" s="16">
        <v>0.24528706083976007</v>
      </c>
      <c r="L8" s="16">
        <v>101.81818181818181</v>
      </c>
      <c r="M8" s="17">
        <v>89.54545454545455</v>
      </c>
      <c r="N8" s="17">
        <v>104.0909090909091</v>
      </c>
    </row>
    <row r="9" spans="1:14" ht="9.75" customHeight="1">
      <c r="A9" s="36">
        <v>502</v>
      </c>
      <c r="B9" s="37" t="s">
        <v>35</v>
      </c>
      <c r="C9" s="13">
        <v>754</v>
      </c>
      <c r="D9" s="13">
        <v>815</v>
      </c>
      <c r="E9" s="13">
        <v>921</v>
      </c>
      <c r="F9" s="13">
        <v>830</v>
      </c>
      <c r="G9" s="14">
        <v>-9.9</v>
      </c>
      <c r="H9" s="15">
        <v>0.8</v>
      </c>
      <c r="I9" s="15">
        <v>0.8</v>
      </c>
      <c r="J9" s="15">
        <v>0.9</v>
      </c>
      <c r="K9" s="16">
        <v>0.889031705227078</v>
      </c>
      <c r="L9" s="16">
        <v>108.09018567639257</v>
      </c>
      <c r="M9" s="17">
        <v>122.14854111405835</v>
      </c>
      <c r="N9" s="17">
        <v>110.07957559681698</v>
      </c>
    </row>
    <row r="10" spans="1:14" ht="9.75" customHeight="1">
      <c r="A10" s="36">
        <v>511</v>
      </c>
      <c r="B10" s="37" t="s">
        <v>36</v>
      </c>
      <c r="C10" s="13">
        <v>2701</v>
      </c>
      <c r="D10" s="13">
        <v>2363</v>
      </c>
      <c r="E10" s="13">
        <v>2459</v>
      </c>
      <c r="F10" s="13">
        <v>2539</v>
      </c>
      <c r="G10" s="14">
        <v>3.3</v>
      </c>
      <c r="H10" s="15">
        <v>2.8</v>
      </c>
      <c r="I10" s="15">
        <v>2.4</v>
      </c>
      <c r="J10" s="15">
        <v>2.5</v>
      </c>
      <c r="K10" s="16">
        <v>2.719580119965724</v>
      </c>
      <c r="L10" s="16">
        <v>87.48611625323954</v>
      </c>
      <c r="M10" s="17">
        <v>91.04035542391706</v>
      </c>
      <c r="N10" s="17">
        <v>94.00222139948168</v>
      </c>
    </row>
    <row r="11" spans="1:14" ht="9.75" customHeight="1">
      <c r="A11" s="36">
        <v>512</v>
      </c>
      <c r="B11" s="37" t="s">
        <v>37</v>
      </c>
      <c r="C11" s="13">
        <v>3108</v>
      </c>
      <c r="D11" s="13">
        <v>2860</v>
      </c>
      <c r="E11" s="13">
        <v>2287</v>
      </c>
      <c r="F11" s="13">
        <v>2437</v>
      </c>
      <c r="G11" s="14">
        <v>6.6</v>
      </c>
      <c r="H11" s="15">
        <v>3.2</v>
      </c>
      <c r="I11" s="15">
        <v>2.9</v>
      </c>
      <c r="J11" s="15">
        <v>2.3</v>
      </c>
      <c r="K11" s="16">
        <v>2.610325621251071</v>
      </c>
      <c r="L11" s="16">
        <v>92.02059202059202</v>
      </c>
      <c r="M11" s="17">
        <v>73.58429858429858</v>
      </c>
      <c r="N11" s="17">
        <v>78.4105534105534</v>
      </c>
    </row>
    <row r="12" spans="1:14" ht="9.75" customHeight="1">
      <c r="A12" s="36">
        <v>521</v>
      </c>
      <c r="B12" s="37" t="s">
        <v>38</v>
      </c>
      <c r="C12" s="13">
        <v>2374</v>
      </c>
      <c r="D12" s="13">
        <v>1931</v>
      </c>
      <c r="E12" s="13">
        <v>1955</v>
      </c>
      <c r="F12" s="13">
        <v>1899</v>
      </c>
      <c r="G12" s="14">
        <v>-2.9</v>
      </c>
      <c r="H12" s="15">
        <v>2.5</v>
      </c>
      <c r="I12" s="15">
        <v>2</v>
      </c>
      <c r="J12" s="15">
        <v>2</v>
      </c>
      <c r="K12" s="16">
        <v>2.0340616966580978</v>
      </c>
      <c r="L12" s="16">
        <v>81.33951137320977</v>
      </c>
      <c r="M12" s="17">
        <v>82.35046335299073</v>
      </c>
      <c r="N12" s="17">
        <v>79.99157540016849</v>
      </c>
    </row>
    <row r="13" spans="1:14" ht="9.75" customHeight="1">
      <c r="A13" s="36">
        <v>522</v>
      </c>
      <c r="B13" s="37" t="s">
        <v>39</v>
      </c>
      <c r="C13" s="13">
        <v>313</v>
      </c>
      <c r="D13" s="13">
        <v>406</v>
      </c>
      <c r="E13" s="13">
        <v>332</v>
      </c>
      <c r="F13" s="13">
        <v>384</v>
      </c>
      <c r="G13" s="14">
        <v>15.7</v>
      </c>
      <c r="H13" s="15">
        <v>0.3</v>
      </c>
      <c r="I13" s="15">
        <v>0.4</v>
      </c>
      <c r="J13" s="15">
        <v>0.3</v>
      </c>
      <c r="K13" s="16">
        <v>0.4113110539845758</v>
      </c>
      <c r="L13" s="16">
        <v>129.71246006389777</v>
      </c>
      <c r="M13" s="17">
        <v>106.0702875399361</v>
      </c>
      <c r="N13" s="17">
        <v>122.68370607028754</v>
      </c>
    </row>
    <row r="14" spans="1:14" ht="9.75" customHeight="1">
      <c r="A14" s="36">
        <v>523</v>
      </c>
      <c r="B14" s="37" t="s">
        <v>40</v>
      </c>
      <c r="C14" s="13">
        <v>557</v>
      </c>
      <c r="D14" s="13">
        <v>474</v>
      </c>
      <c r="E14" s="13">
        <v>508</v>
      </c>
      <c r="F14" s="13">
        <v>617</v>
      </c>
      <c r="G14" s="14">
        <v>21.5</v>
      </c>
      <c r="H14" s="15">
        <v>0.6</v>
      </c>
      <c r="I14" s="15">
        <v>0.5</v>
      </c>
      <c r="J14" s="15">
        <v>0.5</v>
      </c>
      <c r="K14" s="16">
        <v>0.6608826049700086</v>
      </c>
      <c r="L14" s="16">
        <v>85.09874326750449</v>
      </c>
      <c r="M14" s="17">
        <v>91.20287253141831</v>
      </c>
      <c r="N14" s="17">
        <v>110.77199281867145</v>
      </c>
    </row>
    <row r="15" spans="1:14" ht="9.75" customHeight="1">
      <c r="A15" s="36">
        <v>524</v>
      </c>
      <c r="B15" s="37" t="s">
        <v>41</v>
      </c>
      <c r="C15" s="13">
        <v>171</v>
      </c>
      <c r="D15" s="13">
        <v>159</v>
      </c>
      <c r="E15" s="13">
        <v>172</v>
      </c>
      <c r="F15" s="13">
        <v>198</v>
      </c>
      <c r="G15" s="14">
        <v>15.1</v>
      </c>
      <c r="H15" s="15">
        <v>0.2</v>
      </c>
      <c r="I15" s="15">
        <v>0.2</v>
      </c>
      <c r="J15" s="15">
        <v>0.2</v>
      </c>
      <c r="K15" s="16">
        <v>0.2120822622107969</v>
      </c>
      <c r="L15" s="16">
        <v>92.98245614035088</v>
      </c>
      <c r="M15" s="17">
        <v>100.58479532163742</v>
      </c>
      <c r="N15" s="17">
        <v>115.78947368421053</v>
      </c>
    </row>
    <row r="16" spans="1:14" ht="9.75" customHeight="1">
      <c r="A16" s="36">
        <v>531</v>
      </c>
      <c r="B16" s="37" t="s">
        <v>42</v>
      </c>
      <c r="C16" s="13">
        <v>1031</v>
      </c>
      <c r="D16" s="13">
        <v>715</v>
      </c>
      <c r="E16" s="13">
        <v>942</v>
      </c>
      <c r="F16" s="13">
        <v>893</v>
      </c>
      <c r="G16" s="14">
        <v>-5.2</v>
      </c>
      <c r="H16" s="15">
        <v>1.1</v>
      </c>
      <c r="I16" s="15">
        <v>0.7</v>
      </c>
      <c r="J16" s="15">
        <v>1</v>
      </c>
      <c r="K16" s="16">
        <v>0.9565124250214224</v>
      </c>
      <c r="L16" s="16">
        <v>69.35014548981572</v>
      </c>
      <c r="M16" s="17">
        <v>91.36760426770127</v>
      </c>
      <c r="N16" s="17">
        <v>86.6149369544132</v>
      </c>
    </row>
    <row r="17" spans="1:14" ht="9.75" customHeight="1">
      <c r="A17" s="36">
        <v>532</v>
      </c>
      <c r="B17" s="37" t="s">
        <v>43</v>
      </c>
      <c r="C17" s="13">
        <v>1116</v>
      </c>
      <c r="D17" s="13">
        <v>655</v>
      </c>
      <c r="E17" s="13">
        <v>796</v>
      </c>
      <c r="F17" s="13">
        <v>946</v>
      </c>
      <c r="G17" s="14">
        <v>18.8</v>
      </c>
      <c r="H17" s="15">
        <v>1.2</v>
      </c>
      <c r="I17" s="15">
        <v>0.7</v>
      </c>
      <c r="J17" s="15">
        <v>0.8</v>
      </c>
      <c r="K17" s="16">
        <v>1.0132819194515852</v>
      </c>
      <c r="L17" s="16">
        <v>58.69175627240143</v>
      </c>
      <c r="M17" s="17">
        <v>71.32616487455196</v>
      </c>
      <c r="N17" s="17">
        <v>84.76702508960572</v>
      </c>
    </row>
    <row r="18" spans="1:14" ht="9.75" customHeight="1">
      <c r="A18" s="36">
        <v>533</v>
      </c>
      <c r="B18" s="37" t="s">
        <v>44</v>
      </c>
      <c r="C18" s="13">
        <v>958</v>
      </c>
      <c r="D18" s="13">
        <v>967</v>
      </c>
      <c r="E18" s="13">
        <v>755</v>
      </c>
      <c r="F18" s="13">
        <v>541</v>
      </c>
      <c r="G18" s="14">
        <v>-28.3</v>
      </c>
      <c r="H18" s="15">
        <v>1</v>
      </c>
      <c r="I18" s="15">
        <v>1</v>
      </c>
      <c r="J18" s="15">
        <v>0.8</v>
      </c>
      <c r="K18" s="16">
        <v>0.5794772922022279</v>
      </c>
      <c r="L18" s="16">
        <v>100.93945720250521</v>
      </c>
      <c r="M18" s="17">
        <v>78.81002087682673</v>
      </c>
      <c r="N18" s="17">
        <v>56.471816283924845</v>
      </c>
    </row>
    <row r="19" spans="1:14" ht="9.75" customHeight="1">
      <c r="A19" s="36">
        <v>539</v>
      </c>
      <c r="B19" s="37" t="s">
        <v>45</v>
      </c>
      <c r="C19" s="13">
        <v>261</v>
      </c>
      <c r="D19" s="13">
        <v>301</v>
      </c>
      <c r="E19" s="13">
        <v>384</v>
      </c>
      <c r="F19" s="13">
        <v>338</v>
      </c>
      <c r="G19" s="14">
        <v>-12</v>
      </c>
      <c r="H19" s="15">
        <v>0.3</v>
      </c>
      <c r="I19" s="15">
        <v>0.3</v>
      </c>
      <c r="J19" s="15">
        <v>0.4</v>
      </c>
      <c r="K19" s="16">
        <v>0.3620394173093402</v>
      </c>
      <c r="L19" s="16">
        <v>115.32567049808429</v>
      </c>
      <c r="M19" s="17">
        <v>147.1264367816092</v>
      </c>
      <c r="N19" s="17">
        <v>129.50191570881228</v>
      </c>
    </row>
    <row r="20" spans="1:14" ht="9.75" customHeight="1">
      <c r="A20" s="36">
        <v>541</v>
      </c>
      <c r="B20" s="37" t="s">
        <v>46</v>
      </c>
      <c r="C20" s="13">
        <v>718</v>
      </c>
      <c r="D20" s="13">
        <v>888</v>
      </c>
      <c r="E20" s="13">
        <v>900</v>
      </c>
      <c r="F20" s="13">
        <v>925</v>
      </c>
      <c r="G20" s="14">
        <v>2.8</v>
      </c>
      <c r="H20" s="15">
        <v>0.7</v>
      </c>
      <c r="I20" s="15">
        <v>0.9</v>
      </c>
      <c r="J20" s="15">
        <v>0.9</v>
      </c>
      <c r="K20" s="16">
        <v>0.9907883461868038</v>
      </c>
      <c r="L20" s="16">
        <v>123.67688022284122</v>
      </c>
      <c r="M20" s="17">
        <v>125.34818941504177</v>
      </c>
      <c r="N20" s="17">
        <v>128.83008356545963</v>
      </c>
    </row>
    <row r="21" spans="1:14" ht="9.75" customHeight="1">
      <c r="A21" s="36">
        <v>542</v>
      </c>
      <c r="B21" s="37" t="s">
        <v>47</v>
      </c>
      <c r="C21" s="13">
        <v>2024</v>
      </c>
      <c r="D21" s="13">
        <v>1848</v>
      </c>
      <c r="E21" s="13">
        <v>1713</v>
      </c>
      <c r="F21" s="13">
        <v>1367</v>
      </c>
      <c r="G21" s="14">
        <v>-20.2</v>
      </c>
      <c r="H21" s="15">
        <v>2.1</v>
      </c>
      <c r="I21" s="15">
        <v>1.9</v>
      </c>
      <c r="J21" s="15">
        <v>1.8</v>
      </c>
      <c r="K21" s="16">
        <v>1.4642245072836333</v>
      </c>
      <c r="L21" s="16">
        <v>91.30434782608695</v>
      </c>
      <c r="M21" s="17">
        <v>84.63438735177866</v>
      </c>
      <c r="N21" s="17">
        <v>67.53952569169961</v>
      </c>
    </row>
    <row r="22" spans="1:14" ht="9.75" customHeight="1">
      <c r="A22" s="38">
        <v>549</v>
      </c>
      <c r="B22" s="39" t="s">
        <v>48</v>
      </c>
      <c r="C22" s="18">
        <v>1810</v>
      </c>
      <c r="D22" s="18">
        <v>1741</v>
      </c>
      <c r="E22" s="18">
        <v>1593</v>
      </c>
      <c r="F22" s="18">
        <v>1354</v>
      </c>
      <c r="G22" s="19">
        <v>-15</v>
      </c>
      <c r="H22" s="20">
        <v>1.9</v>
      </c>
      <c r="I22" s="20">
        <v>1.8</v>
      </c>
      <c r="J22" s="20">
        <v>1.6</v>
      </c>
      <c r="K22" s="21">
        <v>1.4502999143101971</v>
      </c>
      <c r="L22" s="21">
        <v>96.1878453038674</v>
      </c>
      <c r="M22" s="22">
        <v>88.01104972375691</v>
      </c>
      <c r="N22" s="22">
        <v>74.80662983425415</v>
      </c>
    </row>
    <row r="23" spans="1:14" ht="9.75" customHeight="1">
      <c r="A23" s="40">
        <v>551</v>
      </c>
      <c r="B23" s="35" t="s">
        <v>49</v>
      </c>
      <c r="C23" s="7">
        <v>5907</v>
      </c>
      <c r="D23" s="7">
        <v>7000</v>
      </c>
      <c r="E23" s="7">
        <v>9097</v>
      </c>
      <c r="F23" s="7">
        <v>7345</v>
      </c>
      <c r="G23" s="43">
        <v>-19.3</v>
      </c>
      <c r="H23" s="9">
        <v>6.2</v>
      </c>
      <c r="I23" s="9">
        <v>7.1</v>
      </c>
      <c r="J23" s="9">
        <v>9.3</v>
      </c>
      <c r="K23" s="10">
        <v>7.867395029991431</v>
      </c>
      <c r="L23" s="10">
        <v>118.50347045877771</v>
      </c>
      <c r="M23" s="11">
        <v>154.00372439478585</v>
      </c>
      <c r="N23" s="11">
        <v>124.34399864567463</v>
      </c>
    </row>
    <row r="24" spans="1:14" ht="9.75" customHeight="1">
      <c r="A24" s="36">
        <v>559</v>
      </c>
      <c r="B24" s="37" t="s">
        <v>616</v>
      </c>
      <c r="C24" s="13">
        <v>284</v>
      </c>
      <c r="D24" s="13">
        <v>250</v>
      </c>
      <c r="E24" s="13">
        <v>287</v>
      </c>
      <c r="F24" s="13">
        <v>155</v>
      </c>
      <c r="G24" s="14">
        <v>-46</v>
      </c>
      <c r="H24" s="15">
        <v>0.3</v>
      </c>
      <c r="I24" s="15">
        <v>0.3</v>
      </c>
      <c r="J24" s="15">
        <v>0.3</v>
      </c>
      <c r="K24" s="16">
        <v>0.16602399314481578</v>
      </c>
      <c r="L24" s="16">
        <v>88.02816901408451</v>
      </c>
      <c r="M24" s="17">
        <v>101.05633802816902</v>
      </c>
      <c r="N24" s="17">
        <v>54.5774647887324</v>
      </c>
    </row>
    <row r="25" spans="1:14" ht="9.75" customHeight="1">
      <c r="A25" s="36">
        <v>561</v>
      </c>
      <c r="B25" s="37" t="s">
        <v>50</v>
      </c>
      <c r="C25" s="13">
        <v>1346</v>
      </c>
      <c r="D25" s="13">
        <v>1324</v>
      </c>
      <c r="E25" s="13">
        <v>1696</v>
      </c>
      <c r="F25" s="13">
        <v>997</v>
      </c>
      <c r="G25" s="14">
        <v>-41.2</v>
      </c>
      <c r="H25" s="15">
        <v>1.4</v>
      </c>
      <c r="I25" s="15">
        <v>1.4</v>
      </c>
      <c r="J25" s="15">
        <v>1.7</v>
      </c>
      <c r="K25" s="16">
        <v>1.0679091688089117</v>
      </c>
      <c r="L25" s="16">
        <v>98.36552748885586</v>
      </c>
      <c r="M25" s="17">
        <v>126.00297176820207</v>
      </c>
      <c r="N25" s="17">
        <v>74.07132243684993</v>
      </c>
    </row>
    <row r="26" spans="1:14" ht="9.75" customHeight="1">
      <c r="A26" s="36">
        <v>562</v>
      </c>
      <c r="B26" s="37" t="s">
        <v>51</v>
      </c>
      <c r="C26" s="13">
        <v>836</v>
      </c>
      <c r="D26" s="13">
        <v>770</v>
      </c>
      <c r="E26" s="13">
        <v>752</v>
      </c>
      <c r="F26" s="13">
        <v>736</v>
      </c>
      <c r="G26" s="14">
        <v>-2.1</v>
      </c>
      <c r="H26" s="15">
        <v>0.9</v>
      </c>
      <c r="I26" s="15">
        <v>0.8</v>
      </c>
      <c r="J26" s="15">
        <v>0.8</v>
      </c>
      <c r="K26" s="16">
        <v>0.7883461868037703</v>
      </c>
      <c r="L26" s="16">
        <v>92.10526315789474</v>
      </c>
      <c r="M26" s="17">
        <v>89.95215311004785</v>
      </c>
      <c r="N26" s="17">
        <v>88.03827751196172</v>
      </c>
    </row>
    <row r="27" spans="1:14" ht="9.75" customHeight="1">
      <c r="A27" s="36">
        <v>563</v>
      </c>
      <c r="B27" s="37" t="s">
        <v>52</v>
      </c>
      <c r="C27" s="13">
        <v>2781</v>
      </c>
      <c r="D27" s="13">
        <v>2896</v>
      </c>
      <c r="E27" s="13">
        <v>3191</v>
      </c>
      <c r="F27" s="13">
        <v>3161</v>
      </c>
      <c r="G27" s="14">
        <v>-0.9</v>
      </c>
      <c r="H27" s="15">
        <v>2.9</v>
      </c>
      <c r="I27" s="15">
        <v>3</v>
      </c>
      <c r="J27" s="15">
        <v>3.3</v>
      </c>
      <c r="K27" s="15">
        <v>3.3858183376178235</v>
      </c>
      <c r="L27" s="16">
        <v>104.13520316432938</v>
      </c>
      <c r="M27" s="17">
        <v>114.74289823804386</v>
      </c>
      <c r="N27" s="17">
        <v>113.66414958647968</v>
      </c>
    </row>
    <row r="28" spans="1:14" ht="9.75" customHeight="1">
      <c r="A28" s="36">
        <v>564</v>
      </c>
      <c r="B28" s="37" t="s">
        <v>53</v>
      </c>
      <c r="C28" s="13">
        <v>505</v>
      </c>
      <c r="D28" s="13">
        <v>404</v>
      </c>
      <c r="E28" s="13">
        <v>434</v>
      </c>
      <c r="F28" s="13">
        <v>383</v>
      </c>
      <c r="G28" s="14">
        <v>-11.8</v>
      </c>
      <c r="H28" s="15">
        <v>0.5</v>
      </c>
      <c r="I28" s="15">
        <v>0.4</v>
      </c>
      <c r="J28" s="15">
        <v>0.4</v>
      </c>
      <c r="K28" s="15">
        <v>0.4102399314481577</v>
      </c>
      <c r="L28" s="16">
        <v>80</v>
      </c>
      <c r="M28" s="17">
        <v>85.94059405940594</v>
      </c>
      <c r="N28" s="17">
        <v>75.84158415841584</v>
      </c>
    </row>
    <row r="29" spans="1:14" ht="9.75" customHeight="1">
      <c r="A29" s="36">
        <v>569</v>
      </c>
      <c r="B29" s="37" t="s">
        <v>54</v>
      </c>
      <c r="C29" s="13">
        <v>1207</v>
      </c>
      <c r="D29" s="13">
        <v>1290</v>
      </c>
      <c r="E29" s="13">
        <v>1257</v>
      </c>
      <c r="F29" s="13">
        <v>1304</v>
      </c>
      <c r="G29" s="14">
        <v>3.7</v>
      </c>
      <c r="H29" s="15">
        <v>1.3</v>
      </c>
      <c r="I29" s="15">
        <v>1.3</v>
      </c>
      <c r="J29" s="15">
        <v>1.3</v>
      </c>
      <c r="K29" s="15">
        <v>1.3967437874892887</v>
      </c>
      <c r="L29" s="16">
        <v>106.87655343827672</v>
      </c>
      <c r="M29" s="17">
        <v>104.14250207125104</v>
      </c>
      <c r="N29" s="17">
        <v>108.03645401822702</v>
      </c>
    </row>
    <row r="30" spans="1:14" ht="9.75" customHeight="1">
      <c r="A30" s="36">
        <v>571</v>
      </c>
      <c r="B30" s="37" t="s">
        <v>55</v>
      </c>
      <c r="C30" s="13">
        <v>10014</v>
      </c>
      <c r="D30" s="13">
        <v>10697</v>
      </c>
      <c r="E30" s="13">
        <v>9153</v>
      </c>
      <c r="F30" s="13">
        <v>11824</v>
      </c>
      <c r="G30" s="14">
        <v>29.2</v>
      </c>
      <c r="H30" s="15">
        <v>10.5</v>
      </c>
      <c r="I30" s="15">
        <v>10.9</v>
      </c>
      <c r="J30" s="15">
        <v>9.4</v>
      </c>
      <c r="K30" s="15">
        <v>12.664952870608397</v>
      </c>
      <c r="L30" s="16">
        <v>106.82045136808469</v>
      </c>
      <c r="M30" s="17">
        <v>91.40203714799281</v>
      </c>
      <c r="N30" s="17">
        <v>118.07469542640303</v>
      </c>
    </row>
    <row r="31" spans="1:14" ht="9.75" customHeight="1">
      <c r="A31" s="36">
        <v>572</v>
      </c>
      <c r="B31" s="37" t="s">
        <v>56</v>
      </c>
      <c r="C31" s="13">
        <v>2649</v>
      </c>
      <c r="D31" s="13">
        <v>2405</v>
      </c>
      <c r="E31" s="13">
        <v>2241</v>
      </c>
      <c r="F31" s="13">
        <v>1588</v>
      </c>
      <c r="G31" s="14">
        <v>-29.1</v>
      </c>
      <c r="H31" s="15">
        <v>2.8</v>
      </c>
      <c r="I31" s="15">
        <v>2.5</v>
      </c>
      <c r="J31" s="15">
        <v>2.3</v>
      </c>
      <c r="K31" s="15">
        <v>1.700942587832048</v>
      </c>
      <c r="L31" s="16">
        <v>90.78897697244243</v>
      </c>
      <c r="M31" s="17">
        <v>84.59796149490374</v>
      </c>
      <c r="N31" s="17">
        <v>59.94714986787467</v>
      </c>
    </row>
    <row r="32" spans="1:14" ht="9.75" customHeight="1">
      <c r="A32" s="36">
        <v>573</v>
      </c>
      <c r="B32" s="37" t="s">
        <v>57</v>
      </c>
      <c r="C32" s="13">
        <v>843</v>
      </c>
      <c r="D32" s="13">
        <v>646</v>
      </c>
      <c r="E32" s="13">
        <v>613</v>
      </c>
      <c r="F32" s="13">
        <v>552</v>
      </c>
      <c r="G32" s="14">
        <v>-10</v>
      </c>
      <c r="H32" s="15">
        <v>0.9</v>
      </c>
      <c r="I32" s="15">
        <v>0.7</v>
      </c>
      <c r="J32" s="15">
        <v>0.6</v>
      </c>
      <c r="K32" s="15">
        <v>0.5912596401028277</v>
      </c>
      <c r="L32" s="16">
        <v>76.63107947805456</v>
      </c>
      <c r="M32" s="17">
        <v>72.71648873072361</v>
      </c>
      <c r="N32" s="17">
        <v>65.48042704626334</v>
      </c>
    </row>
    <row r="33" spans="1:14" ht="9.75" customHeight="1">
      <c r="A33" s="36">
        <v>574</v>
      </c>
      <c r="B33" s="37" t="s">
        <v>58</v>
      </c>
      <c r="C33" s="13">
        <v>515</v>
      </c>
      <c r="D33" s="13">
        <v>427</v>
      </c>
      <c r="E33" s="13">
        <v>441</v>
      </c>
      <c r="F33" s="13">
        <v>409</v>
      </c>
      <c r="G33" s="14">
        <v>-7.3</v>
      </c>
      <c r="H33" s="15">
        <v>0.5</v>
      </c>
      <c r="I33" s="15">
        <v>0.4</v>
      </c>
      <c r="J33" s="15">
        <v>0.5</v>
      </c>
      <c r="K33" s="15">
        <v>0.43808911739503</v>
      </c>
      <c r="L33" s="16">
        <v>82.91262135922331</v>
      </c>
      <c r="M33" s="17">
        <v>85.63106796116506</v>
      </c>
      <c r="N33" s="17">
        <v>79.41747572815534</v>
      </c>
    </row>
    <row r="34" spans="1:14" ht="9.75" customHeight="1">
      <c r="A34" s="36">
        <v>575</v>
      </c>
      <c r="B34" s="37" t="s">
        <v>59</v>
      </c>
      <c r="C34" s="13">
        <v>769</v>
      </c>
      <c r="D34" s="13">
        <v>819</v>
      </c>
      <c r="E34" s="13">
        <v>747</v>
      </c>
      <c r="F34" s="13">
        <v>690</v>
      </c>
      <c r="G34" s="14">
        <v>-7.6</v>
      </c>
      <c r="H34" s="15">
        <v>0.8</v>
      </c>
      <c r="I34" s="15">
        <v>0.8</v>
      </c>
      <c r="J34" s="15">
        <v>0.8</v>
      </c>
      <c r="K34" s="15">
        <v>0.7390745501285347</v>
      </c>
      <c r="L34" s="16">
        <v>106.50195058517555</v>
      </c>
      <c r="M34" s="17">
        <v>97.13914174252277</v>
      </c>
      <c r="N34" s="17">
        <v>89.72691807542262</v>
      </c>
    </row>
    <row r="35" spans="1:14" ht="9.75" customHeight="1">
      <c r="A35" s="36">
        <v>576</v>
      </c>
      <c r="B35" s="37" t="s">
        <v>60</v>
      </c>
      <c r="C35" s="13">
        <v>4534</v>
      </c>
      <c r="D35" s="13">
        <v>4173</v>
      </c>
      <c r="E35" s="13">
        <v>4392</v>
      </c>
      <c r="F35" s="13">
        <v>3902</v>
      </c>
      <c r="G35" s="14">
        <v>-11.2</v>
      </c>
      <c r="H35" s="15">
        <v>4.7</v>
      </c>
      <c r="I35" s="15">
        <v>4.3</v>
      </c>
      <c r="J35" s="15">
        <v>4.5</v>
      </c>
      <c r="K35" s="15">
        <v>4.179520137103684</v>
      </c>
      <c r="L35" s="16">
        <v>92.03793559770622</v>
      </c>
      <c r="M35" s="17">
        <v>96.8681076312307</v>
      </c>
      <c r="N35" s="17">
        <v>86.06087340097045</v>
      </c>
    </row>
    <row r="36" spans="1:14" ht="9.75" customHeight="1">
      <c r="A36" s="36">
        <v>577</v>
      </c>
      <c r="B36" s="37" t="s">
        <v>61</v>
      </c>
      <c r="C36" s="13">
        <v>744</v>
      </c>
      <c r="D36" s="13">
        <v>746</v>
      </c>
      <c r="E36" s="13">
        <v>608</v>
      </c>
      <c r="F36" s="13">
        <v>500</v>
      </c>
      <c r="G36" s="14">
        <v>-17.8</v>
      </c>
      <c r="H36" s="15">
        <v>0.8</v>
      </c>
      <c r="I36" s="15">
        <v>0.8</v>
      </c>
      <c r="J36" s="15">
        <v>0.6</v>
      </c>
      <c r="K36" s="15">
        <v>0.5355612682090831</v>
      </c>
      <c r="L36" s="16">
        <v>100.26881720430107</v>
      </c>
      <c r="M36" s="17">
        <v>81.72043010752688</v>
      </c>
      <c r="N36" s="17">
        <v>67.20430107526882</v>
      </c>
    </row>
    <row r="37" spans="1:14" ht="9.75" customHeight="1">
      <c r="A37" s="36">
        <v>579</v>
      </c>
      <c r="B37" s="37" t="s">
        <v>62</v>
      </c>
      <c r="C37" s="13">
        <v>9597</v>
      </c>
      <c r="D37" s="13">
        <v>13736</v>
      </c>
      <c r="E37" s="13">
        <v>12721</v>
      </c>
      <c r="F37" s="13">
        <v>11798</v>
      </c>
      <c r="G37" s="14">
        <v>-7.3</v>
      </c>
      <c r="H37" s="15">
        <v>10</v>
      </c>
      <c r="I37" s="15">
        <v>14</v>
      </c>
      <c r="J37" s="15">
        <v>13</v>
      </c>
      <c r="K37" s="15">
        <v>12.637103684661524</v>
      </c>
      <c r="L37" s="16">
        <v>143.1280608523497</v>
      </c>
      <c r="M37" s="17">
        <v>132.55183911639054</v>
      </c>
      <c r="N37" s="17">
        <v>122.93425028654788</v>
      </c>
    </row>
    <row r="38" spans="1:14" ht="9.75" customHeight="1">
      <c r="A38" s="36">
        <v>581</v>
      </c>
      <c r="B38" s="37" t="s">
        <v>63</v>
      </c>
      <c r="C38" s="13">
        <v>4827</v>
      </c>
      <c r="D38" s="13">
        <v>4604</v>
      </c>
      <c r="E38" s="13">
        <v>4564</v>
      </c>
      <c r="F38" s="13">
        <v>4640</v>
      </c>
      <c r="G38" s="14">
        <v>1.7</v>
      </c>
      <c r="H38" s="15">
        <v>5</v>
      </c>
      <c r="I38" s="15">
        <v>4.7</v>
      </c>
      <c r="J38" s="15">
        <v>4.7</v>
      </c>
      <c r="K38" s="15">
        <v>4.970008568980291</v>
      </c>
      <c r="L38" s="16">
        <v>95.38015330432981</v>
      </c>
      <c r="M38" s="17">
        <v>94.5514812512948</v>
      </c>
      <c r="N38" s="17">
        <v>96.12595815206132</v>
      </c>
    </row>
    <row r="39" spans="1:14" ht="9.75" customHeight="1">
      <c r="A39" s="36">
        <v>582</v>
      </c>
      <c r="B39" s="37" t="s">
        <v>64</v>
      </c>
      <c r="C39" s="13">
        <v>136</v>
      </c>
      <c r="D39" s="13">
        <v>125</v>
      </c>
      <c r="E39" s="13">
        <v>135</v>
      </c>
      <c r="F39" s="13">
        <v>98</v>
      </c>
      <c r="G39" s="14">
        <v>-27.4</v>
      </c>
      <c r="H39" s="15">
        <v>0.1</v>
      </c>
      <c r="I39" s="15">
        <v>0.1</v>
      </c>
      <c r="J39" s="15">
        <v>0.1</v>
      </c>
      <c r="K39" s="15">
        <v>0.10497000856898028</v>
      </c>
      <c r="L39" s="16">
        <v>91.91176470588235</v>
      </c>
      <c r="M39" s="17">
        <v>99.26470588235294</v>
      </c>
      <c r="N39" s="17">
        <v>72.05882352941177</v>
      </c>
    </row>
    <row r="40" spans="1:14" ht="9.75" customHeight="1">
      <c r="A40" s="36">
        <v>591</v>
      </c>
      <c r="B40" s="37" t="s">
        <v>65</v>
      </c>
      <c r="C40" s="13">
        <v>1693</v>
      </c>
      <c r="D40" s="13">
        <v>1427</v>
      </c>
      <c r="E40" s="13">
        <v>1327</v>
      </c>
      <c r="F40" s="13">
        <v>1173</v>
      </c>
      <c r="G40" s="14">
        <v>-11.6</v>
      </c>
      <c r="H40" s="15">
        <v>1.8</v>
      </c>
      <c r="I40" s="15">
        <v>1.5</v>
      </c>
      <c r="J40" s="15">
        <v>1.4</v>
      </c>
      <c r="K40" s="15">
        <v>1.256426735218509</v>
      </c>
      <c r="L40" s="16">
        <v>84.28824571766096</v>
      </c>
      <c r="M40" s="17">
        <v>78.38157117542823</v>
      </c>
      <c r="N40" s="17">
        <v>69.28529238038983</v>
      </c>
    </row>
    <row r="41" spans="1:14" ht="9.75" customHeight="1">
      <c r="A41" s="36">
        <v>592</v>
      </c>
      <c r="B41" s="37" t="s">
        <v>66</v>
      </c>
      <c r="C41" s="13">
        <v>3170</v>
      </c>
      <c r="D41" s="13">
        <v>2950</v>
      </c>
      <c r="E41" s="13">
        <v>3101</v>
      </c>
      <c r="F41" s="13">
        <v>2968</v>
      </c>
      <c r="G41" s="14">
        <v>-4.3</v>
      </c>
      <c r="H41" s="15">
        <v>3.3</v>
      </c>
      <c r="I41" s="15">
        <v>3</v>
      </c>
      <c r="J41" s="15">
        <v>3.2</v>
      </c>
      <c r="K41" s="15">
        <v>3.1790916880891174</v>
      </c>
      <c r="L41" s="16">
        <v>93.05993690851734</v>
      </c>
      <c r="M41" s="17">
        <v>97.82334384858045</v>
      </c>
      <c r="N41" s="17">
        <v>93.62776025236593</v>
      </c>
    </row>
    <row r="42" spans="1:14" ht="9.75" customHeight="1">
      <c r="A42" s="36">
        <v>599</v>
      </c>
      <c r="B42" s="37" t="s">
        <v>67</v>
      </c>
      <c r="C42" s="13">
        <v>1251</v>
      </c>
      <c r="D42" s="13">
        <v>702</v>
      </c>
      <c r="E42" s="13">
        <v>764</v>
      </c>
      <c r="F42" s="13">
        <v>994</v>
      </c>
      <c r="G42" s="14">
        <v>30.1</v>
      </c>
      <c r="H42" s="15">
        <v>1.3</v>
      </c>
      <c r="I42" s="15">
        <v>0.7</v>
      </c>
      <c r="J42" s="15">
        <v>0.8</v>
      </c>
      <c r="K42" s="15">
        <v>1.0646958011996572</v>
      </c>
      <c r="L42" s="16">
        <v>56.11510791366906</v>
      </c>
      <c r="M42" s="17">
        <v>61.071143085531574</v>
      </c>
      <c r="N42" s="17">
        <v>79.4564348521183</v>
      </c>
    </row>
    <row r="43" spans="1:14" ht="9.75" customHeight="1">
      <c r="A43" s="36">
        <v>601</v>
      </c>
      <c r="B43" s="37" t="s">
        <v>68</v>
      </c>
      <c r="C43" s="13">
        <v>3217</v>
      </c>
      <c r="D43" s="13">
        <v>3897</v>
      </c>
      <c r="E43" s="13">
        <v>4400</v>
      </c>
      <c r="F43" s="13">
        <v>4638</v>
      </c>
      <c r="G43" s="14">
        <v>5.4</v>
      </c>
      <c r="H43" s="15">
        <v>3.4</v>
      </c>
      <c r="I43" s="15">
        <v>4</v>
      </c>
      <c r="J43" s="15">
        <v>4.5</v>
      </c>
      <c r="K43" s="15">
        <v>4.9678663239074545</v>
      </c>
      <c r="L43" s="16">
        <v>121.13770593720858</v>
      </c>
      <c r="M43" s="17">
        <v>136.77339135840845</v>
      </c>
      <c r="N43" s="17">
        <v>144.17158843643145</v>
      </c>
    </row>
    <row r="44" spans="1:14" ht="9.75" customHeight="1">
      <c r="A44" s="36">
        <v>602</v>
      </c>
      <c r="B44" s="37" t="s">
        <v>69</v>
      </c>
      <c r="C44" s="13">
        <v>916</v>
      </c>
      <c r="D44" s="13">
        <v>928</v>
      </c>
      <c r="E44" s="13">
        <v>736</v>
      </c>
      <c r="F44" s="13">
        <v>606</v>
      </c>
      <c r="G44" s="14">
        <v>-17.7</v>
      </c>
      <c r="H44" s="15">
        <v>1</v>
      </c>
      <c r="I44" s="15">
        <v>0.9</v>
      </c>
      <c r="J44" s="15">
        <v>0.8</v>
      </c>
      <c r="K44" s="15">
        <v>0.6491002570694088</v>
      </c>
      <c r="L44" s="16">
        <v>101.31004366812226</v>
      </c>
      <c r="M44" s="17">
        <v>80.34934497816593</v>
      </c>
      <c r="N44" s="17">
        <v>66.15720524017468</v>
      </c>
    </row>
    <row r="45" spans="1:14" ht="9.75" customHeight="1">
      <c r="A45" s="36">
        <v>603</v>
      </c>
      <c r="B45" s="37" t="s">
        <v>70</v>
      </c>
      <c r="C45" s="13">
        <v>4608</v>
      </c>
      <c r="D45" s="13">
        <v>4175</v>
      </c>
      <c r="E45" s="13">
        <v>3936</v>
      </c>
      <c r="F45" s="13">
        <v>3629</v>
      </c>
      <c r="G45" s="14">
        <v>-7.8</v>
      </c>
      <c r="H45" s="15">
        <v>4.8</v>
      </c>
      <c r="I45" s="15">
        <v>4.3</v>
      </c>
      <c r="J45" s="15">
        <v>4</v>
      </c>
      <c r="K45" s="15">
        <v>3.8871036846615254</v>
      </c>
      <c r="L45" s="16">
        <v>90.60329861111111</v>
      </c>
      <c r="M45" s="17">
        <v>85.41666666666666</v>
      </c>
      <c r="N45" s="17">
        <v>78.75434027777779</v>
      </c>
    </row>
    <row r="46" spans="1:14" ht="9.75" customHeight="1">
      <c r="A46" s="36">
        <v>604</v>
      </c>
      <c r="B46" s="37" t="s">
        <v>71</v>
      </c>
      <c r="C46" s="13">
        <v>6916</v>
      </c>
      <c r="D46" s="13">
        <v>6621</v>
      </c>
      <c r="E46" s="13">
        <v>6458</v>
      </c>
      <c r="F46" s="13">
        <v>5525</v>
      </c>
      <c r="G46" s="14">
        <v>-14.4</v>
      </c>
      <c r="H46" s="15">
        <v>7.2</v>
      </c>
      <c r="I46" s="15">
        <v>6.8</v>
      </c>
      <c r="J46" s="15">
        <v>6.6</v>
      </c>
      <c r="K46" s="15">
        <v>5.9179520137103685</v>
      </c>
      <c r="L46" s="16">
        <v>95.73452862926547</v>
      </c>
      <c r="M46" s="17">
        <v>93.37767495662233</v>
      </c>
      <c r="N46" s="17">
        <v>79.88721804511279</v>
      </c>
    </row>
    <row r="47" spans="1:14" ht="9.75" customHeight="1">
      <c r="A47" s="36">
        <v>605</v>
      </c>
      <c r="B47" s="37" t="s">
        <v>72</v>
      </c>
      <c r="C47" s="13">
        <v>1203</v>
      </c>
      <c r="D47" s="13">
        <v>1182</v>
      </c>
      <c r="E47" s="13">
        <v>1531</v>
      </c>
      <c r="F47" s="13">
        <v>1403</v>
      </c>
      <c r="G47" s="14">
        <v>-8.4</v>
      </c>
      <c r="H47" s="15">
        <v>1.3</v>
      </c>
      <c r="I47" s="15">
        <v>1.2</v>
      </c>
      <c r="J47" s="15">
        <v>1.6</v>
      </c>
      <c r="K47" s="15">
        <v>1.502784918594687</v>
      </c>
      <c r="L47" s="16">
        <v>98.25436408977556</v>
      </c>
      <c r="M47" s="17">
        <v>127.26517040731504</v>
      </c>
      <c r="N47" s="17">
        <v>116.62510390689943</v>
      </c>
    </row>
    <row r="48" spans="1:14" ht="9.75" customHeight="1">
      <c r="A48" s="36">
        <v>606</v>
      </c>
      <c r="B48" s="37" t="s">
        <v>73</v>
      </c>
      <c r="C48" s="13">
        <v>289</v>
      </c>
      <c r="D48" s="13">
        <v>282</v>
      </c>
      <c r="E48" s="13">
        <v>216</v>
      </c>
      <c r="F48" s="13">
        <v>202</v>
      </c>
      <c r="G48" s="14">
        <v>-6.5</v>
      </c>
      <c r="H48" s="15">
        <v>0.3</v>
      </c>
      <c r="I48" s="15">
        <v>0.3</v>
      </c>
      <c r="J48" s="15">
        <v>0.2</v>
      </c>
      <c r="K48" s="15">
        <v>0.21636675235646957</v>
      </c>
      <c r="L48" s="16">
        <v>97.57785467128028</v>
      </c>
      <c r="M48" s="17">
        <v>74.74048442906575</v>
      </c>
      <c r="N48" s="17">
        <v>69.8961937716263</v>
      </c>
    </row>
    <row r="49" spans="1:14" ht="9.75" customHeight="1">
      <c r="A49" s="36">
        <v>607</v>
      </c>
      <c r="B49" s="37" t="s">
        <v>74</v>
      </c>
      <c r="C49" s="13">
        <v>701</v>
      </c>
      <c r="D49" s="13">
        <v>677</v>
      </c>
      <c r="E49" s="13">
        <v>718</v>
      </c>
      <c r="F49" s="13">
        <v>668</v>
      </c>
      <c r="G49" s="14">
        <v>-7</v>
      </c>
      <c r="H49" s="15">
        <v>0.7</v>
      </c>
      <c r="I49" s="15">
        <v>0.7</v>
      </c>
      <c r="J49" s="15">
        <v>0.7</v>
      </c>
      <c r="K49" s="15">
        <v>0.715509854327335</v>
      </c>
      <c r="L49" s="16">
        <v>96.57631954350927</v>
      </c>
      <c r="M49" s="17">
        <v>102.42510699001426</v>
      </c>
      <c r="N49" s="17">
        <v>95.29243937232525</v>
      </c>
    </row>
    <row r="50" spans="1:14" ht="9.75" customHeight="1">
      <c r="A50" s="38">
        <v>609</v>
      </c>
      <c r="B50" s="39" t="s">
        <v>75</v>
      </c>
      <c r="C50" s="18">
        <v>6078</v>
      </c>
      <c r="D50" s="18">
        <v>6360</v>
      </c>
      <c r="E50" s="18">
        <v>5981</v>
      </c>
      <c r="F50" s="18">
        <v>5955</v>
      </c>
      <c r="G50" s="19">
        <v>-0.4</v>
      </c>
      <c r="H50" s="20">
        <v>6.3</v>
      </c>
      <c r="I50" s="20">
        <v>6.5</v>
      </c>
      <c r="J50" s="20">
        <v>6.1</v>
      </c>
      <c r="K50" s="20">
        <v>6.37853470437018</v>
      </c>
      <c r="L50" s="21">
        <v>104.63968410661401</v>
      </c>
      <c r="M50" s="22">
        <v>98.40408028956894</v>
      </c>
      <c r="N50" s="22">
        <v>97.97630799605133</v>
      </c>
    </row>
    <row r="51" ht="10.5" customHeight="1"/>
    <row r="52" ht="11.25">
      <c r="F52" s="26"/>
    </row>
  </sheetData>
  <mergeCells count="7">
    <mergeCell ref="L2:N2"/>
    <mergeCell ref="A5:B5"/>
    <mergeCell ref="A6:B6"/>
    <mergeCell ref="A4:B4"/>
    <mergeCell ref="A2:B3"/>
    <mergeCell ref="H2:K2"/>
    <mergeCell ref="C2:F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0"/>
  <sheetViews>
    <sheetView workbookViewId="0" topLeftCell="A1">
      <selection activeCell="A1" sqref="A1"/>
    </sheetView>
  </sheetViews>
  <sheetFormatPr defaultColWidth="9.00390625" defaultRowHeight="13.5"/>
  <cols>
    <col min="1" max="1" width="3.50390625" style="6" customWidth="1"/>
    <col min="2" max="2" width="35.875" style="6" customWidth="1"/>
    <col min="3" max="6" width="10.625" style="6" customWidth="1"/>
    <col min="7" max="7" width="9.375" style="6" customWidth="1"/>
    <col min="8" max="13" width="5.75390625" style="6" customWidth="1"/>
    <col min="14" max="14" width="5.75390625" style="71" customWidth="1"/>
    <col min="15" max="15" width="5.125" style="6" customWidth="1"/>
    <col min="16" max="16384" width="6.75390625" style="6" customWidth="1"/>
  </cols>
  <sheetData>
    <row r="1" spans="1:14" s="4" customFormat="1" ht="15" customHeight="1">
      <c r="A1" s="52" t="s">
        <v>84</v>
      </c>
      <c r="B1" s="29"/>
      <c r="C1" s="30"/>
      <c r="D1" s="30"/>
      <c r="E1" s="30"/>
      <c r="F1" s="30"/>
      <c r="G1" s="31"/>
      <c r="H1" s="32"/>
      <c r="I1" s="32"/>
      <c r="J1" s="32"/>
      <c r="K1" s="32"/>
      <c r="L1" s="33"/>
      <c r="M1" s="33"/>
      <c r="N1" s="33"/>
    </row>
    <row r="2" spans="1:16" s="70" customFormat="1" ht="11.25" customHeight="1">
      <c r="A2" s="526" t="s">
        <v>29</v>
      </c>
      <c r="B2" s="527"/>
      <c r="C2" s="532" t="s">
        <v>111</v>
      </c>
      <c r="D2" s="532"/>
      <c r="E2" s="533"/>
      <c r="F2" s="534"/>
      <c r="G2" s="78" t="s">
        <v>96</v>
      </c>
      <c r="H2" s="518" t="s">
        <v>112</v>
      </c>
      <c r="I2" s="518"/>
      <c r="J2" s="518"/>
      <c r="K2" s="519"/>
      <c r="L2" s="517" t="s">
        <v>97</v>
      </c>
      <c r="M2" s="517"/>
      <c r="N2" s="515"/>
      <c r="O2" s="79"/>
      <c r="P2" s="80"/>
    </row>
    <row r="3" spans="1:16" s="70" customFormat="1" ht="11.25" customHeight="1">
      <c r="A3" s="528"/>
      <c r="B3" s="529"/>
      <c r="C3" s="81" t="s">
        <v>76</v>
      </c>
      <c r="D3" s="81" t="s">
        <v>77</v>
      </c>
      <c r="E3" s="81" t="s">
        <v>78</v>
      </c>
      <c r="F3" s="81" t="s">
        <v>79</v>
      </c>
      <c r="G3" s="82" t="s">
        <v>93</v>
      </c>
      <c r="H3" s="81" t="s">
        <v>76</v>
      </c>
      <c r="I3" s="81" t="s">
        <v>77</v>
      </c>
      <c r="J3" s="81" t="s">
        <v>78</v>
      </c>
      <c r="K3" s="81" t="s">
        <v>79</v>
      </c>
      <c r="L3" s="81" t="s">
        <v>77</v>
      </c>
      <c r="M3" s="81" t="s">
        <v>78</v>
      </c>
      <c r="N3" s="81" t="s">
        <v>79</v>
      </c>
      <c r="O3" s="83"/>
      <c r="P3" s="80"/>
    </row>
    <row r="4" spans="1:14" s="12" customFormat="1" ht="9.75" customHeight="1">
      <c r="A4" s="530" t="s">
        <v>30</v>
      </c>
      <c r="B4" s="531"/>
      <c r="C4" s="7">
        <v>236017406</v>
      </c>
      <c r="D4" s="7">
        <v>209670016</v>
      </c>
      <c r="E4" s="7">
        <v>214657403</v>
      </c>
      <c r="F4" s="7">
        <v>212623385</v>
      </c>
      <c r="G4" s="8">
        <v>-0.9</v>
      </c>
      <c r="H4" s="9">
        <v>100</v>
      </c>
      <c r="I4" s="9">
        <v>100</v>
      </c>
      <c r="J4" s="9">
        <v>100</v>
      </c>
      <c r="K4" s="9">
        <v>100</v>
      </c>
      <c r="L4" s="10">
        <f>D4/$C4*100</f>
        <v>88.83667503743347</v>
      </c>
      <c r="M4" s="10">
        <f>E4/$C4*100</f>
        <v>90.94981876040109</v>
      </c>
      <c r="N4" s="10">
        <f>F4/$C4*100</f>
        <v>90.0880102885293</v>
      </c>
    </row>
    <row r="5" spans="1:14" s="12" customFormat="1" ht="9.75" customHeight="1">
      <c r="A5" s="516" t="s">
        <v>31</v>
      </c>
      <c r="B5" s="512"/>
      <c r="C5" s="13">
        <v>103079562</v>
      </c>
      <c r="D5" s="13">
        <v>88192242</v>
      </c>
      <c r="E5" s="13">
        <v>90383077</v>
      </c>
      <c r="F5" s="13">
        <v>87595673</v>
      </c>
      <c r="G5" s="14">
        <v>-3.1</v>
      </c>
      <c r="H5" s="15">
        <v>43.7</v>
      </c>
      <c r="I5" s="15">
        <v>42.1</v>
      </c>
      <c r="J5" s="15">
        <v>42.1</v>
      </c>
      <c r="K5" s="15">
        <v>41.2</v>
      </c>
      <c r="L5" s="16">
        <f aca="true" t="shared" si="0" ref="L5:L50">D5/$C5*100</f>
        <v>85.55744736284386</v>
      </c>
      <c r="M5" s="16">
        <f aca="true" t="shared" si="1" ref="M5:M50">E5/$C5*100</f>
        <v>87.68282989017744</v>
      </c>
      <c r="N5" s="16">
        <f aca="true" t="shared" si="2" ref="N5:N50">F5/$C5*100</f>
        <v>84.97870120945993</v>
      </c>
    </row>
    <row r="6" spans="1:14" s="12" customFormat="1" ht="9.75" customHeight="1">
      <c r="A6" s="513" t="s">
        <v>32</v>
      </c>
      <c r="B6" s="514"/>
      <c r="C6" s="18">
        <v>132937844</v>
      </c>
      <c r="D6" s="18">
        <v>121477774</v>
      </c>
      <c r="E6" s="18">
        <v>124274326</v>
      </c>
      <c r="F6" s="18">
        <v>125027712</v>
      </c>
      <c r="G6" s="19">
        <v>0.6</v>
      </c>
      <c r="H6" s="20">
        <v>56.3</v>
      </c>
      <c r="I6" s="20">
        <v>57.9</v>
      </c>
      <c r="J6" s="20">
        <v>57.9</v>
      </c>
      <c r="K6" s="20">
        <v>58.8</v>
      </c>
      <c r="L6" s="21">
        <f t="shared" si="0"/>
        <v>91.37937726746945</v>
      </c>
      <c r="M6" s="21">
        <f t="shared" si="1"/>
        <v>93.4830310622459</v>
      </c>
      <c r="N6" s="21">
        <f t="shared" si="2"/>
        <v>94.0497515515597</v>
      </c>
    </row>
    <row r="7" spans="1:14" ht="9.75" customHeight="1">
      <c r="A7" s="34">
        <v>491</v>
      </c>
      <c r="B7" s="35" t="s">
        <v>33</v>
      </c>
      <c r="C7" s="7">
        <v>861614</v>
      </c>
      <c r="D7" s="7">
        <v>524430</v>
      </c>
      <c r="E7" s="7">
        <v>525245</v>
      </c>
      <c r="F7" s="7">
        <v>118023</v>
      </c>
      <c r="G7" s="8">
        <v>-77.5</v>
      </c>
      <c r="H7" s="9">
        <v>0.4</v>
      </c>
      <c r="I7" s="9">
        <v>0.3</v>
      </c>
      <c r="J7" s="9">
        <v>0.2</v>
      </c>
      <c r="K7" s="9">
        <v>0.1</v>
      </c>
      <c r="L7" s="10">
        <f t="shared" si="0"/>
        <v>60.866002641554104</v>
      </c>
      <c r="M7" s="10">
        <f t="shared" si="1"/>
        <v>60.960592562330696</v>
      </c>
      <c r="N7" s="10">
        <f t="shared" si="2"/>
        <v>13.697897202227447</v>
      </c>
    </row>
    <row r="8" spans="1:14" ht="9.75" customHeight="1">
      <c r="A8" s="36">
        <v>501</v>
      </c>
      <c r="B8" s="37" t="s">
        <v>34</v>
      </c>
      <c r="C8" s="13">
        <v>2471071</v>
      </c>
      <c r="D8" s="13">
        <v>2082081</v>
      </c>
      <c r="E8" s="13">
        <v>1837524</v>
      </c>
      <c r="F8" s="13">
        <v>1645780</v>
      </c>
      <c r="G8" s="14">
        <v>-10.4</v>
      </c>
      <c r="H8" s="15">
        <v>1</v>
      </c>
      <c r="I8" s="15">
        <v>1</v>
      </c>
      <c r="J8" s="15">
        <v>0.9</v>
      </c>
      <c r="K8" s="15">
        <v>0.8</v>
      </c>
      <c r="L8" s="16">
        <f t="shared" si="0"/>
        <v>84.25824268100754</v>
      </c>
      <c r="M8" s="16">
        <f t="shared" si="1"/>
        <v>74.36144084892746</v>
      </c>
      <c r="N8" s="16">
        <f t="shared" si="2"/>
        <v>66.60189043536184</v>
      </c>
    </row>
    <row r="9" spans="1:14" ht="9.75" customHeight="1">
      <c r="A9" s="36">
        <v>502</v>
      </c>
      <c r="B9" s="37" t="s">
        <v>35</v>
      </c>
      <c r="C9" s="13">
        <v>3656814</v>
      </c>
      <c r="D9" s="13">
        <v>3524165</v>
      </c>
      <c r="E9" s="13">
        <v>3376917</v>
      </c>
      <c r="F9" s="13">
        <v>2722726</v>
      </c>
      <c r="G9" s="14">
        <v>-19.4</v>
      </c>
      <c r="H9" s="15">
        <v>1.5</v>
      </c>
      <c r="I9" s="15">
        <v>1.7</v>
      </c>
      <c r="J9" s="15">
        <v>1.6</v>
      </c>
      <c r="K9" s="15">
        <v>1.3</v>
      </c>
      <c r="L9" s="16">
        <f t="shared" si="0"/>
        <v>96.37255271938906</v>
      </c>
      <c r="M9" s="16">
        <f t="shared" si="1"/>
        <v>92.34587813326026</v>
      </c>
      <c r="N9" s="16">
        <f t="shared" si="2"/>
        <v>74.4562343066943</v>
      </c>
    </row>
    <row r="10" spans="1:14" ht="9.75" customHeight="1">
      <c r="A10" s="36">
        <v>511</v>
      </c>
      <c r="B10" s="37" t="s">
        <v>36</v>
      </c>
      <c r="C10" s="13">
        <v>19220477</v>
      </c>
      <c r="D10" s="13">
        <v>15756266</v>
      </c>
      <c r="E10" s="13">
        <v>15961638</v>
      </c>
      <c r="F10" s="13">
        <v>13282004</v>
      </c>
      <c r="G10" s="14">
        <v>-16.8</v>
      </c>
      <c r="H10" s="15">
        <v>8.1</v>
      </c>
      <c r="I10" s="15">
        <v>7.5</v>
      </c>
      <c r="J10" s="15">
        <v>7.4</v>
      </c>
      <c r="K10" s="15">
        <v>6.2</v>
      </c>
      <c r="L10" s="16">
        <f t="shared" si="0"/>
        <v>81.97645667170487</v>
      </c>
      <c r="M10" s="16">
        <f t="shared" si="1"/>
        <v>83.04496293198135</v>
      </c>
      <c r="N10" s="16">
        <f t="shared" si="2"/>
        <v>69.1034046657635</v>
      </c>
    </row>
    <row r="11" spans="1:14" ht="9.75" customHeight="1">
      <c r="A11" s="36">
        <v>512</v>
      </c>
      <c r="B11" s="37" t="s">
        <v>37</v>
      </c>
      <c r="C11" s="13">
        <v>17908360</v>
      </c>
      <c r="D11" s="13">
        <v>15606475</v>
      </c>
      <c r="E11" s="13">
        <v>13737956</v>
      </c>
      <c r="F11" s="13">
        <v>12787877</v>
      </c>
      <c r="G11" s="14">
        <v>-6.9</v>
      </c>
      <c r="H11" s="15">
        <v>7.6</v>
      </c>
      <c r="I11" s="15">
        <v>7.4</v>
      </c>
      <c r="J11" s="15">
        <v>6.4</v>
      </c>
      <c r="K11" s="15">
        <v>6</v>
      </c>
      <c r="L11" s="16">
        <f t="shared" si="0"/>
        <v>87.14631043825342</v>
      </c>
      <c r="M11" s="16">
        <f t="shared" si="1"/>
        <v>76.71252979055592</v>
      </c>
      <c r="N11" s="16">
        <f t="shared" si="2"/>
        <v>71.40730362802624</v>
      </c>
    </row>
    <row r="12" spans="1:14" ht="9.75" customHeight="1">
      <c r="A12" s="36">
        <v>521</v>
      </c>
      <c r="B12" s="37" t="s">
        <v>38</v>
      </c>
      <c r="C12" s="13">
        <v>15324758</v>
      </c>
      <c r="D12" s="13">
        <v>11193477</v>
      </c>
      <c r="E12" s="13">
        <v>11234354</v>
      </c>
      <c r="F12" s="13">
        <v>10062259</v>
      </c>
      <c r="G12" s="14">
        <v>-10.4</v>
      </c>
      <c r="H12" s="15">
        <v>6.5</v>
      </c>
      <c r="I12" s="15">
        <v>5.3</v>
      </c>
      <c r="J12" s="15">
        <v>5.2</v>
      </c>
      <c r="K12" s="15">
        <v>4.7</v>
      </c>
      <c r="L12" s="16">
        <f t="shared" si="0"/>
        <v>73.04178636948133</v>
      </c>
      <c r="M12" s="16">
        <f t="shared" si="1"/>
        <v>73.30852467621348</v>
      </c>
      <c r="N12" s="16">
        <f t="shared" si="2"/>
        <v>65.66014941312613</v>
      </c>
    </row>
    <row r="13" spans="1:14" ht="9.75" customHeight="1">
      <c r="A13" s="36">
        <v>522</v>
      </c>
      <c r="B13" s="37" t="s">
        <v>39</v>
      </c>
      <c r="C13" s="13">
        <v>2015784</v>
      </c>
      <c r="D13" s="13">
        <v>1835871</v>
      </c>
      <c r="E13" s="13">
        <v>1201124</v>
      </c>
      <c r="F13" s="13">
        <v>2475862</v>
      </c>
      <c r="G13" s="14">
        <v>106.1</v>
      </c>
      <c r="H13" s="15">
        <v>0.9</v>
      </c>
      <c r="I13" s="15">
        <v>0.9</v>
      </c>
      <c r="J13" s="15">
        <v>0.6</v>
      </c>
      <c r="K13" s="15">
        <v>1.2</v>
      </c>
      <c r="L13" s="16">
        <f t="shared" si="0"/>
        <v>91.07478777488063</v>
      </c>
      <c r="M13" s="16">
        <f t="shared" si="1"/>
        <v>59.58594770074571</v>
      </c>
      <c r="N13" s="16">
        <f t="shared" si="2"/>
        <v>122.82377476951896</v>
      </c>
    </row>
    <row r="14" spans="1:14" ht="9.75" customHeight="1">
      <c r="A14" s="36">
        <v>523</v>
      </c>
      <c r="B14" s="37" t="s">
        <v>40</v>
      </c>
      <c r="C14" s="13">
        <v>1950937</v>
      </c>
      <c r="D14" s="13">
        <v>2215223</v>
      </c>
      <c r="E14" s="13">
        <v>2791449</v>
      </c>
      <c r="F14" s="13">
        <v>3516604</v>
      </c>
      <c r="G14" s="14">
        <v>26</v>
      </c>
      <c r="H14" s="15">
        <v>0.8</v>
      </c>
      <c r="I14" s="15">
        <v>1.1</v>
      </c>
      <c r="J14" s="15">
        <v>1.3</v>
      </c>
      <c r="K14" s="15">
        <v>1.7</v>
      </c>
      <c r="L14" s="16">
        <f t="shared" si="0"/>
        <v>113.54661888108124</v>
      </c>
      <c r="M14" s="16">
        <f t="shared" si="1"/>
        <v>143.0824778042551</v>
      </c>
      <c r="N14" s="16">
        <f t="shared" si="2"/>
        <v>180.2520532441591</v>
      </c>
    </row>
    <row r="15" spans="1:14" ht="9.75" customHeight="1">
      <c r="A15" s="36">
        <v>524</v>
      </c>
      <c r="B15" s="37" t="s">
        <v>41</v>
      </c>
      <c r="C15" s="13">
        <v>212977</v>
      </c>
      <c r="D15" s="13">
        <v>148790</v>
      </c>
      <c r="E15" s="13">
        <v>255015</v>
      </c>
      <c r="F15" s="13">
        <v>587289</v>
      </c>
      <c r="G15" s="14">
        <v>130.3</v>
      </c>
      <c r="H15" s="15">
        <v>0.1</v>
      </c>
      <c r="I15" s="15">
        <v>0.1</v>
      </c>
      <c r="J15" s="15">
        <v>0.1</v>
      </c>
      <c r="K15" s="15">
        <v>0.3</v>
      </c>
      <c r="L15" s="16">
        <f t="shared" si="0"/>
        <v>69.86200387835306</v>
      </c>
      <c r="M15" s="16">
        <f t="shared" si="1"/>
        <v>119.73828159848246</v>
      </c>
      <c r="N15" s="16">
        <f t="shared" si="2"/>
        <v>275.75231128243894</v>
      </c>
    </row>
    <row r="16" spans="1:14" ht="9.75" customHeight="1">
      <c r="A16" s="36">
        <v>531</v>
      </c>
      <c r="B16" s="37" t="s">
        <v>42</v>
      </c>
      <c r="C16" s="13">
        <v>4118141</v>
      </c>
      <c r="D16" s="13">
        <v>2490455</v>
      </c>
      <c r="E16" s="13">
        <v>4015333</v>
      </c>
      <c r="F16" s="13">
        <v>3329913</v>
      </c>
      <c r="G16" s="14">
        <v>-17.1</v>
      </c>
      <c r="H16" s="15">
        <v>1.7</v>
      </c>
      <c r="I16" s="15">
        <v>1.2</v>
      </c>
      <c r="J16" s="15">
        <v>1.9</v>
      </c>
      <c r="K16" s="15">
        <v>1.6</v>
      </c>
      <c r="L16" s="16">
        <f t="shared" si="0"/>
        <v>60.47522413632753</v>
      </c>
      <c r="M16" s="16">
        <f t="shared" si="1"/>
        <v>97.5035337546723</v>
      </c>
      <c r="N16" s="16">
        <f t="shared" si="2"/>
        <v>80.85961602577474</v>
      </c>
    </row>
    <row r="17" spans="1:14" ht="9.75" customHeight="1">
      <c r="A17" s="36">
        <v>532</v>
      </c>
      <c r="B17" s="37" t="s">
        <v>43</v>
      </c>
      <c r="C17" s="13">
        <v>4062838</v>
      </c>
      <c r="D17" s="13">
        <v>2674603</v>
      </c>
      <c r="E17" s="13">
        <v>3571185</v>
      </c>
      <c r="F17" s="13">
        <v>7544614</v>
      </c>
      <c r="G17" s="14">
        <v>111.3</v>
      </c>
      <c r="H17" s="15">
        <v>1.7</v>
      </c>
      <c r="I17" s="15">
        <v>1.3</v>
      </c>
      <c r="J17" s="15">
        <v>1.7</v>
      </c>
      <c r="K17" s="15">
        <v>3.5</v>
      </c>
      <c r="L17" s="16">
        <f t="shared" si="0"/>
        <v>65.83090440721486</v>
      </c>
      <c r="M17" s="16">
        <f t="shared" si="1"/>
        <v>87.89877912926876</v>
      </c>
      <c r="N17" s="16">
        <f t="shared" si="2"/>
        <v>185.6981253005904</v>
      </c>
    </row>
    <row r="18" spans="1:14" ht="9.75" customHeight="1">
      <c r="A18" s="36">
        <v>533</v>
      </c>
      <c r="B18" s="37" t="s">
        <v>44</v>
      </c>
      <c r="C18" s="13">
        <v>6518680</v>
      </c>
      <c r="D18" s="13">
        <v>6720737</v>
      </c>
      <c r="E18" s="13">
        <v>6389017</v>
      </c>
      <c r="F18" s="13">
        <v>5020527</v>
      </c>
      <c r="G18" s="14">
        <v>-21.4</v>
      </c>
      <c r="H18" s="15">
        <v>2.8</v>
      </c>
      <c r="I18" s="15">
        <v>3.2</v>
      </c>
      <c r="J18" s="15">
        <v>3</v>
      </c>
      <c r="K18" s="15">
        <v>2.4</v>
      </c>
      <c r="L18" s="16">
        <f t="shared" si="0"/>
        <v>103.09966128111827</v>
      </c>
      <c r="M18" s="16">
        <f t="shared" si="1"/>
        <v>98.01090097995299</v>
      </c>
      <c r="N18" s="16">
        <f t="shared" si="2"/>
        <v>77.01754036093197</v>
      </c>
    </row>
    <row r="19" spans="1:14" ht="9.75" customHeight="1">
      <c r="A19" s="36">
        <v>539</v>
      </c>
      <c r="B19" s="37" t="s">
        <v>45</v>
      </c>
      <c r="C19" s="13">
        <v>1339981</v>
      </c>
      <c r="D19" s="13">
        <v>1301167</v>
      </c>
      <c r="E19" s="13">
        <v>1853445</v>
      </c>
      <c r="F19" s="13">
        <v>1992028</v>
      </c>
      <c r="G19" s="14">
        <v>7.5</v>
      </c>
      <c r="H19" s="15">
        <v>0.6</v>
      </c>
      <c r="I19" s="15">
        <v>0.6</v>
      </c>
      <c r="J19" s="15">
        <v>0.9</v>
      </c>
      <c r="K19" s="15">
        <v>0.9</v>
      </c>
      <c r="L19" s="16">
        <f t="shared" si="0"/>
        <v>97.10339176451009</v>
      </c>
      <c r="M19" s="16">
        <f t="shared" si="1"/>
        <v>138.31875228081591</v>
      </c>
      <c r="N19" s="16">
        <f t="shared" si="2"/>
        <v>148.66091384877845</v>
      </c>
    </row>
    <row r="20" spans="1:14" ht="9.75" customHeight="1">
      <c r="A20" s="36">
        <v>541</v>
      </c>
      <c r="B20" s="37" t="s">
        <v>46</v>
      </c>
      <c r="C20" s="13">
        <v>2279183</v>
      </c>
      <c r="D20" s="13">
        <v>2965924</v>
      </c>
      <c r="E20" s="13">
        <v>3516669</v>
      </c>
      <c r="F20" s="13">
        <v>3526378</v>
      </c>
      <c r="G20" s="14">
        <v>0.3</v>
      </c>
      <c r="H20" s="15">
        <v>1</v>
      </c>
      <c r="I20" s="15">
        <v>1.4</v>
      </c>
      <c r="J20" s="15">
        <v>1.6</v>
      </c>
      <c r="K20" s="15">
        <v>1.7</v>
      </c>
      <c r="L20" s="16">
        <f t="shared" si="0"/>
        <v>130.13101624573366</v>
      </c>
      <c r="M20" s="16">
        <f t="shared" si="1"/>
        <v>154.29515751916367</v>
      </c>
      <c r="N20" s="16">
        <f t="shared" si="2"/>
        <v>154.72114349747258</v>
      </c>
    </row>
    <row r="21" spans="1:14" ht="9.75" customHeight="1">
      <c r="A21" s="36">
        <v>542</v>
      </c>
      <c r="B21" s="37" t="s">
        <v>47</v>
      </c>
      <c r="C21" s="13">
        <v>12407672</v>
      </c>
      <c r="D21" s="13">
        <v>12386787</v>
      </c>
      <c r="E21" s="13">
        <v>12570447</v>
      </c>
      <c r="F21" s="13">
        <v>13423112</v>
      </c>
      <c r="G21" s="14">
        <v>6.8</v>
      </c>
      <c r="H21" s="15">
        <v>5.3</v>
      </c>
      <c r="I21" s="15">
        <v>5.9</v>
      </c>
      <c r="J21" s="15">
        <v>5.9</v>
      </c>
      <c r="K21" s="15">
        <v>6.3</v>
      </c>
      <c r="L21" s="16">
        <f t="shared" si="0"/>
        <v>99.83167672388504</v>
      </c>
      <c r="M21" s="16">
        <f t="shared" si="1"/>
        <v>101.3118899339054</v>
      </c>
      <c r="N21" s="16">
        <f t="shared" si="2"/>
        <v>108.18396875739462</v>
      </c>
    </row>
    <row r="22" spans="1:14" ht="9.75" customHeight="1">
      <c r="A22" s="38">
        <v>549</v>
      </c>
      <c r="B22" s="39" t="s">
        <v>48</v>
      </c>
      <c r="C22" s="18">
        <v>8730275</v>
      </c>
      <c r="D22" s="18">
        <v>6765791</v>
      </c>
      <c r="E22" s="18">
        <v>7545759</v>
      </c>
      <c r="F22" s="18">
        <v>5560677</v>
      </c>
      <c r="G22" s="19">
        <v>-26.3</v>
      </c>
      <c r="H22" s="20">
        <v>3.7</v>
      </c>
      <c r="I22" s="20">
        <v>3.2</v>
      </c>
      <c r="J22" s="20">
        <v>3.5</v>
      </c>
      <c r="K22" s="20">
        <v>2.6</v>
      </c>
      <c r="L22" s="21">
        <f t="shared" si="0"/>
        <v>77.4980284126216</v>
      </c>
      <c r="M22" s="21">
        <f t="shared" si="1"/>
        <v>86.43208833627807</v>
      </c>
      <c r="N22" s="21">
        <f t="shared" si="2"/>
        <v>63.69417916388659</v>
      </c>
    </row>
    <row r="23" spans="1:14" ht="9.75" customHeight="1">
      <c r="A23" s="40">
        <v>551</v>
      </c>
      <c r="B23" s="41" t="s">
        <v>49</v>
      </c>
      <c r="C23" s="42">
        <v>22526934</v>
      </c>
      <c r="D23" s="42">
        <v>19232345</v>
      </c>
      <c r="E23" s="42">
        <v>19321446</v>
      </c>
      <c r="F23" s="42">
        <v>17067146</v>
      </c>
      <c r="G23" s="43">
        <v>-11.7</v>
      </c>
      <c r="H23" s="24">
        <v>9.5</v>
      </c>
      <c r="I23" s="24">
        <v>9.2</v>
      </c>
      <c r="J23" s="24">
        <v>9</v>
      </c>
      <c r="K23" s="24">
        <v>8</v>
      </c>
      <c r="L23" s="25">
        <f t="shared" si="0"/>
        <v>85.37488945455249</v>
      </c>
      <c r="M23" s="25">
        <f t="shared" si="1"/>
        <v>85.7704204220601</v>
      </c>
      <c r="N23" s="25">
        <f t="shared" si="2"/>
        <v>75.76328851498388</v>
      </c>
    </row>
    <row r="24" spans="1:14" ht="9.75" customHeight="1">
      <c r="A24" s="36">
        <v>559</v>
      </c>
      <c r="B24" s="37" t="s">
        <v>571</v>
      </c>
      <c r="C24" s="13">
        <v>656831</v>
      </c>
      <c r="D24" s="13">
        <v>510373</v>
      </c>
      <c r="E24" s="13">
        <v>495224</v>
      </c>
      <c r="F24" s="13">
        <v>200327</v>
      </c>
      <c r="G24" s="14">
        <v>-59.5</v>
      </c>
      <c r="H24" s="15">
        <v>0.3</v>
      </c>
      <c r="I24" s="15">
        <v>0.2</v>
      </c>
      <c r="J24" s="15">
        <v>0.2</v>
      </c>
      <c r="K24" s="15">
        <v>0.1</v>
      </c>
      <c r="L24" s="16">
        <f t="shared" si="0"/>
        <v>77.70233134550593</v>
      </c>
      <c r="M24" s="16">
        <f t="shared" si="1"/>
        <v>75.39595421044379</v>
      </c>
      <c r="N24" s="16">
        <f t="shared" si="2"/>
        <v>30.499017251012816</v>
      </c>
    </row>
    <row r="25" spans="1:14" ht="9.75" customHeight="1">
      <c r="A25" s="36">
        <v>561</v>
      </c>
      <c r="B25" s="37" t="s">
        <v>50</v>
      </c>
      <c r="C25" s="13">
        <v>1530160</v>
      </c>
      <c r="D25" s="13">
        <v>1271307</v>
      </c>
      <c r="E25" s="13">
        <v>1472382</v>
      </c>
      <c r="F25" s="13">
        <v>953519</v>
      </c>
      <c r="G25" s="14">
        <v>-35.2</v>
      </c>
      <c r="H25" s="15">
        <v>0.6</v>
      </c>
      <c r="I25" s="15">
        <v>0.6</v>
      </c>
      <c r="J25" s="15">
        <v>0.7</v>
      </c>
      <c r="K25" s="15">
        <v>0.4</v>
      </c>
      <c r="L25" s="16">
        <f t="shared" si="0"/>
        <v>83.08327233753333</v>
      </c>
      <c r="M25" s="16">
        <f t="shared" si="1"/>
        <v>96.22405500078423</v>
      </c>
      <c r="N25" s="16">
        <f t="shared" si="2"/>
        <v>62.314986668060854</v>
      </c>
    </row>
    <row r="26" spans="1:14" ht="9.75" customHeight="1">
      <c r="A26" s="36">
        <v>562</v>
      </c>
      <c r="B26" s="37" t="s">
        <v>51</v>
      </c>
      <c r="C26" s="13">
        <v>1467090</v>
      </c>
      <c r="D26" s="13">
        <v>973580</v>
      </c>
      <c r="E26" s="13">
        <v>866738</v>
      </c>
      <c r="F26" s="13">
        <v>1000769</v>
      </c>
      <c r="G26" s="14">
        <v>15.5</v>
      </c>
      <c r="H26" s="15">
        <v>0.6</v>
      </c>
      <c r="I26" s="15">
        <v>0.5</v>
      </c>
      <c r="J26" s="15">
        <v>0.4</v>
      </c>
      <c r="K26" s="15">
        <v>0.5</v>
      </c>
      <c r="L26" s="16">
        <f t="shared" si="0"/>
        <v>66.361300261061</v>
      </c>
      <c r="M26" s="16">
        <f t="shared" si="1"/>
        <v>59.07872046023079</v>
      </c>
      <c r="N26" s="16">
        <f t="shared" si="2"/>
        <v>68.21456079722444</v>
      </c>
    </row>
    <row r="27" spans="1:14" ht="9.75" customHeight="1">
      <c r="A27" s="36">
        <v>563</v>
      </c>
      <c r="B27" s="37" t="s">
        <v>52</v>
      </c>
      <c r="C27" s="13">
        <v>3602485</v>
      </c>
      <c r="D27" s="13">
        <v>3741558</v>
      </c>
      <c r="E27" s="13">
        <v>4892322</v>
      </c>
      <c r="F27" s="13">
        <v>5690935</v>
      </c>
      <c r="G27" s="14">
        <v>16.3</v>
      </c>
      <c r="H27" s="15">
        <v>1.5</v>
      </c>
      <c r="I27" s="15">
        <v>1.8</v>
      </c>
      <c r="J27" s="15">
        <v>2.3</v>
      </c>
      <c r="K27" s="15">
        <v>2.7</v>
      </c>
      <c r="L27" s="16">
        <f t="shared" si="0"/>
        <v>103.86047408941327</v>
      </c>
      <c r="M27" s="16">
        <f t="shared" si="1"/>
        <v>135.80409078733155</v>
      </c>
      <c r="N27" s="16">
        <f t="shared" si="2"/>
        <v>157.97248288334302</v>
      </c>
    </row>
    <row r="28" spans="1:14" ht="9.75" customHeight="1">
      <c r="A28" s="36">
        <v>564</v>
      </c>
      <c r="B28" s="37" t="s">
        <v>53</v>
      </c>
      <c r="C28" s="13">
        <v>640563</v>
      </c>
      <c r="D28" s="13">
        <v>496116</v>
      </c>
      <c r="E28" s="13">
        <v>477401</v>
      </c>
      <c r="F28" s="13">
        <v>461564</v>
      </c>
      <c r="G28" s="14">
        <v>-3.3</v>
      </c>
      <c r="H28" s="15">
        <v>0.3</v>
      </c>
      <c r="I28" s="15">
        <v>0.2</v>
      </c>
      <c r="J28" s="15">
        <v>0.2</v>
      </c>
      <c r="K28" s="15">
        <v>0.2</v>
      </c>
      <c r="L28" s="16">
        <f t="shared" si="0"/>
        <v>77.44999320909886</v>
      </c>
      <c r="M28" s="16">
        <f t="shared" si="1"/>
        <v>74.52834459686245</v>
      </c>
      <c r="N28" s="16">
        <f t="shared" si="2"/>
        <v>72.05598824783823</v>
      </c>
    </row>
    <row r="29" spans="1:14" ht="9.75" customHeight="1">
      <c r="A29" s="36">
        <v>569</v>
      </c>
      <c r="B29" s="37" t="s">
        <v>54</v>
      </c>
      <c r="C29" s="13">
        <v>1614057</v>
      </c>
      <c r="D29" s="13">
        <v>1488779</v>
      </c>
      <c r="E29" s="13">
        <v>1455353</v>
      </c>
      <c r="F29" s="13">
        <v>1185400</v>
      </c>
      <c r="G29" s="14">
        <v>-18.5</v>
      </c>
      <c r="H29" s="15">
        <v>0.7</v>
      </c>
      <c r="I29" s="15">
        <v>0.7</v>
      </c>
      <c r="J29" s="15">
        <v>0.7</v>
      </c>
      <c r="K29" s="15">
        <v>0.6</v>
      </c>
      <c r="L29" s="16">
        <f t="shared" si="0"/>
        <v>92.23831624285883</v>
      </c>
      <c r="M29" s="16">
        <f t="shared" si="1"/>
        <v>90.16738566234031</v>
      </c>
      <c r="N29" s="16">
        <f t="shared" si="2"/>
        <v>73.44226381100543</v>
      </c>
    </row>
    <row r="30" spans="1:14" ht="9.75" customHeight="1">
      <c r="A30" s="36">
        <v>571</v>
      </c>
      <c r="B30" s="37" t="s">
        <v>55</v>
      </c>
      <c r="C30" s="13">
        <v>21899825</v>
      </c>
      <c r="D30" s="13">
        <v>16554257</v>
      </c>
      <c r="E30" s="13">
        <v>18559235</v>
      </c>
      <c r="F30" s="13">
        <v>21050115</v>
      </c>
      <c r="G30" s="14">
        <v>13.4</v>
      </c>
      <c r="H30" s="15">
        <v>9.3</v>
      </c>
      <c r="I30" s="15">
        <v>7.9</v>
      </c>
      <c r="J30" s="15">
        <v>8.6</v>
      </c>
      <c r="K30" s="15">
        <v>9.9</v>
      </c>
      <c r="L30" s="16">
        <f t="shared" si="0"/>
        <v>75.59081864809421</v>
      </c>
      <c r="M30" s="16">
        <f t="shared" si="1"/>
        <v>84.74604249120712</v>
      </c>
      <c r="N30" s="16">
        <f t="shared" si="2"/>
        <v>96.12001465765138</v>
      </c>
    </row>
    <row r="31" spans="1:14" ht="9.75" customHeight="1">
      <c r="A31" s="36">
        <v>572</v>
      </c>
      <c r="B31" s="37" t="s">
        <v>56</v>
      </c>
      <c r="C31" s="13">
        <v>5117683</v>
      </c>
      <c r="D31" s="13">
        <v>4424136</v>
      </c>
      <c r="E31" s="13">
        <v>3612654</v>
      </c>
      <c r="F31" s="13">
        <v>2590578</v>
      </c>
      <c r="G31" s="14">
        <v>-28.3</v>
      </c>
      <c r="H31" s="15">
        <v>2.2</v>
      </c>
      <c r="I31" s="15">
        <v>2.1</v>
      </c>
      <c r="J31" s="15">
        <v>1.7</v>
      </c>
      <c r="K31" s="15">
        <v>1.2</v>
      </c>
      <c r="L31" s="16">
        <f t="shared" si="0"/>
        <v>86.44802735925613</v>
      </c>
      <c r="M31" s="16">
        <f t="shared" si="1"/>
        <v>70.59159389121992</v>
      </c>
      <c r="N31" s="16">
        <f t="shared" si="2"/>
        <v>50.62013415055211</v>
      </c>
    </row>
    <row r="32" spans="1:14" ht="9.75" customHeight="1">
      <c r="A32" s="36">
        <v>573</v>
      </c>
      <c r="B32" s="37" t="s">
        <v>57</v>
      </c>
      <c r="C32" s="13">
        <v>1228606</v>
      </c>
      <c r="D32" s="13">
        <v>613615</v>
      </c>
      <c r="E32" s="13">
        <v>609234</v>
      </c>
      <c r="F32" s="13">
        <v>618616</v>
      </c>
      <c r="G32" s="14">
        <v>1.5</v>
      </c>
      <c r="H32" s="15">
        <v>0.5</v>
      </c>
      <c r="I32" s="15">
        <v>0.3</v>
      </c>
      <c r="J32" s="15">
        <v>0.3</v>
      </c>
      <c r="K32" s="15">
        <v>0.3</v>
      </c>
      <c r="L32" s="16">
        <f t="shared" si="0"/>
        <v>49.94400157576961</v>
      </c>
      <c r="M32" s="16">
        <f t="shared" si="1"/>
        <v>49.587418586593266</v>
      </c>
      <c r="N32" s="16">
        <f t="shared" si="2"/>
        <v>50.35104826120009</v>
      </c>
    </row>
    <row r="33" spans="1:14" ht="9.75" customHeight="1">
      <c r="A33" s="36">
        <v>574</v>
      </c>
      <c r="B33" s="37" t="s">
        <v>58</v>
      </c>
      <c r="C33" s="13">
        <v>659085</v>
      </c>
      <c r="D33" s="13">
        <v>435870</v>
      </c>
      <c r="E33" s="13">
        <v>608460</v>
      </c>
      <c r="F33" s="13">
        <v>407690</v>
      </c>
      <c r="G33" s="14">
        <v>-33</v>
      </c>
      <c r="H33" s="15">
        <v>0.3</v>
      </c>
      <c r="I33" s="15">
        <v>0.2</v>
      </c>
      <c r="J33" s="15">
        <v>0.3</v>
      </c>
      <c r="K33" s="15">
        <v>0.2</v>
      </c>
      <c r="L33" s="16">
        <f t="shared" si="0"/>
        <v>66.13259291290198</v>
      </c>
      <c r="M33" s="16">
        <f t="shared" si="1"/>
        <v>92.31889665217689</v>
      </c>
      <c r="N33" s="16">
        <f t="shared" si="2"/>
        <v>61.8569683728199</v>
      </c>
    </row>
    <row r="34" spans="1:14" ht="9.75" customHeight="1">
      <c r="A34" s="36">
        <v>575</v>
      </c>
      <c r="B34" s="37" t="s">
        <v>59</v>
      </c>
      <c r="C34" s="13">
        <v>874956</v>
      </c>
      <c r="D34" s="13">
        <v>764839</v>
      </c>
      <c r="E34" s="13">
        <v>675100</v>
      </c>
      <c r="F34" s="13">
        <v>661238</v>
      </c>
      <c r="G34" s="14">
        <v>-2.1</v>
      </c>
      <c r="H34" s="15">
        <v>0.4</v>
      </c>
      <c r="I34" s="15">
        <v>0.4</v>
      </c>
      <c r="J34" s="15">
        <v>0.3</v>
      </c>
      <c r="K34" s="15">
        <v>0.3</v>
      </c>
      <c r="L34" s="16">
        <f t="shared" si="0"/>
        <v>87.41456713251866</v>
      </c>
      <c r="M34" s="16">
        <f t="shared" si="1"/>
        <v>77.15816566775929</v>
      </c>
      <c r="N34" s="16">
        <f t="shared" si="2"/>
        <v>75.57385742825925</v>
      </c>
    </row>
    <row r="35" spans="1:14" ht="9.75" customHeight="1">
      <c r="A35" s="36">
        <v>576</v>
      </c>
      <c r="B35" s="37" t="s">
        <v>60</v>
      </c>
      <c r="C35" s="13">
        <v>2703132</v>
      </c>
      <c r="D35" s="13">
        <v>2024218</v>
      </c>
      <c r="E35" s="13">
        <v>2154488</v>
      </c>
      <c r="F35" s="13">
        <v>1920336</v>
      </c>
      <c r="G35" s="14">
        <v>-10.9</v>
      </c>
      <c r="H35" s="15">
        <v>1.1</v>
      </c>
      <c r="I35" s="15">
        <v>1</v>
      </c>
      <c r="J35" s="15">
        <v>1</v>
      </c>
      <c r="K35" s="15">
        <v>0.9</v>
      </c>
      <c r="L35" s="16">
        <f t="shared" si="0"/>
        <v>74.8841713982151</v>
      </c>
      <c r="M35" s="16">
        <f t="shared" si="1"/>
        <v>79.70339591259325</v>
      </c>
      <c r="N35" s="16">
        <f t="shared" si="2"/>
        <v>71.04114782407962</v>
      </c>
    </row>
    <row r="36" spans="1:14" ht="9.75" customHeight="1">
      <c r="A36" s="36">
        <v>577</v>
      </c>
      <c r="B36" s="37" t="s">
        <v>61</v>
      </c>
      <c r="C36" s="13">
        <v>868014</v>
      </c>
      <c r="D36" s="13">
        <v>691299</v>
      </c>
      <c r="E36" s="13">
        <v>503695</v>
      </c>
      <c r="F36" s="13">
        <v>307632</v>
      </c>
      <c r="G36" s="14">
        <v>-38.9</v>
      </c>
      <c r="H36" s="15">
        <v>0.4</v>
      </c>
      <c r="I36" s="15">
        <v>0.3</v>
      </c>
      <c r="J36" s="15">
        <v>0.2</v>
      </c>
      <c r="K36" s="15">
        <v>0.1</v>
      </c>
      <c r="L36" s="16">
        <f t="shared" si="0"/>
        <v>79.64145739584846</v>
      </c>
      <c r="M36" s="16">
        <f t="shared" si="1"/>
        <v>58.02844193757244</v>
      </c>
      <c r="N36" s="16">
        <f t="shared" si="2"/>
        <v>35.4409030269097</v>
      </c>
    </row>
    <row r="37" spans="1:14" ht="9.75" customHeight="1">
      <c r="A37" s="36">
        <v>579</v>
      </c>
      <c r="B37" s="37" t="s">
        <v>62</v>
      </c>
      <c r="C37" s="13">
        <v>8634621</v>
      </c>
      <c r="D37" s="13">
        <v>12635256</v>
      </c>
      <c r="E37" s="13">
        <v>11974187</v>
      </c>
      <c r="F37" s="13">
        <v>9891557</v>
      </c>
      <c r="G37" s="14">
        <v>-17.4</v>
      </c>
      <c r="H37" s="15">
        <v>3.7</v>
      </c>
      <c r="I37" s="15">
        <v>6</v>
      </c>
      <c r="J37" s="15">
        <v>5.6</v>
      </c>
      <c r="K37" s="15">
        <v>4.7</v>
      </c>
      <c r="L37" s="16">
        <f t="shared" si="0"/>
        <v>146.33249102653144</v>
      </c>
      <c r="M37" s="16">
        <f t="shared" si="1"/>
        <v>138.67646304336924</v>
      </c>
      <c r="N37" s="16">
        <f t="shared" si="2"/>
        <v>114.55693307210588</v>
      </c>
    </row>
    <row r="38" spans="1:14" ht="9.75" customHeight="1">
      <c r="A38" s="36">
        <v>581</v>
      </c>
      <c r="B38" s="37" t="s">
        <v>63</v>
      </c>
      <c r="C38" s="13">
        <v>14503077</v>
      </c>
      <c r="D38" s="13">
        <v>15453272</v>
      </c>
      <c r="E38" s="13">
        <v>14592719</v>
      </c>
      <c r="F38" s="13">
        <v>15352966</v>
      </c>
      <c r="G38" s="14">
        <v>5.2</v>
      </c>
      <c r="H38" s="15">
        <v>6.1</v>
      </c>
      <c r="I38" s="15">
        <v>7.4</v>
      </c>
      <c r="J38" s="15">
        <v>6.8</v>
      </c>
      <c r="K38" s="15">
        <v>7.2</v>
      </c>
      <c r="L38" s="16">
        <f t="shared" si="0"/>
        <v>106.55167865412285</v>
      </c>
      <c r="M38" s="16">
        <f t="shared" si="1"/>
        <v>100.61808952679489</v>
      </c>
      <c r="N38" s="16">
        <f t="shared" si="2"/>
        <v>105.86005990315022</v>
      </c>
    </row>
    <row r="39" spans="1:14" ht="9.75" customHeight="1">
      <c r="A39" s="36">
        <v>582</v>
      </c>
      <c r="B39" s="37" t="s">
        <v>64</v>
      </c>
      <c r="C39" s="13">
        <v>80332</v>
      </c>
      <c r="D39" s="13">
        <v>69309</v>
      </c>
      <c r="E39" s="13">
        <v>73670</v>
      </c>
      <c r="F39" s="13">
        <v>64962</v>
      </c>
      <c r="G39" s="14">
        <v>-11.8</v>
      </c>
      <c r="H39" s="15">
        <v>0</v>
      </c>
      <c r="I39" s="15">
        <v>0</v>
      </c>
      <c r="J39" s="15">
        <v>0</v>
      </c>
      <c r="K39" s="15">
        <v>0</v>
      </c>
      <c r="L39" s="16">
        <f t="shared" si="0"/>
        <v>86.2781954887218</v>
      </c>
      <c r="M39" s="16">
        <f t="shared" si="1"/>
        <v>91.70691629736594</v>
      </c>
      <c r="N39" s="16">
        <f t="shared" si="2"/>
        <v>80.86690235522582</v>
      </c>
    </row>
    <row r="40" spans="1:14" ht="9.75" customHeight="1">
      <c r="A40" s="36">
        <v>591</v>
      </c>
      <c r="B40" s="37" t="s">
        <v>65</v>
      </c>
      <c r="C40" s="13">
        <v>2673656</v>
      </c>
      <c r="D40" s="13">
        <v>2062947</v>
      </c>
      <c r="E40" s="13">
        <v>1690895</v>
      </c>
      <c r="F40" s="13">
        <v>1736019</v>
      </c>
      <c r="G40" s="14">
        <v>2.7</v>
      </c>
      <c r="H40" s="15">
        <v>1.1</v>
      </c>
      <c r="I40" s="15">
        <v>1</v>
      </c>
      <c r="J40" s="15">
        <v>0.8</v>
      </c>
      <c r="K40" s="15">
        <v>0.8</v>
      </c>
      <c r="L40" s="16">
        <f t="shared" si="0"/>
        <v>77.15828064642571</v>
      </c>
      <c r="M40" s="16">
        <f t="shared" si="1"/>
        <v>63.24280311304072</v>
      </c>
      <c r="N40" s="16">
        <f t="shared" si="2"/>
        <v>64.93052958196567</v>
      </c>
    </row>
    <row r="41" spans="1:14" ht="9.75" customHeight="1">
      <c r="A41" s="36">
        <v>592</v>
      </c>
      <c r="B41" s="37" t="s">
        <v>66</v>
      </c>
      <c r="C41" s="13">
        <v>8032805</v>
      </c>
      <c r="D41" s="13">
        <v>6858179</v>
      </c>
      <c r="E41" s="13">
        <v>8537721</v>
      </c>
      <c r="F41" s="13">
        <v>8985616</v>
      </c>
      <c r="G41" s="14">
        <v>5.2</v>
      </c>
      <c r="H41" s="15">
        <v>3.4</v>
      </c>
      <c r="I41" s="15">
        <v>3.3</v>
      </c>
      <c r="J41" s="15">
        <v>4</v>
      </c>
      <c r="K41" s="15">
        <v>4.2</v>
      </c>
      <c r="L41" s="16">
        <f t="shared" si="0"/>
        <v>85.3771378740054</v>
      </c>
      <c r="M41" s="16">
        <f t="shared" si="1"/>
        <v>106.28567480475375</v>
      </c>
      <c r="N41" s="16">
        <f t="shared" si="2"/>
        <v>111.86149794498932</v>
      </c>
    </row>
    <row r="42" spans="1:14" ht="9.75" customHeight="1">
      <c r="A42" s="36">
        <v>599</v>
      </c>
      <c r="B42" s="37" t="s">
        <v>67</v>
      </c>
      <c r="C42" s="13">
        <v>2657556</v>
      </c>
      <c r="D42" s="13">
        <v>732124</v>
      </c>
      <c r="E42" s="13">
        <v>611502</v>
      </c>
      <c r="F42" s="13">
        <v>731966</v>
      </c>
      <c r="G42" s="14">
        <v>19.7</v>
      </c>
      <c r="H42" s="15">
        <v>1.1</v>
      </c>
      <c r="I42" s="15">
        <v>0.3</v>
      </c>
      <c r="J42" s="15">
        <v>0.3</v>
      </c>
      <c r="K42" s="15">
        <v>0.3</v>
      </c>
      <c r="L42" s="16">
        <f t="shared" si="0"/>
        <v>27.548770373982713</v>
      </c>
      <c r="M42" s="16">
        <f t="shared" si="1"/>
        <v>23.009938454730587</v>
      </c>
      <c r="N42" s="16">
        <f t="shared" si="2"/>
        <v>27.542825061823724</v>
      </c>
    </row>
    <row r="43" spans="1:14" ht="9.75" customHeight="1">
      <c r="A43" s="36">
        <v>601</v>
      </c>
      <c r="B43" s="37" t="s">
        <v>68</v>
      </c>
      <c r="C43" s="13">
        <v>3819486</v>
      </c>
      <c r="D43" s="13">
        <v>4790264</v>
      </c>
      <c r="E43" s="13">
        <v>5769113</v>
      </c>
      <c r="F43" s="13">
        <v>6991015</v>
      </c>
      <c r="G43" s="14">
        <v>21.2</v>
      </c>
      <c r="H43" s="15">
        <v>1.6</v>
      </c>
      <c r="I43" s="15">
        <v>2.3</v>
      </c>
      <c r="J43" s="15">
        <v>2.7</v>
      </c>
      <c r="K43" s="15">
        <v>3.3</v>
      </c>
      <c r="L43" s="16">
        <f t="shared" si="0"/>
        <v>125.41645655986171</v>
      </c>
      <c r="M43" s="16">
        <f t="shared" si="1"/>
        <v>151.04422427520353</v>
      </c>
      <c r="N43" s="16">
        <f t="shared" si="2"/>
        <v>183.0354922102084</v>
      </c>
    </row>
    <row r="44" spans="1:14" ht="9.75" customHeight="1">
      <c r="A44" s="36">
        <v>602</v>
      </c>
      <c r="B44" s="37" t="s">
        <v>69</v>
      </c>
      <c r="C44" s="13">
        <v>1812427</v>
      </c>
      <c r="D44" s="13">
        <v>1378693</v>
      </c>
      <c r="E44" s="13">
        <v>1431283</v>
      </c>
      <c r="F44" s="13">
        <v>1046700</v>
      </c>
      <c r="G44" s="14">
        <v>-26.9</v>
      </c>
      <c r="H44" s="15">
        <v>0.8</v>
      </c>
      <c r="I44" s="15">
        <v>0.7</v>
      </c>
      <c r="J44" s="15">
        <v>0.7</v>
      </c>
      <c r="K44" s="15">
        <v>0.5</v>
      </c>
      <c r="L44" s="16">
        <f t="shared" si="0"/>
        <v>76.0688844295522</v>
      </c>
      <c r="M44" s="16">
        <f t="shared" si="1"/>
        <v>78.97051853674658</v>
      </c>
      <c r="N44" s="16">
        <f t="shared" si="2"/>
        <v>57.75129150029215</v>
      </c>
    </row>
    <row r="45" spans="1:14" ht="9.75" customHeight="1">
      <c r="A45" s="36">
        <v>603</v>
      </c>
      <c r="B45" s="37" t="s">
        <v>70</v>
      </c>
      <c r="C45" s="13">
        <v>10015412</v>
      </c>
      <c r="D45" s="13">
        <v>9233364</v>
      </c>
      <c r="E45" s="13">
        <v>9252673</v>
      </c>
      <c r="F45" s="13">
        <v>11036586</v>
      </c>
      <c r="G45" s="14">
        <v>19.3</v>
      </c>
      <c r="H45" s="15">
        <v>4.2</v>
      </c>
      <c r="I45" s="15">
        <v>4.4</v>
      </c>
      <c r="J45" s="15">
        <v>4.3</v>
      </c>
      <c r="K45" s="15">
        <v>5.2</v>
      </c>
      <c r="L45" s="16">
        <f t="shared" si="0"/>
        <v>92.1915543763951</v>
      </c>
      <c r="M45" s="16">
        <f t="shared" si="1"/>
        <v>92.38434724402751</v>
      </c>
      <c r="N45" s="16">
        <f t="shared" si="2"/>
        <v>110.19602588490618</v>
      </c>
    </row>
    <row r="46" spans="1:14" ht="9.75" customHeight="1">
      <c r="A46" s="36">
        <v>604</v>
      </c>
      <c r="B46" s="37" t="s">
        <v>71</v>
      </c>
      <c r="C46" s="13">
        <v>4394611</v>
      </c>
      <c r="D46" s="13">
        <v>4053978</v>
      </c>
      <c r="E46" s="13">
        <v>4489965</v>
      </c>
      <c r="F46" s="13">
        <v>4566814</v>
      </c>
      <c r="G46" s="14">
        <v>1.7</v>
      </c>
      <c r="H46" s="15">
        <v>1.9</v>
      </c>
      <c r="I46" s="15">
        <v>1.9</v>
      </c>
      <c r="J46" s="15">
        <v>2.1</v>
      </c>
      <c r="K46" s="15">
        <v>2.1</v>
      </c>
      <c r="L46" s="16">
        <f t="shared" si="0"/>
        <v>92.2488475089149</v>
      </c>
      <c r="M46" s="16">
        <f t="shared" si="1"/>
        <v>102.16979386798968</v>
      </c>
      <c r="N46" s="16">
        <f t="shared" si="2"/>
        <v>103.91850382206754</v>
      </c>
    </row>
    <row r="47" spans="1:14" ht="9.75" customHeight="1">
      <c r="A47" s="36">
        <v>605</v>
      </c>
      <c r="B47" s="37" t="s">
        <v>72</v>
      </c>
      <c r="C47" s="13">
        <v>2209423</v>
      </c>
      <c r="D47" s="13">
        <v>1973840</v>
      </c>
      <c r="E47" s="13">
        <v>1785607</v>
      </c>
      <c r="F47" s="13">
        <v>2041872</v>
      </c>
      <c r="G47" s="14">
        <v>14.4</v>
      </c>
      <c r="H47" s="15">
        <v>0.9</v>
      </c>
      <c r="I47" s="15">
        <v>0.9</v>
      </c>
      <c r="J47" s="15">
        <v>0.8</v>
      </c>
      <c r="K47" s="15">
        <v>1</v>
      </c>
      <c r="L47" s="16">
        <f t="shared" si="0"/>
        <v>89.33735187874844</v>
      </c>
      <c r="M47" s="16">
        <f t="shared" si="1"/>
        <v>80.81779722579154</v>
      </c>
      <c r="N47" s="16">
        <f t="shared" si="2"/>
        <v>92.41652684886506</v>
      </c>
    </row>
    <row r="48" spans="1:14" ht="9.75" customHeight="1">
      <c r="A48" s="36">
        <v>606</v>
      </c>
      <c r="B48" s="37" t="s">
        <v>73</v>
      </c>
      <c r="C48" s="13">
        <v>306040</v>
      </c>
      <c r="D48" s="13">
        <v>261818</v>
      </c>
      <c r="E48" s="13">
        <v>184341</v>
      </c>
      <c r="F48" s="13">
        <v>234376</v>
      </c>
      <c r="G48" s="14">
        <v>27.1</v>
      </c>
      <c r="H48" s="15">
        <v>0.1</v>
      </c>
      <c r="I48" s="15">
        <v>0.1</v>
      </c>
      <c r="J48" s="15">
        <v>0.1</v>
      </c>
      <c r="K48" s="15">
        <v>0.1</v>
      </c>
      <c r="L48" s="16">
        <f t="shared" si="0"/>
        <v>85.55025486864463</v>
      </c>
      <c r="M48" s="16">
        <f t="shared" si="1"/>
        <v>60.234283100248334</v>
      </c>
      <c r="N48" s="16">
        <f t="shared" si="2"/>
        <v>76.58345314337996</v>
      </c>
    </row>
    <row r="49" spans="1:14" ht="9.75" customHeight="1">
      <c r="A49" s="36">
        <v>607</v>
      </c>
      <c r="B49" s="37" t="s">
        <v>74</v>
      </c>
      <c r="C49" s="13">
        <v>977487</v>
      </c>
      <c r="D49" s="13">
        <v>881978</v>
      </c>
      <c r="E49" s="13">
        <v>801238</v>
      </c>
      <c r="F49" s="13">
        <v>821141</v>
      </c>
      <c r="G49" s="14">
        <v>2.5</v>
      </c>
      <c r="H49" s="15">
        <v>0.4</v>
      </c>
      <c r="I49" s="15">
        <v>0.4</v>
      </c>
      <c r="J49" s="15">
        <v>0.4</v>
      </c>
      <c r="K49" s="15">
        <v>0.4</v>
      </c>
      <c r="L49" s="16">
        <f t="shared" si="0"/>
        <v>90.22912836692457</v>
      </c>
      <c r="M49" s="16">
        <f t="shared" si="1"/>
        <v>81.96917196852745</v>
      </c>
      <c r="N49" s="16">
        <f t="shared" si="2"/>
        <v>84.00531157959134</v>
      </c>
    </row>
    <row r="50" spans="1:14" ht="9.75" customHeight="1">
      <c r="A50" s="38">
        <v>609</v>
      </c>
      <c r="B50" s="39" t="s">
        <v>75</v>
      </c>
      <c r="C50" s="18">
        <v>7431490</v>
      </c>
      <c r="D50" s="18">
        <v>7870460</v>
      </c>
      <c r="E50" s="18">
        <v>7375680</v>
      </c>
      <c r="F50" s="18">
        <v>7410257</v>
      </c>
      <c r="G50" s="19">
        <v>0.5</v>
      </c>
      <c r="H50" s="20">
        <v>3.1</v>
      </c>
      <c r="I50" s="20">
        <v>3.8</v>
      </c>
      <c r="J50" s="20">
        <v>3.4</v>
      </c>
      <c r="K50" s="20">
        <v>3.5</v>
      </c>
      <c r="L50" s="21">
        <f t="shared" si="0"/>
        <v>105.90689081193678</v>
      </c>
      <c r="M50" s="21">
        <f t="shared" si="1"/>
        <v>99.24900659221771</v>
      </c>
      <c r="N50" s="21">
        <f t="shared" si="2"/>
        <v>99.7142834074997</v>
      </c>
    </row>
    <row r="51" spans="1:13" ht="10.5" customHeight="1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</row>
    <row r="52" spans="1:13" ht="10.5" customHeight="1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</row>
    <row r="53" spans="1:13" ht="10.5" customHeight="1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</row>
    <row r="54" spans="1:13" ht="10.5" customHeigh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</row>
    <row r="55" spans="1:13" ht="10.5" customHeight="1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1:13" ht="10.5" customHeight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</row>
    <row r="57" spans="1:13" ht="10.5" customHeight="1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</row>
    <row r="58" spans="1:13" ht="10.5" customHeight="1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</row>
    <row r="59" spans="1:13" ht="10.5" customHeight="1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</row>
    <row r="60" spans="1:13" ht="10.5" customHeight="1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</row>
    <row r="61" spans="1:13" ht="10.5" customHeight="1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</row>
    <row r="62" spans="1:13" ht="10.5" customHeight="1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</row>
    <row r="63" spans="1:13" ht="10.5" customHeight="1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</row>
    <row r="64" spans="1:13" ht="10.5" customHeight="1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3" ht="10.5" customHeight="1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</row>
    <row r="66" spans="1:13" ht="10.5" customHeight="1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0.5" customHeight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</row>
    <row r="68" spans="1:13" ht="10.5" customHeight="1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</row>
    <row r="69" spans="1:13" ht="10.5" customHeight="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</row>
    <row r="70" spans="1:13" ht="10.5" customHeight="1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</row>
    <row r="71" spans="1:13" ht="10.5" customHeight="1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ht="10.5" customHeight="1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</row>
    <row r="73" spans="1:13" ht="10.5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</row>
    <row r="74" spans="1:13" ht="10.5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</row>
    <row r="75" spans="1:13" ht="10.5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</row>
    <row r="76" spans="1:13" ht="10.5" customHeight="1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</row>
    <row r="77" spans="1:13" ht="10.5" customHeight="1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</row>
    <row r="78" spans="1:13" ht="10.5" customHeight="1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</row>
    <row r="79" spans="1:13" ht="10.5" customHeight="1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</row>
    <row r="80" spans="1:13" ht="10.5" customHeight="1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</row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</sheetData>
  <mergeCells count="7">
    <mergeCell ref="L2:N2"/>
    <mergeCell ref="A6:B6"/>
    <mergeCell ref="A2:B3"/>
    <mergeCell ref="A4:B4"/>
    <mergeCell ref="A5:B5"/>
    <mergeCell ref="H2:K2"/>
    <mergeCell ref="C2:F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81"/>
  <sheetViews>
    <sheetView workbookViewId="0" topLeftCell="A1">
      <selection activeCell="A1" sqref="A1"/>
    </sheetView>
  </sheetViews>
  <sheetFormatPr defaultColWidth="9.00390625" defaultRowHeight="13.5"/>
  <cols>
    <col min="1" max="1" width="3.50390625" style="6" customWidth="1"/>
    <col min="2" max="2" width="35.875" style="6" customWidth="1"/>
    <col min="3" max="11" width="5.00390625" style="0" customWidth="1"/>
    <col min="12" max="19" width="5.875" style="0" customWidth="1"/>
    <col min="20" max="20" width="3.50390625" style="6" customWidth="1"/>
    <col min="21" max="21" width="35.875" style="6" customWidth="1"/>
    <col min="22" max="33" width="6.875" style="0" customWidth="1"/>
    <col min="34" max="34" width="9.25390625" style="0" customWidth="1"/>
  </cols>
  <sheetData>
    <row r="1" spans="1:25" ht="14.25">
      <c r="A1" s="52" t="s">
        <v>89</v>
      </c>
      <c r="B1" s="29"/>
      <c r="T1" s="52" t="s">
        <v>99</v>
      </c>
      <c r="U1" s="29"/>
      <c r="Y1" s="52"/>
    </row>
    <row r="2" spans="1:34" s="84" customFormat="1" ht="9.75" customHeight="1">
      <c r="A2" s="526" t="s">
        <v>29</v>
      </c>
      <c r="B2" s="527"/>
      <c r="C2" s="535" t="s">
        <v>100</v>
      </c>
      <c r="D2" s="535"/>
      <c r="E2" s="535"/>
      <c r="F2" s="535" t="s">
        <v>101</v>
      </c>
      <c r="G2" s="535"/>
      <c r="H2" s="535"/>
      <c r="I2" s="535" t="s">
        <v>102</v>
      </c>
      <c r="J2" s="535"/>
      <c r="K2" s="535"/>
      <c r="L2" s="540" t="s">
        <v>103</v>
      </c>
      <c r="M2" s="535"/>
      <c r="N2" s="535"/>
      <c r="O2" s="535"/>
      <c r="P2" s="535"/>
      <c r="Q2" s="535" t="s">
        <v>104</v>
      </c>
      <c r="R2" s="535"/>
      <c r="S2" s="535"/>
      <c r="T2" s="526" t="s">
        <v>29</v>
      </c>
      <c r="U2" s="527"/>
      <c r="V2" s="535" t="s">
        <v>105</v>
      </c>
      <c r="W2" s="535"/>
      <c r="X2" s="535"/>
      <c r="Y2" s="535" t="s">
        <v>114</v>
      </c>
      <c r="Z2" s="535"/>
      <c r="AA2" s="535"/>
      <c r="AB2" s="535" t="s">
        <v>113</v>
      </c>
      <c r="AC2" s="535"/>
      <c r="AD2" s="535"/>
      <c r="AE2" s="535" t="s">
        <v>106</v>
      </c>
      <c r="AF2" s="535"/>
      <c r="AG2" s="535"/>
      <c r="AH2" s="535" t="s">
        <v>107</v>
      </c>
    </row>
    <row r="3" spans="1:34" s="84" customFormat="1" ht="9.75" customHeight="1">
      <c r="A3" s="536"/>
      <c r="B3" s="537"/>
      <c r="C3" s="535"/>
      <c r="D3" s="535"/>
      <c r="E3" s="535"/>
      <c r="F3" s="535"/>
      <c r="G3" s="535"/>
      <c r="H3" s="535"/>
      <c r="I3" s="535"/>
      <c r="J3" s="535"/>
      <c r="K3" s="535"/>
      <c r="L3" s="85"/>
      <c r="M3" s="535" t="s">
        <v>88</v>
      </c>
      <c r="N3" s="535"/>
      <c r="O3" s="538" t="s">
        <v>98</v>
      </c>
      <c r="P3" s="539"/>
      <c r="Q3" s="535"/>
      <c r="R3" s="535"/>
      <c r="S3" s="535"/>
      <c r="T3" s="536"/>
      <c r="U3" s="537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535"/>
    </row>
    <row r="4" spans="1:34" s="84" customFormat="1" ht="9.75" customHeight="1">
      <c r="A4" s="528"/>
      <c r="B4" s="529"/>
      <c r="C4" s="77" t="s">
        <v>21</v>
      </c>
      <c r="D4" s="77" t="s">
        <v>86</v>
      </c>
      <c r="E4" s="77" t="s">
        <v>87</v>
      </c>
      <c r="F4" s="77" t="s">
        <v>21</v>
      </c>
      <c r="G4" s="77" t="s">
        <v>86</v>
      </c>
      <c r="H4" s="77" t="s">
        <v>87</v>
      </c>
      <c r="I4" s="77" t="s">
        <v>21</v>
      </c>
      <c r="J4" s="77" t="s">
        <v>86</v>
      </c>
      <c r="K4" s="77" t="s">
        <v>87</v>
      </c>
      <c r="L4" s="77" t="s">
        <v>21</v>
      </c>
      <c r="M4" s="77" t="s">
        <v>86</v>
      </c>
      <c r="N4" s="77" t="s">
        <v>87</v>
      </c>
      <c r="O4" s="77" t="s">
        <v>86</v>
      </c>
      <c r="P4" s="77" t="s">
        <v>87</v>
      </c>
      <c r="Q4" s="77" t="s">
        <v>21</v>
      </c>
      <c r="R4" s="77" t="s">
        <v>86</v>
      </c>
      <c r="S4" s="77" t="s">
        <v>87</v>
      </c>
      <c r="T4" s="528"/>
      <c r="U4" s="529"/>
      <c r="V4" s="77" t="s">
        <v>21</v>
      </c>
      <c r="W4" s="77" t="s">
        <v>86</v>
      </c>
      <c r="X4" s="77" t="s">
        <v>87</v>
      </c>
      <c r="Y4" s="77" t="s">
        <v>21</v>
      </c>
      <c r="Z4" s="77" t="s">
        <v>86</v>
      </c>
      <c r="AA4" s="77" t="s">
        <v>87</v>
      </c>
      <c r="AB4" s="77" t="s">
        <v>21</v>
      </c>
      <c r="AC4" s="77" t="s">
        <v>86</v>
      </c>
      <c r="AD4" s="77" t="s">
        <v>87</v>
      </c>
      <c r="AE4" s="77" t="s">
        <v>21</v>
      </c>
      <c r="AF4" s="77" t="s">
        <v>86</v>
      </c>
      <c r="AG4" s="77" t="s">
        <v>87</v>
      </c>
      <c r="AH4" s="535"/>
    </row>
    <row r="5" spans="1:34" ht="9.75" customHeight="1">
      <c r="A5" s="530" t="s">
        <v>30</v>
      </c>
      <c r="B5" s="531"/>
      <c r="C5" s="72">
        <v>7875</v>
      </c>
      <c r="D5" s="72">
        <v>6052</v>
      </c>
      <c r="E5" s="72">
        <v>1823</v>
      </c>
      <c r="F5" s="72">
        <v>5163</v>
      </c>
      <c r="G5" s="72">
        <v>1059</v>
      </c>
      <c r="H5" s="72">
        <v>4104</v>
      </c>
      <c r="I5" s="72">
        <v>4903</v>
      </c>
      <c r="J5" s="72">
        <v>3315</v>
      </c>
      <c r="K5" s="72">
        <v>1588</v>
      </c>
      <c r="L5" s="72">
        <v>75419</v>
      </c>
      <c r="M5" s="72">
        <v>19337</v>
      </c>
      <c r="N5" s="72">
        <v>8027</v>
      </c>
      <c r="O5" s="72">
        <v>13409</v>
      </c>
      <c r="P5" s="72">
        <v>34646</v>
      </c>
      <c r="Q5" s="72">
        <v>93360</v>
      </c>
      <c r="R5" s="72">
        <v>43172</v>
      </c>
      <c r="S5" s="72">
        <v>50188</v>
      </c>
      <c r="T5" s="530" t="s">
        <v>30</v>
      </c>
      <c r="U5" s="531"/>
      <c r="V5" s="72">
        <v>1905</v>
      </c>
      <c r="W5" s="72">
        <v>762</v>
      </c>
      <c r="X5" s="72">
        <v>1143</v>
      </c>
      <c r="Y5" s="72">
        <v>182</v>
      </c>
      <c r="Z5" s="72">
        <v>76</v>
      </c>
      <c r="AA5" s="72">
        <v>106</v>
      </c>
      <c r="AB5" s="72">
        <v>3519</v>
      </c>
      <c r="AC5" s="72">
        <v>936</v>
      </c>
      <c r="AD5" s="72">
        <v>2583</v>
      </c>
      <c r="AE5" s="72">
        <v>98602</v>
      </c>
      <c r="AF5" s="72">
        <v>44794</v>
      </c>
      <c r="AG5" s="72">
        <v>53808</v>
      </c>
      <c r="AH5" s="72">
        <v>30250</v>
      </c>
    </row>
    <row r="6" spans="1:34" ht="9.75" customHeight="1">
      <c r="A6" s="516" t="s">
        <v>31</v>
      </c>
      <c r="B6" s="512"/>
      <c r="C6" s="73">
        <f>SUM(C8:C23)</f>
        <v>760</v>
      </c>
      <c r="D6" s="73">
        <f aca="true" t="shared" si="0" ref="D6:AH6">SUM(D8:D23)</f>
        <v>699</v>
      </c>
      <c r="E6" s="73">
        <f t="shared" si="0"/>
        <v>61</v>
      </c>
      <c r="F6" s="73">
        <f t="shared" si="0"/>
        <v>512</v>
      </c>
      <c r="G6" s="73">
        <f t="shared" si="0"/>
        <v>122</v>
      </c>
      <c r="H6" s="73">
        <f t="shared" si="0"/>
        <v>390</v>
      </c>
      <c r="I6" s="73">
        <f t="shared" si="0"/>
        <v>1866</v>
      </c>
      <c r="J6" s="73">
        <f t="shared" si="0"/>
        <v>1368</v>
      </c>
      <c r="K6" s="73">
        <f t="shared" si="0"/>
        <v>498</v>
      </c>
      <c r="L6" s="73">
        <v>12379</v>
      </c>
      <c r="M6" s="73">
        <f t="shared" si="0"/>
        <v>6834</v>
      </c>
      <c r="N6" s="73">
        <f t="shared" si="0"/>
        <v>2149</v>
      </c>
      <c r="O6" s="73">
        <f t="shared" si="0"/>
        <v>1059</v>
      </c>
      <c r="P6" s="73">
        <f t="shared" si="0"/>
        <v>2337</v>
      </c>
      <c r="Q6" s="73">
        <f t="shared" si="0"/>
        <v>15517</v>
      </c>
      <c r="R6" s="73">
        <f t="shared" si="0"/>
        <v>10082</v>
      </c>
      <c r="S6" s="73">
        <f t="shared" si="0"/>
        <v>5435</v>
      </c>
      <c r="T6" s="516" t="s">
        <v>31</v>
      </c>
      <c r="U6" s="512"/>
      <c r="V6" s="73">
        <f>SUM(V8:V23)</f>
        <v>356</v>
      </c>
      <c r="W6" s="73">
        <f>SUM(W8:W23)</f>
        <v>228</v>
      </c>
      <c r="X6" s="73">
        <f>SUM(X8:X23)</f>
        <v>128</v>
      </c>
      <c r="Y6" s="73">
        <f t="shared" si="0"/>
        <v>95</v>
      </c>
      <c r="Z6" s="73">
        <f t="shared" si="0"/>
        <v>31</v>
      </c>
      <c r="AA6" s="73">
        <f t="shared" si="0"/>
        <v>64</v>
      </c>
      <c r="AB6" s="73">
        <f t="shared" si="0"/>
        <v>247</v>
      </c>
      <c r="AC6" s="73">
        <f t="shared" si="0"/>
        <v>161</v>
      </c>
      <c r="AD6" s="73">
        <f t="shared" si="0"/>
        <v>86</v>
      </c>
      <c r="AE6" s="73">
        <f t="shared" si="0"/>
        <v>16025</v>
      </c>
      <c r="AF6" s="73">
        <f t="shared" si="0"/>
        <v>10440</v>
      </c>
      <c r="AG6" s="73">
        <f t="shared" si="0"/>
        <v>5585</v>
      </c>
      <c r="AH6" s="73">
        <f t="shared" si="0"/>
        <v>2628</v>
      </c>
    </row>
    <row r="7" spans="1:34" ht="9.75" customHeight="1">
      <c r="A7" s="513" t="s">
        <v>32</v>
      </c>
      <c r="B7" s="514"/>
      <c r="C7" s="75">
        <f>SUM(C24:C51)</f>
        <v>7115</v>
      </c>
      <c r="D7" s="75">
        <f aca="true" t="shared" si="1" ref="D7:AH7">SUM(D24:D51)</f>
        <v>5353</v>
      </c>
      <c r="E7" s="75">
        <f t="shared" si="1"/>
        <v>1762</v>
      </c>
      <c r="F7" s="75">
        <f t="shared" si="1"/>
        <v>4651</v>
      </c>
      <c r="G7" s="75">
        <f t="shared" si="1"/>
        <v>937</v>
      </c>
      <c r="H7" s="75">
        <f t="shared" si="1"/>
        <v>3714</v>
      </c>
      <c r="I7" s="75">
        <f t="shared" si="1"/>
        <v>3037</v>
      </c>
      <c r="J7" s="75">
        <f t="shared" si="1"/>
        <v>1947</v>
      </c>
      <c r="K7" s="75">
        <f t="shared" si="1"/>
        <v>1090</v>
      </c>
      <c r="L7" s="75">
        <v>63040</v>
      </c>
      <c r="M7" s="75">
        <f t="shared" si="1"/>
        <v>12503</v>
      </c>
      <c r="N7" s="75">
        <f t="shared" si="1"/>
        <v>5878</v>
      </c>
      <c r="O7" s="75">
        <f t="shared" si="1"/>
        <v>12350</v>
      </c>
      <c r="P7" s="75">
        <f t="shared" si="1"/>
        <v>32309</v>
      </c>
      <c r="Q7" s="75">
        <f t="shared" si="1"/>
        <v>77843</v>
      </c>
      <c r="R7" s="75">
        <f t="shared" si="1"/>
        <v>33090</v>
      </c>
      <c r="S7" s="75">
        <f t="shared" si="1"/>
        <v>44753</v>
      </c>
      <c r="T7" s="513" t="s">
        <v>32</v>
      </c>
      <c r="U7" s="514"/>
      <c r="V7" s="75">
        <f>SUM(V24:V51)</f>
        <v>1549</v>
      </c>
      <c r="W7" s="75">
        <f>SUM(W24:W51)</f>
        <v>534</v>
      </c>
      <c r="X7" s="75">
        <f>SUM(X24:X51)</f>
        <v>1015</v>
      </c>
      <c r="Y7" s="75">
        <f t="shared" si="1"/>
        <v>87</v>
      </c>
      <c r="Z7" s="75">
        <f t="shared" si="1"/>
        <v>45</v>
      </c>
      <c r="AA7" s="75">
        <f t="shared" si="1"/>
        <v>42</v>
      </c>
      <c r="AB7" s="75">
        <f t="shared" si="1"/>
        <v>3272</v>
      </c>
      <c r="AC7" s="75">
        <f t="shared" si="1"/>
        <v>775</v>
      </c>
      <c r="AD7" s="75">
        <f t="shared" si="1"/>
        <v>2497</v>
      </c>
      <c r="AE7" s="75">
        <f t="shared" si="1"/>
        <v>82577</v>
      </c>
      <c r="AF7" s="75">
        <f t="shared" si="1"/>
        <v>34354</v>
      </c>
      <c r="AG7" s="75">
        <f t="shared" si="1"/>
        <v>48223</v>
      </c>
      <c r="AH7" s="75">
        <f t="shared" si="1"/>
        <v>27622</v>
      </c>
    </row>
    <row r="8" spans="1:34" ht="9.75" customHeight="1">
      <c r="A8" s="34">
        <v>491</v>
      </c>
      <c r="B8" s="35" t="s">
        <v>33</v>
      </c>
      <c r="C8" s="355">
        <v>2</v>
      </c>
      <c r="D8" s="355">
        <v>2</v>
      </c>
      <c r="E8" s="355" t="s">
        <v>247</v>
      </c>
      <c r="F8" s="355" t="s">
        <v>247</v>
      </c>
      <c r="G8" s="355" t="s">
        <v>247</v>
      </c>
      <c r="H8" s="355" t="s">
        <v>247</v>
      </c>
      <c r="I8" s="355">
        <v>1</v>
      </c>
      <c r="J8" s="355">
        <v>1</v>
      </c>
      <c r="K8" s="355" t="s">
        <v>247</v>
      </c>
      <c r="L8" s="355">
        <v>17</v>
      </c>
      <c r="M8" s="355">
        <v>12</v>
      </c>
      <c r="N8" s="355">
        <v>4</v>
      </c>
      <c r="O8" s="355" t="s">
        <v>247</v>
      </c>
      <c r="P8" s="355">
        <v>1</v>
      </c>
      <c r="Q8" s="355">
        <v>20</v>
      </c>
      <c r="R8" s="355">
        <v>15</v>
      </c>
      <c r="S8" s="72">
        <v>5</v>
      </c>
      <c r="T8" s="34">
        <v>491</v>
      </c>
      <c r="U8" s="35" t="s">
        <v>33</v>
      </c>
      <c r="V8" s="355" t="s">
        <v>247</v>
      </c>
      <c r="W8" s="355" t="s">
        <v>247</v>
      </c>
      <c r="X8" s="355" t="s">
        <v>247</v>
      </c>
      <c r="Y8" s="355" t="s">
        <v>247</v>
      </c>
      <c r="Z8" s="355" t="s">
        <v>247</v>
      </c>
      <c r="AA8" s="355" t="s">
        <v>247</v>
      </c>
      <c r="AB8" s="355" t="s">
        <v>247</v>
      </c>
      <c r="AC8" s="355" t="s">
        <v>247</v>
      </c>
      <c r="AD8" s="355" t="s">
        <v>247</v>
      </c>
      <c r="AE8" s="355">
        <v>20</v>
      </c>
      <c r="AF8" s="355">
        <v>15</v>
      </c>
      <c r="AG8" s="355">
        <v>5</v>
      </c>
      <c r="AH8" s="355">
        <v>1</v>
      </c>
    </row>
    <row r="9" spans="1:34" ht="9.75" customHeight="1">
      <c r="A9" s="36">
        <v>501</v>
      </c>
      <c r="B9" s="37" t="s">
        <v>34</v>
      </c>
      <c r="C9" s="356">
        <v>9</v>
      </c>
      <c r="D9" s="356">
        <v>8</v>
      </c>
      <c r="E9" s="356">
        <v>1</v>
      </c>
      <c r="F9" s="356">
        <v>4</v>
      </c>
      <c r="G9" s="356" t="s">
        <v>247</v>
      </c>
      <c r="H9" s="356">
        <v>4</v>
      </c>
      <c r="I9" s="356">
        <v>45</v>
      </c>
      <c r="J9" s="356">
        <v>35</v>
      </c>
      <c r="K9" s="356">
        <v>10</v>
      </c>
      <c r="L9" s="356">
        <v>171</v>
      </c>
      <c r="M9" s="356">
        <v>76</v>
      </c>
      <c r="N9" s="356">
        <v>48</v>
      </c>
      <c r="O9" s="356">
        <v>7</v>
      </c>
      <c r="P9" s="356">
        <v>40</v>
      </c>
      <c r="Q9" s="356">
        <v>229</v>
      </c>
      <c r="R9" s="356">
        <v>126</v>
      </c>
      <c r="S9" s="73">
        <v>103</v>
      </c>
      <c r="T9" s="36">
        <v>501</v>
      </c>
      <c r="U9" s="37" t="s">
        <v>34</v>
      </c>
      <c r="V9" s="356">
        <v>6</v>
      </c>
      <c r="W9" s="356">
        <v>4</v>
      </c>
      <c r="X9" s="356">
        <v>2</v>
      </c>
      <c r="Y9" s="356" t="s">
        <v>247</v>
      </c>
      <c r="Z9" s="356" t="s">
        <v>247</v>
      </c>
      <c r="AA9" s="356" t="s">
        <v>247</v>
      </c>
      <c r="AB9" s="356" t="s">
        <v>247</v>
      </c>
      <c r="AC9" s="356" t="s">
        <v>247</v>
      </c>
      <c r="AD9" s="356" t="s">
        <v>247</v>
      </c>
      <c r="AE9" s="356">
        <v>235</v>
      </c>
      <c r="AF9" s="356">
        <v>130</v>
      </c>
      <c r="AG9" s="356">
        <v>105</v>
      </c>
      <c r="AH9" s="356">
        <v>37</v>
      </c>
    </row>
    <row r="10" spans="1:34" ht="9.75" customHeight="1">
      <c r="A10" s="36">
        <v>502</v>
      </c>
      <c r="B10" s="37" t="s">
        <v>35</v>
      </c>
      <c r="C10" s="356">
        <v>50</v>
      </c>
      <c r="D10" s="356">
        <v>47</v>
      </c>
      <c r="E10" s="356">
        <v>3</v>
      </c>
      <c r="F10" s="356">
        <v>38</v>
      </c>
      <c r="G10" s="356">
        <v>4</v>
      </c>
      <c r="H10" s="356">
        <v>34</v>
      </c>
      <c r="I10" s="356">
        <v>120</v>
      </c>
      <c r="J10" s="356">
        <v>80</v>
      </c>
      <c r="K10" s="356">
        <v>40</v>
      </c>
      <c r="L10" s="356">
        <v>622</v>
      </c>
      <c r="M10" s="356">
        <v>213</v>
      </c>
      <c r="N10" s="356">
        <v>134</v>
      </c>
      <c r="O10" s="356">
        <v>25</v>
      </c>
      <c r="P10" s="356">
        <v>250</v>
      </c>
      <c r="Q10" s="356">
        <v>830</v>
      </c>
      <c r="R10" s="356">
        <v>369</v>
      </c>
      <c r="S10" s="73">
        <v>461</v>
      </c>
      <c r="T10" s="36">
        <v>502</v>
      </c>
      <c r="U10" s="37" t="s">
        <v>35</v>
      </c>
      <c r="V10" s="356">
        <v>9</v>
      </c>
      <c r="W10" s="356">
        <v>5</v>
      </c>
      <c r="X10" s="356">
        <v>4</v>
      </c>
      <c r="Y10" s="356">
        <v>45</v>
      </c>
      <c r="Z10" s="356" t="s">
        <v>247</v>
      </c>
      <c r="AA10" s="356">
        <v>45</v>
      </c>
      <c r="AB10" s="356" t="s">
        <v>247</v>
      </c>
      <c r="AC10" s="356" t="s">
        <v>247</v>
      </c>
      <c r="AD10" s="356" t="s">
        <v>247</v>
      </c>
      <c r="AE10" s="356">
        <v>794</v>
      </c>
      <c r="AF10" s="356">
        <v>374</v>
      </c>
      <c r="AG10" s="356">
        <v>420</v>
      </c>
      <c r="AH10" s="356">
        <v>229</v>
      </c>
    </row>
    <row r="11" spans="1:34" ht="9.75" customHeight="1">
      <c r="A11" s="36">
        <v>511</v>
      </c>
      <c r="B11" s="37" t="s">
        <v>36</v>
      </c>
      <c r="C11" s="356">
        <v>79</v>
      </c>
      <c r="D11" s="356">
        <v>77</v>
      </c>
      <c r="E11" s="356">
        <v>2</v>
      </c>
      <c r="F11" s="356">
        <v>65</v>
      </c>
      <c r="G11" s="356">
        <v>20</v>
      </c>
      <c r="H11" s="356">
        <v>45</v>
      </c>
      <c r="I11" s="356">
        <v>254</v>
      </c>
      <c r="J11" s="356">
        <v>207</v>
      </c>
      <c r="K11" s="356">
        <v>47</v>
      </c>
      <c r="L11" s="356">
        <v>2141</v>
      </c>
      <c r="M11" s="356">
        <v>927</v>
      </c>
      <c r="N11" s="356">
        <v>245</v>
      </c>
      <c r="O11" s="356">
        <v>409</v>
      </c>
      <c r="P11" s="356">
        <v>560</v>
      </c>
      <c r="Q11" s="356">
        <v>2539</v>
      </c>
      <c r="R11" s="356">
        <v>1640</v>
      </c>
      <c r="S11" s="73">
        <v>899</v>
      </c>
      <c r="T11" s="36">
        <v>511</v>
      </c>
      <c r="U11" s="37" t="s">
        <v>36</v>
      </c>
      <c r="V11" s="356">
        <v>75</v>
      </c>
      <c r="W11" s="356">
        <v>57</v>
      </c>
      <c r="X11" s="356">
        <v>18</v>
      </c>
      <c r="Y11" s="356">
        <v>9</v>
      </c>
      <c r="Z11" s="356" t="s">
        <v>247</v>
      </c>
      <c r="AA11" s="356">
        <v>9</v>
      </c>
      <c r="AB11" s="356">
        <v>26</v>
      </c>
      <c r="AC11" s="356">
        <v>12</v>
      </c>
      <c r="AD11" s="356">
        <v>14</v>
      </c>
      <c r="AE11" s="356">
        <v>2631</v>
      </c>
      <c r="AF11" s="356">
        <v>1709</v>
      </c>
      <c r="AG11" s="356">
        <v>922</v>
      </c>
      <c r="AH11" s="356">
        <v>677</v>
      </c>
    </row>
    <row r="12" spans="1:34" ht="9.75" customHeight="1">
      <c r="A12" s="36">
        <v>512</v>
      </c>
      <c r="B12" s="37" t="s">
        <v>37</v>
      </c>
      <c r="C12" s="356">
        <v>115</v>
      </c>
      <c r="D12" s="356">
        <v>101</v>
      </c>
      <c r="E12" s="356">
        <v>14</v>
      </c>
      <c r="F12" s="356">
        <v>98</v>
      </c>
      <c r="G12" s="356">
        <v>25</v>
      </c>
      <c r="H12" s="356">
        <v>73</v>
      </c>
      <c r="I12" s="356">
        <v>236</v>
      </c>
      <c r="J12" s="356">
        <v>169</v>
      </c>
      <c r="K12" s="356">
        <v>67</v>
      </c>
      <c r="L12" s="356">
        <v>1988</v>
      </c>
      <c r="M12" s="356">
        <v>889</v>
      </c>
      <c r="N12" s="356">
        <v>279</v>
      </c>
      <c r="O12" s="356">
        <v>210</v>
      </c>
      <c r="P12" s="356">
        <v>610</v>
      </c>
      <c r="Q12" s="356">
        <v>2437</v>
      </c>
      <c r="R12" s="356">
        <v>1394</v>
      </c>
      <c r="S12" s="73">
        <v>1043</v>
      </c>
      <c r="T12" s="36">
        <v>512</v>
      </c>
      <c r="U12" s="37" t="s">
        <v>37</v>
      </c>
      <c r="V12" s="356">
        <v>66</v>
      </c>
      <c r="W12" s="356">
        <v>22</v>
      </c>
      <c r="X12" s="356">
        <v>44</v>
      </c>
      <c r="Y12" s="356">
        <v>3</v>
      </c>
      <c r="Z12" s="356" t="s">
        <v>247</v>
      </c>
      <c r="AA12" s="356">
        <v>3</v>
      </c>
      <c r="AB12" s="356">
        <v>10</v>
      </c>
      <c r="AC12" s="356">
        <v>7</v>
      </c>
      <c r="AD12" s="356">
        <v>3</v>
      </c>
      <c r="AE12" s="356">
        <v>2510</v>
      </c>
      <c r="AF12" s="356">
        <v>1423</v>
      </c>
      <c r="AG12" s="356">
        <v>1087</v>
      </c>
      <c r="AH12" s="356">
        <v>594</v>
      </c>
    </row>
    <row r="13" spans="1:34" ht="9.75" customHeight="1">
      <c r="A13" s="36">
        <v>521</v>
      </c>
      <c r="B13" s="37" t="s">
        <v>38</v>
      </c>
      <c r="C13" s="356">
        <v>128</v>
      </c>
      <c r="D13" s="356">
        <v>124</v>
      </c>
      <c r="E13" s="356">
        <v>4</v>
      </c>
      <c r="F13" s="356">
        <v>64</v>
      </c>
      <c r="G13" s="356">
        <v>24</v>
      </c>
      <c r="H13" s="356">
        <v>40</v>
      </c>
      <c r="I13" s="356">
        <v>263</v>
      </c>
      <c r="J13" s="356">
        <v>193</v>
      </c>
      <c r="K13" s="356">
        <v>70</v>
      </c>
      <c r="L13" s="356">
        <v>1444</v>
      </c>
      <c r="M13" s="356">
        <v>981</v>
      </c>
      <c r="N13" s="356">
        <v>300</v>
      </c>
      <c r="O13" s="356">
        <v>69</v>
      </c>
      <c r="P13" s="356">
        <v>94</v>
      </c>
      <c r="Q13" s="356">
        <v>1899</v>
      </c>
      <c r="R13" s="356">
        <v>1391</v>
      </c>
      <c r="S13" s="73">
        <v>508</v>
      </c>
      <c r="T13" s="36">
        <v>521</v>
      </c>
      <c r="U13" s="37" t="s">
        <v>38</v>
      </c>
      <c r="V13" s="356">
        <v>40</v>
      </c>
      <c r="W13" s="356">
        <v>36</v>
      </c>
      <c r="X13" s="356">
        <v>4</v>
      </c>
      <c r="Y13" s="356">
        <v>8</v>
      </c>
      <c r="Z13" s="356">
        <v>6</v>
      </c>
      <c r="AA13" s="356">
        <v>2</v>
      </c>
      <c r="AB13" s="356">
        <v>73</v>
      </c>
      <c r="AC13" s="356">
        <v>57</v>
      </c>
      <c r="AD13" s="356">
        <v>16</v>
      </c>
      <c r="AE13" s="356">
        <v>2004</v>
      </c>
      <c r="AF13" s="356">
        <v>1478</v>
      </c>
      <c r="AG13" s="356">
        <v>526</v>
      </c>
      <c r="AH13" s="356">
        <v>152</v>
      </c>
    </row>
    <row r="14" spans="1:34" ht="9.75" customHeight="1">
      <c r="A14" s="36">
        <v>522</v>
      </c>
      <c r="B14" s="37" t="s">
        <v>39</v>
      </c>
      <c r="C14" s="356">
        <v>19</v>
      </c>
      <c r="D14" s="356">
        <v>16</v>
      </c>
      <c r="E14" s="356">
        <v>3</v>
      </c>
      <c r="F14" s="356">
        <v>10</v>
      </c>
      <c r="G14" s="356">
        <v>3</v>
      </c>
      <c r="H14" s="356">
        <v>7</v>
      </c>
      <c r="I14" s="356">
        <v>72</v>
      </c>
      <c r="J14" s="356">
        <v>53</v>
      </c>
      <c r="K14" s="356">
        <v>19</v>
      </c>
      <c r="L14" s="356">
        <v>283</v>
      </c>
      <c r="M14" s="356">
        <v>164</v>
      </c>
      <c r="N14" s="356">
        <v>57</v>
      </c>
      <c r="O14" s="356">
        <v>5</v>
      </c>
      <c r="P14" s="356">
        <v>57</v>
      </c>
      <c r="Q14" s="356">
        <v>384</v>
      </c>
      <c r="R14" s="356">
        <v>241</v>
      </c>
      <c r="S14" s="73">
        <v>143</v>
      </c>
      <c r="T14" s="36">
        <v>522</v>
      </c>
      <c r="U14" s="37" t="s">
        <v>39</v>
      </c>
      <c r="V14" s="356">
        <v>3</v>
      </c>
      <c r="W14" s="356">
        <v>3</v>
      </c>
      <c r="X14" s="356" t="s">
        <v>247</v>
      </c>
      <c r="Y14" s="356">
        <v>2</v>
      </c>
      <c r="Z14" s="356" t="s">
        <v>247</v>
      </c>
      <c r="AA14" s="356">
        <v>2</v>
      </c>
      <c r="AB14" s="356">
        <v>40</v>
      </c>
      <c r="AC14" s="356">
        <v>25</v>
      </c>
      <c r="AD14" s="356">
        <v>15</v>
      </c>
      <c r="AE14" s="356">
        <v>425</v>
      </c>
      <c r="AF14" s="356">
        <v>269</v>
      </c>
      <c r="AG14" s="356">
        <v>156</v>
      </c>
      <c r="AH14" s="356">
        <v>54</v>
      </c>
    </row>
    <row r="15" spans="1:34" ht="9.75" customHeight="1">
      <c r="A15" s="36">
        <v>523</v>
      </c>
      <c r="B15" s="37" t="s">
        <v>40</v>
      </c>
      <c r="C15" s="356">
        <v>19</v>
      </c>
      <c r="D15" s="356">
        <v>18</v>
      </c>
      <c r="E15" s="356">
        <v>1</v>
      </c>
      <c r="F15" s="356">
        <v>16</v>
      </c>
      <c r="G15" s="356">
        <v>4</v>
      </c>
      <c r="H15" s="356">
        <v>12</v>
      </c>
      <c r="I15" s="356">
        <v>91</v>
      </c>
      <c r="J15" s="356">
        <v>65</v>
      </c>
      <c r="K15" s="356">
        <v>26</v>
      </c>
      <c r="L15" s="356">
        <v>491</v>
      </c>
      <c r="M15" s="356">
        <v>347</v>
      </c>
      <c r="N15" s="356">
        <v>90</v>
      </c>
      <c r="O15" s="356">
        <v>27</v>
      </c>
      <c r="P15" s="356">
        <v>27</v>
      </c>
      <c r="Q15" s="356">
        <v>617</v>
      </c>
      <c r="R15" s="356">
        <v>461</v>
      </c>
      <c r="S15" s="73">
        <v>156</v>
      </c>
      <c r="T15" s="36">
        <v>523</v>
      </c>
      <c r="U15" s="37" t="s">
        <v>40</v>
      </c>
      <c r="V15" s="356">
        <v>13</v>
      </c>
      <c r="W15" s="356">
        <v>11</v>
      </c>
      <c r="X15" s="356">
        <v>2</v>
      </c>
      <c r="Y15" s="356">
        <v>2</v>
      </c>
      <c r="Z15" s="356">
        <v>2</v>
      </c>
      <c r="AA15" s="356" t="s">
        <v>247</v>
      </c>
      <c r="AB15" s="356">
        <v>4</v>
      </c>
      <c r="AC15" s="356">
        <v>2</v>
      </c>
      <c r="AD15" s="356">
        <v>2</v>
      </c>
      <c r="AE15" s="356">
        <v>632</v>
      </c>
      <c r="AF15" s="356">
        <v>472</v>
      </c>
      <c r="AG15" s="356">
        <v>160</v>
      </c>
      <c r="AH15" s="356">
        <v>46</v>
      </c>
    </row>
    <row r="16" spans="1:34" ht="9.75" customHeight="1">
      <c r="A16" s="36">
        <v>524</v>
      </c>
      <c r="B16" s="37" t="s">
        <v>41</v>
      </c>
      <c r="C16" s="356">
        <v>24</v>
      </c>
      <c r="D16" s="356">
        <v>23</v>
      </c>
      <c r="E16" s="356">
        <v>1</v>
      </c>
      <c r="F16" s="356">
        <v>19</v>
      </c>
      <c r="G16" s="356">
        <v>4</v>
      </c>
      <c r="H16" s="356">
        <v>15</v>
      </c>
      <c r="I16" s="356">
        <v>27</v>
      </c>
      <c r="J16" s="356">
        <v>18</v>
      </c>
      <c r="K16" s="356">
        <v>9</v>
      </c>
      <c r="L16" s="356">
        <v>128</v>
      </c>
      <c r="M16" s="356">
        <v>83</v>
      </c>
      <c r="N16" s="356">
        <v>20</v>
      </c>
      <c r="O16" s="356">
        <v>19</v>
      </c>
      <c r="P16" s="356">
        <v>6</v>
      </c>
      <c r="Q16" s="356">
        <v>198</v>
      </c>
      <c r="R16" s="356">
        <v>147</v>
      </c>
      <c r="S16" s="73">
        <v>51</v>
      </c>
      <c r="T16" s="36">
        <v>524</v>
      </c>
      <c r="U16" s="37" t="s">
        <v>41</v>
      </c>
      <c r="V16" s="356">
        <v>14</v>
      </c>
      <c r="W16" s="356">
        <v>9</v>
      </c>
      <c r="X16" s="356">
        <v>5</v>
      </c>
      <c r="Y16" s="356" t="s">
        <v>247</v>
      </c>
      <c r="Z16" s="356" t="s">
        <v>247</v>
      </c>
      <c r="AA16" s="356" t="s">
        <v>247</v>
      </c>
      <c r="AB16" s="356" t="s">
        <v>247</v>
      </c>
      <c r="AC16" s="356" t="s">
        <v>247</v>
      </c>
      <c r="AD16" s="356" t="s">
        <v>247</v>
      </c>
      <c r="AE16" s="356">
        <v>212</v>
      </c>
      <c r="AF16" s="356">
        <v>156</v>
      </c>
      <c r="AG16" s="356">
        <v>56</v>
      </c>
      <c r="AH16" s="356">
        <v>24</v>
      </c>
    </row>
    <row r="17" spans="1:34" ht="9.75" customHeight="1">
      <c r="A17" s="36">
        <v>531</v>
      </c>
      <c r="B17" s="37" t="s">
        <v>42</v>
      </c>
      <c r="C17" s="356">
        <v>28</v>
      </c>
      <c r="D17" s="356">
        <v>27</v>
      </c>
      <c r="E17" s="356">
        <v>1</v>
      </c>
      <c r="F17" s="356">
        <v>20</v>
      </c>
      <c r="G17" s="356">
        <v>2</v>
      </c>
      <c r="H17" s="356">
        <v>18</v>
      </c>
      <c r="I17" s="356">
        <v>102</v>
      </c>
      <c r="J17" s="356">
        <v>73</v>
      </c>
      <c r="K17" s="356">
        <v>29</v>
      </c>
      <c r="L17" s="356">
        <v>743</v>
      </c>
      <c r="M17" s="356">
        <v>498</v>
      </c>
      <c r="N17" s="356">
        <v>103</v>
      </c>
      <c r="O17" s="356">
        <v>38</v>
      </c>
      <c r="P17" s="356">
        <v>104</v>
      </c>
      <c r="Q17" s="356">
        <v>893</v>
      </c>
      <c r="R17" s="356">
        <v>638</v>
      </c>
      <c r="S17" s="73">
        <v>255</v>
      </c>
      <c r="T17" s="36">
        <v>531</v>
      </c>
      <c r="U17" s="37" t="s">
        <v>42</v>
      </c>
      <c r="V17" s="356">
        <v>14</v>
      </c>
      <c r="W17" s="356">
        <v>12</v>
      </c>
      <c r="X17" s="356">
        <v>2</v>
      </c>
      <c r="Y17" s="356">
        <v>1</v>
      </c>
      <c r="Z17" s="356">
        <v>1</v>
      </c>
      <c r="AA17" s="356" t="s">
        <v>247</v>
      </c>
      <c r="AB17" s="356">
        <v>10</v>
      </c>
      <c r="AC17" s="356">
        <v>8</v>
      </c>
      <c r="AD17" s="356">
        <v>2</v>
      </c>
      <c r="AE17" s="356">
        <v>916</v>
      </c>
      <c r="AF17" s="356">
        <v>657</v>
      </c>
      <c r="AG17" s="356">
        <v>259</v>
      </c>
      <c r="AH17" s="356">
        <v>128</v>
      </c>
    </row>
    <row r="18" spans="1:34" ht="9.75" customHeight="1">
      <c r="A18" s="36">
        <v>532</v>
      </c>
      <c r="B18" s="37" t="s">
        <v>43</v>
      </c>
      <c r="C18" s="356">
        <v>34</v>
      </c>
      <c r="D18" s="356">
        <v>34</v>
      </c>
      <c r="E18" s="356" t="s">
        <v>247</v>
      </c>
      <c r="F18" s="356">
        <v>21</v>
      </c>
      <c r="G18" s="356">
        <v>2</v>
      </c>
      <c r="H18" s="356">
        <v>19</v>
      </c>
      <c r="I18" s="356">
        <v>139</v>
      </c>
      <c r="J18" s="356">
        <v>103</v>
      </c>
      <c r="K18" s="356">
        <v>36</v>
      </c>
      <c r="L18" s="356">
        <v>752</v>
      </c>
      <c r="M18" s="356">
        <v>563</v>
      </c>
      <c r="N18" s="356">
        <v>89</v>
      </c>
      <c r="O18" s="356">
        <v>50</v>
      </c>
      <c r="P18" s="356">
        <v>50</v>
      </c>
      <c r="Q18" s="356">
        <v>946</v>
      </c>
      <c r="R18" s="356">
        <v>752</v>
      </c>
      <c r="S18" s="73">
        <v>194</v>
      </c>
      <c r="T18" s="36">
        <v>532</v>
      </c>
      <c r="U18" s="37" t="s">
        <v>43</v>
      </c>
      <c r="V18" s="356">
        <v>13</v>
      </c>
      <c r="W18" s="356">
        <v>13</v>
      </c>
      <c r="X18" s="356" t="s">
        <v>247</v>
      </c>
      <c r="Y18" s="356">
        <v>5</v>
      </c>
      <c r="Z18" s="356">
        <v>5</v>
      </c>
      <c r="AA18" s="356" t="s">
        <v>247</v>
      </c>
      <c r="AB18" s="356">
        <v>11</v>
      </c>
      <c r="AC18" s="356">
        <v>10</v>
      </c>
      <c r="AD18" s="356">
        <v>1</v>
      </c>
      <c r="AE18" s="356">
        <v>965</v>
      </c>
      <c r="AF18" s="356">
        <v>770</v>
      </c>
      <c r="AG18" s="356">
        <v>195</v>
      </c>
      <c r="AH18" s="356">
        <v>89</v>
      </c>
    </row>
    <row r="19" spans="1:34" ht="9.75" customHeight="1">
      <c r="A19" s="36">
        <v>533</v>
      </c>
      <c r="B19" s="37" t="s">
        <v>44</v>
      </c>
      <c r="C19" s="356">
        <v>12</v>
      </c>
      <c r="D19" s="356">
        <v>12</v>
      </c>
      <c r="E19" s="356" t="s">
        <v>247</v>
      </c>
      <c r="F19" s="356">
        <v>5</v>
      </c>
      <c r="G19" s="356">
        <v>1</v>
      </c>
      <c r="H19" s="356">
        <v>4</v>
      </c>
      <c r="I19" s="356">
        <v>30</v>
      </c>
      <c r="J19" s="356">
        <v>22</v>
      </c>
      <c r="K19" s="356">
        <v>8</v>
      </c>
      <c r="L19" s="356">
        <v>494</v>
      </c>
      <c r="M19" s="356">
        <v>367</v>
      </c>
      <c r="N19" s="356">
        <v>88</v>
      </c>
      <c r="O19" s="356">
        <v>13</v>
      </c>
      <c r="P19" s="356">
        <v>26</v>
      </c>
      <c r="Q19" s="356">
        <v>541</v>
      </c>
      <c r="R19" s="356">
        <v>415</v>
      </c>
      <c r="S19" s="73">
        <v>126</v>
      </c>
      <c r="T19" s="36">
        <v>533</v>
      </c>
      <c r="U19" s="37" t="s">
        <v>44</v>
      </c>
      <c r="V19" s="356">
        <v>11</v>
      </c>
      <c r="W19" s="356">
        <v>9</v>
      </c>
      <c r="X19" s="356">
        <v>2</v>
      </c>
      <c r="Y19" s="356">
        <v>4</v>
      </c>
      <c r="Z19" s="356">
        <v>4</v>
      </c>
      <c r="AA19" s="356" t="s">
        <v>247</v>
      </c>
      <c r="AB19" s="356">
        <v>8</v>
      </c>
      <c r="AC19" s="356">
        <v>5</v>
      </c>
      <c r="AD19" s="356">
        <v>3</v>
      </c>
      <c r="AE19" s="356">
        <v>556</v>
      </c>
      <c r="AF19" s="356">
        <v>425</v>
      </c>
      <c r="AG19" s="356">
        <v>131</v>
      </c>
      <c r="AH19" s="356">
        <v>35</v>
      </c>
    </row>
    <row r="20" spans="1:34" ht="9.75" customHeight="1">
      <c r="A20" s="36">
        <v>539</v>
      </c>
      <c r="B20" s="37" t="s">
        <v>45</v>
      </c>
      <c r="C20" s="356">
        <v>7</v>
      </c>
      <c r="D20" s="356">
        <v>6</v>
      </c>
      <c r="E20" s="356">
        <v>1</v>
      </c>
      <c r="F20" s="356">
        <v>5</v>
      </c>
      <c r="G20" s="356">
        <v>1</v>
      </c>
      <c r="H20" s="356">
        <v>4</v>
      </c>
      <c r="I20" s="356">
        <v>33</v>
      </c>
      <c r="J20" s="356">
        <v>24</v>
      </c>
      <c r="K20" s="356">
        <v>9</v>
      </c>
      <c r="L20" s="356">
        <v>293</v>
      </c>
      <c r="M20" s="356">
        <v>192</v>
      </c>
      <c r="N20" s="356">
        <v>44</v>
      </c>
      <c r="O20" s="356">
        <v>22</v>
      </c>
      <c r="P20" s="356">
        <v>35</v>
      </c>
      <c r="Q20" s="356">
        <v>338</v>
      </c>
      <c r="R20" s="356">
        <v>245</v>
      </c>
      <c r="S20" s="73">
        <v>93</v>
      </c>
      <c r="T20" s="36">
        <v>539</v>
      </c>
      <c r="U20" s="37" t="s">
        <v>45</v>
      </c>
      <c r="V20" s="356">
        <v>7</v>
      </c>
      <c r="W20" s="356">
        <v>3</v>
      </c>
      <c r="X20" s="356">
        <v>4</v>
      </c>
      <c r="Y20" s="356">
        <v>1</v>
      </c>
      <c r="Z20" s="356">
        <v>1</v>
      </c>
      <c r="AA20" s="356" t="s">
        <v>247</v>
      </c>
      <c r="AB20" s="356">
        <v>3</v>
      </c>
      <c r="AC20" s="356">
        <v>2</v>
      </c>
      <c r="AD20" s="356">
        <v>1</v>
      </c>
      <c r="AE20" s="356">
        <v>347</v>
      </c>
      <c r="AF20" s="356">
        <v>249</v>
      </c>
      <c r="AG20" s="356">
        <v>98</v>
      </c>
      <c r="AH20" s="356">
        <v>52</v>
      </c>
    </row>
    <row r="21" spans="1:34" ht="9.75" customHeight="1">
      <c r="A21" s="36">
        <v>541</v>
      </c>
      <c r="B21" s="37" t="s">
        <v>46</v>
      </c>
      <c r="C21" s="356">
        <v>74</v>
      </c>
      <c r="D21" s="356">
        <v>71</v>
      </c>
      <c r="E21" s="356">
        <v>3</v>
      </c>
      <c r="F21" s="356">
        <v>54</v>
      </c>
      <c r="G21" s="356">
        <v>17</v>
      </c>
      <c r="H21" s="356">
        <v>37</v>
      </c>
      <c r="I21" s="356">
        <v>101</v>
      </c>
      <c r="J21" s="356">
        <v>76</v>
      </c>
      <c r="K21" s="356">
        <v>25</v>
      </c>
      <c r="L21" s="356">
        <v>696</v>
      </c>
      <c r="M21" s="356">
        <v>364</v>
      </c>
      <c r="N21" s="356">
        <v>163</v>
      </c>
      <c r="O21" s="356">
        <v>39</v>
      </c>
      <c r="P21" s="356">
        <v>130</v>
      </c>
      <c r="Q21" s="356">
        <v>925</v>
      </c>
      <c r="R21" s="356">
        <v>567</v>
      </c>
      <c r="S21" s="73">
        <v>358</v>
      </c>
      <c r="T21" s="36">
        <v>541</v>
      </c>
      <c r="U21" s="37" t="s">
        <v>46</v>
      </c>
      <c r="V21" s="356">
        <v>6</v>
      </c>
      <c r="W21" s="356">
        <v>2</v>
      </c>
      <c r="X21" s="356">
        <v>4</v>
      </c>
      <c r="Y21" s="356" t="s">
        <v>247</v>
      </c>
      <c r="Z21" s="356" t="s">
        <v>247</v>
      </c>
      <c r="AA21" s="356" t="s">
        <v>247</v>
      </c>
      <c r="AB21" s="356">
        <v>30</v>
      </c>
      <c r="AC21" s="356">
        <v>15</v>
      </c>
      <c r="AD21" s="356">
        <v>15</v>
      </c>
      <c r="AE21" s="356">
        <v>961</v>
      </c>
      <c r="AF21" s="356">
        <v>584</v>
      </c>
      <c r="AG21" s="356">
        <v>377</v>
      </c>
      <c r="AH21" s="356">
        <v>135</v>
      </c>
    </row>
    <row r="22" spans="1:34" ht="9.75" customHeight="1">
      <c r="A22" s="36">
        <v>542</v>
      </c>
      <c r="B22" s="37" t="s">
        <v>47</v>
      </c>
      <c r="C22" s="356">
        <v>54</v>
      </c>
      <c r="D22" s="356">
        <v>33</v>
      </c>
      <c r="E22" s="356">
        <v>21</v>
      </c>
      <c r="F22" s="356">
        <v>22</v>
      </c>
      <c r="G22" s="356">
        <v>4</v>
      </c>
      <c r="H22" s="356">
        <v>18</v>
      </c>
      <c r="I22" s="356">
        <v>132</v>
      </c>
      <c r="J22" s="356">
        <v>85</v>
      </c>
      <c r="K22" s="356">
        <v>47</v>
      </c>
      <c r="L22" s="356">
        <v>1159</v>
      </c>
      <c r="M22" s="356">
        <v>688</v>
      </c>
      <c r="N22" s="356">
        <v>313</v>
      </c>
      <c r="O22" s="356">
        <v>64</v>
      </c>
      <c r="P22" s="356">
        <v>94</v>
      </c>
      <c r="Q22" s="356">
        <v>1367</v>
      </c>
      <c r="R22" s="356">
        <v>874</v>
      </c>
      <c r="S22" s="73">
        <v>493</v>
      </c>
      <c r="T22" s="36">
        <v>542</v>
      </c>
      <c r="U22" s="37" t="s">
        <v>47</v>
      </c>
      <c r="V22" s="356">
        <v>12</v>
      </c>
      <c r="W22" s="356">
        <v>8</v>
      </c>
      <c r="X22" s="356">
        <v>4</v>
      </c>
      <c r="Y22" s="356">
        <v>5</v>
      </c>
      <c r="Z22" s="356">
        <v>4</v>
      </c>
      <c r="AA22" s="356">
        <v>1</v>
      </c>
      <c r="AB22" s="356">
        <v>12</v>
      </c>
      <c r="AC22" s="356">
        <v>5</v>
      </c>
      <c r="AD22" s="356">
        <v>7</v>
      </c>
      <c r="AE22" s="356">
        <v>1386</v>
      </c>
      <c r="AF22" s="356">
        <v>883</v>
      </c>
      <c r="AG22" s="356">
        <v>503</v>
      </c>
      <c r="AH22" s="356">
        <v>129</v>
      </c>
    </row>
    <row r="23" spans="1:34" ht="9.75" customHeight="1">
      <c r="A23" s="38">
        <v>549</v>
      </c>
      <c r="B23" s="39" t="s">
        <v>48</v>
      </c>
      <c r="C23" s="357">
        <v>106</v>
      </c>
      <c r="D23" s="357">
        <v>100</v>
      </c>
      <c r="E23" s="357">
        <v>6</v>
      </c>
      <c r="F23" s="357">
        <v>71</v>
      </c>
      <c r="G23" s="357">
        <v>11</v>
      </c>
      <c r="H23" s="357">
        <v>60</v>
      </c>
      <c r="I23" s="357">
        <v>220</v>
      </c>
      <c r="J23" s="357">
        <v>164</v>
      </c>
      <c r="K23" s="357">
        <v>56</v>
      </c>
      <c r="L23" s="357">
        <v>957</v>
      </c>
      <c r="M23" s="357">
        <v>470</v>
      </c>
      <c r="N23" s="357">
        <v>172</v>
      </c>
      <c r="O23" s="357">
        <v>62</v>
      </c>
      <c r="P23" s="357">
        <v>253</v>
      </c>
      <c r="Q23" s="357">
        <v>1354</v>
      </c>
      <c r="R23" s="357">
        <v>807</v>
      </c>
      <c r="S23" s="74">
        <v>547</v>
      </c>
      <c r="T23" s="38">
        <v>549</v>
      </c>
      <c r="U23" s="39" t="s">
        <v>48</v>
      </c>
      <c r="V23" s="357">
        <v>67</v>
      </c>
      <c r="W23" s="357">
        <v>34</v>
      </c>
      <c r="X23" s="357">
        <v>33</v>
      </c>
      <c r="Y23" s="357">
        <v>10</v>
      </c>
      <c r="Z23" s="357">
        <v>8</v>
      </c>
      <c r="AA23" s="357">
        <v>2</v>
      </c>
      <c r="AB23" s="357">
        <v>20</v>
      </c>
      <c r="AC23" s="357">
        <v>13</v>
      </c>
      <c r="AD23" s="357">
        <v>7</v>
      </c>
      <c r="AE23" s="357">
        <v>1431</v>
      </c>
      <c r="AF23" s="357">
        <v>846</v>
      </c>
      <c r="AG23" s="357">
        <v>585</v>
      </c>
      <c r="AH23" s="357">
        <v>246</v>
      </c>
    </row>
    <row r="24" spans="1:34" ht="9.75" customHeight="1">
      <c r="A24" s="40">
        <v>551</v>
      </c>
      <c r="B24" s="41" t="s">
        <v>49</v>
      </c>
      <c r="C24" s="358" t="s">
        <v>247</v>
      </c>
      <c r="D24" s="358" t="s">
        <v>247</v>
      </c>
      <c r="E24" s="358" t="s">
        <v>247</v>
      </c>
      <c r="F24" s="358" t="s">
        <v>247</v>
      </c>
      <c r="G24" s="358" t="s">
        <v>247</v>
      </c>
      <c r="H24" s="358" t="s">
        <v>247</v>
      </c>
      <c r="I24" s="358" t="s">
        <v>247</v>
      </c>
      <c r="J24" s="358" t="s">
        <v>247</v>
      </c>
      <c r="K24" s="358" t="s">
        <v>247</v>
      </c>
      <c r="L24" s="358">
        <v>7345</v>
      </c>
      <c r="M24" s="358">
        <v>862</v>
      </c>
      <c r="N24" s="358">
        <v>645</v>
      </c>
      <c r="O24" s="358">
        <v>1042</v>
      </c>
      <c r="P24" s="358">
        <v>4796</v>
      </c>
      <c r="Q24" s="358">
        <v>7345</v>
      </c>
      <c r="R24" s="358">
        <v>1904</v>
      </c>
      <c r="S24" s="76">
        <v>5441</v>
      </c>
      <c r="T24" s="40">
        <v>551</v>
      </c>
      <c r="U24" s="41" t="s">
        <v>49</v>
      </c>
      <c r="V24" s="358">
        <v>83</v>
      </c>
      <c r="W24" s="358">
        <v>19</v>
      </c>
      <c r="X24" s="358">
        <v>64</v>
      </c>
      <c r="Y24" s="358" t="s">
        <v>247</v>
      </c>
      <c r="Z24" s="358" t="s">
        <v>247</v>
      </c>
      <c r="AA24" s="358" t="s">
        <v>247</v>
      </c>
      <c r="AB24" s="358">
        <v>2452</v>
      </c>
      <c r="AC24" s="358">
        <v>490</v>
      </c>
      <c r="AD24" s="358">
        <v>1962</v>
      </c>
      <c r="AE24" s="358">
        <v>9880</v>
      </c>
      <c r="AF24" s="358">
        <v>2413</v>
      </c>
      <c r="AG24" s="358">
        <v>7467</v>
      </c>
      <c r="AH24" s="358">
        <v>3738</v>
      </c>
    </row>
    <row r="25" spans="1:34" ht="9.75" customHeight="1">
      <c r="A25" s="36">
        <v>559</v>
      </c>
      <c r="B25" s="37" t="s">
        <v>571</v>
      </c>
      <c r="C25" s="356">
        <v>17</v>
      </c>
      <c r="D25" s="356">
        <v>14</v>
      </c>
      <c r="E25" s="356">
        <v>3</v>
      </c>
      <c r="F25" s="356">
        <v>16</v>
      </c>
      <c r="G25" s="356">
        <v>5</v>
      </c>
      <c r="H25" s="356">
        <v>11</v>
      </c>
      <c r="I25" s="356">
        <v>9</v>
      </c>
      <c r="J25" s="356">
        <v>5</v>
      </c>
      <c r="K25" s="356">
        <v>4</v>
      </c>
      <c r="L25" s="356">
        <v>113</v>
      </c>
      <c r="M25" s="356">
        <v>18</v>
      </c>
      <c r="N25" s="356">
        <v>8</v>
      </c>
      <c r="O25" s="356">
        <v>19</v>
      </c>
      <c r="P25" s="356">
        <v>68</v>
      </c>
      <c r="Q25" s="356">
        <v>155</v>
      </c>
      <c r="R25" s="356">
        <v>61</v>
      </c>
      <c r="S25" s="73">
        <v>94</v>
      </c>
      <c r="T25" s="36">
        <v>559</v>
      </c>
      <c r="U25" s="37" t="s">
        <v>85</v>
      </c>
      <c r="V25" s="356">
        <v>4</v>
      </c>
      <c r="W25" s="356" t="s">
        <v>247</v>
      </c>
      <c r="X25" s="356">
        <v>4</v>
      </c>
      <c r="Y25" s="356" t="s">
        <v>247</v>
      </c>
      <c r="Z25" s="356" t="s">
        <v>247</v>
      </c>
      <c r="AA25" s="356" t="s">
        <v>247</v>
      </c>
      <c r="AB25" s="356">
        <v>6</v>
      </c>
      <c r="AC25" s="356" t="s">
        <v>247</v>
      </c>
      <c r="AD25" s="356">
        <v>6</v>
      </c>
      <c r="AE25" s="356">
        <v>165</v>
      </c>
      <c r="AF25" s="356">
        <v>61</v>
      </c>
      <c r="AG25" s="356">
        <v>104</v>
      </c>
      <c r="AH25" s="356">
        <v>68</v>
      </c>
    </row>
    <row r="26" spans="1:34" ht="9.75" customHeight="1">
      <c r="A26" s="36">
        <v>561</v>
      </c>
      <c r="B26" s="37" t="s">
        <v>50</v>
      </c>
      <c r="C26" s="356">
        <v>213</v>
      </c>
      <c r="D26" s="356">
        <v>171</v>
      </c>
      <c r="E26" s="356">
        <v>42</v>
      </c>
      <c r="F26" s="356">
        <v>154</v>
      </c>
      <c r="G26" s="356">
        <v>29</v>
      </c>
      <c r="H26" s="356">
        <v>125</v>
      </c>
      <c r="I26" s="356">
        <v>82</v>
      </c>
      <c r="J26" s="356">
        <v>55</v>
      </c>
      <c r="K26" s="356">
        <v>27</v>
      </c>
      <c r="L26" s="356">
        <v>548</v>
      </c>
      <c r="M26" s="356">
        <v>128</v>
      </c>
      <c r="N26" s="356">
        <v>150</v>
      </c>
      <c r="O26" s="356">
        <v>42</v>
      </c>
      <c r="P26" s="356">
        <v>228</v>
      </c>
      <c r="Q26" s="356">
        <v>997</v>
      </c>
      <c r="R26" s="356">
        <v>425</v>
      </c>
      <c r="S26" s="73">
        <v>572</v>
      </c>
      <c r="T26" s="36">
        <v>561</v>
      </c>
      <c r="U26" s="37" t="s">
        <v>50</v>
      </c>
      <c r="V26" s="356">
        <v>21</v>
      </c>
      <c r="W26" s="356">
        <v>3</v>
      </c>
      <c r="X26" s="356">
        <v>18</v>
      </c>
      <c r="Y26" s="356" t="s">
        <v>247</v>
      </c>
      <c r="Z26" s="356" t="s">
        <v>247</v>
      </c>
      <c r="AA26" s="356" t="s">
        <v>247</v>
      </c>
      <c r="AB26" s="356">
        <v>2</v>
      </c>
      <c r="AC26" s="356">
        <v>2</v>
      </c>
      <c r="AD26" s="356" t="s">
        <v>247</v>
      </c>
      <c r="AE26" s="356">
        <v>1020</v>
      </c>
      <c r="AF26" s="356">
        <v>430</v>
      </c>
      <c r="AG26" s="356">
        <v>590</v>
      </c>
      <c r="AH26" s="356">
        <v>235</v>
      </c>
    </row>
    <row r="27" spans="1:34" ht="9.75" customHeight="1">
      <c r="A27" s="36">
        <v>562</v>
      </c>
      <c r="B27" s="37" t="s">
        <v>51</v>
      </c>
      <c r="C27" s="356">
        <v>85</v>
      </c>
      <c r="D27" s="356">
        <v>74</v>
      </c>
      <c r="E27" s="356">
        <v>11</v>
      </c>
      <c r="F27" s="356">
        <v>67</v>
      </c>
      <c r="G27" s="356">
        <v>14</v>
      </c>
      <c r="H27" s="356">
        <v>53</v>
      </c>
      <c r="I27" s="356">
        <v>33</v>
      </c>
      <c r="J27" s="356">
        <v>26</v>
      </c>
      <c r="K27" s="356">
        <v>7</v>
      </c>
      <c r="L27" s="356">
        <v>551</v>
      </c>
      <c r="M27" s="356">
        <v>144</v>
      </c>
      <c r="N27" s="356">
        <v>70</v>
      </c>
      <c r="O27" s="356">
        <v>111</v>
      </c>
      <c r="P27" s="356">
        <v>226</v>
      </c>
      <c r="Q27" s="356">
        <v>736</v>
      </c>
      <c r="R27" s="356">
        <v>369</v>
      </c>
      <c r="S27" s="73">
        <v>367</v>
      </c>
      <c r="T27" s="36">
        <v>562</v>
      </c>
      <c r="U27" s="37" t="s">
        <v>51</v>
      </c>
      <c r="V27" s="356">
        <v>15</v>
      </c>
      <c r="W27" s="356">
        <v>5</v>
      </c>
      <c r="X27" s="356">
        <v>10</v>
      </c>
      <c r="Y27" s="356" t="s">
        <v>247</v>
      </c>
      <c r="Z27" s="356" t="s">
        <v>247</v>
      </c>
      <c r="AA27" s="356" t="s">
        <v>247</v>
      </c>
      <c r="AB27" s="356">
        <v>2</v>
      </c>
      <c r="AC27" s="356">
        <v>1</v>
      </c>
      <c r="AD27" s="356">
        <v>1</v>
      </c>
      <c r="AE27" s="356">
        <v>753</v>
      </c>
      <c r="AF27" s="356">
        <v>375</v>
      </c>
      <c r="AG27" s="356">
        <v>378</v>
      </c>
      <c r="AH27" s="356">
        <v>246</v>
      </c>
    </row>
    <row r="28" spans="1:34" ht="9.75" customHeight="1">
      <c r="A28" s="36">
        <v>563</v>
      </c>
      <c r="B28" s="37" t="s">
        <v>52</v>
      </c>
      <c r="C28" s="356">
        <v>403</v>
      </c>
      <c r="D28" s="356">
        <v>214</v>
      </c>
      <c r="E28" s="356">
        <v>189</v>
      </c>
      <c r="F28" s="356">
        <v>219</v>
      </c>
      <c r="G28" s="356">
        <v>43</v>
      </c>
      <c r="H28" s="356">
        <v>176</v>
      </c>
      <c r="I28" s="356">
        <v>162</v>
      </c>
      <c r="J28" s="356">
        <v>92</v>
      </c>
      <c r="K28" s="356">
        <v>70</v>
      </c>
      <c r="L28" s="356">
        <v>2377</v>
      </c>
      <c r="M28" s="356">
        <v>164</v>
      </c>
      <c r="N28" s="356">
        <v>515</v>
      </c>
      <c r="O28" s="356">
        <v>215</v>
      </c>
      <c r="P28" s="356">
        <v>1483</v>
      </c>
      <c r="Q28" s="356">
        <v>3161</v>
      </c>
      <c r="R28" s="356">
        <v>728</v>
      </c>
      <c r="S28" s="73">
        <v>2433</v>
      </c>
      <c r="T28" s="36">
        <v>563</v>
      </c>
      <c r="U28" s="37" t="s">
        <v>52</v>
      </c>
      <c r="V28" s="356">
        <v>75</v>
      </c>
      <c r="W28" s="356">
        <v>13</v>
      </c>
      <c r="X28" s="356">
        <v>62</v>
      </c>
      <c r="Y28" s="356">
        <v>4</v>
      </c>
      <c r="Z28" s="356">
        <v>1</v>
      </c>
      <c r="AA28" s="356">
        <v>3</v>
      </c>
      <c r="AB28" s="356">
        <v>26</v>
      </c>
      <c r="AC28" s="356" t="s">
        <v>247</v>
      </c>
      <c r="AD28" s="356">
        <v>26</v>
      </c>
      <c r="AE28" s="356">
        <v>3258</v>
      </c>
      <c r="AF28" s="356">
        <v>740</v>
      </c>
      <c r="AG28" s="356">
        <v>2518</v>
      </c>
      <c r="AH28" s="356">
        <v>1396</v>
      </c>
    </row>
    <row r="29" spans="1:34" ht="9.75" customHeight="1">
      <c r="A29" s="36">
        <v>564</v>
      </c>
      <c r="B29" s="37" t="s">
        <v>53</v>
      </c>
      <c r="C29" s="356">
        <v>76</v>
      </c>
      <c r="D29" s="356">
        <v>52</v>
      </c>
      <c r="E29" s="356">
        <v>24</v>
      </c>
      <c r="F29" s="356">
        <v>39</v>
      </c>
      <c r="G29" s="356">
        <v>5</v>
      </c>
      <c r="H29" s="356">
        <v>34</v>
      </c>
      <c r="I29" s="356">
        <v>5</v>
      </c>
      <c r="J29" s="356">
        <v>2</v>
      </c>
      <c r="K29" s="356">
        <v>3</v>
      </c>
      <c r="L29" s="356">
        <v>263</v>
      </c>
      <c r="M29" s="356">
        <v>47</v>
      </c>
      <c r="N29" s="356">
        <v>31</v>
      </c>
      <c r="O29" s="356">
        <v>50</v>
      </c>
      <c r="P29" s="356">
        <v>135</v>
      </c>
      <c r="Q29" s="356">
        <v>383</v>
      </c>
      <c r="R29" s="356">
        <v>156</v>
      </c>
      <c r="S29" s="73">
        <v>227</v>
      </c>
      <c r="T29" s="36">
        <v>564</v>
      </c>
      <c r="U29" s="37" t="s">
        <v>53</v>
      </c>
      <c r="V29" s="356">
        <v>7</v>
      </c>
      <c r="W29" s="356">
        <v>3</v>
      </c>
      <c r="X29" s="356">
        <v>4</v>
      </c>
      <c r="Y29" s="356" t="s">
        <v>247</v>
      </c>
      <c r="Z29" s="356" t="s">
        <v>247</v>
      </c>
      <c r="AA29" s="356" t="s">
        <v>247</v>
      </c>
      <c r="AB29" s="356">
        <v>4</v>
      </c>
      <c r="AC29" s="356">
        <v>1</v>
      </c>
      <c r="AD29" s="356">
        <v>3</v>
      </c>
      <c r="AE29" s="356">
        <v>394</v>
      </c>
      <c r="AF29" s="356">
        <v>160</v>
      </c>
      <c r="AG29" s="356">
        <v>234</v>
      </c>
      <c r="AH29" s="356">
        <v>146</v>
      </c>
    </row>
    <row r="30" spans="1:34" ht="9.75" customHeight="1">
      <c r="A30" s="36">
        <v>569</v>
      </c>
      <c r="B30" s="37" t="s">
        <v>54</v>
      </c>
      <c r="C30" s="356">
        <v>151</v>
      </c>
      <c r="D30" s="356">
        <v>74</v>
      </c>
      <c r="E30" s="356">
        <v>77</v>
      </c>
      <c r="F30" s="356">
        <v>84</v>
      </c>
      <c r="G30" s="356">
        <v>11</v>
      </c>
      <c r="H30" s="356">
        <v>73</v>
      </c>
      <c r="I30" s="356">
        <v>97</v>
      </c>
      <c r="J30" s="356">
        <v>57</v>
      </c>
      <c r="K30" s="356">
        <v>40</v>
      </c>
      <c r="L30" s="356">
        <v>972</v>
      </c>
      <c r="M30" s="356">
        <v>111</v>
      </c>
      <c r="N30" s="356">
        <v>167</v>
      </c>
      <c r="O30" s="356">
        <v>54</v>
      </c>
      <c r="P30" s="356">
        <v>640</v>
      </c>
      <c r="Q30" s="356">
        <v>1304</v>
      </c>
      <c r="R30" s="356">
        <v>307</v>
      </c>
      <c r="S30" s="73">
        <v>997</v>
      </c>
      <c r="T30" s="36">
        <v>569</v>
      </c>
      <c r="U30" s="37" t="s">
        <v>54</v>
      </c>
      <c r="V30" s="356">
        <v>20</v>
      </c>
      <c r="W30" s="356">
        <v>1</v>
      </c>
      <c r="X30" s="356">
        <v>19</v>
      </c>
      <c r="Y30" s="356" t="s">
        <v>247</v>
      </c>
      <c r="Z30" s="356" t="s">
        <v>247</v>
      </c>
      <c r="AA30" s="356" t="s">
        <v>247</v>
      </c>
      <c r="AB30" s="356">
        <v>8</v>
      </c>
      <c r="AC30" s="356" t="s">
        <v>247</v>
      </c>
      <c r="AD30" s="356">
        <v>8</v>
      </c>
      <c r="AE30" s="356">
        <v>1332</v>
      </c>
      <c r="AF30" s="356">
        <v>308</v>
      </c>
      <c r="AG30" s="356">
        <v>1024</v>
      </c>
      <c r="AH30" s="356">
        <v>509</v>
      </c>
    </row>
    <row r="31" spans="1:34" ht="9.75" customHeight="1">
      <c r="A31" s="36">
        <v>571</v>
      </c>
      <c r="B31" s="37" t="s">
        <v>55</v>
      </c>
      <c r="C31" s="356">
        <v>190</v>
      </c>
      <c r="D31" s="356">
        <v>160</v>
      </c>
      <c r="E31" s="356">
        <v>30</v>
      </c>
      <c r="F31" s="356">
        <v>187</v>
      </c>
      <c r="G31" s="356">
        <v>31</v>
      </c>
      <c r="H31" s="356">
        <v>156</v>
      </c>
      <c r="I31" s="356">
        <v>71</v>
      </c>
      <c r="J31" s="356">
        <v>46</v>
      </c>
      <c r="K31" s="356">
        <v>25</v>
      </c>
      <c r="L31" s="356">
        <v>11376</v>
      </c>
      <c r="M31" s="356">
        <v>1325</v>
      </c>
      <c r="N31" s="356">
        <v>229</v>
      </c>
      <c r="O31" s="356">
        <v>1982</v>
      </c>
      <c r="P31" s="356">
        <v>7840</v>
      </c>
      <c r="Q31" s="356">
        <v>11824</v>
      </c>
      <c r="R31" s="356">
        <v>3544</v>
      </c>
      <c r="S31" s="73">
        <v>8280</v>
      </c>
      <c r="T31" s="36">
        <v>571</v>
      </c>
      <c r="U31" s="37" t="s">
        <v>55</v>
      </c>
      <c r="V31" s="356">
        <v>39</v>
      </c>
      <c r="W31" s="356">
        <v>7</v>
      </c>
      <c r="X31" s="356">
        <v>32</v>
      </c>
      <c r="Y31" s="356">
        <v>6</v>
      </c>
      <c r="Z31" s="356">
        <v>3</v>
      </c>
      <c r="AA31" s="356">
        <v>3</v>
      </c>
      <c r="AB31" s="356">
        <v>75</v>
      </c>
      <c r="AC31" s="356">
        <v>48</v>
      </c>
      <c r="AD31" s="356">
        <v>27</v>
      </c>
      <c r="AE31" s="356">
        <v>11932</v>
      </c>
      <c r="AF31" s="356">
        <v>3596</v>
      </c>
      <c r="AG31" s="356">
        <v>8336</v>
      </c>
      <c r="AH31" s="356">
        <v>5470</v>
      </c>
    </row>
    <row r="32" spans="1:34" ht="9.75" customHeight="1">
      <c r="A32" s="36">
        <v>572</v>
      </c>
      <c r="B32" s="37" t="s">
        <v>56</v>
      </c>
      <c r="C32" s="356">
        <v>513</v>
      </c>
      <c r="D32" s="356">
        <v>383</v>
      </c>
      <c r="E32" s="356">
        <v>130</v>
      </c>
      <c r="F32" s="356">
        <v>423</v>
      </c>
      <c r="G32" s="356">
        <v>89</v>
      </c>
      <c r="H32" s="356">
        <v>334</v>
      </c>
      <c r="I32" s="356">
        <v>98</v>
      </c>
      <c r="J32" s="356">
        <v>65</v>
      </c>
      <c r="K32" s="356">
        <v>33</v>
      </c>
      <c r="L32" s="356">
        <v>554</v>
      </c>
      <c r="M32" s="356">
        <v>147</v>
      </c>
      <c r="N32" s="356">
        <v>73</v>
      </c>
      <c r="O32" s="356">
        <v>143</v>
      </c>
      <c r="P32" s="356">
        <v>191</v>
      </c>
      <c r="Q32" s="356">
        <v>1588</v>
      </c>
      <c r="R32" s="356">
        <v>827</v>
      </c>
      <c r="S32" s="73">
        <v>761</v>
      </c>
      <c r="T32" s="36">
        <v>572</v>
      </c>
      <c r="U32" s="37" t="s">
        <v>56</v>
      </c>
      <c r="V32" s="356">
        <v>21</v>
      </c>
      <c r="W32" s="356">
        <v>8</v>
      </c>
      <c r="X32" s="356">
        <v>13</v>
      </c>
      <c r="Y32" s="356">
        <v>1</v>
      </c>
      <c r="Z32" s="356" t="s">
        <v>247</v>
      </c>
      <c r="AA32" s="356">
        <v>1</v>
      </c>
      <c r="AB32" s="356">
        <v>36</v>
      </c>
      <c r="AC32" s="356">
        <v>14</v>
      </c>
      <c r="AD32" s="356">
        <v>22</v>
      </c>
      <c r="AE32" s="356">
        <v>1644</v>
      </c>
      <c r="AF32" s="356">
        <v>849</v>
      </c>
      <c r="AG32" s="356">
        <v>795</v>
      </c>
      <c r="AH32" s="356">
        <v>223</v>
      </c>
    </row>
    <row r="33" spans="1:34" ht="9.75" customHeight="1">
      <c r="A33" s="36">
        <v>573</v>
      </c>
      <c r="B33" s="37" t="s">
        <v>57</v>
      </c>
      <c r="C33" s="356">
        <v>115</v>
      </c>
      <c r="D33" s="356">
        <v>104</v>
      </c>
      <c r="E33" s="356">
        <v>11</v>
      </c>
      <c r="F33" s="356">
        <v>118</v>
      </c>
      <c r="G33" s="356">
        <v>31</v>
      </c>
      <c r="H33" s="356">
        <v>87</v>
      </c>
      <c r="I33" s="356">
        <v>18</v>
      </c>
      <c r="J33" s="356">
        <v>11</v>
      </c>
      <c r="K33" s="356">
        <v>7</v>
      </c>
      <c r="L33" s="356">
        <v>301</v>
      </c>
      <c r="M33" s="356">
        <v>78</v>
      </c>
      <c r="N33" s="356">
        <v>21</v>
      </c>
      <c r="O33" s="356">
        <v>77</v>
      </c>
      <c r="P33" s="356">
        <v>125</v>
      </c>
      <c r="Q33" s="356">
        <v>552</v>
      </c>
      <c r="R33" s="356">
        <v>301</v>
      </c>
      <c r="S33" s="73">
        <v>251</v>
      </c>
      <c r="T33" s="36">
        <v>573</v>
      </c>
      <c r="U33" s="37" t="s">
        <v>57</v>
      </c>
      <c r="V33" s="356">
        <v>8</v>
      </c>
      <c r="W33" s="356">
        <v>6</v>
      </c>
      <c r="X33" s="356">
        <v>2</v>
      </c>
      <c r="Y33" s="356" t="s">
        <v>247</v>
      </c>
      <c r="Z33" s="356" t="s">
        <v>247</v>
      </c>
      <c r="AA33" s="356" t="s">
        <v>247</v>
      </c>
      <c r="AB33" s="356">
        <v>2</v>
      </c>
      <c r="AC33" s="356">
        <v>1</v>
      </c>
      <c r="AD33" s="356">
        <v>1</v>
      </c>
      <c r="AE33" s="356">
        <v>562</v>
      </c>
      <c r="AF33" s="356">
        <v>308</v>
      </c>
      <c r="AG33" s="356">
        <v>254</v>
      </c>
      <c r="AH33" s="356">
        <v>154</v>
      </c>
    </row>
    <row r="34" spans="1:34" ht="9.75" customHeight="1">
      <c r="A34" s="36">
        <v>574</v>
      </c>
      <c r="B34" s="37" t="s">
        <v>58</v>
      </c>
      <c r="C34" s="356">
        <v>109</v>
      </c>
      <c r="D34" s="356">
        <v>100</v>
      </c>
      <c r="E34" s="356">
        <v>9</v>
      </c>
      <c r="F34" s="356">
        <v>101</v>
      </c>
      <c r="G34" s="356">
        <v>21</v>
      </c>
      <c r="H34" s="356">
        <v>80</v>
      </c>
      <c r="I34" s="356">
        <v>11</v>
      </c>
      <c r="J34" s="356">
        <v>8</v>
      </c>
      <c r="K34" s="356">
        <v>3</v>
      </c>
      <c r="L34" s="356">
        <v>188</v>
      </c>
      <c r="M34" s="356">
        <v>47</v>
      </c>
      <c r="N34" s="356">
        <v>23</v>
      </c>
      <c r="O34" s="356">
        <v>43</v>
      </c>
      <c r="P34" s="356">
        <v>75</v>
      </c>
      <c r="Q34" s="356">
        <v>409</v>
      </c>
      <c r="R34" s="356">
        <v>219</v>
      </c>
      <c r="S34" s="73">
        <v>190</v>
      </c>
      <c r="T34" s="36">
        <v>574</v>
      </c>
      <c r="U34" s="37" t="s">
        <v>58</v>
      </c>
      <c r="V34" s="356">
        <v>11</v>
      </c>
      <c r="W34" s="356">
        <v>8</v>
      </c>
      <c r="X34" s="356">
        <v>3</v>
      </c>
      <c r="Y34" s="356" t="s">
        <v>247</v>
      </c>
      <c r="Z34" s="356" t="s">
        <v>247</v>
      </c>
      <c r="AA34" s="356" t="s">
        <v>247</v>
      </c>
      <c r="AB34" s="356" t="s">
        <v>247</v>
      </c>
      <c r="AC34" s="356" t="s">
        <v>247</v>
      </c>
      <c r="AD34" s="356" t="s">
        <v>247</v>
      </c>
      <c r="AE34" s="356">
        <v>420</v>
      </c>
      <c r="AF34" s="356">
        <v>227</v>
      </c>
      <c r="AG34" s="356">
        <v>193</v>
      </c>
      <c r="AH34" s="356">
        <v>78</v>
      </c>
    </row>
    <row r="35" spans="1:34" ht="9.75" customHeight="1">
      <c r="A35" s="36">
        <v>575</v>
      </c>
      <c r="B35" s="37" t="s">
        <v>59</v>
      </c>
      <c r="C35" s="356">
        <v>126</v>
      </c>
      <c r="D35" s="356">
        <v>105</v>
      </c>
      <c r="E35" s="356">
        <v>21</v>
      </c>
      <c r="F35" s="356">
        <v>98</v>
      </c>
      <c r="G35" s="356">
        <v>14</v>
      </c>
      <c r="H35" s="356">
        <v>84</v>
      </c>
      <c r="I35" s="356">
        <v>23</v>
      </c>
      <c r="J35" s="356">
        <v>18</v>
      </c>
      <c r="K35" s="356">
        <v>5</v>
      </c>
      <c r="L35" s="356">
        <v>443</v>
      </c>
      <c r="M35" s="356">
        <v>56</v>
      </c>
      <c r="N35" s="356">
        <v>59</v>
      </c>
      <c r="O35" s="356">
        <v>57</v>
      </c>
      <c r="P35" s="356">
        <v>271</v>
      </c>
      <c r="Q35" s="356">
        <v>690</v>
      </c>
      <c r="R35" s="356">
        <v>250</v>
      </c>
      <c r="S35" s="73">
        <v>440</v>
      </c>
      <c r="T35" s="36">
        <v>575</v>
      </c>
      <c r="U35" s="37" t="s">
        <v>59</v>
      </c>
      <c r="V35" s="356">
        <v>18</v>
      </c>
      <c r="W35" s="356">
        <v>4</v>
      </c>
      <c r="X35" s="356">
        <v>14</v>
      </c>
      <c r="Y35" s="356">
        <v>1</v>
      </c>
      <c r="Z35" s="356" t="s">
        <v>247</v>
      </c>
      <c r="AA35" s="356">
        <v>1</v>
      </c>
      <c r="AB35" s="356" t="s">
        <v>247</v>
      </c>
      <c r="AC35" s="356" t="s">
        <v>247</v>
      </c>
      <c r="AD35" s="356" t="s">
        <v>247</v>
      </c>
      <c r="AE35" s="356">
        <v>707</v>
      </c>
      <c r="AF35" s="356">
        <v>254</v>
      </c>
      <c r="AG35" s="356">
        <v>453</v>
      </c>
      <c r="AH35" s="356">
        <v>238</v>
      </c>
    </row>
    <row r="36" spans="1:34" ht="9.75" customHeight="1">
      <c r="A36" s="36">
        <v>576</v>
      </c>
      <c r="B36" s="37" t="s">
        <v>60</v>
      </c>
      <c r="C36" s="356">
        <v>462</v>
      </c>
      <c r="D36" s="356">
        <v>351</v>
      </c>
      <c r="E36" s="356">
        <v>111</v>
      </c>
      <c r="F36" s="356">
        <v>305</v>
      </c>
      <c r="G36" s="356">
        <v>57</v>
      </c>
      <c r="H36" s="356">
        <v>248</v>
      </c>
      <c r="I36" s="356">
        <v>180</v>
      </c>
      <c r="J36" s="356">
        <v>100</v>
      </c>
      <c r="K36" s="356">
        <v>80</v>
      </c>
      <c r="L36" s="356">
        <v>2955</v>
      </c>
      <c r="M36" s="356">
        <v>328</v>
      </c>
      <c r="N36" s="356">
        <v>324</v>
      </c>
      <c r="O36" s="356">
        <v>352</v>
      </c>
      <c r="P36" s="356">
        <v>1951</v>
      </c>
      <c r="Q36" s="356">
        <v>3902</v>
      </c>
      <c r="R36" s="356">
        <v>1188</v>
      </c>
      <c r="S36" s="73">
        <v>2714</v>
      </c>
      <c r="T36" s="36">
        <v>576</v>
      </c>
      <c r="U36" s="37" t="s">
        <v>60</v>
      </c>
      <c r="V36" s="356">
        <v>143</v>
      </c>
      <c r="W36" s="356">
        <v>35</v>
      </c>
      <c r="X36" s="356">
        <v>108</v>
      </c>
      <c r="Y36" s="356" t="s">
        <v>247</v>
      </c>
      <c r="Z36" s="356" t="s">
        <v>247</v>
      </c>
      <c r="AA36" s="356" t="s">
        <v>247</v>
      </c>
      <c r="AB36" s="356">
        <v>167</v>
      </c>
      <c r="AC36" s="356">
        <v>3</v>
      </c>
      <c r="AD36" s="356">
        <v>164</v>
      </c>
      <c r="AE36" s="356">
        <v>4212</v>
      </c>
      <c r="AF36" s="356">
        <v>1226</v>
      </c>
      <c r="AG36" s="356">
        <v>2986</v>
      </c>
      <c r="AH36" s="356">
        <v>1426</v>
      </c>
    </row>
    <row r="37" spans="1:34" ht="9.75" customHeight="1">
      <c r="A37" s="36">
        <v>577</v>
      </c>
      <c r="B37" s="37" t="s">
        <v>61</v>
      </c>
      <c r="C37" s="356">
        <v>196</v>
      </c>
      <c r="D37" s="356">
        <v>163</v>
      </c>
      <c r="E37" s="356">
        <v>33</v>
      </c>
      <c r="F37" s="356">
        <v>160</v>
      </c>
      <c r="G37" s="356">
        <v>29</v>
      </c>
      <c r="H37" s="356">
        <v>131</v>
      </c>
      <c r="I37" s="356">
        <v>30</v>
      </c>
      <c r="J37" s="356">
        <v>18</v>
      </c>
      <c r="K37" s="356">
        <v>12</v>
      </c>
      <c r="L37" s="356">
        <v>114</v>
      </c>
      <c r="M37" s="356">
        <v>22</v>
      </c>
      <c r="N37" s="356">
        <v>29</v>
      </c>
      <c r="O37" s="356">
        <v>31</v>
      </c>
      <c r="P37" s="356">
        <v>32</v>
      </c>
      <c r="Q37" s="356">
        <v>500</v>
      </c>
      <c r="R37" s="356">
        <v>263</v>
      </c>
      <c r="S37" s="73">
        <v>237</v>
      </c>
      <c r="T37" s="36">
        <v>577</v>
      </c>
      <c r="U37" s="37" t="s">
        <v>61</v>
      </c>
      <c r="V37" s="356">
        <v>16</v>
      </c>
      <c r="W37" s="356">
        <v>2</v>
      </c>
      <c r="X37" s="356">
        <v>14</v>
      </c>
      <c r="Y37" s="356">
        <v>4</v>
      </c>
      <c r="Z37" s="356">
        <v>2</v>
      </c>
      <c r="AA37" s="356">
        <v>2</v>
      </c>
      <c r="AB37" s="356">
        <v>3</v>
      </c>
      <c r="AC37" s="356">
        <v>1</v>
      </c>
      <c r="AD37" s="356">
        <v>2</v>
      </c>
      <c r="AE37" s="356">
        <v>515</v>
      </c>
      <c r="AF37" s="356">
        <v>264</v>
      </c>
      <c r="AG37" s="356">
        <v>251</v>
      </c>
      <c r="AH37" s="356">
        <v>39</v>
      </c>
    </row>
    <row r="38" spans="1:34" ht="9.75" customHeight="1">
      <c r="A38" s="36">
        <v>579</v>
      </c>
      <c r="B38" s="37" t="s">
        <v>62</v>
      </c>
      <c r="C38" s="356">
        <v>940</v>
      </c>
      <c r="D38" s="356">
        <v>715</v>
      </c>
      <c r="E38" s="356">
        <v>225</v>
      </c>
      <c r="F38" s="356">
        <v>621</v>
      </c>
      <c r="G38" s="356">
        <v>118</v>
      </c>
      <c r="H38" s="356">
        <v>503</v>
      </c>
      <c r="I38" s="356">
        <v>305</v>
      </c>
      <c r="J38" s="356">
        <v>188</v>
      </c>
      <c r="K38" s="356">
        <v>117</v>
      </c>
      <c r="L38" s="356">
        <v>9932</v>
      </c>
      <c r="M38" s="356">
        <v>732</v>
      </c>
      <c r="N38" s="356">
        <v>572</v>
      </c>
      <c r="O38" s="356">
        <v>3232</v>
      </c>
      <c r="P38" s="356">
        <v>5396</v>
      </c>
      <c r="Q38" s="356">
        <v>11798</v>
      </c>
      <c r="R38" s="356">
        <v>4985</v>
      </c>
      <c r="S38" s="73">
        <v>6813</v>
      </c>
      <c r="T38" s="36">
        <v>579</v>
      </c>
      <c r="U38" s="37" t="s">
        <v>62</v>
      </c>
      <c r="V38" s="356">
        <v>254</v>
      </c>
      <c r="W38" s="356">
        <v>87</v>
      </c>
      <c r="X38" s="356">
        <v>167</v>
      </c>
      <c r="Y38" s="356">
        <v>18</v>
      </c>
      <c r="Z38" s="356">
        <v>5</v>
      </c>
      <c r="AA38" s="356">
        <v>13</v>
      </c>
      <c r="AB38" s="356">
        <v>202</v>
      </c>
      <c r="AC38" s="356">
        <v>50</v>
      </c>
      <c r="AD38" s="356">
        <v>152</v>
      </c>
      <c r="AE38" s="356">
        <v>12236</v>
      </c>
      <c r="AF38" s="356">
        <v>5117</v>
      </c>
      <c r="AG38" s="356">
        <v>7119</v>
      </c>
      <c r="AH38" s="356">
        <v>4556</v>
      </c>
    </row>
    <row r="39" spans="1:34" ht="9.75" customHeight="1">
      <c r="A39" s="36">
        <v>581</v>
      </c>
      <c r="B39" s="37" t="s">
        <v>63</v>
      </c>
      <c r="C39" s="356">
        <v>285</v>
      </c>
      <c r="D39" s="356">
        <v>282</v>
      </c>
      <c r="E39" s="356">
        <v>3</v>
      </c>
      <c r="F39" s="356">
        <v>166</v>
      </c>
      <c r="G39" s="356">
        <v>45</v>
      </c>
      <c r="H39" s="356">
        <v>121</v>
      </c>
      <c r="I39" s="356">
        <v>267</v>
      </c>
      <c r="J39" s="356">
        <v>191</v>
      </c>
      <c r="K39" s="356">
        <v>76</v>
      </c>
      <c r="L39" s="356">
        <v>3922</v>
      </c>
      <c r="M39" s="356">
        <v>3062</v>
      </c>
      <c r="N39" s="356">
        <v>413</v>
      </c>
      <c r="O39" s="356">
        <v>235</v>
      </c>
      <c r="P39" s="356">
        <v>212</v>
      </c>
      <c r="Q39" s="356">
        <v>4640</v>
      </c>
      <c r="R39" s="356">
        <v>3815</v>
      </c>
      <c r="S39" s="73">
        <v>825</v>
      </c>
      <c r="T39" s="36">
        <v>581</v>
      </c>
      <c r="U39" s="37" t="s">
        <v>63</v>
      </c>
      <c r="V39" s="356">
        <v>23</v>
      </c>
      <c r="W39" s="356">
        <v>15</v>
      </c>
      <c r="X39" s="356">
        <v>8</v>
      </c>
      <c r="Y39" s="356">
        <v>9</v>
      </c>
      <c r="Z39" s="356">
        <v>9</v>
      </c>
      <c r="AA39" s="356" t="s">
        <v>247</v>
      </c>
      <c r="AB39" s="356">
        <v>35</v>
      </c>
      <c r="AC39" s="356">
        <v>29</v>
      </c>
      <c r="AD39" s="356">
        <v>6</v>
      </c>
      <c r="AE39" s="356">
        <v>4689</v>
      </c>
      <c r="AF39" s="356">
        <v>3850</v>
      </c>
      <c r="AG39" s="356">
        <v>839</v>
      </c>
      <c r="AH39" s="356">
        <v>369</v>
      </c>
    </row>
    <row r="40" spans="1:34" ht="9.75" customHeight="1">
      <c r="A40" s="36">
        <v>582</v>
      </c>
      <c r="B40" s="37" t="s">
        <v>64</v>
      </c>
      <c r="C40" s="356">
        <v>42</v>
      </c>
      <c r="D40" s="356">
        <v>42</v>
      </c>
      <c r="E40" s="356" t="s">
        <v>247</v>
      </c>
      <c r="F40" s="356">
        <v>28</v>
      </c>
      <c r="G40" s="356">
        <v>4</v>
      </c>
      <c r="H40" s="356">
        <v>24</v>
      </c>
      <c r="I40" s="356">
        <v>4</v>
      </c>
      <c r="J40" s="356">
        <v>2</v>
      </c>
      <c r="K40" s="356">
        <v>2</v>
      </c>
      <c r="L40" s="356">
        <v>24</v>
      </c>
      <c r="M40" s="356">
        <v>11</v>
      </c>
      <c r="N40" s="356">
        <v>2</v>
      </c>
      <c r="O40" s="356">
        <v>9</v>
      </c>
      <c r="P40" s="356">
        <v>2</v>
      </c>
      <c r="Q40" s="356">
        <v>98</v>
      </c>
      <c r="R40" s="356">
        <v>68</v>
      </c>
      <c r="S40" s="73">
        <v>30</v>
      </c>
      <c r="T40" s="36">
        <v>582</v>
      </c>
      <c r="U40" s="37" t="s">
        <v>64</v>
      </c>
      <c r="V40" s="356">
        <v>1</v>
      </c>
      <c r="W40" s="356" t="s">
        <v>247</v>
      </c>
      <c r="X40" s="356">
        <v>1</v>
      </c>
      <c r="Y40" s="356" t="s">
        <v>247</v>
      </c>
      <c r="Z40" s="356" t="s">
        <v>247</v>
      </c>
      <c r="AA40" s="356" t="s">
        <v>247</v>
      </c>
      <c r="AB40" s="356">
        <v>1</v>
      </c>
      <c r="AC40" s="356">
        <v>1</v>
      </c>
      <c r="AD40" s="356" t="s">
        <v>247</v>
      </c>
      <c r="AE40" s="356">
        <v>100</v>
      </c>
      <c r="AF40" s="356">
        <v>69</v>
      </c>
      <c r="AG40" s="356">
        <v>31</v>
      </c>
      <c r="AH40" s="356">
        <v>9</v>
      </c>
    </row>
    <row r="41" spans="1:34" ht="9.75" customHeight="1">
      <c r="A41" s="36">
        <v>591</v>
      </c>
      <c r="B41" s="37" t="s">
        <v>65</v>
      </c>
      <c r="C41" s="356">
        <v>239</v>
      </c>
      <c r="D41" s="356">
        <v>227</v>
      </c>
      <c r="E41" s="356">
        <v>12</v>
      </c>
      <c r="F41" s="356">
        <v>142</v>
      </c>
      <c r="G41" s="356">
        <v>44</v>
      </c>
      <c r="H41" s="356">
        <v>98</v>
      </c>
      <c r="I41" s="356">
        <v>121</v>
      </c>
      <c r="J41" s="356">
        <v>77</v>
      </c>
      <c r="K41" s="356">
        <v>44</v>
      </c>
      <c r="L41" s="356">
        <v>671</v>
      </c>
      <c r="M41" s="356">
        <v>268</v>
      </c>
      <c r="N41" s="356">
        <v>108</v>
      </c>
      <c r="O41" s="356">
        <v>130</v>
      </c>
      <c r="P41" s="356">
        <v>165</v>
      </c>
      <c r="Q41" s="356">
        <v>1173</v>
      </c>
      <c r="R41" s="356">
        <v>746</v>
      </c>
      <c r="S41" s="73">
        <v>427</v>
      </c>
      <c r="T41" s="36">
        <v>591</v>
      </c>
      <c r="U41" s="37" t="s">
        <v>65</v>
      </c>
      <c r="V41" s="356">
        <v>27</v>
      </c>
      <c r="W41" s="356">
        <v>20</v>
      </c>
      <c r="X41" s="356">
        <v>7</v>
      </c>
      <c r="Y41" s="356" t="s">
        <v>247</v>
      </c>
      <c r="Z41" s="356" t="s">
        <v>247</v>
      </c>
      <c r="AA41" s="356" t="s">
        <v>247</v>
      </c>
      <c r="AB41" s="356">
        <v>3</v>
      </c>
      <c r="AC41" s="356">
        <v>2</v>
      </c>
      <c r="AD41" s="356">
        <v>1</v>
      </c>
      <c r="AE41" s="356">
        <v>1203</v>
      </c>
      <c r="AF41" s="356">
        <v>768</v>
      </c>
      <c r="AG41" s="356">
        <v>435</v>
      </c>
      <c r="AH41" s="356">
        <v>236</v>
      </c>
    </row>
    <row r="42" spans="1:34" ht="9.75" customHeight="1">
      <c r="A42" s="36">
        <v>592</v>
      </c>
      <c r="B42" s="37" t="s">
        <v>66</v>
      </c>
      <c r="C42" s="356">
        <v>303</v>
      </c>
      <c r="D42" s="356">
        <v>293</v>
      </c>
      <c r="E42" s="356">
        <v>10</v>
      </c>
      <c r="F42" s="356">
        <v>200</v>
      </c>
      <c r="G42" s="356">
        <v>29</v>
      </c>
      <c r="H42" s="356">
        <v>171</v>
      </c>
      <c r="I42" s="356">
        <v>221</v>
      </c>
      <c r="J42" s="356">
        <v>158</v>
      </c>
      <c r="K42" s="356">
        <v>63</v>
      </c>
      <c r="L42" s="356">
        <v>2244</v>
      </c>
      <c r="M42" s="356">
        <v>1099</v>
      </c>
      <c r="N42" s="356">
        <v>311</v>
      </c>
      <c r="O42" s="356">
        <v>409</v>
      </c>
      <c r="P42" s="356">
        <v>425</v>
      </c>
      <c r="Q42" s="356">
        <v>2968</v>
      </c>
      <c r="R42" s="356">
        <v>1988</v>
      </c>
      <c r="S42" s="73">
        <v>980</v>
      </c>
      <c r="T42" s="36">
        <v>592</v>
      </c>
      <c r="U42" s="37" t="s">
        <v>66</v>
      </c>
      <c r="V42" s="356">
        <v>68</v>
      </c>
      <c r="W42" s="356">
        <v>50</v>
      </c>
      <c r="X42" s="356">
        <v>18</v>
      </c>
      <c r="Y42" s="356">
        <v>5</v>
      </c>
      <c r="Z42" s="356">
        <v>2</v>
      </c>
      <c r="AA42" s="356">
        <v>3</v>
      </c>
      <c r="AB42" s="356">
        <v>39</v>
      </c>
      <c r="AC42" s="356">
        <v>32</v>
      </c>
      <c r="AD42" s="356">
        <v>7</v>
      </c>
      <c r="AE42" s="356">
        <v>3070</v>
      </c>
      <c r="AF42" s="356">
        <v>2068</v>
      </c>
      <c r="AG42" s="356">
        <v>1002</v>
      </c>
      <c r="AH42" s="356">
        <v>708</v>
      </c>
    </row>
    <row r="43" spans="1:34" ht="9.75" customHeight="1">
      <c r="A43" s="36">
        <v>599</v>
      </c>
      <c r="B43" s="37" t="s">
        <v>67</v>
      </c>
      <c r="C43" s="356">
        <v>156</v>
      </c>
      <c r="D43" s="356">
        <v>117</v>
      </c>
      <c r="E43" s="356">
        <v>39</v>
      </c>
      <c r="F43" s="356">
        <v>88</v>
      </c>
      <c r="G43" s="356">
        <v>8</v>
      </c>
      <c r="H43" s="356">
        <v>80</v>
      </c>
      <c r="I43" s="356">
        <v>38</v>
      </c>
      <c r="J43" s="356">
        <v>24</v>
      </c>
      <c r="K43" s="356">
        <v>14</v>
      </c>
      <c r="L43" s="356">
        <v>712</v>
      </c>
      <c r="M43" s="356">
        <v>48</v>
      </c>
      <c r="N43" s="356">
        <v>48</v>
      </c>
      <c r="O43" s="356">
        <v>114</v>
      </c>
      <c r="P43" s="356">
        <v>502</v>
      </c>
      <c r="Q43" s="356">
        <v>994</v>
      </c>
      <c r="R43" s="356">
        <v>311</v>
      </c>
      <c r="S43" s="73">
        <v>683</v>
      </c>
      <c r="T43" s="36">
        <v>599</v>
      </c>
      <c r="U43" s="37" t="s">
        <v>67</v>
      </c>
      <c r="V43" s="356">
        <v>10</v>
      </c>
      <c r="W43" s="356">
        <v>4</v>
      </c>
      <c r="X43" s="356">
        <v>6</v>
      </c>
      <c r="Y43" s="356" t="s">
        <v>247</v>
      </c>
      <c r="Z43" s="356" t="s">
        <v>247</v>
      </c>
      <c r="AA43" s="356" t="s">
        <v>247</v>
      </c>
      <c r="AB43" s="356">
        <v>6</v>
      </c>
      <c r="AC43" s="356">
        <v>3</v>
      </c>
      <c r="AD43" s="356">
        <v>3</v>
      </c>
      <c r="AE43" s="356">
        <v>1010</v>
      </c>
      <c r="AF43" s="356">
        <v>318</v>
      </c>
      <c r="AG43" s="356">
        <v>692</v>
      </c>
      <c r="AH43" s="356">
        <v>445</v>
      </c>
    </row>
    <row r="44" spans="1:34" ht="9.75" customHeight="1">
      <c r="A44" s="36">
        <v>601</v>
      </c>
      <c r="B44" s="37" t="s">
        <v>68</v>
      </c>
      <c r="C44" s="356">
        <v>503</v>
      </c>
      <c r="D44" s="356">
        <v>317</v>
      </c>
      <c r="E44" s="356">
        <v>186</v>
      </c>
      <c r="F44" s="356">
        <v>207</v>
      </c>
      <c r="G44" s="356">
        <v>45</v>
      </c>
      <c r="H44" s="356">
        <v>162</v>
      </c>
      <c r="I44" s="356">
        <v>274</v>
      </c>
      <c r="J44" s="356">
        <v>151</v>
      </c>
      <c r="K44" s="356">
        <v>123</v>
      </c>
      <c r="L44" s="356">
        <v>3654</v>
      </c>
      <c r="M44" s="356">
        <v>526</v>
      </c>
      <c r="N44" s="356">
        <v>789</v>
      </c>
      <c r="O44" s="356">
        <v>311</v>
      </c>
      <c r="P44" s="356">
        <v>2028</v>
      </c>
      <c r="Q44" s="356">
        <v>4638</v>
      </c>
      <c r="R44" s="356">
        <v>1350</v>
      </c>
      <c r="S44" s="73">
        <v>3288</v>
      </c>
      <c r="T44" s="36">
        <v>601</v>
      </c>
      <c r="U44" s="37" t="s">
        <v>68</v>
      </c>
      <c r="V44" s="356">
        <v>78</v>
      </c>
      <c r="W44" s="356">
        <v>12</v>
      </c>
      <c r="X44" s="356">
        <v>66</v>
      </c>
      <c r="Y44" s="356">
        <v>9</v>
      </c>
      <c r="Z44" s="356">
        <v>2</v>
      </c>
      <c r="AA44" s="356">
        <v>7</v>
      </c>
      <c r="AB44" s="356">
        <v>71</v>
      </c>
      <c r="AC44" s="356">
        <v>18</v>
      </c>
      <c r="AD44" s="356">
        <v>53</v>
      </c>
      <c r="AE44" s="356">
        <v>4778</v>
      </c>
      <c r="AF44" s="356">
        <v>1378</v>
      </c>
      <c r="AG44" s="356">
        <v>3400</v>
      </c>
      <c r="AH44" s="356">
        <v>1407</v>
      </c>
    </row>
    <row r="45" spans="1:34" ht="9.75" customHeight="1">
      <c r="A45" s="36">
        <v>602</v>
      </c>
      <c r="B45" s="37" t="s">
        <v>69</v>
      </c>
      <c r="C45" s="356">
        <v>106</v>
      </c>
      <c r="D45" s="356">
        <v>90</v>
      </c>
      <c r="E45" s="356">
        <v>16</v>
      </c>
      <c r="F45" s="356">
        <v>77</v>
      </c>
      <c r="G45" s="356">
        <v>16</v>
      </c>
      <c r="H45" s="356">
        <v>61</v>
      </c>
      <c r="I45" s="356">
        <v>52</v>
      </c>
      <c r="J45" s="356">
        <v>40</v>
      </c>
      <c r="K45" s="356">
        <v>12</v>
      </c>
      <c r="L45" s="356">
        <v>371</v>
      </c>
      <c r="M45" s="356">
        <v>211</v>
      </c>
      <c r="N45" s="356">
        <v>72</v>
      </c>
      <c r="O45" s="356">
        <v>23</v>
      </c>
      <c r="P45" s="356">
        <v>65</v>
      </c>
      <c r="Q45" s="356">
        <v>606</v>
      </c>
      <c r="R45" s="356">
        <v>380</v>
      </c>
      <c r="S45" s="73">
        <v>226</v>
      </c>
      <c r="T45" s="36">
        <v>602</v>
      </c>
      <c r="U45" s="37" t="s">
        <v>69</v>
      </c>
      <c r="V45" s="356">
        <v>28</v>
      </c>
      <c r="W45" s="356">
        <v>24</v>
      </c>
      <c r="X45" s="356">
        <v>4</v>
      </c>
      <c r="Y45" s="356" t="s">
        <v>247</v>
      </c>
      <c r="Z45" s="356" t="s">
        <v>247</v>
      </c>
      <c r="AA45" s="356" t="s">
        <v>247</v>
      </c>
      <c r="AB45" s="356">
        <v>4</v>
      </c>
      <c r="AC45" s="356">
        <v>2</v>
      </c>
      <c r="AD45" s="356">
        <v>2</v>
      </c>
      <c r="AE45" s="356">
        <v>638</v>
      </c>
      <c r="AF45" s="356">
        <v>406</v>
      </c>
      <c r="AG45" s="356">
        <v>232</v>
      </c>
      <c r="AH45" s="356">
        <v>78</v>
      </c>
    </row>
    <row r="46" spans="1:34" ht="9.75" customHeight="1">
      <c r="A46" s="36">
        <v>603</v>
      </c>
      <c r="B46" s="37" t="s">
        <v>70</v>
      </c>
      <c r="C46" s="356">
        <v>263</v>
      </c>
      <c r="D46" s="356">
        <v>248</v>
      </c>
      <c r="E46" s="356">
        <v>15</v>
      </c>
      <c r="F46" s="356">
        <v>246</v>
      </c>
      <c r="G46" s="356">
        <v>60</v>
      </c>
      <c r="H46" s="356">
        <v>186</v>
      </c>
      <c r="I46" s="356">
        <v>348</v>
      </c>
      <c r="J46" s="356">
        <v>248</v>
      </c>
      <c r="K46" s="356">
        <v>100</v>
      </c>
      <c r="L46" s="356">
        <v>2772</v>
      </c>
      <c r="M46" s="356">
        <v>1090</v>
      </c>
      <c r="N46" s="356">
        <v>248</v>
      </c>
      <c r="O46" s="356">
        <v>1065</v>
      </c>
      <c r="P46" s="356">
        <v>369</v>
      </c>
      <c r="Q46" s="356">
        <v>3629</v>
      </c>
      <c r="R46" s="356">
        <v>2711</v>
      </c>
      <c r="S46" s="73">
        <v>918</v>
      </c>
      <c r="T46" s="36">
        <v>603</v>
      </c>
      <c r="U46" s="37" t="s">
        <v>70</v>
      </c>
      <c r="V46" s="356">
        <v>79</v>
      </c>
      <c r="W46" s="356">
        <v>61</v>
      </c>
      <c r="X46" s="356">
        <v>18</v>
      </c>
      <c r="Y46" s="356">
        <v>17</v>
      </c>
      <c r="Z46" s="356">
        <v>14</v>
      </c>
      <c r="AA46" s="356">
        <v>3</v>
      </c>
      <c r="AB46" s="356">
        <v>50</v>
      </c>
      <c r="AC46" s="356">
        <v>39</v>
      </c>
      <c r="AD46" s="356">
        <v>11</v>
      </c>
      <c r="AE46" s="356">
        <v>3741</v>
      </c>
      <c r="AF46" s="356">
        <v>2797</v>
      </c>
      <c r="AG46" s="356">
        <v>944</v>
      </c>
      <c r="AH46" s="356">
        <v>1030</v>
      </c>
    </row>
    <row r="47" spans="1:34" ht="9.75" customHeight="1">
      <c r="A47" s="36">
        <v>604</v>
      </c>
      <c r="B47" s="37" t="s">
        <v>71</v>
      </c>
      <c r="C47" s="356">
        <v>250</v>
      </c>
      <c r="D47" s="356">
        <v>184</v>
      </c>
      <c r="E47" s="356">
        <v>66</v>
      </c>
      <c r="F47" s="356">
        <v>125</v>
      </c>
      <c r="G47" s="356">
        <v>22</v>
      </c>
      <c r="H47" s="356">
        <v>103</v>
      </c>
      <c r="I47" s="356">
        <v>178</v>
      </c>
      <c r="J47" s="356">
        <v>115</v>
      </c>
      <c r="K47" s="356">
        <v>63</v>
      </c>
      <c r="L47" s="356">
        <v>4972</v>
      </c>
      <c r="M47" s="356">
        <v>750</v>
      </c>
      <c r="N47" s="356">
        <v>293</v>
      </c>
      <c r="O47" s="356">
        <v>1458</v>
      </c>
      <c r="P47" s="356">
        <v>2471</v>
      </c>
      <c r="Q47" s="356">
        <v>5525</v>
      </c>
      <c r="R47" s="356">
        <v>2529</v>
      </c>
      <c r="S47" s="73">
        <v>2996</v>
      </c>
      <c r="T47" s="36">
        <v>604</v>
      </c>
      <c r="U47" s="37" t="s">
        <v>71</v>
      </c>
      <c r="V47" s="356">
        <v>171</v>
      </c>
      <c r="W47" s="356">
        <v>42</v>
      </c>
      <c r="X47" s="356">
        <v>129</v>
      </c>
      <c r="Y47" s="356">
        <v>2</v>
      </c>
      <c r="Z47" s="356">
        <v>1</v>
      </c>
      <c r="AA47" s="356">
        <v>1</v>
      </c>
      <c r="AB47" s="356">
        <v>32</v>
      </c>
      <c r="AC47" s="356">
        <v>5</v>
      </c>
      <c r="AD47" s="356">
        <v>27</v>
      </c>
      <c r="AE47" s="356">
        <v>5726</v>
      </c>
      <c r="AF47" s="356">
        <v>2575</v>
      </c>
      <c r="AG47" s="356">
        <v>3151</v>
      </c>
      <c r="AH47" s="356">
        <v>2267</v>
      </c>
    </row>
    <row r="48" spans="1:34" ht="9.75" customHeight="1">
      <c r="A48" s="36">
        <v>605</v>
      </c>
      <c r="B48" s="37" t="s">
        <v>72</v>
      </c>
      <c r="C48" s="356">
        <v>121</v>
      </c>
      <c r="D48" s="356">
        <v>101</v>
      </c>
      <c r="E48" s="356">
        <v>20</v>
      </c>
      <c r="F48" s="356">
        <v>70</v>
      </c>
      <c r="G48" s="356">
        <v>13</v>
      </c>
      <c r="H48" s="356">
        <v>57</v>
      </c>
      <c r="I48" s="356">
        <v>66</v>
      </c>
      <c r="J48" s="356">
        <v>44</v>
      </c>
      <c r="K48" s="356">
        <v>22</v>
      </c>
      <c r="L48" s="356">
        <v>1146</v>
      </c>
      <c r="M48" s="356">
        <v>256</v>
      </c>
      <c r="N48" s="356">
        <v>76</v>
      </c>
      <c r="O48" s="356">
        <v>364</v>
      </c>
      <c r="P48" s="356">
        <v>450</v>
      </c>
      <c r="Q48" s="356">
        <v>1403</v>
      </c>
      <c r="R48" s="356">
        <v>778</v>
      </c>
      <c r="S48" s="73">
        <v>625</v>
      </c>
      <c r="T48" s="36">
        <v>605</v>
      </c>
      <c r="U48" s="37" t="s">
        <v>72</v>
      </c>
      <c r="V48" s="356">
        <v>23</v>
      </c>
      <c r="W48" s="356">
        <v>9</v>
      </c>
      <c r="X48" s="356">
        <v>14</v>
      </c>
      <c r="Y48" s="356" t="s">
        <v>247</v>
      </c>
      <c r="Z48" s="356" t="s">
        <v>247</v>
      </c>
      <c r="AA48" s="356" t="s">
        <v>247</v>
      </c>
      <c r="AB48" s="356" t="s">
        <v>247</v>
      </c>
      <c r="AC48" s="356" t="s">
        <v>247</v>
      </c>
      <c r="AD48" s="356" t="s">
        <v>247</v>
      </c>
      <c r="AE48" s="356">
        <v>1426</v>
      </c>
      <c r="AF48" s="356">
        <v>787</v>
      </c>
      <c r="AG48" s="356">
        <v>639</v>
      </c>
      <c r="AH48" s="356">
        <v>540</v>
      </c>
    </row>
    <row r="49" spans="1:34" ht="9.75" customHeight="1">
      <c r="A49" s="36">
        <v>606</v>
      </c>
      <c r="B49" s="37" t="s">
        <v>73</v>
      </c>
      <c r="C49" s="356">
        <v>33</v>
      </c>
      <c r="D49" s="356">
        <v>25</v>
      </c>
      <c r="E49" s="356">
        <v>8</v>
      </c>
      <c r="F49" s="356">
        <v>21</v>
      </c>
      <c r="G49" s="356">
        <v>2</v>
      </c>
      <c r="H49" s="356">
        <v>19</v>
      </c>
      <c r="I49" s="356">
        <v>4</v>
      </c>
      <c r="J49" s="356">
        <v>3</v>
      </c>
      <c r="K49" s="356">
        <v>1</v>
      </c>
      <c r="L49" s="356">
        <v>144</v>
      </c>
      <c r="M49" s="356">
        <v>35</v>
      </c>
      <c r="N49" s="356">
        <v>12</v>
      </c>
      <c r="O49" s="356">
        <v>16</v>
      </c>
      <c r="P49" s="356">
        <v>81</v>
      </c>
      <c r="Q49" s="356">
        <v>202</v>
      </c>
      <c r="R49" s="356">
        <v>81</v>
      </c>
      <c r="S49" s="73">
        <v>121</v>
      </c>
      <c r="T49" s="36">
        <v>606</v>
      </c>
      <c r="U49" s="37" t="s">
        <v>73</v>
      </c>
      <c r="V49" s="356">
        <v>2</v>
      </c>
      <c r="W49" s="356" t="s">
        <v>247</v>
      </c>
      <c r="X49" s="356">
        <v>2</v>
      </c>
      <c r="Y49" s="356" t="s">
        <v>247</v>
      </c>
      <c r="Z49" s="356" t="s">
        <v>247</v>
      </c>
      <c r="AA49" s="356" t="s">
        <v>247</v>
      </c>
      <c r="AB49" s="356" t="s">
        <v>247</v>
      </c>
      <c r="AC49" s="356" t="s">
        <v>247</v>
      </c>
      <c r="AD49" s="356" t="s">
        <v>247</v>
      </c>
      <c r="AE49" s="356">
        <v>204</v>
      </c>
      <c r="AF49" s="356">
        <v>81</v>
      </c>
      <c r="AG49" s="356">
        <v>123</v>
      </c>
      <c r="AH49" s="356">
        <v>70</v>
      </c>
    </row>
    <row r="50" spans="1:34" ht="9.75" customHeight="1">
      <c r="A50" s="36">
        <v>607</v>
      </c>
      <c r="B50" s="37" t="s">
        <v>74</v>
      </c>
      <c r="C50" s="356">
        <v>75</v>
      </c>
      <c r="D50" s="356">
        <v>68</v>
      </c>
      <c r="E50" s="356">
        <v>7</v>
      </c>
      <c r="F50" s="356">
        <v>42</v>
      </c>
      <c r="G50" s="356">
        <v>7</v>
      </c>
      <c r="H50" s="356">
        <v>35</v>
      </c>
      <c r="I50" s="356">
        <v>43</v>
      </c>
      <c r="J50" s="356">
        <v>25</v>
      </c>
      <c r="K50" s="356">
        <v>18</v>
      </c>
      <c r="L50" s="356">
        <v>508</v>
      </c>
      <c r="M50" s="356">
        <v>200</v>
      </c>
      <c r="N50" s="356">
        <v>104</v>
      </c>
      <c r="O50" s="356">
        <v>30</v>
      </c>
      <c r="P50" s="356">
        <v>174</v>
      </c>
      <c r="Q50" s="356">
        <v>668</v>
      </c>
      <c r="R50" s="356">
        <v>330</v>
      </c>
      <c r="S50" s="73">
        <v>338</v>
      </c>
      <c r="T50" s="36">
        <v>607</v>
      </c>
      <c r="U50" s="37" t="s">
        <v>74</v>
      </c>
      <c r="V50" s="356">
        <v>6</v>
      </c>
      <c r="W50" s="356">
        <v>1</v>
      </c>
      <c r="X50" s="356">
        <v>5</v>
      </c>
      <c r="Y50" s="356" t="s">
        <v>247</v>
      </c>
      <c r="Z50" s="356" t="s">
        <v>247</v>
      </c>
      <c r="AA50" s="356" t="s">
        <v>247</v>
      </c>
      <c r="AB50" s="356">
        <v>1</v>
      </c>
      <c r="AC50" s="356" t="s">
        <v>247</v>
      </c>
      <c r="AD50" s="356">
        <v>1</v>
      </c>
      <c r="AE50" s="356">
        <v>675</v>
      </c>
      <c r="AF50" s="356">
        <v>331</v>
      </c>
      <c r="AG50" s="356">
        <v>344</v>
      </c>
      <c r="AH50" s="356">
        <v>180</v>
      </c>
    </row>
    <row r="51" spans="1:34" ht="9.75" customHeight="1">
      <c r="A51" s="38">
        <v>609</v>
      </c>
      <c r="B51" s="39" t="s">
        <v>75</v>
      </c>
      <c r="C51" s="357">
        <v>1143</v>
      </c>
      <c r="D51" s="357">
        <v>679</v>
      </c>
      <c r="E51" s="357">
        <v>464</v>
      </c>
      <c r="F51" s="357">
        <v>647</v>
      </c>
      <c r="G51" s="357">
        <v>145</v>
      </c>
      <c r="H51" s="357">
        <v>502</v>
      </c>
      <c r="I51" s="357">
        <v>297</v>
      </c>
      <c r="J51" s="357">
        <v>178</v>
      </c>
      <c r="K51" s="357">
        <v>119</v>
      </c>
      <c r="L51" s="357">
        <v>3868</v>
      </c>
      <c r="M51" s="357">
        <v>738</v>
      </c>
      <c r="N51" s="357">
        <v>486</v>
      </c>
      <c r="O51" s="357">
        <v>736</v>
      </c>
      <c r="P51" s="357">
        <v>1908</v>
      </c>
      <c r="Q51" s="357">
        <v>5955</v>
      </c>
      <c r="R51" s="357">
        <v>2476</v>
      </c>
      <c r="S51" s="74">
        <v>3479</v>
      </c>
      <c r="T51" s="38">
        <v>609</v>
      </c>
      <c r="U51" s="39" t="s">
        <v>75</v>
      </c>
      <c r="V51" s="357">
        <v>298</v>
      </c>
      <c r="W51" s="357">
        <v>95</v>
      </c>
      <c r="X51" s="357">
        <v>203</v>
      </c>
      <c r="Y51" s="357">
        <v>11</v>
      </c>
      <c r="Z51" s="357">
        <v>6</v>
      </c>
      <c r="AA51" s="357">
        <v>5</v>
      </c>
      <c r="AB51" s="357">
        <v>45</v>
      </c>
      <c r="AC51" s="357">
        <v>33</v>
      </c>
      <c r="AD51" s="357">
        <v>12</v>
      </c>
      <c r="AE51" s="357">
        <v>6287</v>
      </c>
      <c r="AF51" s="357">
        <v>2598</v>
      </c>
      <c r="AG51" s="357">
        <v>3689</v>
      </c>
      <c r="AH51" s="357">
        <v>1761</v>
      </c>
    </row>
    <row r="52" spans="1:21" ht="13.5">
      <c r="A52" s="70"/>
      <c r="B52" s="70"/>
      <c r="T52" s="70"/>
      <c r="U52" s="70"/>
    </row>
    <row r="53" spans="1:21" ht="13.5">
      <c r="A53" s="70"/>
      <c r="B53" s="70"/>
      <c r="T53" s="70"/>
      <c r="U53" s="70"/>
    </row>
    <row r="54" spans="1:21" ht="13.5">
      <c r="A54" s="70"/>
      <c r="B54" s="70"/>
      <c r="T54" s="70"/>
      <c r="U54" s="70"/>
    </row>
    <row r="55" spans="1:21" ht="13.5">
      <c r="A55" s="70"/>
      <c r="B55" s="70"/>
      <c r="T55" s="70"/>
      <c r="U55" s="70"/>
    </row>
    <row r="56" spans="1:21" ht="13.5">
      <c r="A56" s="70"/>
      <c r="B56" s="70"/>
      <c r="T56" s="70"/>
      <c r="U56" s="70"/>
    </row>
    <row r="57" spans="1:21" ht="13.5">
      <c r="A57" s="70"/>
      <c r="B57" s="70"/>
      <c r="T57" s="70"/>
      <c r="U57" s="70"/>
    </row>
    <row r="58" spans="1:21" ht="13.5">
      <c r="A58" s="70"/>
      <c r="B58" s="70"/>
      <c r="T58" s="70"/>
      <c r="U58" s="70"/>
    </row>
    <row r="59" spans="1:21" ht="13.5">
      <c r="A59" s="70"/>
      <c r="B59" s="70"/>
      <c r="T59" s="70"/>
      <c r="U59" s="70"/>
    </row>
    <row r="60" spans="1:21" ht="13.5">
      <c r="A60" s="70"/>
      <c r="B60" s="70"/>
      <c r="T60" s="70"/>
      <c r="U60" s="70"/>
    </row>
    <row r="61" spans="1:21" ht="13.5">
      <c r="A61" s="70"/>
      <c r="B61" s="70"/>
      <c r="T61" s="70"/>
      <c r="U61" s="70"/>
    </row>
    <row r="62" spans="1:21" ht="13.5">
      <c r="A62" s="70"/>
      <c r="B62" s="70"/>
      <c r="T62" s="70"/>
      <c r="U62" s="70"/>
    </row>
    <row r="63" spans="1:21" ht="13.5">
      <c r="A63" s="70"/>
      <c r="B63" s="70"/>
      <c r="T63" s="70"/>
      <c r="U63" s="70"/>
    </row>
    <row r="64" spans="1:21" ht="13.5">
      <c r="A64" s="70"/>
      <c r="B64" s="70"/>
      <c r="T64" s="70"/>
      <c r="U64" s="70"/>
    </row>
    <row r="65" spans="1:21" ht="13.5">
      <c r="A65" s="70"/>
      <c r="B65" s="70"/>
      <c r="T65" s="70"/>
      <c r="U65" s="70"/>
    </row>
    <row r="66" spans="1:21" ht="13.5">
      <c r="A66" s="70"/>
      <c r="B66" s="70"/>
      <c r="T66" s="70"/>
      <c r="U66" s="70"/>
    </row>
    <row r="67" spans="1:21" ht="13.5">
      <c r="A67" s="70"/>
      <c r="B67" s="70"/>
      <c r="T67" s="70"/>
      <c r="U67" s="70"/>
    </row>
    <row r="68" spans="1:21" ht="13.5">
      <c r="A68" s="70"/>
      <c r="B68" s="70"/>
      <c r="T68" s="70"/>
      <c r="U68" s="70"/>
    </row>
    <row r="69" spans="1:21" ht="13.5">
      <c r="A69" s="70"/>
      <c r="B69" s="70"/>
      <c r="T69" s="70"/>
      <c r="U69" s="70"/>
    </row>
    <row r="70" spans="1:21" ht="13.5">
      <c r="A70" s="70"/>
      <c r="B70" s="70"/>
      <c r="T70" s="70"/>
      <c r="U70" s="70"/>
    </row>
    <row r="71" spans="1:21" ht="13.5">
      <c r="A71" s="70"/>
      <c r="B71" s="70"/>
      <c r="T71" s="70"/>
      <c r="U71" s="70"/>
    </row>
    <row r="72" spans="1:21" ht="13.5">
      <c r="A72" s="70"/>
      <c r="B72" s="70"/>
      <c r="T72" s="70"/>
      <c r="U72" s="70"/>
    </row>
    <row r="73" spans="1:21" ht="13.5">
      <c r="A73" s="70"/>
      <c r="B73" s="70"/>
      <c r="T73" s="70"/>
      <c r="U73" s="70"/>
    </row>
    <row r="74" spans="1:21" ht="13.5">
      <c r="A74" s="70"/>
      <c r="B74" s="70"/>
      <c r="T74" s="70"/>
      <c r="U74" s="70"/>
    </row>
    <row r="75" spans="1:21" ht="13.5">
      <c r="A75" s="70"/>
      <c r="B75" s="70"/>
      <c r="T75" s="70"/>
      <c r="U75" s="70"/>
    </row>
    <row r="76" spans="1:21" ht="13.5">
      <c r="A76" s="70"/>
      <c r="B76" s="70"/>
      <c r="T76" s="70"/>
      <c r="U76" s="70"/>
    </row>
    <row r="77" spans="1:21" ht="13.5">
      <c r="A77" s="70"/>
      <c r="B77" s="70"/>
      <c r="T77" s="70"/>
      <c r="U77" s="70"/>
    </row>
    <row r="78" spans="1:21" ht="13.5">
      <c r="A78" s="70"/>
      <c r="B78" s="70"/>
      <c r="T78" s="70"/>
      <c r="U78" s="70"/>
    </row>
    <row r="79" spans="1:21" ht="13.5">
      <c r="A79" s="70"/>
      <c r="B79" s="70"/>
      <c r="T79" s="70"/>
      <c r="U79" s="70"/>
    </row>
    <row r="80" spans="1:21" ht="13.5">
      <c r="A80" s="70"/>
      <c r="B80" s="70"/>
      <c r="T80" s="70"/>
      <c r="U80" s="70"/>
    </row>
    <row r="81" spans="1:21" ht="13.5">
      <c r="A81" s="70"/>
      <c r="B81" s="70"/>
      <c r="T81" s="70"/>
      <c r="U81" s="70"/>
    </row>
  </sheetData>
  <mergeCells count="20">
    <mergeCell ref="A2:B4"/>
    <mergeCell ref="A5:B5"/>
    <mergeCell ref="A6:B6"/>
    <mergeCell ref="A7:B7"/>
    <mergeCell ref="C2:E3"/>
    <mergeCell ref="F2:H3"/>
    <mergeCell ref="I2:K3"/>
    <mergeCell ref="T7:U7"/>
    <mergeCell ref="M3:N3"/>
    <mergeCell ref="O3:P3"/>
    <mergeCell ref="L2:P2"/>
    <mergeCell ref="Q2:S3"/>
    <mergeCell ref="AH2:AH4"/>
    <mergeCell ref="T2:U4"/>
    <mergeCell ref="T5:U5"/>
    <mergeCell ref="T6:U6"/>
    <mergeCell ref="Y2:AA3"/>
    <mergeCell ref="AB2:AD3"/>
    <mergeCell ref="V2:X3"/>
    <mergeCell ref="AE2:AG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51"/>
  <sheetViews>
    <sheetView zoomScaleSheetLayoutView="100" workbookViewId="0" topLeftCell="A1">
      <selection activeCell="A1" sqref="A1:H1"/>
    </sheetView>
  </sheetViews>
  <sheetFormatPr defaultColWidth="9.00390625" defaultRowHeight="13.5"/>
  <cols>
    <col min="1" max="1" width="6.00390625" style="177" customWidth="1"/>
    <col min="2" max="2" width="38.375" style="177" customWidth="1"/>
    <col min="3" max="3" width="11.00390625" style="199" customWidth="1"/>
    <col min="4" max="4" width="11.00390625" style="200" customWidth="1"/>
    <col min="5" max="5" width="11.00390625" style="201" customWidth="1"/>
    <col min="6" max="6" width="11.00390625" style="199" customWidth="1"/>
    <col min="7" max="7" width="11.00390625" style="200" customWidth="1"/>
    <col min="8" max="8" width="11.00390625" style="201" customWidth="1"/>
    <col min="9" max="9" width="11.00390625" style="198" customWidth="1"/>
    <col min="10" max="10" width="11.00390625" style="197" customWidth="1"/>
    <col min="11" max="11" width="11.00390625" style="201" customWidth="1"/>
    <col min="12" max="12" width="10.375" style="201" customWidth="1"/>
    <col min="13" max="16384" width="10.125" style="177" customWidth="1"/>
  </cols>
  <sheetData>
    <row r="1" spans="1:12" s="172" customFormat="1" ht="25.5" customHeight="1">
      <c r="A1" s="555" t="s">
        <v>317</v>
      </c>
      <c r="B1" s="555"/>
      <c r="C1" s="555"/>
      <c r="D1" s="555"/>
      <c r="E1" s="555"/>
      <c r="F1" s="555"/>
      <c r="G1" s="555"/>
      <c r="H1" s="555"/>
      <c r="I1" s="210"/>
      <c r="J1" s="207"/>
      <c r="K1" s="170"/>
      <c r="L1" s="171"/>
    </row>
    <row r="2" spans="1:12" ht="12.75" customHeight="1">
      <c r="A2" s="545" t="s">
        <v>313</v>
      </c>
      <c r="B2" s="546"/>
      <c r="C2" s="551" t="s">
        <v>249</v>
      </c>
      <c r="D2" s="551"/>
      <c r="E2" s="551"/>
      <c r="F2" s="551"/>
      <c r="G2" s="551"/>
      <c r="H2" s="551"/>
      <c r="I2" s="551"/>
      <c r="J2" s="551"/>
      <c r="K2" s="551"/>
      <c r="L2" s="196"/>
    </row>
    <row r="3" spans="1:12" ht="12.75" customHeight="1">
      <c r="A3" s="547"/>
      <c r="B3" s="548"/>
      <c r="C3" s="552" t="s">
        <v>304</v>
      </c>
      <c r="D3" s="552"/>
      <c r="E3" s="552"/>
      <c r="F3" s="552" t="s">
        <v>305</v>
      </c>
      <c r="G3" s="552"/>
      <c r="H3" s="552"/>
      <c r="I3" s="552" t="s">
        <v>250</v>
      </c>
      <c r="J3" s="552"/>
      <c r="K3" s="552"/>
      <c r="L3" s="196"/>
    </row>
    <row r="4" spans="1:12" s="206" customFormat="1" ht="12.75" customHeight="1">
      <c r="A4" s="549"/>
      <c r="B4" s="550"/>
      <c r="C4" s="202" t="s">
        <v>311</v>
      </c>
      <c r="D4" s="203" t="s">
        <v>312</v>
      </c>
      <c r="E4" s="204" t="s">
        <v>251</v>
      </c>
      <c r="F4" s="202" t="s">
        <v>307</v>
      </c>
      <c r="G4" s="203" t="s">
        <v>252</v>
      </c>
      <c r="H4" s="204" t="s">
        <v>251</v>
      </c>
      <c r="I4" s="202" t="s">
        <v>308</v>
      </c>
      <c r="J4" s="208" t="s">
        <v>252</v>
      </c>
      <c r="K4" s="204" t="s">
        <v>251</v>
      </c>
      <c r="L4" s="205"/>
    </row>
    <row r="5" spans="1:12" ht="11.25" customHeight="1">
      <c r="A5" s="553" t="s">
        <v>253</v>
      </c>
      <c r="B5" s="554"/>
      <c r="C5" s="173">
        <v>13460</v>
      </c>
      <c r="D5" s="174">
        <v>100</v>
      </c>
      <c r="E5" s="175">
        <v>-7.2</v>
      </c>
      <c r="F5" s="173">
        <v>93360</v>
      </c>
      <c r="G5" s="174">
        <v>100</v>
      </c>
      <c r="H5" s="175">
        <v>-4.3</v>
      </c>
      <c r="I5" s="173">
        <v>212623385</v>
      </c>
      <c r="J5" s="185">
        <v>100</v>
      </c>
      <c r="K5" s="175">
        <v>-0.9</v>
      </c>
      <c r="L5" s="176"/>
    </row>
    <row r="6" spans="1:12" ht="11.25" customHeight="1">
      <c r="A6" s="541" t="s">
        <v>254</v>
      </c>
      <c r="B6" s="542"/>
      <c r="C6" s="178">
        <v>1928</v>
      </c>
      <c r="D6" s="174">
        <v>14.3</v>
      </c>
      <c r="E6" s="179">
        <v>-2.3</v>
      </c>
      <c r="F6" s="178">
        <v>15517</v>
      </c>
      <c r="G6" s="174">
        <v>16.6</v>
      </c>
      <c r="H6" s="179">
        <v>-3.1</v>
      </c>
      <c r="I6" s="178">
        <v>87595673</v>
      </c>
      <c r="J6" s="190">
        <v>41.2</v>
      </c>
      <c r="K6" s="179">
        <v>-3.1</v>
      </c>
      <c r="L6" s="176"/>
    </row>
    <row r="7" spans="1:12" ht="11.25" customHeight="1">
      <c r="A7" s="543" t="s">
        <v>255</v>
      </c>
      <c r="B7" s="544"/>
      <c r="C7" s="180">
        <v>11532</v>
      </c>
      <c r="D7" s="181">
        <v>85.7</v>
      </c>
      <c r="E7" s="182">
        <v>-8</v>
      </c>
      <c r="F7" s="180">
        <v>77843</v>
      </c>
      <c r="G7" s="181">
        <v>83.4</v>
      </c>
      <c r="H7" s="182">
        <v>-4.5</v>
      </c>
      <c r="I7" s="180">
        <v>125027712</v>
      </c>
      <c r="J7" s="193">
        <v>58.8</v>
      </c>
      <c r="K7" s="182">
        <v>0.6</v>
      </c>
      <c r="L7" s="176"/>
    </row>
    <row r="8" spans="1:12" ht="11.25" customHeight="1">
      <c r="A8" s="183">
        <v>491</v>
      </c>
      <c r="B8" s="184" t="s">
        <v>256</v>
      </c>
      <c r="C8" s="173">
        <v>4</v>
      </c>
      <c r="D8" s="185">
        <v>0</v>
      </c>
      <c r="E8" s="186">
        <v>-33.3</v>
      </c>
      <c r="F8" s="187">
        <v>20</v>
      </c>
      <c r="G8" s="185">
        <v>0</v>
      </c>
      <c r="H8" s="186">
        <v>-79.4</v>
      </c>
      <c r="I8" s="187">
        <v>118023</v>
      </c>
      <c r="J8" s="185">
        <v>0.1</v>
      </c>
      <c r="K8" s="186">
        <v>-77.5</v>
      </c>
      <c r="L8" s="176"/>
    </row>
    <row r="9" spans="1:12" ht="11.25" customHeight="1">
      <c r="A9" s="188">
        <v>501</v>
      </c>
      <c r="B9" s="189" t="s">
        <v>257</v>
      </c>
      <c r="C9" s="178">
        <v>32</v>
      </c>
      <c r="D9" s="190">
        <v>0.2</v>
      </c>
      <c r="E9" s="179">
        <v>-3</v>
      </c>
      <c r="F9" s="178">
        <v>229</v>
      </c>
      <c r="G9" s="190">
        <v>0.2</v>
      </c>
      <c r="H9" s="179">
        <v>16.2</v>
      </c>
      <c r="I9" s="178">
        <v>1645780</v>
      </c>
      <c r="J9" s="190">
        <v>0.8</v>
      </c>
      <c r="K9" s="179">
        <v>-10.4</v>
      </c>
      <c r="L9" s="176"/>
    </row>
    <row r="10" spans="1:12" ht="11.25" customHeight="1">
      <c r="A10" s="188">
        <v>502</v>
      </c>
      <c r="B10" s="189" t="s">
        <v>258</v>
      </c>
      <c r="C10" s="178">
        <v>126</v>
      </c>
      <c r="D10" s="190">
        <v>0.9</v>
      </c>
      <c r="E10" s="179">
        <v>-5.3</v>
      </c>
      <c r="F10" s="178">
        <v>830</v>
      </c>
      <c r="G10" s="190">
        <v>0.9</v>
      </c>
      <c r="H10" s="179">
        <v>-9.9</v>
      </c>
      <c r="I10" s="178">
        <v>2722726</v>
      </c>
      <c r="J10" s="190">
        <v>1.3</v>
      </c>
      <c r="K10" s="179">
        <v>-19.4</v>
      </c>
      <c r="L10" s="176"/>
    </row>
    <row r="11" spans="1:12" ht="11.25" customHeight="1">
      <c r="A11" s="188">
        <v>511</v>
      </c>
      <c r="B11" s="189" t="s">
        <v>259</v>
      </c>
      <c r="C11" s="178">
        <v>206</v>
      </c>
      <c r="D11" s="190">
        <v>1.5</v>
      </c>
      <c r="E11" s="179">
        <v>4.6</v>
      </c>
      <c r="F11" s="178">
        <v>2539</v>
      </c>
      <c r="G11" s="190">
        <v>2.7</v>
      </c>
      <c r="H11" s="179">
        <v>3.3</v>
      </c>
      <c r="I11" s="178">
        <v>13282004</v>
      </c>
      <c r="J11" s="190">
        <v>6.2</v>
      </c>
      <c r="K11" s="179">
        <v>-16.8</v>
      </c>
      <c r="L11" s="176"/>
    </row>
    <row r="12" spans="1:12" ht="11.25" customHeight="1">
      <c r="A12" s="188">
        <v>512</v>
      </c>
      <c r="B12" s="189" t="s">
        <v>260</v>
      </c>
      <c r="C12" s="178">
        <v>257</v>
      </c>
      <c r="D12" s="190">
        <v>1.9</v>
      </c>
      <c r="E12" s="179">
        <v>0.4</v>
      </c>
      <c r="F12" s="178">
        <v>2437</v>
      </c>
      <c r="G12" s="190">
        <v>2.6</v>
      </c>
      <c r="H12" s="179">
        <v>6.6</v>
      </c>
      <c r="I12" s="178">
        <v>12787877</v>
      </c>
      <c r="J12" s="190">
        <v>6</v>
      </c>
      <c r="K12" s="179">
        <v>-6.9</v>
      </c>
      <c r="L12" s="176"/>
    </row>
    <row r="13" spans="1:12" ht="11.25" customHeight="1">
      <c r="A13" s="188">
        <v>521</v>
      </c>
      <c r="B13" s="189" t="s">
        <v>261</v>
      </c>
      <c r="C13" s="178">
        <v>287</v>
      </c>
      <c r="D13" s="190">
        <v>2.1</v>
      </c>
      <c r="E13" s="179">
        <v>-5.6</v>
      </c>
      <c r="F13" s="178">
        <v>1899</v>
      </c>
      <c r="G13" s="190">
        <v>2</v>
      </c>
      <c r="H13" s="179">
        <v>-2.9</v>
      </c>
      <c r="I13" s="178">
        <v>10062259</v>
      </c>
      <c r="J13" s="190">
        <v>4.7</v>
      </c>
      <c r="K13" s="179">
        <v>-10.4</v>
      </c>
      <c r="L13" s="176"/>
    </row>
    <row r="14" spans="1:12" ht="11.25" customHeight="1">
      <c r="A14" s="188">
        <v>522</v>
      </c>
      <c r="B14" s="189" t="s">
        <v>262</v>
      </c>
      <c r="C14" s="178">
        <v>61</v>
      </c>
      <c r="D14" s="190">
        <v>0.5</v>
      </c>
      <c r="E14" s="179">
        <v>3.4</v>
      </c>
      <c r="F14" s="178">
        <v>384</v>
      </c>
      <c r="G14" s="190">
        <v>0.4</v>
      </c>
      <c r="H14" s="179">
        <v>15.7</v>
      </c>
      <c r="I14" s="178">
        <v>2475862</v>
      </c>
      <c r="J14" s="190">
        <v>1.2</v>
      </c>
      <c r="K14" s="179">
        <v>106.1</v>
      </c>
      <c r="L14" s="176"/>
    </row>
    <row r="15" spans="1:12" ht="11.25" customHeight="1">
      <c r="A15" s="188">
        <v>523</v>
      </c>
      <c r="B15" s="189" t="s">
        <v>263</v>
      </c>
      <c r="C15" s="178">
        <v>72</v>
      </c>
      <c r="D15" s="190">
        <v>0.5</v>
      </c>
      <c r="E15" s="179">
        <v>30.9</v>
      </c>
      <c r="F15" s="178">
        <v>617</v>
      </c>
      <c r="G15" s="190">
        <v>0.7</v>
      </c>
      <c r="H15" s="179">
        <v>21.5</v>
      </c>
      <c r="I15" s="178">
        <v>3516604</v>
      </c>
      <c r="J15" s="190">
        <v>1.7</v>
      </c>
      <c r="K15" s="179">
        <v>26</v>
      </c>
      <c r="L15" s="176"/>
    </row>
    <row r="16" spans="1:12" ht="11.25" customHeight="1">
      <c r="A16" s="188">
        <v>524</v>
      </c>
      <c r="B16" s="189" t="s">
        <v>264</v>
      </c>
      <c r="C16" s="178">
        <v>35</v>
      </c>
      <c r="D16" s="190">
        <v>0.3</v>
      </c>
      <c r="E16" s="179">
        <v>0</v>
      </c>
      <c r="F16" s="178">
        <v>198</v>
      </c>
      <c r="G16" s="190">
        <v>0.2</v>
      </c>
      <c r="H16" s="179">
        <v>15.1</v>
      </c>
      <c r="I16" s="178">
        <v>587289</v>
      </c>
      <c r="J16" s="190">
        <v>0.3</v>
      </c>
      <c r="K16" s="179">
        <v>130.3</v>
      </c>
      <c r="L16" s="176"/>
    </row>
    <row r="17" spans="1:12" ht="11.25" customHeight="1">
      <c r="A17" s="188">
        <v>531</v>
      </c>
      <c r="B17" s="189" t="s">
        <v>265</v>
      </c>
      <c r="C17" s="178">
        <v>112</v>
      </c>
      <c r="D17" s="190">
        <v>0.8</v>
      </c>
      <c r="E17" s="179">
        <v>-13.2</v>
      </c>
      <c r="F17" s="178">
        <v>893</v>
      </c>
      <c r="G17" s="190">
        <v>1</v>
      </c>
      <c r="H17" s="179">
        <v>-5.2</v>
      </c>
      <c r="I17" s="178">
        <v>3329913</v>
      </c>
      <c r="J17" s="190">
        <v>1.6</v>
      </c>
      <c r="K17" s="179">
        <v>-17.1</v>
      </c>
      <c r="L17" s="176"/>
    </row>
    <row r="18" spans="1:12" ht="11.25" customHeight="1">
      <c r="A18" s="188">
        <v>532</v>
      </c>
      <c r="B18" s="189" t="s">
        <v>266</v>
      </c>
      <c r="C18" s="178">
        <v>116</v>
      </c>
      <c r="D18" s="190">
        <v>0.9</v>
      </c>
      <c r="E18" s="179">
        <v>11.5</v>
      </c>
      <c r="F18" s="178">
        <v>946</v>
      </c>
      <c r="G18" s="190">
        <v>1</v>
      </c>
      <c r="H18" s="179">
        <v>18.8</v>
      </c>
      <c r="I18" s="178">
        <v>7544614</v>
      </c>
      <c r="J18" s="190">
        <v>3.5</v>
      </c>
      <c r="K18" s="179">
        <v>111.3</v>
      </c>
      <c r="L18" s="176"/>
    </row>
    <row r="19" spans="1:12" ht="11.25" customHeight="1">
      <c r="A19" s="188">
        <v>533</v>
      </c>
      <c r="B19" s="189" t="s">
        <v>267</v>
      </c>
      <c r="C19" s="178">
        <v>67</v>
      </c>
      <c r="D19" s="190">
        <v>0.5</v>
      </c>
      <c r="E19" s="179">
        <v>-16.3</v>
      </c>
      <c r="F19" s="178">
        <v>541</v>
      </c>
      <c r="G19" s="190">
        <v>0.6</v>
      </c>
      <c r="H19" s="179">
        <v>-28.3</v>
      </c>
      <c r="I19" s="178">
        <v>5020527</v>
      </c>
      <c r="J19" s="190">
        <v>2.4</v>
      </c>
      <c r="K19" s="179">
        <v>-21.4</v>
      </c>
      <c r="L19" s="176"/>
    </row>
    <row r="20" spans="1:12" ht="11.25" customHeight="1">
      <c r="A20" s="188">
        <v>539</v>
      </c>
      <c r="B20" s="189" t="s">
        <v>268</v>
      </c>
      <c r="C20" s="178">
        <v>47</v>
      </c>
      <c r="D20" s="190">
        <v>0.3</v>
      </c>
      <c r="E20" s="179">
        <v>-7.8</v>
      </c>
      <c r="F20" s="178">
        <v>338</v>
      </c>
      <c r="G20" s="190">
        <v>0.4</v>
      </c>
      <c r="H20" s="179">
        <v>-12</v>
      </c>
      <c r="I20" s="178">
        <v>1992028</v>
      </c>
      <c r="J20" s="190">
        <v>0.9</v>
      </c>
      <c r="K20" s="179">
        <v>7.5</v>
      </c>
      <c r="L20" s="176"/>
    </row>
    <row r="21" spans="1:12" ht="11.25" customHeight="1">
      <c r="A21" s="188">
        <v>541</v>
      </c>
      <c r="B21" s="189" t="s">
        <v>269</v>
      </c>
      <c r="C21" s="178">
        <v>134</v>
      </c>
      <c r="D21" s="190">
        <v>1</v>
      </c>
      <c r="E21" s="179">
        <v>-1.5</v>
      </c>
      <c r="F21" s="178">
        <v>925</v>
      </c>
      <c r="G21" s="190">
        <v>1</v>
      </c>
      <c r="H21" s="179">
        <v>2.8</v>
      </c>
      <c r="I21" s="178">
        <v>3526378</v>
      </c>
      <c r="J21" s="190">
        <v>1.7</v>
      </c>
      <c r="K21" s="179">
        <v>0.3</v>
      </c>
      <c r="L21" s="176"/>
    </row>
    <row r="22" spans="1:12" ht="11.25" customHeight="1">
      <c r="A22" s="188">
        <v>542</v>
      </c>
      <c r="B22" s="189" t="s">
        <v>270</v>
      </c>
      <c r="C22" s="178">
        <v>154</v>
      </c>
      <c r="D22" s="190">
        <v>1.1</v>
      </c>
      <c r="E22" s="179">
        <v>-6.7</v>
      </c>
      <c r="F22" s="178">
        <v>1367</v>
      </c>
      <c r="G22" s="190">
        <v>1.5</v>
      </c>
      <c r="H22" s="179">
        <v>-20.2</v>
      </c>
      <c r="I22" s="178">
        <v>13423112</v>
      </c>
      <c r="J22" s="190">
        <v>6.3</v>
      </c>
      <c r="K22" s="179">
        <v>6.8</v>
      </c>
      <c r="L22" s="176"/>
    </row>
    <row r="23" spans="1:12" ht="11.25" customHeight="1">
      <c r="A23" s="191">
        <v>549</v>
      </c>
      <c r="B23" s="192" t="s">
        <v>271</v>
      </c>
      <c r="C23" s="180">
        <v>218</v>
      </c>
      <c r="D23" s="193">
        <v>1.6</v>
      </c>
      <c r="E23" s="194">
        <v>-5.2</v>
      </c>
      <c r="F23" s="180">
        <v>1354</v>
      </c>
      <c r="G23" s="193">
        <v>1.5</v>
      </c>
      <c r="H23" s="194">
        <v>-15</v>
      </c>
      <c r="I23" s="180">
        <v>5560677</v>
      </c>
      <c r="J23" s="193">
        <v>2.6</v>
      </c>
      <c r="K23" s="194">
        <v>-26.3</v>
      </c>
      <c r="L23" s="176"/>
    </row>
    <row r="24" spans="1:12" ht="11.25" customHeight="1">
      <c r="A24" s="183">
        <v>551</v>
      </c>
      <c r="B24" s="184" t="s">
        <v>272</v>
      </c>
      <c r="C24" s="173">
        <v>25</v>
      </c>
      <c r="D24" s="174">
        <v>0.2</v>
      </c>
      <c r="E24" s="175">
        <v>-16.7</v>
      </c>
      <c r="F24" s="173">
        <v>7345</v>
      </c>
      <c r="G24" s="174">
        <v>7.9</v>
      </c>
      <c r="H24" s="175">
        <v>-19.3</v>
      </c>
      <c r="I24" s="173">
        <v>17067146</v>
      </c>
      <c r="J24" s="185">
        <v>8</v>
      </c>
      <c r="K24" s="175">
        <v>-11.7</v>
      </c>
      <c r="L24" s="176"/>
    </row>
    <row r="25" spans="1:12" ht="11.25" customHeight="1">
      <c r="A25" s="188">
        <v>559</v>
      </c>
      <c r="B25" s="195" t="s">
        <v>588</v>
      </c>
      <c r="C25" s="178">
        <v>33</v>
      </c>
      <c r="D25" s="174">
        <v>0.2</v>
      </c>
      <c r="E25" s="175">
        <v>-15.4</v>
      </c>
      <c r="F25" s="178">
        <v>155</v>
      </c>
      <c r="G25" s="174">
        <v>0.2</v>
      </c>
      <c r="H25" s="175">
        <v>-46</v>
      </c>
      <c r="I25" s="178">
        <v>200327</v>
      </c>
      <c r="J25" s="190">
        <v>0.1</v>
      </c>
      <c r="K25" s="175">
        <v>-59.5</v>
      </c>
      <c r="L25" s="176"/>
    </row>
    <row r="26" spans="1:12" ht="11.25" customHeight="1">
      <c r="A26" s="188">
        <v>561</v>
      </c>
      <c r="B26" s="189" t="s">
        <v>273</v>
      </c>
      <c r="C26" s="178">
        <v>301</v>
      </c>
      <c r="D26" s="174">
        <v>2.2</v>
      </c>
      <c r="E26" s="175">
        <v>-18.4</v>
      </c>
      <c r="F26" s="178">
        <v>997</v>
      </c>
      <c r="G26" s="174">
        <v>1.1</v>
      </c>
      <c r="H26" s="175">
        <v>-41.2</v>
      </c>
      <c r="I26" s="178">
        <v>953519</v>
      </c>
      <c r="J26" s="190">
        <v>0.4</v>
      </c>
      <c r="K26" s="175">
        <v>-35.2</v>
      </c>
      <c r="L26" s="176"/>
    </row>
    <row r="27" spans="1:12" ht="11.25" customHeight="1">
      <c r="A27" s="188">
        <v>562</v>
      </c>
      <c r="B27" s="189" t="s">
        <v>274</v>
      </c>
      <c r="C27" s="178">
        <v>172</v>
      </c>
      <c r="D27" s="174">
        <v>1.3</v>
      </c>
      <c r="E27" s="175">
        <v>-14</v>
      </c>
      <c r="F27" s="178">
        <v>736</v>
      </c>
      <c r="G27" s="174">
        <v>0.8</v>
      </c>
      <c r="H27" s="175">
        <v>-2.1</v>
      </c>
      <c r="I27" s="178">
        <v>1000769</v>
      </c>
      <c r="J27" s="190">
        <v>0.5</v>
      </c>
      <c r="K27" s="175">
        <v>15.5</v>
      </c>
      <c r="L27" s="176"/>
    </row>
    <row r="28" spans="1:12" ht="11.25" customHeight="1">
      <c r="A28" s="188">
        <v>563</v>
      </c>
      <c r="B28" s="189" t="s">
        <v>275</v>
      </c>
      <c r="C28" s="178">
        <v>776</v>
      </c>
      <c r="D28" s="174">
        <v>5.8</v>
      </c>
      <c r="E28" s="175">
        <v>-5.4</v>
      </c>
      <c r="F28" s="178">
        <v>3161</v>
      </c>
      <c r="G28" s="174">
        <v>3.4</v>
      </c>
      <c r="H28" s="175">
        <v>-0.9</v>
      </c>
      <c r="I28" s="178">
        <v>5690935</v>
      </c>
      <c r="J28" s="190">
        <v>2.7</v>
      </c>
      <c r="K28" s="175">
        <v>16.3</v>
      </c>
      <c r="L28" s="176"/>
    </row>
    <row r="29" spans="1:12" ht="11.25" customHeight="1">
      <c r="A29" s="188">
        <v>564</v>
      </c>
      <c r="B29" s="189" t="s">
        <v>276</v>
      </c>
      <c r="C29" s="178">
        <v>121</v>
      </c>
      <c r="D29" s="174">
        <v>0.9</v>
      </c>
      <c r="E29" s="175">
        <v>-18.8</v>
      </c>
      <c r="F29" s="178">
        <v>383</v>
      </c>
      <c r="G29" s="174">
        <v>0.4</v>
      </c>
      <c r="H29" s="175">
        <v>-11.8</v>
      </c>
      <c r="I29" s="178">
        <v>461564</v>
      </c>
      <c r="J29" s="190">
        <v>0.2</v>
      </c>
      <c r="K29" s="175">
        <v>-3.3</v>
      </c>
      <c r="L29" s="176"/>
    </row>
    <row r="30" spans="1:12" ht="11.25" customHeight="1">
      <c r="A30" s="188">
        <v>569</v>
      </c>
      <c r="B30" s="189" t="s">
        <v>277</v>
      </c>
      <c r="C30" s="178">
        <v>309</v>
      </c>
      <c r="D30" s="174">
        <v>2.3</v>
      </c>
      <c r="E30" s="175">
        <v>-1.3</v>
      </c>
      <c r="F30" s="178">
        <v>1304</v>
      </c>
      <c r="G30" s="174">
        <v>1.4</v>
      </c>
      <c r="H30" s="175">
        <v>3.7</v>
      </c>
      <c r="I30" s="178">
        <v>1185400</v>
      </c>
      <c r="J30" s="190">
        <v>0.6</v>
      </c>
      <c r="K30" s="175">
        <v>-18.5</v>
      </c>
      <c r="L30" s="176"/>
    </row>
    <row r="31" spans="1:12" ht="11.25" customHeight="1">
      <c r="A31" s="188">
        <v>571</v>
      </c>
      <c r="B31" s="189" t="s">
        <v>278</v>
      </c>
      <c r="C31" s="178">
        <v>384</v>
      </c>
      <c r="D31" s="174">
        <v>2.9</v>
      </c>
      <c r="E31" s="175">
        <v>-8.4</v>
      </c>
      <c r="F31" s="178">
        <v>11824</v>
      </c>
      <c r="G31" s="174">
        <v>12.7</v>
      </c>
      <c r="H31" s="175">
        <v>29.2</v>
      </c>
      <c r="I31" s="178">
        <v>21050115</v>
      </c>
      <c r="J31" s="190">
        <v>9.9</v>
      </c>
      <c r="K31" s="175">
        <v>13.4</v>
      </c>
      <c r="L31" s="176"/>
    </row>
    <row r="32" spans="1:12" ht="11.25" customHeight="1">
      <c r="A32" s="188">
        <v>572</v>
      </c>
      <c r="B32" s="189" t="s">
        <v>279</v>
      </c>
      <c r="C32" s="178">
        <v>603</v>
      </c>
      <c r="D32" s="174">
        <v>4.5</v>
      </c>
      <c r="E32" s="175">
        <v>-23</v>
      </c>
      <c r="F32" s="178">
        <v>1588</v>
      </c>
      <c r="G32" s="174">
        <v>1.7</v>
      </c>
      <c r="H32" s="175">
        <v>-29.1</v>
      </c>
      <c r="I32" s="178">
        <v>2590578</v>
      </c>
      <c r="J32" s="190">
        <v>1.2</v>
      </c>
      <c r="K32" s="175">
        <v>-28.3</v>
      </c>
      <c r="L32" s="176"/>
    </row>
    <row r="33" spans="1:12" ht="11.25" customHeight="1">
      <c r="A33" s="188">
        <v>573</v>
      </c>
      <c r="B33" s="189" t="s">
        <v>280</v>
      </c>
      <c r="C33" s="178">
        <v>139</v>
      </c>
      <c r="D33" s="174">
        <v>1</v>
      </c>
      <c r="E33" s="175">
        <v>-9.7</v>
      </c>
      <c r="F33" s="178">
        <v>552</v>
      </c>
      <c r="G33" s="174">
        <v>0.6</v>
      </c>
      <c r="H33" s="175">
        <v>-10</v>
      </c>
      <c r="I33" s="178">
        <v>618616</v>
      </c>
      <c r="J33" s="190">
        <v>0.3</v>
      </c>
      <c r="K33" s="175">
        <v>1.5</v>
      </c>
      <c r="L33" s="176"/>
    </row>
    <row r="34" spans="1:12" ht="11.25" customHeight="1">
      <c r="A34" s="188">
        <v>574</v>
      </c>
      <c r="B34" s="189" t="s">
        <v>281</v>
      </c>
      <c r="C34" s="178">
        <v>129</v>
      </c>
      <c r="D34" s="174">
        <v>1</v>
      </c>
      <c r="E34" s="175">
        <v>-14.6</v>
      </c>
      <c r="F34" s="178">
        <v>409</v>
      </c>
      <c r="G34" s="174">
        <v>0.4</v>
      </c>
      <c r="H34" s="175">
        <v>-7.3</v>
      </c>
      <c r="I34" s="178">
        <v>407690</v>
      </c>
      <c r="J34" s="190">
        <v>0.2</v>
      </c>
      <c r="K34" s="175">
        <v>-33</v>
      </c>
      <c r="L34" s="176"/>
    </row>
    <row r="35" spans="1:12" ht="11.25" customHeight="1">
      <c r="A35" s="188">
        <v>575</v>
      </c>
      <c r="B35" s="189" t="s">
        <v>282</v>
      </c>
      <c r="C35" s="178">
        <v>177</v>
      </c>
      <c r="D35" s="174">
        <v>1.3</v>
      </c>
      <c r="E35" s="175">
        <v>-12.4</v>
      </c>
      <c r="F35" s="178">
        <v>690</v>
      </c>
      <c r="G35" s="174">
        <v>0.7</v>
      </c>
      <c r="H35" s="175">
        <v>-7.6</v>
      </c>
      <c r="I35" s="178">
        <v>661238</v>
      </c>
      <c r="J35" s="190">
        <v>0.3</v>
      </c>
      <c r="K35" s="175">
        <v>-2.1</v>
      </c>
      <c r="L35" s="176"/>
    </row>
    <row r="36" spans="1:12" ht="11.25" customHeight="1">
      <c r="A36" s="188">
        <v>576</v>
      </c>
      <c r="B36" s="189" t="s">
        <v>283</v>
      </c>
      <c r="C36" s="178">
        <v>712</v>
      </c>
      <c r="D36" s="174">
        <v>5.3</v>
      </c>
      <c r="E36" s="175">
        <v>-14.7</v>
      </c>
      <c r="F36" s="178">
        <v>3902</v>
      </c>
      <c r="G36" s="174">
        <v>4.2</v>
      </c>
      <c r="H36" s="175">
        <v>-11.2</v>
      </c>
      <c r="I36" s="178">
        <v>1920336</v>
      </c>
      <c r="J36" s="190">
        <v>0.9</v>
      </c>
      <c r="K36" s="175">
        <v>-10.9</v>
      </c>
      <c r="L36" s="176"/>
    </row>
    <row r="37" spans="1:12" ht="11.25" customHeight="1">
      <c r="A37" s="188">
        <v>577</v>
      </c>
      <c r="B37" s="189" t="s">
        <v>284</v>
      </c>
      <c r="C37" s="178">
        <v>216</v>
      </c>
      <c r="D37" s="174">
        <v>1.6</v>
      </c>
      <c r="E37" s="175">
        <v>-18.8</v>
      </c>
      <c r="F37" s="178">
        <v>500</v>
      </c>
      <c r="G37" s="174">
        <v>0.5</v>
      </c>
      <c r="H37" s="175">
        <v>-17.8</v>
      </c>
      <c r="I37" s="178">
        <v>307632</v>
      </c>
      <c r="J37" s="190">
        <v>0.1</v>
      </c>
      <c r="K37" s="175">
        <v>-38.9</v>
      </c>
      <c r="L37" s="176"/>
    </row>
    <row r="38" spans="1:12" ht="11.25" customHeight="1">
      <c r="A38" s="188">
        <v>579</v>
      </c>
      <c r="B38" s="189" t="s">
        <v>285</v>
      </c>
      <c r="C38" s="178">
        <v>1458</v>
      </c>
      <c r="D38" s="174">
        <v>10.8</v>
      </c>
      <c r="E38" s="175">
        <v>-3</v>
      </c>
      <c r="F38" s="178">
        <v>11798</v>
      </c>
      <c r="G38" s="174">
        <v>12.6</v>
      </c>
      <c r="H38" s="175">
        <v>-7.3</v>
      </c>
      <c r="I38" s="178">
        <v>9891557</v>
      </c>
      <c r="J38" s="190">
        <v>4.7</v>
      </c>
      <c r="K38" s="175">
        <v>-17.4</v>
      </c>
      <c r="L38" s="176"/>
    </row>
    <row r="39" spans="1:12" ht="11.25" customHeight="1">
      <c r="A39" s="188">
        <v>581</v>
      </c>
      <c r="B39" s="189" t="s">
        <v>286</v>
      </c>
      <c r="C39" s="178">
        <v>617</v>
      </c>
      <c r="D39" s="174">
        <v>4.6</v>
      </c>
      <c r="E39" s="175">
        <v>1.3</v>
      </c>
      <c r="F39" s="178">
        <v>4640</v>
      </c>
      <c r="G39" s="174">
        <v>5</v>
      </c>
      <c r="H39" s="175">
        <v>1.7</v>
      </c>
      <c r="I39" s="178">
        <v>15352966</v>
      </c>
      <c r="J39" s="190">
        <v>7.2</v>
      </c>
      <c r="K39" s="175">
        <v>5.2</v>
      </c>
      <c r="L39" s="176"/>
    </row>
    <row r="40" spans="1:12" ht="11.25" customHeight="1">
      <c r="A40" s="188">
        <v>582</v>
      </c>
      <c r="B40" s="189" t="s">
        <v>287</v>
      </c>
      <c r="C40" s="178">
        <v>48</v>
      </c>
      <c r="D40" s="174">
        <v>0.4</v>
      </c>
      <c r="E40" s="175">
        <v>-32.4</v>
      </c>
      <c r="F40" s="178">
        <v>98</v>
      </c>
      <c r="G40" s="174">
        <v>0.1</v>
      </c>
      <c r="H40" s="175">
        <v>-27.4</v>
      </c>
      <c r="I40" s="178">
        <v>64962</v>
      </c>
      <c r="J40" s="190">
        <v>0</v>
      </c>
      <c r="K40" s="175">
        <v>-11.8</v>
      </c>
      <c r="L40" s="176"/>
    </row>
    <row r="41" spans="1:12" ht="11.25" customHeight="1">
      <c r="A41" s="188">
        <v>591</v>
      </c>
      <c r="B41" s="189" t="s">
        <v>288</v>
      </c>
      <c r="C41" s="178">
        <v>353</v>
      </c>
      <c r="D41" s="174">
        <v>2.6</v>
      </c>
      <c r="E41" s="175">
        <v>-16.2</v>
      </c>
      <c r="F41" s="178">
        <v>1173</v>
      </c>
      <c r="G41" s="174">
        <v>1.3</v>
      </c>
      <c r="H41" s="175">
        <v>-11.6</v>
      </c>
      <c r="I41" s="178">
        <v>1736019</v>
      </c>
      <c r="J41" s="190">
        <v>0.8</v>
      </c>
      <c r="K41" s="175">
        <v>2.7</v>
      </c>
      <c r="L41" s="176"/>
    </row>
    <row r="42" spans="1:12" ht="11.25" customHeight="1">
      <c r="A42" s="188">
        <v>592</v>
      </c>
      <c r="B42" s="189" t="s">
        <v>289</v>
      </c>
      <c r="C42" s="178">
        <v>505</v>
      </c>
      <c r="D42" s="174">
        <v>3.8</v>
      </c>
      <c r="E42" s="175">
        <v>-10.1</v>
      </c>
      <c r="F42" s="178">
        <v>2968</v>
      </c>
      <c r="G42" s="174">
        <v>3.2</v>
      </c>
      <c r="H42" s="175">
        <v>-4.3</v>
      </c>
      <c r="I42" s="178">
        <v>8985616</v>
      </c>
      <c r="J42" s="190">
        <v>4.2</v>
      </c>
      <c r="K42" s="175">
        <v>5.2</v>
      </c>
      <c r="L42" s="176"/>
    </row>
    <row r="43" spans="1:12" ht="11.25" customHeight="1">
      <c r="A43" s="188">
        <v>599</v>
      </c>
      <c r="B43" s="189" t="s">
        <v>290</v>
      </c>
      <c r="C43" s="178">
        <v>222</v>
      </c>
      <c r="D43" s="174">
        <v>1.6</v>
      </c>
      <c r="E43" s="175">
        <v>-5.5</v>
      </c>
      <c r="F43" s="178">
        <v>994</v>
      </c>
      <c r="G43" s="174">
        <v>1.1</v>
      </c>
      <c r="H43" s="175">
        <v>30.1</v>
      </c>
      <c r="I43" s="178">
        <v>731966</v>
      </c>
      <c r="J43" s="190">
        <v>0.3</v>
      </c>
      <c r="K43" s="175">
        <v>19.7</v>
      </c>
      <c r="L43" s="176"/>
    </row>
    <row r="44" spans="1:12" ht="11.25" customHeight="1">
      <c r="A44" s="188">
        <v>601</v>
      </c>
      <c r="B44" s="189" t="s">
        <v>291</v>
      </c>
      <c r="C44" s="178">
        <v>939</v>
      </c>
      <c r="D44" s="174">
        <v>7</v>
      </c>
      <c r="E44" s="175">
        <v>-6.8</v>
      </c>
      <c r="F44" s="178">
        <v>4638</v>
      </c>
      <c r="G44" s="174">
        <v>5</v>
      </c>
      <c r="H44" s="175">
        <v>5.4</v>
      </c>
      <c r="I44" s="178">
        <v>6991015</v>
      </c>
      <c r="J44" s="190">
        <v>3.3</v>
      </c>
      <c r="K44" s="175">
        <v>21.2</v>
      </c>
      <c r="L44" s="176"/>
    </row>
    <row r="45" spans="1:12" ht="11.25" customHeight="1">
      <c r="A45" s="188">
        <v>602</v>
      </c>
      <c r="B45" s="189" t="s">
        <v>292</v>
      </c>
      <c r="C45" s="178">
        <v>159</v>
      </c>
      <c r="D45" s="174">
        <v>1.2</v>
      </c>
      <c r="E45" s="175">
        <v>-15.4</v>
      </c>
      <c r="F45" s="178">
        <v>606</v>
      </c>
      <c r="G45" s="174">
        <v>0.6</v>
      </c>
      <c r="H45" s="175">
        <v>-17.7</v>
      </c>
      <c r="I45" s="178">
        <v>1046700</v>
      </c>
      <c r="J45" s="190">
        <v>0.5</v>
      </c>
      <c r="K45" s="175">
        <v>-26.9</v>
      </c>
      <c r="L45" s="176"/>
    </row>
    <row r="46" spans="1:12" ht="11.25" customHeight="1">
      <c r="A46" s="188">
        <v>603</v>
      </c>
      <c r="B46" s="189" t="s">
        <v>293</v>
      </c>
      <c r="C46" s="178">
        <v>626</v>
      </c>
      <c r="D46" s="174">
        <v>4.7</v>
      </c>
      <c r="E46" s="175">
        <v>0</v>
      </c>
      <c r="F46" s="178">
        <v>3629</v>
      </c>
      <c r="G46" s="174">
        <v>3.9</v>
      </c>
      <c r="H46" s="175">
        <v>-7.8</v>
      </c>
      <c r="I46" s="178">
        <v>11036586</v>
      </c>
      <c r="J46" s="190">
        <v>5.2</v>
      </c>
      <c r="K46" s="175">
        <v>19.3</v>
      </c>
      <c r="L46" s="176"/>
    </row>
    <row r="47" spans="1:12" ht="11.25" customHeight="1">
      <c r="A47" s="188">
        <v>604</v>
      </c>
      <c r="B47" s="189" t="s">
        <v>294</v>
      </c>
      <c r="C47" s="178">
        <v>495</v>
      </c>
      <c r="D47" s="174">
        <v>3.7</v>
      </c>
      <c r="E47" s="175">
        <v>-7.8</v>
      </c>
      <c r="F47" s="178">
        <v>5525</v>
      </c>
      <c r="G47" s="174">
        <v>5.9</v>
      </c>
      <c r="H47" s="175">
        <v>-14.4</v>
      </c>
      <c r="I47" s="178">
        <v>4566814</v>
      </c>
      <c r="J47" s="190">
        <v>2.1</v>
      </c>
      <c r="K47" s="175">
        <v>1.7</v>
      </c>
      <c r="L47" s="176"/>
    </row>
    <row r="48" spans="1:12" ht="11.25" customHeight="1">
      <c r="A48" s="188">
        <v>605</v>
      </c>
      <c r="B48" s="189" t="s">
        <v>314</v>
      </c>
      <c r="C48" s="178">
        <v>233</v>
      </c>
      <c r="D48" s="174">
        <v>1.7</v>
      </c>
      <c r="E48" s="175">
        <v>-11.4</v>
      </c>
      <c r="F48" s="178">
        <v>1403</v>
      </c>
      <c r="G48" s="174">
        <v>1.5</v>
      </c>
      <c r="H48" s="175">
        <v>-8.4</v>
      </c>
      <c r="I48" s="178">
        <v>2041872</v>
      </c>
      <c r="J48" s="190">
        <v>1</v>
      </c>
      <c r="K48" s="175">
        <v>14.4</v>
      </c>
      <c r="L48" s="176"/>
    </row>
    <row r="49" spans="1:12" ht="11.25" customHeight="1">
      <c r="A49" s="188">
        <v>606</v>
      </c>
      <c r="B49" s="189" t="s">
        <v>295</v>
      </c>
      <c r="C49" s="178">
        <v>54</v>
      </c>
      <c r="D49" s="174">
        <v>0.4</v>
      </c>
      <c r="E49" s="175">
        <v>-5.3</v>
      </c>
      <c r="F49" s="178">
        <v>202</v>
      </c>
      <c r="G49" s="174">
        <v>0.2</v>
      </c>
      <c r="H49" s="175">
        <v>-6.5</v>
      </c>
      <c r="I49" s="178">
        <v>234376</v>
      </c>
      <c r="J49" s="190">
        <v>0.1</v>
      </c>
      <c r="K49" s="175">
        <v>27.1</v>
      </c>
      <c r="L49" s="176"/>
    </row>
    <row r="50" spans="1:12" ht="11.25" customHeight="1">
      <c r="A50" s="188">
        <v>607</v>
      </c>
      <c r="B50" s="189" t="s">
        <v>296</v>
      </c>
      <c r="C50" s="178">
        <v>191</v>
      </c>
      <c r="D50" s="174">
        <v>1.4</v>
      </c>
      <c r="E50" s="175">
        <v>-3</v>
      </c>
      <c r="F50" s="178">
        <v>668</v>
      </c>
      <c r="G50" s="174">
        <v>0.7</v>
      </c>
      <c r="H50" s="175">
        <v>-7</v>
      </c>
      <c r="I50" s="178">
        <v>821141</v>
      </c>
      <c r="J50" s="190">
        <v>0.4</v>
      </c>
      <c r="K50" s="175">
        <v>2.5</v>
      </c>
      <c r="L50" s="176"/>
    </row>
    <row r="51" spans="1:12" ht="11.25" customHeight="1">
      <c r="A51" s="191">
        <v>609</v>
      </c>
      <c r="B51" s="192" t="s">
        <v>297</v>
      </c>
      <c r="C51" s="180">
        <v>1535</v>
      </c>
      <c r="D51" s="193">
        <v>11.4</v>
      </c>
      <c r="E51" s="194">
        <v>0.5</v>
      </c>
      <c r="F51" s="180">
        <v>5955</v>
      </c>
      <c r="G51" s="193">
        <v>6.4</v>
      </c>
      <c r="H51" s="194">
        <v>-0.4</v>
      </c>
      <c r="I51" s="180">
        <v>7410257</v>
      </c>
      <c r="J51" s="193">
        <v>3.5</v>
      </c>
      <c r="K51" s="194">
        <v>0.5</v>
      </c>
      <c r="L51" s="176"/>
    </row>
    <row r="52" spans="1:12" ht="12.75" customHeight="1">
      <c r="A52" s="545" t="s">
        <v>313</v>
      </c>
      <c r="B52" s="546"/>
      <c r="C52" s="551" t="s">
        <v>601</v>
      </c>
      <c r="D52" s="551"/>
      <c r="E52" s="551"/>
      <c r="F52" s="551"/>
      <c r="G52" s="551"/>
      <c r="H52" s="551"/>
      <c r="I52" s="551"/>
      <c r="J52" s="551"/>
      <c r="K52" s="551"/>
      <c r="L52" s="196"/>
    </row>
    <row r="53" spans="1:12" ht="12.75" customHeight="1">
      <c r="A53" s="547"/>
      <c r="B53" s="548"/>
      <c r="C53" s="552" t="s">
        <v>304</v>
      </c>
      <c r="D53" s="552"/>
      <c r="E53" s="552"/>
      <c r="F53" s="552" t="s">
        <v>305</v>
      </c>
      <c r="G53" s="552"/>
      <c r="H53" s="552"/>
      <c r="I53" s="552" t="s">
        <v>250</v>
      </c>
      <c r="J53" s="552"/>
      <c r="K53" s="552"/>
      <c r="L53" s="196"/>
    </row>
    <row r="54" spans="1:12" s="206" customFormat="1" ht="12.75" customHeight="1">
      <c r="A54" s="549"/>
      <c r="B54" s="550"/>
      <c r="C54" s="202" t="s">
        <v>306</v>
      </c>
      <c r="D54" s="203" t="s">
        <v>315</v>
      </c>
      <c r="E54" s="204" t="s">
        <v>251</v>
      </c>
      <c r="F54" s="202" t="s">
        <v>307</v>
      </c>
      <c r="G54" s="203" t="s">
        <v>252</v>
      </c>
      <c r="H54" s="204" t="s">
        <v>251</v>
      </c>
      <c r="I54" s="202" t="s">
        <v>308</v>
      </c>
      <c r="J54" s="208" t="s">
        <v>252</v>
      </c>
      <c r="K54" s="204" t="s">
        <v>251</v>
      </c>
      <c r="L54" s="205"/>
    </row>
    <row r="55" spans="1:12" ht="11.25" customHeight="1">
      <c r="A55" s="553" t="s">
        <v>253</v>
      </c>
      <c r="B55" s="554"/>
      <c r="C55" s="173">
        <v>6205</v>
      </c>
      <c r="D55" s="174">
        <v>100</v>
      </c>
      <c r="E55" s="175">
        <v>-7.1</v>
      </c>
      <c r="F55" s="173">
        <v>9804</v>
      </c>
      <c r="G55" s="174">
        <v>100</v>
      </c>
      <c r="H55" s="175">
        <v>-8.6</v>
      </c>
      <c r="I55" s="173">
        <v>9506422</v>
      </c>
      <c r="J55" s="185">
        <v>100</v>
      </c>
      <c r="K55" s="175">
        <v>-10.4</v>
      </c>
      <c r="L55" s="176"/>
    </row>
    <row r="56" spans="1:12" ht="11.25" customHeight="1">
      <c r="A56" s="541" t="s">
        <v>254</v>
      </c>
      <c r="B56" s="542"/>
      <c r="C56" s="178">
        <v>569</v>
      </c>
      <c r="D56" s="174">
        <v>9.2</v>
      </c>
      <c r="E56" s="179">
        <v>6</v>
      </c>
      <c r="F56" s="178">
        <v>946</v>
      </c>
      <c r="G56" s="174">
        <v>9.6</v>
      </c>
      <c r="H56" s="179">
        <v>4.5</v>
      </c>
      <c r="I56" s="178">
        <v>2659745</v>
      </c>
      <c r="J56" s="190">
        <v>28</v>
      </c>
      <c r="K56" s="179">
        <v>-7.6</v>
      </c>
      <c r="L56" s="176"/>
    </row>
    <row r="57" spans="1:12" ht="11.25" customHeight="1">
      <c r="A57" s="543" t="s">
        <v>255</v>
      </c>
      <c r="B57" s="544"/>
      <c r="C57" s="180">
        <v>5636</v>
      </c>
      <c r="D57" s="181">
        <v>90.8</v>
      </c>
      <c r="E57" s="182">
        <v>-8.3</v>
      </c>
      <c r="F57" s="180">
        <v>8858</v>
      </c>
      <c r="G57" s="181">
        <v>90.4</v>
      </c>
      <c r="H57" s="182">
        <v>-9.8</v>
      </c>
      <c r="I57" s="180">
        <v>6846677</v>
      </c>
      <c r="J57" s="193">
        <v>72</v>
      </c>
      <c r="K57" s="182">
        <v>-11.5</v>
      </c>
      <c r="L57" s="176"/>
    </row>
    <row r="58" spans="1:12" ht="11.25" customHeight="1">
      <c r="A58" s="183">
        <v>491</v>
      </c>
      <c r="B58" s="184" t="s">
        <v>256</v>
      </c>
      <c r="C58" s="173">
        <v>2</v>
      </c>
      <c r="D58" s="185">
        <v>0</v>
      </c>
      <c r="E58" s="186" t="s">
        <v>309</v>
      </c>
      <c r="F58" s="187">
        <v>3</v>
      </c>
      <c r="G58" s="185">
        <v>0</v>
      </c>
      <c r="H58" s="186" t="s">
        <v>309</v>
      </c>
      <c r="I58" s="187" t="s">
        <v>319</v>
      </c>
      <c r="J58" s="185" t="s">
        <v>319</v>
      </c>
      <c r="K58" s="186" t="s">
        <v>309</v>
      </c>
      <c r="L58" s="176"/>
    </row>
    <row r="59" spans="1:12" ht="11.25" customHeight="1">
      <c r="A59" s="188">
        <v>501</v>
      </c>
      <c r="B59" s="189" t="s">
        <v>257</v>
      </c>
      <c r="C59" s="178">
        <v>12</v>
      </c>
      <c r="D59" s="190">
        <v>0.2</v>
      </c>
      <c r="E59" s="179">
        <v>-20</v>
      </c>
      <c r="F59" s="178">
        <v>22</v>
      </c>
      <c r="G59" s="190">
        <v>0.2</v>
      </c>
      <c r="H59" s="179">
        <v>-15.4</v>
      </c>
      <c r="I59" s="178">
        <v>47994</v>
      </c>
      <c r="J59" s="190">
        <v>0.5</v>
      </c>
      <c r="K59" s="179">
        <v>-6.5</v>
      </c>
      <c r="L59" s="176"/>
    </row>
    <row r="60" spans="1:12" ht="11.25" customHeight="1">
      <c r="A60" s="188">
        <v>502</v>
      </c>
      <c r="B60" s="189" t="s">
        <v>258</v>
      </c>
      <c r="C60" s="178">
        <v>48</v>
      </c>
      <c r="D60" s="190">
        <v>0.8</v>
      </c>
      <c r="E60" s="179">
        <v>11.6</v>
      </c>
      <c r="F60" s="178">
        <v>85</v>
      </c>
      <c r="G60" s="190">
        <v>0.9</v>
      </c>
      <c r="H60" s="179">
        <v>7.6</v>
      </c>
      <c r="I60" s="178">
        <v>273486</v>
      </c>
      <c r="J60" s="190">
        <v>2.9</v>
      </c>
      <c r="K60" s="179">
        <v>47</v>
      </c>
      <c r="L60" s="176"/>
    </row>
    <row r="61" spans="1:12" ht="11.25" customHeight="1">
      <c r="A61" s="188">
        <v>511</v>
      </c>
      <c r="B61" s="189" t="s">
        <v>259</v>
      </c>
      <c r="C61" s="178">
        <v>41</v>
      </c>
      <c r="D61" s="190">
        <v>0.7</v>
      </c>
      <c r="E61" s="179">
        <v>24.2</v>
      </c>
      <c r="F61" s="178">
        <v>73</v>
      </c>
      <c r="G61" s="190">
        <v>0.7</v>
      </c>
      <c r="H61" s="179">
        <v>28.1</v>
      </c>
      <c r="I61" s="178">
        <v>123033</v>
      </c>
      <c r="J61" s="190">
        <v>1.3</v>
      </c>
      <c r="K61" s="179">
        <v>54.3</v>
      </c>
      <c r="L61" s="176"/>
    </row>
    <row r="62" spans="1:12" ht="11.25" customHeight="1">
      <c r="A62" s="188">
        <v>512</v>
      </c>
      <c r="B62" s="189" t="s">
        <v>260</v>
      </c>
      <c r="C62" s="178">
        <v>72</v>
      </c>
      <c r="D62" s="190">
        <v>1.2</v>
      </c>
      <c r="E62" s="179">
        <v>18</v>
      </c>
      <c r="F62" s="178">
        <v>120</v>
      </c>
      <c r="G62" s="190">
        <v>1.2</v>
      </c>
      <c r="H62" s="179">
        <v>14.3</v>
      </c>
      <c r="I62" s="178">
        <v>760873</v>
      </c>
      <c r="J62" s="190">
        <v>8</v>
      </c>
      <c r="K62" s="179">
        <v>-4.5</v>
      </c>
      <c r="L62" s="176"/>
    </row>
    <row r="63" spans="1:12" ht="11.25" customHeight="1">
      <c r="A63" s="188">
        <v>521</v>
      </c>
      <c r="B63" s="189" t="s">
        <v>261</v>
      </c>
      <c r="C63" s="178">
        <v>96</v>
      </c>
      <c r="D63" s="190">
        <v>1.5</v>
      </c>
      <c r="E63" s="179">
        <v>11.6</v>
      </c>
      <c r="F63" s="178">
        <v>147</v>
      </c>
      <c r="G63" s="190">
        <v>1.5</v>
      </c>
      <c r="H63" s="179">
        <v>4.3</v>
      </c>
      <c r="I63" s="178">
        <v>314156</v>
      </c>
      <c r="J63" s="190">
        <v>3.3</v>
      </c>
      <c r="K63" s="179">
        <v>3.3</v>
      </c>
      <c r="L63" s="176"/>
    </row>
    <row r="64" spans="1:12" ht="11.25" customHeight="1">
      <c r="A64" s="188">
        <v>522</v>
      </c>
      <c r="B64" s="189" t="s">
        <v>262</v>
      </c>
      <c r="C64" s="178">
        <v>16</v>
      </c>
      <c r="D64" s="190">
        <v>0.3</v>
      </c>
      <c r="E64" s="179">
        <v>14.3</v>
      </c>
      <c r="F64" s="178">
        <v>29</v>
      </c>
      <c r="G64" s="190">
        <v>0.3</v>
      </c>
      <c r="H64" s="179">
        <v>20.8</v>
      </c>
      <c r="I64" s="178">
        <v>196325</v>
      </c>
      <c r="J64" s="190">
        <v>2.1</v>
      </c>
      <c r="K64" s="179">
        <v>237.9</v>
      </c>
      <c r="L64" s="176"/>
    </row>
    <row r="65" spans="1:12" ht="11.25" customHeight="1">
      <c r="A65" s="188">
        <v>523</v>
      </c>
      <c r="B65" s="189" t="s">
        <v>263</v>
      </c>
      <c r="C65" s="178">
        <v>11</v>
      </c>
      <c r="D65" s="190">
        <v>0.2</v>
      </c>
      <c r="E65" s="179">
        <v>0</v>
      </c>
      <c r="F65" s="178">
        <v>18</v>
      </c>
      <c r="G65" s="190">
        <v>0.2</v>
      </c>
      <c r="H65" s="179">
        <v>-10</v>
      </c>
      <c r="I65" s="178">
        <v>53613</v>
      </c>
      <c r="J65" s="190">
        <v>0.6</v>
      </c>
      <c r="K65" s="179">
        <v>-79.8</v>
      </c>
      <c r="L65" s="176"/>
    </row>
    <row r="66" spans="1:12" ht="11.25" customHeight="1">
      <c r="A66" s="188">
        <v>524</v>
      </c>
      <c r="B66" s="189" t="s">
        <v>264</v>
      </c>
      <c r="C66" s="178">
        <v>12</v>
      </c>
      <c r="D66" s="190">
        <v>0.2</v>
      </c>
      <c r="E66" s="179">
        <v>-7.7</v>
      </c>
      <c r="F66" s="178">
        <v>20</v>
      </c>
      <c r="G66" s="190">
        <v>0.2</v>
      </c>
      <c r="H66" s="179">
        <v>0</v>
      </c>
      <c r="I66" s="178" t="s">
        <v>319</v>
      </c>
      <c r="J66" s="190" t="s">
        <v>319</v>
      </c>
      <c r="K66" s="179" t="s">
        <v>319</v>
      </c>
      <c r="L66" s="176"/>
    </row>
    <row r="67" spans="1:12" ht="11.25" customHeight="1">
      <c r="A67" s="188">
        <v>531</v>
      </c>
      <c r="B67" s="189" t="s">
        <v>265</v>
      </c>
      <c r="C67" s="178">
        <v>19</v>
      </c>
      <c r="D67" s="190">
        <v>0.3</v>
      </c>
      <c r="E67" s="179">
        <v>-32.1</v>
      </c>
      <c r="F67" s="178">
        <v>32</v>
      </c>
      <c r="G67" s="190">
        <v>0.3</v>
      </c>
      <c r="H67" s="179">
        <v>-34.7</v>
      </c>
      <c r="I67" s="178">
        <v>69476</v>
      </c>
      <c r="J67" s="190">
        <v>0.7</v>
      </c>
      <c r="K67" s="179">
        <v>-44.9</v>
      </c>
      <c r="L67" s="176"/>
    </row>
    <row r="68" spans="1:12" ht="11.25" customHeight="1">
      <c r="A68" s="188">
        <v>532</v>
      </c>
      <c r="B68" s="189" t="s">
        <v>266</v>
      </c>
      <c r="C68" s="178">
        <v>18</v>
      </c>
      <c r="D68" s="190">
        <v>0.3</v>
      </c>
      <c r="E68" s="179">
        <v>38.5</v>
      </c>
      <c r="F68" s="178">
        <v>30</v>
      </c>
      <c r="G68" s="190">
        <v>0.3</v>
      </c>
      <c r="H68" s="179">
        <v>42.9</v>
      </c>
      <c r="I68" s="178">
        <v>60209</v>
      </c>
      <c r="J68" s="190">
        <v>0.6</v>
      </c>
      <c r="K68" s="179">
        <v>-15.8</v>
      </c>
      <c r="L68" s="176"/>
    </row>
    <row r="69" spans="1:12" ht="11.25" customHeight="1">
      <c r="A69" s="188">
        <v>533</v>
      </c>
      <c r="B69" s="189" t="s">
        <v>267</v>
      </c>
      <c r="C69" s="178">
        <v>16</v>
      </c>
      <c r="D69" s="190">
        <v>0.3</v>
      </c>
      <c r="E69" s="179">
        <v>-15.8</v>
      </c>
      <c r="F69" s="178">
        <v>26</v>
      </c>
      <c r="G69" s="190">
        <v>0.3</v>
      </c>
      <c r="H69" s="179">
        <v>-18.8</v>
      </c>
      <c r="I69" s="178">
        <v>169089</v>
      </c>
      <c r="J69" s="190">
        <v>1.8</v>
      </c>
      <c r="K69" s="179">
        <v>-48.3</v>
      </c>
      <c r="L69" s="176"/>
    </row>
    <row r="70" spans="1:12" ht="11.25" customHeight="1">
      <c r="A70" s="188">
        <v>539</v>
      </c>
      <c r="B70" s="189" t="s">
        <v>268</v>
      </c>
      <c r="C70" s="178">
        <v>15</v>
      </c>
      <c r="D70" s="190">
        <v>0.2</v>
      </c>
      <c r="E70" s="179">
        <v>50</v>
      </c>
      <c r="F70" s="178">
        <v>25</v>
      </c>
      <c r="G70" s="190">
        <v>0.3</v>
      </c>
      <c r="H70" s="179">
        <v>78.6</v>
      </c>
      <c r="I70" s="178">
        <v>74584</v>
      </c>
      <c r="J70" s="190">
        <v>0.8</v>
      </c>
      <c r="K70" s="179">
        <v>-12.7</v>
      </c>
      <c r="L70" s="176"/>
    </row>
    <row r="71" spans="1:12" ht="11.25" customHeight="1">
      <c r="A71" s="188">
        <v>541</v>
      </c>
      <c r="B71" s="189" t="s">
        <v>269</v>
      </c>
      <c r="C71" s="178">
        <v>53</v>
      </c>
      <c r="D71" s="190">
        <v>0.9</v>
      </c>
      <c r="E71" s="179">
        <v>0</v>
      </c>
      <c r="F71" s="178">
        <v>91</v>
      </c>
      <c r="G71" s="190">
        <v>0.9</v>
      </c>
      <c r="H71" s="179">
        <v>4.6</v>
      </c>
      <c r="I71" s="178">
        <v>151431</v>
      </c>
      <c r="J71" s="190">
        <v>1.6</v>
      </c>
      <c r="K71" s="179">
        <v>-2</v>
      </c>
      <c r="L71" s="176"/>
    </row>
    <row r="72" spans="1:12" ht="11.25" customHeight="1">
      <c r="A72" s="188">
        <v>542</v>
      </c>
      <c r="B72" s="189" t="s">
        <v>270</v>
      </c>
      <c r="C72" s="178">
        <v>54</v>
      </c>
      <c r="D72" s="190">
        <v>0.9</v>
      </c>
      <c r="E72" s="179">
        <v>-14.3</v>
      </c>
      <c r="F72" s="178">
        <v>87</v>
      </c>
      <c r="G72" s="190">
        <v>0.9</v>
      </c>
      <c r="H72" s="179">
        <v>-14.7</v>
      </c>
      <c r="I72" s="178">
        <v>161562</v>
      </c>
      <c r="J72" s="190">
        <v>1.7</v>
      </c>
      <c r="K72" s="179">
        <v>-7.3</v>
      </c>
      <c r="L72" s="176"/>
    </row>
    <row r="73" spans="1:12" ht="11.25" customHeight="1">
      <c r="A73" s="191">
        <v>549</v>
      </c>
      <c r="B73" s="192" t="s">
        <v>271</v>
      </c>
      <c r="C73" s="180">
        <v>84</v>
      </c>
      <c r="D73" s="193">
        <v>1.4</v>
      </c>
      <c r="E73" s="194">
        <v>12</v>
      </c>
      <c r="F73" s="180">
        <v>138</v>
      </c>
      <c r="G73" s="193">
        <v>1.4</v>
      </c>
      <c r="H73" s="194">
        <v>7.8</v>
      </c>
      <c r="I73" s="180">
        <v>173657</v>
      </c>
      <c r="J73" s="193">
        <v>1.8</v>
      </c>
      <c r="K73" s="194">
        <v>-4.1</v>
      </c>
      <c r="L73" s="176"/>
    </row>
    <row r="74" spans="1:12" ht="11.25" customHeight="1">
      <c r="A74" s="183">
        <v>551</v>
      </c>
      <c r="B74" s="184" t="s">
        <v>272</v>
      </c>
      <c r="C74" s="173" t="s">
        <v>247</v>
      </c>
      <c r="D74" s="174" t="s">
        <v>247</v>
      </c>
      <c r="E74" s="175" t="s">
        <v>247</v>
      </c>
      <c r="F74" s="173" t="s">
        <v>247</v>
      </c>
      <c r="G74" s="174" t="s">
        <v>247</v>
      </c>
      <c r="H74" s="175" t="s">
        <v>247</v>
      </c>
      <c r="I74" s="173" t="s">
        <v>247</v>
      </c>
      <c r="J74" s="185" t="s">
        <v>247</v>
      </c>
      <c r="K74" s="175" t="s">
        <v>247</v>
      </c>
      <c r="L74" s="176"/>
    </row>
    <row r="75" spans="1:12" ht="11.25" customHeight="1">
      <c r="A75" s="188">
        <v>559</v>
      </c>
      <c r="B75" s="195" t="s">
        <v>588</v>
      </c>
      <c r="C75" s="178">
        <v>13</v>
      </c>
      <c r="D75" s="174">
        <v>0.2</v>
      </c>
      <c r="E75" s="175">
        <v>30</v>
      </c>
      <c r="F75" s="178">
        <v>22</v>
      </c>
      <c r="G75" s="174">
        <v>0.2</v>
      </c>
      <c r="H75" s="175">
        <v>22.2</v>
      </c>
      <c r="I75" s="178">
        <v>44775</v>
      </c>
      <c r="J75" s="190">
        <v>0.5</v>
      </c>
      <c r="K75" s="175">
        <v>238.6</v>
      </c>
      <c r="L75" s="176"/>
    </row>
    <row r="76" spans="1:12" ht="11.25" customHeight="1">
      <c r="A76" s="188">
        <v>561</v>
      </c>
      <c r="B76" s="189" t="s">
        <v>273</v>
      </c>
      <c r="C76" s="178">
        <v>182</v>
      </c>
      <c r="D76" s="174">
        <v>2.9</v>
      </c>
      <c r="E76" s="175">
        <v>-12.1</v>
      </c>
      <c r="F76" s="178">
        <v>304</v>
      </c>
      <c r="G76" s="174">
        <v>3.1</v>
      </c>
      <c r="H76" s="175">
        <v>-14.8</v>
      </c>
      <c r="I76" s="178">
        <v>159859</v>
      </c>
      <c r="J76" s="190">
        <v>1.7</v>
      </c>
      <c r="K76" s="175">
        <v>-27.5</v>
      </c>
      <c r="L76" s="176"/>
    </row>
    <row r="77" spans="1:12" ht="11.25" customHeight="1">
      <c r="A77" s="188">
        <v>562</v>
      </c>
      <c r="B77" s="189" t="s">
        <v>274</v>
      </c>
      <c r="C77" s="178">
        <v>83</v>
      </c>
      <c r="D77" s="174">
        <v>1.3</v>
      </c>
      <c r="E77" s="175">
        <v>-13.5</v>
      </c>
      <c r="F77" s="178">
        <v>134</v>
      </c>
      <c r="G77" s="174">
        <v>1.4</v>
      </c>
      <c r="H77" s="175">
        <v>-15.7</v>
      </c>
      <c r="I77" s="178">
        <v>101442</v>
      </c>
      <c r="J77" s="190">
        <v>1.1</v>
      </c>
      <c r="K77" s="175">
        <v>-22.7</v>
      </c>
      <c r="L77" s="176"/>
    </row>
    <row r="78" spans="1:12" ht="11.25" customHeight="1">
      <c r="A78" s="188">
        <v>563</v>
      </c>
      <c r="B78" s="189" t="s">
        <v>275</v>
      </c>
      <c r="C78" s="178">
        <v>410</v>
      </c>
      <c r="D78" s="174">
        <v>6.6</v>
      </c>
      <c r="E78" s="175">
        <v>-6.2</v>
      </c>
      <c r="F78" s="178">
        <v>648</v>
      </c>
      <c r="G78" s="174">
        <v>6.6</v>
      </c>
      <c r="H78" s="175">
        <v>-5.8</v>
      </c>
      <c r="I78" s="178">
        <v>552504</v>
      </c>
      <c r="J78" s="190">
        <v>5.8</v>
      </c>
      <c r="K78" s="175">
        <v>-18.3</v>
      </c>
      <c r="L78" s="176"/>
    </row>
    <row r="79" spans="1:12" ht="11.25" customHeight="1">
      <c r="A79" s="188">
        <v>564</v>
      </c>
      <c r="B79" s="189" t="s">
        <v>276</v>
      </c>
      <c r="C79" s="178">
        <v>77</v>
      </c>
      <c r="D79" s="174">
        <v>1.2</v>
      </c>
      <c r="E79" s="175">
        <v>-15.4</v>
      </c>
      <c r="F79" s="178">
        <v>118</v>
      </c>
      <c r="G79" s="174">
        <v>1.2</v>
      </c>
      <c r="H79" s="175">
        <v>-15.1</v>
      </c>
      <c r="I79" s="178">
        <v>61700</v>
      </c>
      <c r="J79" s="190">
        <v>0.6</v>
      </c>
      <c r="K79" s="175">
        <v>-5.9</v>
      </c>
      <c r="L79" s="176"/>
    </row>
    <row r="80" spans="1:12" ht="11.25" customHeight="1">
      <c r="A80" s="188">
        <v>569</v>
      </c>
      <c r="B80" s="189" t="s">
        <v>277</v>
      </c>
      <c r="C80" s="178">
        <v>136</v>
      </c>
      <c r="D80" s="174">
        <v>2.2</v>
      </c>
      <c r="E80" s="175">
        <v>-12.8</v>
      </c>
      <c r="F80" s="178">
        <v>208</v>
      </c>
      <c r="G80" s="174">
        <v>2.1</v>
      </c>
      <c r="H80" s="175">
        <v>-15.8</v>
      </c>
      <c r="I80" s="178">
        <v>87833</v>
      </c>
      <c r="J80" s="190">
        <v>0.9</v>
      </c>
      <c r="K80" s="175">
        <v>-28.6</v>
      </c>
      <c r="L80" s="176"/>
    </row>
    <row r="81" spans="1:12" ht="11.25" customHeight="1">
      <c r="A81" s="188">
        <v>571</v>
      </c>
      <c r="B81" s="189" t="s">
        <v>278</v>
      </c>
      <c r="C81" s="178">
        <v>132</v>
      </c>
      <c r="D81" s="174">
        <v>2.1</v>
      </c>
      <c r="E81" s="175">
        <v>-2.9</v>
      </c>
      <c r="F81" s="178">
        <v>233</v>
      </c>
      <c r="G81" s="174">
        <v>2.4</v>
      </c>
      <c r="H81" s="175">
        <v>-4.9</v>
      </c>
      <c r="I81" s="178">
        <v>173005</v>
      </c>
      <c r="J81" s="190">
        <v>1.8</v>
      </c>
      <c r="K81" s="175">
        <v>-14.3</v>
      </c>
      <c r="L81" s="176"/>
    </row>
    <row r="82" spans="1:12" ht="11.25" customHeight="1">
      <c r="A82" s="188">
        <v>572</v>
      </c>
      <c r="B82" s="189" t="s">
        <v>279</v>
      </c>
      <c r="C82" s="178">
        <v>433</v>
      </c>
      <c r="D82" s="174">
        <v>7</v>
      </c>
      <c r="E82" s="175">
        <v>-19.8</v>
      </c>
      <c r="F82" s="178">
        <v>725</v>
      </c>
      <c r="G82" s="174">
        <v>7.4</v>
      </c>
      <c r="H82" s="175">
        <v>-21.3</v>
      </c>
      <c r="I82" s="178">
        <v>552175</v>
      </c>
      <c r="J82" s="190">
        <v>5.8</v>
      </c>
      <c r="K82" s="175">
        <v>-25.9</v>
      </c>
      <c r="L82" s="176"/>
    </row>
    <row r="83" spans="1:12" ht="11.25" customHeight="1">
      <c r="A83" s="188">
        <v>573</v>
      </c>
      <c r="B83" s="189" t="s">
        <v>280</v>
      </c>
      <c r="C83" s="178">
        <v>61</v>
      </c>
      <c r="D83" s="174">
        <v>1</v>
      </c>
      <c r="E83" s="175">
        <v>-14.1</v>
      </c>
      <c r="F83" s="178">
        <v>106</v>
      </c>
      <c r="G83" s="174">
        <v>1.1</v>
      </c>
      <c r="H83" s="175">
        <v>-15.9</v>
      </c>
      <c r="I83" s="178">
        <v>81192</v>
      </c>
      <c r="J83" s="190">
        <v>0.9</v>
      </c>
      <c r="K83" s="175">
        <v>-5.4</v>
      </c>
      <c r="L83" s="176"/>
    </row>
    <row r="84" spans="1:12" ht="11.25" customHeight="1">
      <c r="A84" s="188">
        <v>574</v>
      </c>
      <c r="B84" s="189" t="s">
        <v>281</v>
      </c>
      <c r="C84" s="178">
        <v>88</v>
      </c>
      <c r="D84" s="174">
        <v>1.4</v>
      </c>
      <c r="E84" s="175">
        <v>-14.6</v>
      </c>
      <c r="F84" s="178">
        <v>158</v>
      </c>
      <c r="G84" s="174">
        <v>1.6</v>
      </c>
      <c r="H84" s="175">
        <v>-9.7</v>
      </c>
      <c r="I84" s="178">
        <v>108211</v>
      </c>
      <c r="J84" s="190">
        <v>1.1</v>
      </c>
      <c r="K84" s="175">
        <v>-19.3</v>
      </c>
      <c r="L84" s="176"/>
    </row>
    <row r="85" spans="1:12" ht="11.25" customHeight="1">
      <c r="A85" s="188">
        <v>575</v>
      </c>
      <c r="B85" s="189" t="s">
        <v>282</v>
      </c>
      <c r="C85" s="178">
        <v>86</v>
      </c>
      <c r="D85" s="174">
        <v>1.4</v>
      </c>
      <c r="E85" s="175">
        <v>-25.2</v>
      </c>
      <c r="F85" s="178">
        <v>136</v>
      </c>
      <c r="G85" s="174">
        <v>1.4</v>
      </c>
      <c r="H85" s="175">
        <v>-29.5</v>
      </c>
      <c r="I85" s="178">
        <v>96119</v>
      </c>
      <c r="J85" s="190">
        <v>1</v>
      </c>
      <c r="K85" s="175">
        <v>-40.6</v>
      </c>
      <c r="L85" s="176"/>
    </row>
    <row r="86" spans="1:12" ht="11.25" customHeight="1">
      <c r="A86" s="188">
        <v>576</v>
      </c>
      <c r="B86" s="189" t="s">
        <v>283</v>
      </c>
      <c r="C86" s="178">
        <v>318</v>
      </c>
      <c r="D86" s="174">
        <v>5.1</v>
      </c>
      <c r="E86" s="175">
        <v>-17</v>
      </c>
      <c r="F86" s="178">
        <v>470</v>
      </c>
      <c r="G86" s="174">
        <v>4.8</v>
      </c>
      <c r="H86" s="175">
        <v>-19.8</v>
      </c>
      <c r="I86" s="178">
        <v>279513</v>
      </c>
      <c r="J86" s="190">
        <v>2.9</v>
      </c>
      <c r="K86" s="175">
        <v>-9.8</v>
      </c>
      <c r="L86" s="176"/>
    </row>
    <row r="87" spans="1:12" ht="11.25" customHeight="1">
      <c r="A87" s="188">
        <v>577</v>
      </c>
      <c r="B87" s="189" t="s">
        <v>284</v>
      </c>
      <c r="C87" s="178">
        <v>165</v>
      </c>
      <c r="D87" s="174">
        <v>2.7</v>
      </c>
      <c r="E87" s="175">
        <v>-14.9</v>
      </c>
      <c r="F87" s="178">
        <v>288</v>
      </c>
      <c r="G87" s="174">
        <v>2.9</v>
      </c>
      <c r="H87" s="175">
        <v>-12.7</v>
      </c>
      <c r="I87" s="178">
        <v>141188</v>
      </c>
      <c r="J87" s="190">
        <v>1.5</v>
      </c>
      <c r="K87" s="175">
        <v>-32</v>
      </c>
      <c r="L87" s="176"/>
    </row>
    <row r="88" spans="1:12" ht="11.25" customHeight="1">
      <c r="A88" s="188">
        <v>579</v>
      </c>
      <c r="B88" s="189" t="s">
        <v>285</v>
      </c>
      <c r="C88" s="178">
        <v>554</v>
      </c>
      <c r="D88" s="174">
        <v>8.9</v>
      </c>
      <c r="E88" s="175">
        <v>-6.7</v>
      </c>
      <c r="F88" s="178">
        <v>831</v>
      </c>
      <c r="G88" s="174">
        <v>8.5</v>
      </c>
      <c r="H88" s="175">
        <v>-10.5</v>
      </c>
      <c r="I88" s="178">
        <v>541143</v>
      </c>
      <c r="J88" s="190">
        <v>5.7</v>
      </c>
      <c r="K88" s="175">
        <v>-31.1</v>
      </c>
      <c r="L88" s="176"/>
    </row>
    <row r="89" spans="1:12" ht="11.25" customHeight="1">
      <c r="A89" s="188">
        <v>581</v>
      </c>
      <c r="B89" s="189" t="s">
        <v>286</v>
      </c>
      <c r="C89" s="178">
        <v>229</v>
      </c>
      <c r="D89" s="174">
        <v>3.7</v>
      </c>
      <c r="E89" s="175">
        <v>9.6</v>
      </c>
      <c r="F89" s="178">
        <v>361</v>
      </c>
      <c r="G89" s="174">
        <v>3.7</v>
      </c>
      <c r="H89" s="175">
        <v>6.8</v>
      </c>
      <c r="I89" s="178">
        <v>542232</v>
      </c>
      <c r="J89" s="190">
        <v>5.7</v>
      </c>
      <c r="K89" s="175">
        <v>19.6</v>
      </c>
      <c r="L89" s="176"/>
    </row>
    <row r="90" spans="1:12" ht="11.25" customHeight="1">
      <c r="A90" s="188">
        <v>582</v>
      </c>
      <c r="B90" s="189" t="s">
        <v>287</v>
      </c>
      <c r="C90" s="178">
        <v>41</v>
      </c>
      <c r="D90" s="174">
        <v>0.7</v>
      </c>
      <c r="E90" s="175">
        <v>-32.8</v>
      </c>
      <c r="F90" s="178">
        <v>67</v>
      </c>
      <c r="G90" s="174">
        <v>0.7</v>
      </c>
      <c r="H90" s="175">
        <v>-28.7</v>
      </c>
      <c r="I90" s="178">
        <v>31892</v>
      </c>
      <c r="J90" s="190">
        <v>0.3</v>
      </c>
      <c r="K90" s="175">
        <v>-15</v>
      </c>
      <c r="L90" s="176"/>
    </row>
    <row r="91" spans="1:12" ht="11.25" customHeight="1">
      <c r="A91" s="188">
        <v>591</v>
      </c>
      <c r="B91" s="189" t="s">
        <v>288</v>
      </c>
      <c r="C91" s="178">
        <v>199</v>
      </c>
      <c r="D91" s="174">
        <v>3.2</v>
      </c>
      <c r="E91" s="175">
        <v>-11.9</v>
      </c>
      <c r="F91" s="178">
        <v>297</v>
      </c>
      <c r="G91" s="174">
        <v>3</v>
      </c>
      <c r="H91" s="175">
        <v>-14.9</v>
      </c>
      <c r="I91" s="178">
        <v>238091</v>
      </c>
      <c r="J91" s="190">
        <v>2.5</v>
      </c>
      <c r="K91" s="175">
        <v>-16</v>
      </c>
      <c r="L91" s="176"/>
    </row>
    <row r="92" spans="1:12" ht="11.25" customHeight="1">
      <c r="A92" s="188">
        <v>592</v>
      </c>
      <c r="B92" s="189" t="s">
        <v>289</v>
      </c>
      <c r="C92" s="178">
        <v>243</v>
      </c>
      <c r="D92" s="174">
        <v>3.9</v>
      </c>
      <c r="E92" s="175">
        <v>-5.8</v>
      </c>
      <c r="F92" s="178">
        <v>414</v>
      </c>
      <c r="G92" s="174">
        <v>4.2</v>
      </c>
      <c r="H92" s="175">
        <v>-8.8</v>
      </c>
      <c r="I92" s="178">
        <v>388956</v>
      </c>
      <c r="J92" s="190">
        <v>4.1</v>
      </c>
      <c r="K92" s="175">
        <v>-1.2</v>
      </c>
      <c r="L92" s="176"/>
    </row>
    <row r="93" spans="1:12" ht="11.25" customHeight="1">
      <c r="A93" s="188">
        <v>599</v>
      </c>
      <c r="B93" s="189" t="s">
        <v>290</v>
      </c>
      <c r="C93" s="178">
        <v>137</v>
      </c>
      <c r="D93" s="174">
        <v>2.2</v>
      </c>
      <c r="E93" s="175">
        <v>-6.8</v>
      </c>
      <c r="F93" s="178">
        <v>218</v>
      </c>
      <c r="G93" s="174">
        <v>2.2</v>
      </c>
      <c r="H93" s="175">
        <v>-5.2</v>
      </c>
      <c r="I93" s="178">
        <v>95709</v>
      </c>
      <c r="J93" s="190">
        <v>1</v>
      </c>
      <c r="K93" s="175">
        <v>-20.1</v>
      </c>
      <c r="L93" s="176"/>
    </row>
    <row r="94" spans="1:12" ht="11.25" customHeight="1">
      <c r="A94" s="188">
        <v>601</v>
      </c>
      <c r="B94" s="189" t="s">
        <v>291</v>
      </c>
      <c r="C94" s="178">
        <v>440</v>
      </c>
      <c r="D94" s="174">
        <v>7.1</v>
      </c>
      <c r="E94" s="175">
        <v>-12.7</v>
      </c>
      <c r="F94" s="178">
        <v>636</v>
      </c>
      <c r="G94" s="174">
        <v>6.5</v>
      </c>
      <c r="H94" s="175">
        <v>-14.5</v>
      </c>
      <c r="I94" s="178">
        <v>543400</v>
      </c>
      <c r="J94" s="190">
        <v>5.7</v>
      </c>
      <c r="K94" s="175">
        <v>-12.9</v>
      </c>
      <c r="L94" s="176"/>
    </row>
    <row r="95" spans="1:12" ht="11.25" customHeight="1">
      <c r="A95" s="188">
        <v>602</v>
      </c>
      <c r="B95" s="189" t="s">
        <v>292</v>
      </c>
      <c r="C95" s="178">
        <v>72</v>
      </c>
      <c r="D95" s="174">
        <v>1.2</v>
      </c>
      <c r="E95" s="175">
        <v>-22.6</v>
      </c>
      <c r="F95" s="178">
        <v>124</v>
      </c>
      <c r="G95" s="174">
        <v>1.3</v>
      </c>
      <c r="H95" s="175">
        <v>-23</v>
      </c>
      <c r="I95" s="178">
        <v>94329</v>
      </c>
      <c r="J95" s="190">
        <v>1</v>
      </c>
      <c r="K95" s="175">
        <v>-45.6</v>
      </c>
      <c r="L95" s="176"/>
    </row>
    <row r="96" spans="1:12" ht="11.25" customHeight="1">
      <c r="A96" s="188">
        <v>603</v>
      </c>
      <c r="B96" s="189" t="s">
        <v>293</v>
      </c>
      <c r="C96" s="178">
        <v>159</v>
      </c>
      <c r="D96" s="174">
        <v>2.6</v>
      </c>
      <c r="E96" s="175">
        <v>16.9</v>
      </c>
      <c r="F96" s="178">
        <v>289</v>
      </c>
      <c r="G96" s="174">
        <v>2.9</v>
      </c>
      <c r="H96" s="175">
        <v>15.6</v>
      </c>
      <c r="I96" s="178">
        <v>551138</v>
      </c>
      <c r="J96" s="190">
        <v>5.8</v>
      </c>
      <c r="K96" s="175">
        <v>64.1</v>
      </c>
      <c r="L96" s="176"/>
    </row>
    <row r="97" spans="1:12" ht="11.25" customHeight="1">
      <c r="A97" s="188">
        <v>604</v>
      </c>
      <c r="B97" s="189" t="s">
        <v>294</v>
      </c>
      <c r="C97" s="178">
        <v>163</v>
      </c>
      <c r="D97" s="174">
        <v>2.6</v>
      </c>
      <c r="E97" s="175">
        <v>-3.6</v>
      </c>
      <c r="F97" s="178">
        <v>246</v>
      </c>
      <c r="G97" s="174">
        <v>2.5</v>
      </c>
      <c r="H97" s="175">
        <v>-10.5</v>
      </c>
      <c r="I97" s="178">
        <v>230964</v>
      </c>
      <c r="J97" s="190">
        <v>2.4</v>
      </c>
      <c r="K97" s="175">
        <v>-6.6</v>
      </c>
      <c r="L97" s="176"/>
    </row>
    <row r="98" spans="1:12" ht="11.25" customHeight="1">
      <c r="A98" s="188">
        <v>605</v>
      </c>
      <c r="B98" s="189" t="s">
        <v>314</v>
      </c>
      <c r="C98" s="178">
        <v>108</v>
      </c>
      <c r="D98" s="174">
        <v>1.7</v>
      </c>
      <c r="E98" s="175">
        <v>-16.3</v>
      </c>
      <c r="F98" s="178">
        <v>174</v>
      </c>
      <c r="G98" s="174">
        <v>1.8</v>
      </c>
      <c r="H98" s="175">
        <v>-14.7</v>
      </c>
      <c r="I98" s="178">
        <v>153285</v>
      </c>
      <c r="J98" s="190">
        <v>1.6</v>
      </c>
      <c r="K98" s="175">
        <v>-22.8</v>
      </c>
      <c r="L98" s="176"/>
    </row>
    <row r="99" spans="1:12" ht="11.25" customHeight="1">
      <c r="A99" s="188">
        <v>606</v>
      </c>
      <c r="B99" s="189" t="s">
        <v>295</v>
      </c>
      <c r="C99" s="178">
        <v>29</v>
      </c>
      <c r="D99" s="174">
        <v>0.5</v>
      </c>
      <c r="E99" s="175">
        <v>16</v>
      </c>
      <c r="F99" s="178">
        <v>47</v>
      </c>
      <c r="G99" s="174">
        <v>0.5</v>
      </c>
      <c r="H99" s="175">
        <v>23.7</v>
      </c>
      <c r="I99" s="178">
        <v>31885</v>
      </c>
      <c r="J99" s="190">
        <v>0.3</v>
      </c>
      <c r="K99" s="175">
        <v>-2.1</v>
      </c>
      <c r="L99" s="176"/>
    </row>
    <row r="100" spans="1:12" ht="11.25" customHeight="1">
      <c r="A100" s="188">
        <v>607</v>
      </c>
      <c r="B100" s="189" t="s">
        <v>296</v>
      </c>
      <c r="C100" s="178">
        <v>80</v>
      </c>
      <c r="D100" s="174">
        <v>1.3</v>
      </c>
      <c r="E100" s="175">
        <v>3.9</v>
      </c>
      <c r="F100" s="178">
        <v>127</v>
      </c>
      <c r="G100" s="174">
        <v>1.3</v>
      </c>
      <c r="H100" s="175">
        <v>2.4</v>
      </c>
      <c r="I100" s="178">
        <v>111564</v>
      </c>
      <c r="J100" s="190">
        <v>1.2</v>
      </c>
      <c r="K100" s="175">
        <v>25.6</v>
      </c>
      <c r="L100" s="176"/>
    </row>
    <row r="101" spans="1:12" ht="11.25" customHeight="1">
      <c r="A101" s="191">
        <v>609</v>
      </c>
      <c r="B101" s="192" t="s">
        <v>297</v>
      </c>
      <c r="C101" s="180">
        <v>998</v>
      </c>
      <c r="D101" s="193">
        <v>16.1</v>
      </c>
      <c r="E101" s="194">
        <v>2.1</v>
      </c>
      <c r="F101" s="180">
        <v>1477</v>
      </c>
      <c r="G101" s="193">
        <v>15.1</v>
      </c>
      <c r="H101" s="194">
        <v>2.1</v>
      </c>
      <c r="I101" s="180">
        <v>852573</v>
      </c>
      <c r="J101" s="193">
        <v>9</v>
      </c>
      <c r="K101" s="194">
        <v>-3.5</v>
      </c>
      <c r="L101" s="176"/>
    </row>
    <row r="102" spans="1:12" ht="12.75" customHeight="1">
      <c r="A102" s="545" t="s">
        <v>313</v>
      </c>
      <c r="B102" s="546"/>
      <c r="C102" s="551" t="s">
        <v>602</v>
      </c>
      <c r="D102" s="551"/>
      <c r="E102" s="551"/>
      <c r="F102" s="551"/>
      <c r="G102" s="551"/>
      <c r="H102" s="551"/>
      <c r="I102" s="551"/>
      <c r="J102" s="551"/>
      <c r="K102" s="551"/>
      <c r="L102" s="196"/>
    </row>
    <row r="103" spans="1:12" ht="12.75" customHeight="1">
      <c r="A103" s="547"/>
      <c r="B103" s="548"/>
      <c r="C103" s="552" t="s">
        <v>304</v>
      </c>
      <c r="D103" s="552"/>
      <c r="E103" s="552"/>
      <c r="F103" s="552" t="s">
        <v>305</v>
      </c>
      <c r="G103" s="552"/>
      <c r="H103" s="552"/>
      <c r="I103" s="552" t="s">
        <v>250</v>
      </c>
      <c r="J103" s="552"/>
      <c r="K103" s="552"/>
      <c r="L103" s="196"/>
    </row>
    <row r="104" spans="1:12" s="206" customFormat="1" ht="12.75" customHeight="1">
      <c r="A104" s="549"/>
      <c r="B104" s="550"/>
      <c r="C104" s="202" t="s">
        <v>306</v>
      </c>
      <c r="D104" s="203" t="s">
        <v>315</v>
      </c>
      <c r="E104" s="204" t="s">
        <v>251</v>
      </c>
      <c r="F104" s="202" t="s">
        <v>307</v>
      </c>
      <c r="G104" s="203" t="s">
        <v>252</v>
      </c>
      <c r="H104" s="204" t="s">
        <v>251</v>
      </c>
      <c r="I104" s="202" t="s">
        <v>308</v>
      </c>
      <c r="J104" s="208" t="s">
        <v>252</v>
      </c>
      <c r="K104" s="204" t="s">
        <v>251</v>
      </c>
      <c r="L104" s="205"/>
    </row>
    <row r="105" spans="1:12" ht="11.25" customHeight="1">
      <c r="A105" s="553" t="s">
        <v>253</v>
      </c>
      <c r="B105" s="554"/>
      <c r="C105" s="173">
        <v>2804</v>
      </c>
      <c r="D105" s="174">
        <v>100</v>
      </c>
      <c r="E105" s="175">
        <v>-31.1</v>
      </c>
      <c r="F105" s="173">
        <v>9533</v>
      </c>
      <c r="G105" s="174">
        <v>100</v>
      </c>
      <c r="H105" s="175">
        <v>-36.8</v>
      </c>
      <c r="I105" s="173">
        <v>14935620</v>
      </c>
      <c r="J105" s="185">
        <v>100</v>
      </c>
      <c r="K105" s="175">
        <v>-35.6</v>
      </c>
      <c r="L105" s="176"/>
    </row>
    <row r="106" spans="1:12" ht="11.25" customHeight="1">
      <c r="A106" s="541" t="s">
        <v>254</v>
      </c>
      <c r="B106" s="542"/>
      <c r="C106" s="178">
        <v>459</v>
      </c>
      <c r="D106" s="174">
        <v>16.4</v>
      </c>
      <c r="E106" s="179">
        <v>-31.6</v>
      </c>
      <c r="F106" s="178">
        <v>1585</v>
      </c>
      <c r="G106" s="174">
        <v>16.6</v>
      </c>
      <c r="H106" s="179">
        <v>-38.6</v>
      </c>
      <c r="I106" s="178">
        <v>6031641</v>
      </c>
      <c r="J106" s="190">
        <v>40.4</v>
      </c>
      <c r="K106" s="179">
        <v>-30.1</v>
      </c>
      <c r="L106" s="176"/>
    </row>
    <row r="107" spans="1:12" ht="11.25" customHeight="1">
      <c r="A107" s="543" t="s">
        <v>255</v>
      </c>
      <c r="B107" s="544"/>
      <c r="C107" s="180">
        <v>2345</v>
      </c>
      <c r="D107" s="181">
        <v>83.6</v>
      </c>
      <c r="E107" s="182">
        <v>-31</v>
      </c>
      <c r="F107" s="180">
        <v>7948</v>
      </c>
      <c r="G107" s="181">
        <v>83.4</v>
      </c>
      <c r="H107" s="182">
        <v>-36.4</v>
      </c>
      <c r="I107" s="180">
        <v>8903979</v>
      </c>
      <c r="J107" s="193">
        <v>59.6</v>
      </c>
      <c r="K107" s="182">
        <v>-38.8</v>
      </c>
      <c r="L107" s="176"/>
    </row>
    <row r="108" spans="1:12" ht="11.25" customHeight="1">
      <c r="A108" s="183">
        <v>491</v>
      </c>
      <c r="B108" s="184" t="s">
        <v>256</v>
      </c>
      <c r="C108" s="173" t="s">
        <v>247</v>
      </c>
      <c r="D108" s="185" t="s">
        <v>247</v>
      </c>
      <c r="E108" s="186" t="s">
        <v>247</v>
      </c>
      <c r="F108" s="187" t="s">
        <v>247</v>
      </c>
      <c r="G108" s="185" t="s">
        <v>247</v>
      </c>
      <c r="H108" s="186" t="s">
        <v>247</v>
      </c>
      <c r="I108" s="187" t="s">
        <v>247</v>
      </c>
      <c r="J108" s="185" t="s">
        <v>247</v>
      </c>
      <c r="K108" s="186" t="s">
        <v>247</v>
      </c>
      <c r="L108" s="176"/>
    </row>
    <row r="109" spans="1:12" ht="11.25" customHeight="1">
      <c r="A109" s="188">
        <v>501</v>
      </c>
      <c r="B109" s="189" t="s">
        <v>257</v>
      </c>
      <c r="C109" s="178">
        <v>5</v>
      </c>
      <c r="D109" s="190">
        <v>0.2</v>
      </c>
      <c r="E109" s="179">
        <v>-28.6</v>
      </c>
      <c r="F109" s="178">
        <v>17</v>
      </c>
      <c r="G109" s="190">
        <v>0.2</v>
      </c>
      <c r="H109" s="179">
        <v>-45.2</v>
      </c>
      <c r="I109" s="178">
        <v>29279</v>
      </c>
      <c r="J109" s="190">
        <v>0.2</v>
      </c>
      <c r="K109" s="179">
        <v>-87.8</v>
      </c>
      <c r="L109" s="176"/>
    </row>
    <row r="110" spans="1:12" ht="11.25" customHeight="1">
      <c r="A110" s="188">
        <v>502</v>
      </c>
      <c r="B110" s="189" t="s">
        <v>258</v>
      </c>
      <c r="C110" s="178">
        <v>32</v>
      </c>
      <c r="D110" s="190">
        <v>1.1</v>
      </c>
      <c r="E110" s="179">
        <v>-34.7</v>
      </c>
      <c r="F110" s="178">
        <v>109</v>
      </c>
      <c r="G110" s="190">
        <v>1.1</v>
      </c>
      <c r="H110" s="179">
        <v>-42.9</v>
      </c>
      <c r="I110" s="178">
        <v>341537</v>
      </c>
      <c r="J110" s="190">
        <v>2.3</v>
      </c>
      <c r="K110" s="179">
        <v>-64</v>
      </c>
      <c r="L110" s="176"/>
    </row>
    <row r="111" spans="1:12" ht="11.25" customHeight="1">
      <c r="A111" s="188">
        <v>511</v>
      </c>
      <c r="B111" s="189" t="s">
        <v>259</v>
      </c>
      <c r="C111" s="178">
        <v>40</v>
      </c>
      <c r="D111" s="190">
        <v>1.4</v>
      </c>
      <c r="E111" s="179">
        <v>-31</v>
      </c>
      <c r="F111" s="178">
        <v>138</v>
      </c>
      <c r="G111" s="190">
        <v>1.4</v>
      </c>
      <c r="H111" s="179">
        <v>-36.4</v>
      </c>
      <c r="I111" s="178">
        <v>217501</v>
      </c>
      <c r="J111" s="190">
        <v>1.5</v>
      </c>
      <c r="K111" s="179">
        <v>-53.6</v>
      </c>
      <c r="L111" s="176"/>
    </row>
    <row r="112" spans="1:12" ht="11.25" customHeight="1">
      <c r="A112" s="188">
        <v>512</v>
      </c>
      <c r="B112" s="189" t="s">
        <v>260</v>
      </c>
      <c r="C112" s="178">
        <v>61</v>
      </c>
      <c r="D112" s="190">
        <v>2.2</v>
      </c>
      <c r="E112" s="179">
        <v>-24.7</v>
      </c>
      <c r="F112" s="178">
        <v>214</v>
      </c>
      <c r="G112" s="190">
        <v>2.2</v>
      </c>
      <c r="H112" s="179">
        <v>-33.7</v>
      </c>
      <c r="I112" s="178">
        <v>363644</v>
      </c>
      <c r="J112" s="190">
        <v>2.4</v>
      </c>
      <c r="K112" s="179">
        <v>-56.8</v>
      </c>
      <c r="L112" s="176"/>
    </row>
    <row r="113" spans="1:12" ht="11.25" customHeight="1">
      <c r="A113" s="188">
        <v>521</v>
      </c>
      <c r="B113" s="189" t="s">
        <v>261</v>
      </c>
      <c r="C113" s="178">
        <v>74</v>
      </c>
      <c r="D113" s="190">
        <v>2.6</v>
      </c>
      <c r="E113" s="179">
        <v>-37.8</v>
      </c>
      <c r="F113" s="178">
        <v>248</v>
      </c>
      <c r="G113" s="190">
        <v>2.6</v>
      </c>
      <c r="H113" s="179">
        <v>-44.9</v>
      </c>
      <c r="I113" s="178">
        <v>739315</v>
      </c>
      <c r="J113" s="190">
        <v>5</v>
      </c>
      <c r="K113" s="179">
        <v>-44.6</v>
      </c>
      <c r="L113" s="176"/>
    </row>
    <row r="114" spans="1:12" ht="11.25" customHeight="1">
      <c r="A114" s="188">
        <v>522</v>
      </c>
      <c r="B114" s="189" t="s">
        <v>262</v>
      </c>
      <c r="C114" s="178">
        <v>18</v>
      </c>
      <c r="D114" s="190">
        <v>0.6</v>
      </c>
      <c r="E114" s="179">
        <v>-14.3</v>
      </c>
      <c r="F114" s="178">
        <v>66</v>
      </c>
      <c r="G114" s="190">
        <v>0.7</v>
      </c>
      <c r="H114" s="179">
        <v>-18.5</v>
      </c>
      <c r="I114" s="178">
        <v>423487</v>
      </c>
      <c r="J114" s="190">
        <v>2.8</v>
      </c>
      <c r="K114" s="179">
        <v>78.2</v>
      </c>
      <c r="L114" s="176"/>
    </row>
    <row r="115" spans="1:12" ht="11.25" customHeight="1">
      <c r="A115" s="188">
        <v>523</v>
      </c>
      <c r="B115" s="189" t="s">
        <v>263</v>
      </c>
      <c r="C115" s="178">
        <v>20</v>
      </c>
      <c r="D115" s="190">
        <v>0.7</v>
      </c>
      <c r="E115" s="179">
        <v>17.6</v>
      </c>
      <c r="F115" s="178">
        <v>69</v>
      </c>
      <c r="G115" s="190">
        <v>0.7</v>
      </c>
      <c r="H115" s="179">
        <v>4.5</v>
      </c>
      <c r="I115" s="178">
        <v>481506</v>
      </c>
      <c r="J115" s="190">
        <v>3.2</v>
      </c>
      <c r="K115" s="179">
        <v>-9.1</v>
      </c>
      <c r="L115" s="176"/>
    </row>
    <row r="116" spans="1:12" ht="11.25" customHeight="1">
      <c r="A116" s="188">
        <v>524</v>
      </c>
      <c r="B116" s="189" t="s">
        <v>264</v>
      </c>
      <c r="C116" s="178">
        <v>7</v>
      </c>
      <c r="D116" s="190">
        <v>0.2</v>
      </c>
      <c r="E116" s="179">
        <v>-41.7</v>
      </c>
      <c r="F116" s="178">
        <v>26</v>
      </c>
      <c r="G116" s="190">
        <v>0.3</v>
      </c>
      <c r="H116" s="179">
        <v>-46.9</v>
      </c>
      <c r="I116" s="178">
        <v>81679</v>
      </c>
      <c r="J116" s="190">
        <v>0.5</v>
      </c>
      <c r="K116" s="179">
        <v>123</v>
      </c>
      <c r="L116" s="176"/>
    </row>
    <row r="117" spans="1:12" ht="11.25" customHeight="1">
      <c r="A117" s="188">
        <v>531</v>
      </c>
      <c r="B117" s="189" t="s">
        <v>265</v>
      </c>
      <c r="C117" s="178">
        <v>38</v>
      </c>
      <c r="D117" s="190">
        <v>1.4</v>
      </c>
      <c r="E117" s="179">
        <v>-32.1</v>
      </c>
      <c r="F117" s="178">
        <v>133</v>
      </c>
      <c r="G117" s="190">
        <v>1.4</v>
      </c>
      <c r="H117" s="179">
        <v>-40.1</v>
      </c>
      <c r="I117" s="178">
        <v>451849</v>
      </c>
      <c r="J117" s="190">
        <v>3</v>
      </c>
      <c r="K117" s="179">
        <v>-42.7</v>
      </c>
      <c r="L117" s="176"/>
    </row>
    <row r="118" spans="1:12" ht="11.25" customHeight="1">
      <c r="A118" s="188">
        <v>532</v>
      </c>
      <c r="B118" s="189" t="s">
        <v>266</v>
      </c>
      <c r="C118" s="178">
        <v>26</v>
      </c>
      <c r="D118" s="190">
        <v>0.9</v>
      </c>
      <c r="E118" s="179">
        <v>-38.1</v>
      </c>
      <c r="F118" s="178">
        <v>95</v>
      </c>
      <c r="G118" s="190">
        <v>1</v>
      </c>
      <c r="H118" s="179">
        <v>-40.6</v>
      </c>
      <c r="I118" s="178">
        <v>1382280</v>
      </c>
      <c r="J118" s="190">
        <v>9.3</v>
      </c>
      <c r="K118" s="179">
        <v>210.2</v>
      </c>
      <c r="L118" s="176"/>
    </row>
    <row r="119" spans="1:12" ht="11.25" customHeight="1">
      <c r="A119" s="188">
        <v>533</v>
      </c>
      <c r="B119" s="189" t="s">
        <v>267</v>
      </c>
      <c r="C119" s="178">
        <v>7</v>
      </c>
      <c r="D119" s="190">
        <v>0.2</v>
      </c>
      <c r="E119" s="179">
        <v>-56.3</v>
      </c>
      <c r="F119" s="178">
        <v>25</v>
      </c>
      <c r="G119" s="190">
        <v>0.3</v>
      </c>
      <c r="H119" s="179">
        <v>-62.7</v>
      </c>
      <c r="I119" s="178">
        <v>77474</v>
      </c>
      <c r="J119" s="190">
        <v>0.5</v>
      </c>
      <c r="K119" s="179">
        <v>-79.7</v>
      </c>
      <c r="L119" s="176"/>
    </row>
    <row r="120" spans="1:12" ht="11.25" customHeight="1">
      <c r="A120" s="188">
        <v>539</v>
      </c>
      <c r="B120" s="189" t="s">
        <v>268</v>
      </c>
      <c r="C120" s="178">
        <v>10</v>
      </c>
      <c r="D120" s="190">
        <v>0.4</v>
      </c>
      <c r="E120" s="179">
        <v>-33.3</v>
      </c>
      <c r="F120" s="178">
        <v>35</v>
      </c>
      <c r="G120" s="190">
        <v>0.4</v>
      </c>
      <c r="H120" s="179">
        <v>-35.2</v>
      </c>
      <c r="I120" s="178">
        <v>256693</v>
      </c>
      <c r="J120" s="190">
        <v>1.7</v>
      </c>
      <c r="K120" s="179">
        <v>-21.8</v>
      </c>
      <c r="L120" s="176"/>
    </row>
    <row r="121" spans="1:12" ht="11.25" customHeight="1">
      <c r="A121" s="188">
        <v>541</v>
      </c>
      <c r="B121" s="189" t="s">
        <v>269</v>
      </c>
      <c r="C121" s="178">
        <v>33</v>
      </c>
      <c r="D121" s="190">
        <v>1.2</v>
      </c>
      <c r="E121" s="179">
        <v>-31.3</v>
      </c>
      <c r="F121" s="178">
        <v>113</v>
      </c>
      <c r="G121" s="190">
        <v>1.2</v>
      </c>
      <c r="H121" s="179">
        <v>-38.9</v>
      </c>
      <c r="I121" s="178">
        <v>224101</v>
      </c>
      <c r="J121" s="190">
        <v>1.5</v>
      </c>
      <c r="K121" s="179">
        <v>-61.6</v>
      </c>
      <c r="L121" s="176"/>
    </row>
    <row r="122" spans="1:12" ht="11.25" customHeight="1">
      <c r="A122" s="188">
        <v>542</v>
      </c>
      <c r="B122" s="189" t="s">
        <v>270</v>
      </c>
      <c r="C122" s="178">
        <v>33</v>
      </c>
      <c r="D122" s="190">
        <v>1.2</v>
      </c>
      <c r="E122" s="179">
        <v>-31.3</v>
      </c>
      <c r="F122" s="178">
        <v>107</v>
      </c>
      <c r="G122" s="190">
        <v>1.1</v>
      </c>
      <c r="H122" s="179">
        <v>-39.9</v>
      </c>
      <c r="I122" s="178">
        <v>349756</v>
      </c>
      <c r="J122" s="190">
        <v>2.3</v>
      </c>
      <c r="K122" s="179">
        <v>-17.2</v>
      </c>
      <c r="L122" s="176"/>
    </row>
    <row r="123" spans="1:12" ht="11.25" customHeight="1">
      <c r="A123" s="191">
        <v>549</v>
      </c>
      <c r="B123" s="192" t="s">
        <v>271</v>
      </c>
      <c r="C123" s="180">
        <v>55</v>
      </c>
      <c r="D123" s="193">
        <v>2</v>
      </c>
      <c r="E123" s="194">
        <v>-32.1</v>
      </c>
      <c r="F123" s="180">
        <v>190</v>
      </c>
      <c r="G123" s="193">
        <v>2</v>
      </c>
      <c r="H123" s="194">
        <v>-37.7</v>
      </c>
      <c r="I123" s="180">
        <v>611540</v>
      </c>
      <c r="J123" s="193">
        <v>4.1</v>
      </c>
      <c r="K123" s="194">
        <v>-41.1</v>
      </c>
      <c r="L123" s="176"/>
    </row>
    <row r="124" spans="1:12" ht="11.25" customHeight="1">
      <c r="A124" s="183">
        <v>551</v>
      </c>
      <c r="B124" s="184" t="s">
        <v>272</v>
      </c>
      <c r="C124" s="173" t="s">
        <v>247</v>
      </c>
      <c r="D124" s="174" t="s">
        <v>247</v>
      </c>
      <c r="E124" s="175" t="s">
        <v>247</v>
      </c>
      <c r="F124" s="173" t="s">
        <v>247</v>
      </c>
      <c r="G124" s="174" t="s">
        <v>247</v>
      </c>
      <c r="H124" s="175" t="s">
        <v>247</v>
      </c>
      <c r="I124" s="173" t="s">
        <v>247</v>
      </c>
      <c r="J124" s="185" t="s">
        <v>247</v>
      </c>
      <c r="K124" s="175" t="s">
        <v>247</v>
      </c>
      <c r="L124" s="176"/>
    </row>
    <row r="125" spans="1:12" ht="11.25" customHeight="1">
      <c r="A125" s="188">
        <v>559</v>
      </c>
      <c r="B125" s="195" t="s">
        <v>588</v>
      </c>
      <c r="C125" s="178">
        <v>7</v>
      </c>
      <c r="D125" s="174">
        <v>0.2</v>
      </c>
      <c r="E125" s="175">
        <v>-53.3</v>
      </c>
      <c r="F125" s="178">
        <v>27</v>
      </c>
      <c r="G125" s="174">
        <v>0.3</v>
      </c>
      <c r="H125" s="175">
        <v>-52.6</v>
      </c>
      <c r="I125" s="178">
        <v>26179</v>
      </c>
      <c r="J125" s="190">
        <v>0.2</v>
      </c>
      <c r="K125" s="175">
        <v>-69.5</v>
      </c>
      <c r="L125" s="176"/>
    </row>
    <row r="126" spans="1:12" ht="11.25" customHeight="1">
      <c r="A126" s="188">
        <v>561</v>
      </c>
      <c r="B126" s="189" t="s">
        <v>273</v>
      </c>
      <c r="C126" s="178">
        <v>67</v>
      </c>
      <c r="D126" s="174">
        <v>2.4</v>
      </c>
      <c r="E126" s="175">
        <v>-32.3</v>
      </c>
      <c r="F126" s="178">
        <v>223</v>
      </c>
      <c r="G126" s="174">
        <v>2.3</v>
      </c>
      <c r="H126" s="175">
        <v>-37.5</v>
      </c>
      <c r="I126" s="178">
        <v>163138</v>
      </c>
      <c r="J126" s="190">
        <v>1.1</v>
      </c>
      <c r="K126" s="175">
        <v>-45.4</v>
      </c>
      <c r="L126" s="176"/>
    </row>
    <row r="127" spans="1:12" ht="11.25" customHeight="1">
      <c r="A127" s="188">
        <v>562</v>
      </c>
      <c r="B127" s="189" t="s">
        <v>274</v>
      </c>
      <c r="C127" s="178">
        <v>38</v>
      </c>
      <c r="D127" s="174">
        <v>1.4</v>
      </c>
      <c r="E127" s="175">
        <v>-38.7</v>
      </c>
      <c r="F127" s="178">
        <v>127</v>
      </c>
      <c r="G127" s="174">
        <v>1.3</v>
      </c>
      <c r="H127" s="175">
        <v>-43</v>
      </c>
      <c r="I127" s="178">
        <v>172436</v>
      </c>
      <c r="J127" s="190">
        <v>1.2</v>
      </c>
      <c r="K127" s="175">
        <v>-24.9</v>
      </c>
      <c r="L127" s="176"/>
    </row>
    <row r="128" spans="1:12" ht="11.25" customHeight="1">
      <c r="A128" s="188">
        <v>563</v>
      </c>
      <c r="B128" s="189" t="s">
        <v>275</v>
      </c>
      <c r="C128" s="178">
        <v>205</v>
      </c>
      <c r="D128" s="174">
        <v>7.3</v>
      </c>
      <c r="E128" s="175">
        <v>-24.9</v>
      </c>
      <c r="F128" s="178">
        <v>694</v>
      </c>
      <c r="G128" s="174">
        <v>7.3</v>
      </c>
      <c r="H128" s="175">
        <v>-30.8</v>
      </c>
      <c r="I128" s="178">
        <v>722681</v>
      </c>
      <c r="J128" s="190">
        <v>4.8</v>
      </c>
      <c r="K128" s="175">
        <v>-28.1</v>
      </c>
      <c r="L128" s="176"/>
    </row>
    <row r="129" spans="1:12" ht="11.25" customHeight="1">
      <c r="A129" s="188">
        <v>564</v>
      </c>
      <c r="B129" s="189" t="s">
        <v>276</v>
      </c>
      <c r="C129" s="178">
        <v>19</v>
      </c>
      <c r="D129" s="174">
        <v>0.7</v>
      </c>
      <c r="E129" s="175">
        <v>-50</v>
      </c>
      <c r="F129" s="178">
        <v>69</v>
      </c>
      <c r="G129" s="174">
        <v>0.7</v>
      </c>
      <c r="H129" s="175">
        <v>-51.7</v>
      </c>
      <c r="I129" s="178">
        <v>103808</v>
      </c>
      <c r="J129" s="190">
        <v>0.7</v>
      </c>
      <c r="K129" s="175">
        <v>-49.7</v>
      </c>
      <c r="L129" s="176"/>
    </row>
    <row r="130" spans="1:12" ht="11.25" customHeight="1">
      <c r="A130" s="188">
        <v>569</v>
      </c>
      <c r="B130" s="189" t="s">
        <v>277</v>
      </c>
      <c r="C130" s="178">
        <v>85</v>
      </c>
      <c r="D130" s="174">
        <v>3</v>
      </c>
      <c r="E130" s="175">
        <v>-15</v>
      </c>
      <c r="F130" s="178">
        <v>286</v>
      </c>
      <c r="G130" s="174">
        <v>3</v>
      </c>
      <c r="H130" s="175">
        <v>-24.1</v>
      </c>
      <c r="I130" s="178">
        <v>228193</v>
      </c>
      <c r="J130" s="190">
        <v>1.5</v>
      </c>
      <c r="K130" s="175">
        <v>-32.5</v>
      </c>
      <c r="L130" s="176"/>
    </row>
    <row r="131" spans="1:12" ht="11.25" customHeight="1">
      <c r="A131" s="188">
        <v>571</v>
      </c>
      <c r="B131" s="189" t="s">
        <v>278</v>
      </c>
      <c r="C131" s="178">
        <v>74</v>
      </c>
      <c r="D131" s="174">
        <v>2.6</v>
      </c>
      <c r="E131" s="175">
        <v>-28.2</v>
      </c>
      <c r="F131" s="178">
        <v>245</v>
      </c>
      <c r="G131" s="174">
        <v>2.6</v>
      </c>
      <c r="H131" s="175">
        <v>-32.1</v>
      </c>
      <c r="I131" s="178">
        <v>237765</v>
      </c>
      <c r="J131" s="190">
        <v>1.6</v>
      </c>
      <c r="K131" s="175">
        <v>-27.7</v>
      </c>
      <c r="L131" s="176"/>
    </row>
    <row r="132" spans="1:12" ht="11.25" customHeight="1">
      <c r="A132" s="188">
        <v>572</v>
      </c>
      <c r="B132" s="189" t="s">
        <v>279</v>
      </c>
      <c r="C132" s="178">
        <v>125</v>
      </c>
      <c r="D132" s="174">
        <v>4.5</v>
      </c>
      <c r="E132" s="175">
        <v>-37.8</v>
      </c>
      <c r="F132" s="178">
        <v>409</v>
      </c>
      <c r="G132" s="174">
        <v>4.3</v>
      </c>
      <c r="H132" s="175">
        <v>-41.5</v>
      </c>
      <c r="I132" s="178">
        <v>453094</v>
      </c>
      <c r="J132" s="190">
        <v>3</v>
      </c>
      <c r="K132" s="175">
        <v>-50.9</v>
      </c>
      <c r="L132" s="176"/>
    </row>
    <row r="133" spans="1:12" ht="11.25" customHeight="1">
      <c r="A133" s="188">
        <v>573</v>
      </c>
      <c r="B133" s="189" t="s">
        <v>280</v>
      </c>
      <c r="C133" s="178">
        <v>38</v>
      </c>
      <c r="D133" s="174">
        <v>1.4</v>
      </c>
      <c r="E133" s="175">
        <v>-39.7</v>
      </c>
      <c r="F133" s="178">
        <v>131</v>
      </c>
      <c r="G133" s="174">
        <v>1.4</v>
      </c>
      <c r="H133" s="175">
        <v>-45.4</v>
      </c>
      <c r="I133" s="178">
        <v>116395</v>
      </c>
      <c r="J133" s="190">
        <v>0.8</v>
      </c>
      <c r="K133" s="175">
        <v>-55.7</v>
      </c>
      <c r="L133" s="176"/>
    </row>
    <row r="134" spans="1:12" ht="11.25" customHeight="1">
      <c r="A134" s="188">
        <v>574</v>
      </c>
      <c r="B134" s="189" t="s">
        <v>281</v>
      </c>
      <c r="C134" s="178">
        <v>27</v>
      </c>
      <c r="D134" s="174">
        <v>1</v>
      </c>
      <c r="E134" s="175">
        <v>-27</v>
      </c>
      <c r="F134" s="178">
        <v>90</v>
      </c>
      <c r="G134" s="174">
        <v>0.9</v>
      </c>
      <c r="H134" s="175">
        <v>-28.6</v>
      </c>
      <c r="I134" s="178">
        <v>98428</v>
      </c>
      <c r="J134" s="190">
        <v>0.7</v>
      </c>
      <c r="K134" s="175">
        <v>-5.8</v>
      </c>
      <c r="L134" s="176"/>
    </row>
    <row r="135" spans="1:12" ht="11.25" customHeight="1">
      <c r="A135" s="188">
        <v>575</v>
      </c>
      <c r="B135" s="189" t="s">
        <v>282</v>
      </c>
      <c r="C135" s="178">
        <v>52</v>
      </c>
      <c r="D135" s="174">
        <v>1.9</v>
      </c>
      <c r="E135" s="175">
        <v>-18.8</v>
      </c>
      <c r="F135" s="178">
        <v>173</v>
      </c>
      <c r="G135" s="174">
        <v>1.8</v>
      </c>
      <c r="H135" s="175">
        <v>-27</v>
      </c>
      <c r="I135" s="178">
        <v>137883</v>
      </c>
      <c r="J135" s="190">
        <v>0.9</v>
      </c>
      <c r="K135" s="175">
        <v>-32</v>
      </c>
      <c r="L135" s="176"/>
    </row>
    <row r="136" spans="1:12" ht="11.25" customHeight="1">
      <c r="A136" s="188">
        <v>576</v>
      </c>
      <c r="B136" s="189" t="s">
        <v>283</v>
      </c>
      <c r="C136" s="178">
        <v>146</v>
      </c>
      <c r="D136" s="174">
        <v>5.2</v>
      </c>
      <c r="E136" s="175">
        <v>-33.6</v>
      </c>
      <c r="F136" s="178">
        <v>497</v>
      </c>
      <c r="G136" s="174">
        <v>5.2</v>
      </c>
      <c r="H136" s="175">
        <v>-39.2</v>
      </c>
      <c r="I136" s="178">
        <v>250014</v>
      </c>
      <c r="J136" s="190">
        <v>1.7</v>
      </c>
      <c r="K136" s="175">
        <v>-46.3</v>
      </c>
      <c r="L136" s="176"/>
    </row>
    <row r="137" spans="1:12" ht="11.25" customHeight="1">
      <c r="A137" s="188">
        <v>577</v>
      </c>
      <c r="B137" s="189" t="s">
        <v>284</v>
      </c>
      <c r="C137" s="178">
        <v>40</v>
      </c>
      <c r="D137" s="174">
        <v>1.4</v>
      </c>
      <c r="E137" s="175">
        <v>-37.5</v>
      </c>
      <c r="F137" s="178">
        <v>133</v>
      </c>
      <c r="G137" s="174">
        <v>1.4</v>
      </c>
      <c r="H137" s="175">
        <v>-39</v>
      </c>
      <c r="I137" s="178">
        <v>77401</v>
      </c>
      <c r="J137" s="190">
        <v>0.5</v>
      </c>
      <c r="K137" s="175">
        <v>-58.2</v>
      </c>
      <c r="L137" s="176"/>
    </row>
    <row r="138" spans="1:12" ht="11.25" customHeight="1">
      <c r="A138" s="188">
        <v>579</v>
      </c>
      <c r="B138" s="189" t="s">
        <v>285</v>
      </c>
      <c r="C138" s="178">
        <v>221</v>
      </c>
      <c r="D138" s="174">
        <v>7.9</v>
      </c>
      <c r="E138" s="175">
        <v>-27.5</v>
      </c>
      <c r="F138" s="178">
        <v>757</v>
      </c>
      <c r="G138" s="174">
        <v>7.9</v>
      </c>
      <c r="H138" s="175">
        <v>-32.8</v>
      </c>
      <c r="I138" s="178">
        <v>510868</v>
      </c>
      <c r="J138" s="190">
        <v>3.4</v>
      </c>
      <c r="K138" s="175">
        <v>-36.8</v>
      </c>
      <c r="L138" s="176"/>
    </row>
    <row r="139" spans="1:12" ht="11.25" customHeight="1">
      <c r="A139" s="188">
        <v>581</v>
      </c>
      <c r="B139" s="189" t="s">
        <v>286</v>
      </c>
      <c r="C139" s="178">
        <v>114</v>
      </c>
      <c r="D139" s="174">
        <v>4.1</v>
      </c>
      <c r="E139" s="175">
        <v>-32.1</v>
      </c>
      <c r="F139" s="178">
        <v>384</v>
      </c>
      <c r="G139" s="174">
        <v>4</v>
      </c>
      <c r="H139" s="175">
        <v>-38.7</v>
      </c>
      <c r="I139" s="178">
        <v>972796</v>
      </c>
      <c r="J139" s="190">
        <v>6.5</v>
      </c>
      <c r="K139" s="175">
        <v>-31.3</v>
      </c>
      <c r="L139" s="176"/>
    </row>
    <row r="140" spans="1:12" ht="11.25" customHeight="1">
      <c r="A140" s="188">
        <v>582</v>
      </c>
      <c r="B140" s="189" t="s">
        <v>287</v>
      </c>
      <c r="C140" s="178">
        <v>3</v>
      </c>
      <c r="D140" s="174">
        <v>0.1</v>
      </c>
      <c r="E140" s="175">
        <v>-62.5</v>
      </c>
      <c r="F140" s="178">
        <v>9</v>
      </c>
      <c r="G140" s="174">
        <v>0.1</v>
      </c>
      <c r="H140" s="175">
        <v>-69</v>
      </c>
      <c r="I140" s="178">
        <v>3717</v>
      </c>
      <c r="J140" s="190">
        <v>0</v>
      </c>
      <c r="K140" s="175">
        <v>-83.5</v>
      </c>
      <c r="L140" s="176"/>
    </row>
    <row r="141" spans="1:12" ht="11.25" customHeight="1">
      <c r="A141" s="188">
        <v>591</v>
      </c>
      <c r="B141" s="189" t="s">
        <v>288</v>
      </c>
      <c r="C141" s="178">
        <v>96</v>
      </c>
      <c r="D141" s="174">
        <v>3.4</v>
      </c>
      <c r="E141" s="175">
        <v>-29.9</v>
      </c>
      <c r="F141" s="178">
        <v>323</v>
      </c>
      <c r="G141" s="174">
        <v>3.4</v>
      </c>
      <c r="H141" s="175">
        <v>-34.3</v>
      </c>
      <c r="I141" s="178">
        <v>309658</v>
      </c>
      <c r="J141" s="190">
        <v>2.1</v>
      </c>
      <c r="K141" s="175">
        <v>-42.8</v>
      </c>
      <c r="L141" s="176"/>
    </row>
    <row r="142" spans="1:12" ht="11.25" customHeight="1">
      <c r="A142" s="188">
        <v>592</v>
      </c>
      <c r="B142" s="189" t="s">
        <v>289</v>
      </c>
      <c r="C142" s="178">
        <v>142</v>
      </c>
      <c r="D142" s="174">
        <v>5.1</v>
      </c>
      <c r="E142" s="175">
        <v>-28.6</v>
      </c>
      <c r="F142" s="178">
        <v>465</v>
      </c>
      <c r="G142" s="174">
        <v>4.9</v>
      </c>
      <c r="H142" s="175">
        <v>-34.6</v>
      </c>
      <c r="I142" s="178">
        <v>549886</v>
      </c>
      <c r="J142" s="190">
        <v>3.7</v>
      </c>
      <c r="K142" s="175">
        <v>-40.5</v>
      </c>
      <c r="L142" s="176"/>
    </row>
    <row r="143" spans="1:12" ht="11.25" customHeight="1">
      <c r="A143" s="188">
        <v>599</v>
      </c>
      <c r="B143" s="189" t="s">
        <v>290</v>
      </c>
      <c r="C143" s="178">
        <v>31</v>
      </c>
      <c r="D143" s="174">
        <v>1.1</v>
      </c>
      <c r="E143" s="175">
        <v>-50</v>
      </c>
      <c r="F143" s="178">
        <v>108</v>
      </c>
      <c r="G143" s="174">
        <v>1.1</v>
      </c>
      <c r="H143" s="175">
        <v>-50</v>
      </c>
      <c r="I143" s="178">
        <v>82116</v>
      </c>
      <c r="J143" s="190">
        <v>0.5</v>
      </c>
      <c r="K143" s="175">
        <v>-52.2</v>
      </c>
      <c r="L143" s="176"/>
    </row>
    <row r="144" spans="1:12" ht="11.25" customHeight="1">
      <c r="A144" s="188">
        <v>601</v>
      </c>
      <c r="B144" s="189" t="s">
        <v>291</v>
      </c>
      <c r="C144" s="178">
        <v>150</v>
      </c>
      <c r="D144" s="174">
        <v>5.3</v>
      </c>
      <c r="E144" s="175">
        <v>-41.2</v>
      </c>
      <c r="F144" s="178">
        <v>526</v>
      </c>
      <c r="G144" s="174">
        <v>5.5</v>
      </c>
      <c r="H144" s="175">
        <v>-45.8</v>
      </c>
      <c r="I144" s="178">
        <v>674870</v>
      </c>
      <c r="J144" s="190">
        <v>4.5</v>
      </c>
      <c r="K144" s="175">
        <v>-51.7</v>
      </c>
      <c r="L144" s="176"/>
    </row>
    <row r="145" spans="1:12" ht="11.25" customHeight="1">
      <c r="A145" s="188">
        <v>602</v>
      </c>
      <c r="B145" s="189" t="s">
        <v>292</v>
      </c>
      <c r="C145" s="178">
        <v>48</v>
      </c>
      <c r="D145" s="174">
        <v>1.7</v>
      </c>
      <c r="E145" s="175">
        <v>-21.3</v>
      </c>
      <c r="F145" s="178">
        <v>162</v>
      </c>
      <c r="G145" s="174">
        <v>1.7</v>
      </c>
      <c r="H145" s="175">
        <v>-31.1</v>
      </c>
      <c r="I145" s="178">
        <v>195793</v>
      </c>
      <c r="J145" s="190">
        <v>1.3</v>
      </c>
      <c r="K145" s="175">
        <v>-37.4</v>
      </c>
      <c r="L145" s="176"/>
    </row>
    <row r="146" spans="1:12" ht="11.25" customHeight="1">
      <c r="A146" s="188">
        <v>603</v>
      </c>
      <c r="B146" s="189" t="s">
        <v>293</v>
      </c>
      <c r="C146" s="178">
        <v>159</v>
      </c>
      <c r="D146" s="174">
        <v>5.7</v>
      </c>
      <c r="E146" s="175">
        <v>-27.4</v>
      </c>
      <c r="F146" s="178">
        <v>552</v>
      </c>
      <c r="G146" s="174">
        <v>5.8</v>
      </c>
      <c r="H146" s="175">
        <v>-34.6</v>
      </c>
      <c r="I146" s="178">
        <v>1360298</v>
      </c>
      <c r="J146" s="190">
        <v>9.1</v>
      </c>
      <c r="K146" s="175">
        <v>-23</v>
      </c>
      <c r="L146" s="176"/>
    </row>
    <row r="147" spans="1:12" ht="11.25" customHeight="1">
      <c r="A147" s="188">
        <v>604</v>
      </c>
      <c r="B147" s="189" t="s">
        <v>294</v>
      </c>
      <c r="C147" s="178">
        <v>58</v>
      </c>
      <c r="D147" s="174">
        <v>2.1</v>
      </c>
      <c r="E147" s="175">
        <v>-45.3</v>
      </c>
      <c r="F147" s="178">
        <v>198</v>
      </c>
      <c r="G147" s="174">
        <v>2.1</v>
      </c>
      <c r="H147" s="175">
        <v>-48.7</v>
      </c>
      <c r="I147" s="178">
        <v>213043</v>
      </c>
      <c r="J147" s="190">
        <v>1.4</v>
      </c>
      <c r="K147" s="175">
        <v>-51.7</v>
      </c>
      <c r="L147" s="176"/>
    </row>
    <row r="148" spans="1:12" ht="11.25" customHeight="1">
      <c r="A148" s="188">
        <v>605</v>
      </c>
      <c r="B148" s="189" t="s">
        <v>314</v>
      </c>
      <c r="C148" s="178">
        <v>48</v>
      </c>
      <c r="D148" s="174">
        <v>1.7</v>
      </c>
      <c r="E148" s="175">
        <v>-31.4</v>
      </c>
      <c r="F148" s="178">
        <v>165</v>
      </c>
      <c r="G148" s="174">
        <v>1.7</v>
      </c>
      <c r="H148" s="175">
        <v>-38.9</v>
      </c>
      <c r="I148" s="178">
        <v>202559</v>
      </c>
      <c r="J148" s="190">
        <v>1.4</v>
      </c>
      <c r="K148" s="175">
        <v>-53.5</v>
      </c>
      <c r="L148" s="176"/>
    </row>
    <row r="149" spans="1:12" ht="11.25" customHeight="1">
      <c r="A149" s="188">
        <v>606</v>
      </c>
      <c r="B149" s="189" t="s">
        <v>295</v>
      </c>
      <c r="C149" s="178">
        <v>8</v>
      </c>
      <c r="D149" s="174">
        <v>0.3</v>
      </c>
      <c r="E149" s="175">
        <v>-57.9</v>
      </c>
      <c r="F149" s="178">
        <v>26</v>
      </c>
      <c r="G149" s="174">
        <v>0.3</v>
      </c>
      <c r="H149" s="175">
        <v>-59.4</v>
      </c>
      <c r="I149" s="178">
        <v>22422</v>
      </c>
      <c r="J149" s="190">
        <v>0.2</v>
      </c>
      <c r="K149" s="175">
        <v>-47.4</v>
      </c>
      <c r="L149" s="176"/>
    </row>
    <row r="150" spans="1:12" ht="11.25" customHeight="1">
      <c r="A150" s="188">
        <v>607</v>
      </c>
      <c r="B150" s="189" t="s">
        <v>296</v>
      </c>
      <c r="C150" s="178">
        <v>62</v>
      </c>
      <c r="D150" s="174">
        <v>2.2</v>
      </c>
      <c r="E150" s="175">
        <v>-27.9</v>
      </c>
      <c r="F150" s="178">
        <v>212</v>
      </c>
      <c r="G150" s="174">
        <v>2.2</v>
      </c>
      <c r="H150" s="175">
        <v>-34.2</v>
      </c>
      <c r="I150" s="178">
        <v>256693</v>
      </c>
      <c r="J150" s="190">
        <v>1.7</v>
      </c>
      <c r="K150" s="175">
        <v>-31.7</v>
      </c>
      <c r="L150" s="176"/>
    </row>
    <row r="151" spans="1:12" ht="11.25" customHeight="1">
      <c r="A151" s="191">
        <v>609</v>
      </c>
      <c r="B151" s="192" t="s">
        <v>297</v>
      </c>
      <c r="C151" s="180">
        <v>282</v>
      </c>
      <c r="D151" s="193">
        <v>10.1</v>
      </c>
      <c r="E151" s="194">
        <v>-22.3</v>
      </c>
      <c r="F151" s="180">
        <v>957</v>
      </c>
      <c r="G151" s="193">
        <v>10</v>
      </c>
      <c r="H151" s="194">
        <v>-29</v>
      </c>
      <c r="I151" s="180">
        <v>761845</v>
      </c>
      <c r="J151" s="193">
        <v>5.1</v>
      </c>
      <c r="K151" s="194">
        <v>-39.3</v>
      </c>
      <c r="L151" s="176"/>
    </row>
    <row r="152" spans="1:12" ht="12.75" customHeight="1">
      <c r="A152" s="545" t="s">
        <v>313</v>
      </c>
      <c r="B152" s="546"/>
      <c r="C152" s="551" t="s">
        <v>299</v>
      </c>
      <c r="D152" s="551"/>
      <c r="E152" s="551"/>
      <c r="F152" s="551"/>
      <c r="G152" s="551"/>
      <c r="H152" s="551"/>
      <c r="I152" s="551"/>
      <c r="J152" s="551"/>
      <c r="K152" s="551"/>
      <c r="L152" s="196"/>
    </row>
    <row r="153" spans="1:12" ht="12.75" customHeight="1">
      <c r="A153" s="547"/>
      <c r="B153" s="548"/>
      <c r="C153" s="552" t="s">
        <v>304</v>
      </c>
      <c r="D153" s="552"/>
      <c r="E153" s="552"/>
      <c r="F153" s="552" t="s">
        <v>305</v>
      </c>
      <c r="G153" s="552"/>
      <c r="H153" s="552"/>
      <c r="I153" s="552" t="s">
        <v>250</v>
      </c>
      <c r="J153" s="552"/>
      <c r="K153" s="552"/>
      <c r="L153" s="196"/>
    </row>
    <row r="154" spans="1:12" s="206" customFormat="1" ht="12.75" customHeight="1">
      <c r="A154" s="549"/>
      <c r="B154" s="550"/>
      <c r="C154" s="202" t="s">
        <v>306</v>
      </c>
      <c r="D154" s="203" t="s">
        <v>315</v>
      </c>
      <c r="E154" s="204" t="s">
        <v>251</v>
      </c>
      <c r="F154" s="202" t="s">
        <v>310</v>
      </c>
      <c r="G154" s="203" t="s">
        <v>252</v>
      </c>
      <c r="H154" s="204" t="s">
        <v>251</v>
      </c>
      <c r="I154" s="202" t="s">
        <v>325</v>
      </c>
      <c r="J154" s="208" t="s">
        <v>252</v>
      </c>
      <c r="K154" s="204" t="s">
        <v>251</v>
      </c>
      <c r="L154" s="205"/>
    </row>
    <row r="155" spans="1:12" ht="11.25" customHeight="1">
      <c r="A155" s="553" t="s">
        <v>253</v>
      </c>
      <c r="B155" s="554"/>
      <c r="C155" s="173">
        <v>2324</v>
      </c>
      <c r="D155" s="174">
        <v>100</v>
      </c>
      <c r="E155" s="175">
        <v>-3.8</v>
      </c>
      <c r="F155" s="173">
        <v>15102</v>
      </c>
      <c r="G155" s="174">
        <v>100</v>
      </c>
      <c r="H155" s="175">
        <v>-2.9</v>
      </c>
      <c r="I155" s="173">
        <v>35794886</v>
      </c>
      <c r="J155" s="185">
        <v>100</v>
      </c>
      <c r="K155" s="175">
        <v>3.3</v>
      </c>
      <c r="L155" s="176"/>
    </row>
    <row r="156" spans="1:12" ht="11.25" customHeight="1">
      <c r="A156" s="541" t="s">
        <v>254</v>
      </c>
      <c r="B156" s="542"/>
      <c r="C156" s="178">
        <v>477</v>
      </c>
      <c r="D156" s="174">
        <v>20.5</v>
      </c>
      <c r="E156" s="179">
        <v>-4.6</v>
      </c>
      <c r="F156" s="178">
        <v>3124</v>
      </c>
      <c r="G156" s="174">
        <v>20.7</v>
      </c>
      <c r="H156" s="179">
        <v>-3.7</v>
      </c>
      <c r="I156" s="178">
        <v>15418845</v>
      </c>
      <c r="J156" s="190">
        <v>43.1</v>
      </c>
      <c r="K156" s="179">
        <v>-4</v>
      </c>
      <c r="L156" s="176"/>
    </row>
    <row r="157" spans="1:12" ht="11.25" customHeight="1">
      <c r="A157" s="543" t="s">
        <v>255</v>
      </c>
      <c r="B157" s="544"/>
      <c r="C157" s="180">
        <v>1847</v>
      </c>
      <c r="D157" s="181">
        <v>79.5</v>
      </c>
      <c r="E157" s="182">
        <v>-3.6</v>
      </c>
      <c r="F157" s="180">
        <v>11978</v>
      </c>
      <c r="G157" s="181">
        <v>79.3</v>
      </c>
      <c r="H157" s="182">
        <v>-2.7</v>
      </c>
      <c r="I157" s="180">
        <v>20376041</v>
      </c>
      <c r="J157" s="193">
        <v>56.9</v>
      </c>
      <c r="K157" s="182">
        <v>9.7</v>
      </c>
      <c r="L157" s="176"/>
    </row>
    <row r="158" spans="1:12" ht="11.25" customHeight="1">
      <c r="A158" s="183">
        <v>491</v>
      </c>
      <c r="B158" s="184" t="s">
        <v>256</v>
      </c>
      <c r="C158" s="173">
        <v>1</v>
      </c>
      <c r="D158" s="185">
        <v>0</v>
      </c>
      <c r="E158" s="186">
        <v>-50</v>
      </c>
      <c r="F158" s="187">
        <v>7</v>
      </c>
      <c r="G158" s="185">
        <v>0</v>
      </c>
      <c r="H158" s="186">
        <v>-46.2</v>
      </c>
      <c r="I158" s="187" t="s">
        <v>319</v>
      </c>
      <c r="J158" s="185" t="s">
        <v>319</v>
      </c>
      <c r="K158" s="186" t="s">
        <v>319</v>
      </c>
      <c r="L158" s="176"/>
    </row>
    <row r="159" spans="1:12" ht="11.25" customHeight="1">
      <c r="A159" s="188">
        <v>501</v>
      </c>
      <c r="B159" s="189" t="s">
        <v>257</v>
      </c>
      <c r="C159" s="178">
        <v>5</v>
      </c>
      <c r="D159" s="190">
        <v>0.2</v>
      </c>
      <c r="E159" s="179">
        <v>-37.5</v>
      </c>
      <c r="F159" s="178">
        <v>35</v>
      </c>
      <c r="G159" s="190">
        <v>0.2</v>
      </c>
      <c r="H159" s="179">
        <v>-31.4</v>
      </c>
      <c r="I159" s="178" t="s">
        <v>319</v>
      </c>
      <c r="J159" s="190" t="s">
        <v>319</v>
      </c>
      <c r="K159" s="179" t="s">
        <v>319</v>
      </c>
      <c r="L159" s="176"/>
    </row>
    <row r="160" spans="1:12" ht="11.25" customHeight="1">
      <c r="A160" s="188">
        <v>502</v>
      </c>
      <c r="B160" s="189" t="s">
        <v>258</v>
      </c>
      <c r="C160" s="178">
        <v>24</v>
      </c>
      <c r="D160" s="190">
        <v>1</v>
      </c>
      <c r="E160" s="179">
        <v>-25</v>
      </c>
      <c r="F160" s="178">
        <v>152</v>
      </c>
      <c r="G160" s="190">
        <v>1</v>
      </c>
      <c r="H160" s="179">
        <v>-25.1</v>
      </c>
      <c r="I160" s="178">
        <v>518309</v>
      </c>
      <c r="J160" s="190">
        <v>1.4</v>
      </c>
      <c r="K160" s="179">
        <v>-16.4</v>
      </c>
      <c r="L160" s="176"/>
    </row>
    <row r="161" spans="1:12" ht="11.25" customHeight="1">
      <c r="A161" s="188">
        <v>511</v>
      </c>
      <c r="B161" s="189" t="s">
        <v>259</v>
      </c>
      <c r="C161" s="178">
        <v>56</v>
      </c>
      <c r="D161" s="190">
        <v>2.4</v>
      </c>
      <c r="E161" s="179">
        <v>14.3</v>
      </c>
      <c r="F161" s="178">
        <v>374</v>
      </c>
      <c r="G161" s="190">
        <v>2.5</v>
      </c>
      <c r="H161" s="179">
        <v>11.3</v>
      </c>
      <c r="I161" s="178">
        <v>1328655</v>
      </c>
      <c r="J161" s="190">
        <v>3.7</v>
      </c>
      <c r="K161" s="179">
        <v>-6.6</v>
      </c>
      <c r="L161" s="176"/>
    </row>
    <row r="162" spans="1:12" ht="11.25" customHeight="1">
      <c r="A162" s="188">
        <v>512</v>
      </c>
      <c r="B162" s="189" t="s">
        <v>260</v>
      </c>
      <c r="C162" s="178">
        <v>59</v>
      </c>
      <c r="D162" s="190">
        <v>2.5</v>
      </c>
      <c r="E162" s="179">
        <v>-13.2</v>
      </c>
      <c r="F162" s="178">
        <v>367</v>
      </c>
      <c r="G162" s="190">
        <v>2.4</v>
      </c>
      <c r="H162" s="179">
        <v>-17.5</v>
      </c>
      <c r="I162" s="178">
        <v>1953748</v>
      </c>
      <c r="J162" s="190">
        <v>5.5</v>
      </c>
      <c r="K162" s="179">
        <v>-29.5</v>
      </c>
      <c r="L162" s="176"/>
    </row>
    <row r="163" spans="1:12" ht="11.25" customHeight="1">
      <c r="A163" s="188">
        <v>521</v>
      </c>
      <c r="B163" s="189" t="s">
        <v>261</v>
      </c>
      <c r="C163" s="178">
        <v>74</v>
      </c>
      <c r="D163" s="190">
        <v>3.2</v>
      </c>
      <c r="E163" s="179">
        <v>0</v>
      </c>
      <c r="F163" s="178">
        <v>498</v>
      </c>
      <c r="G163" s="190">
        <v>3.3</v>
      </c>
      <c r="H163" s="179">
        <v>4.8</v>
      </c>
      <c r="I163" s="178">
        <v>2766043</v>
      </c>
      <c r="J163" s="190">
        <v>7.7</v>
      </c>
      <c r="K163" s="179">
        <v>12.2</v>
      </c>
      <c r="L163" s="176"/>
    </row>
    <row r="164" spans="1:12" ht="11.25" customHeight="1">
      <c r="A164" s="188">
        <v>522</v>
      </c>
      <c r="B164" s="189" t="s">
        <v>262</v>
      </c>
      <c r="C164" s="178">
        <v>18</v>
      </c>
      <c r="D164" s="190">
        <v>0.8</v>
      </c>
      <c r="E164" s="179">
        <v>-21.7</v>
      </c>
      <c r="F164" s="178">
        <v>115</v>
      </c>
      <c r="G164" s="190">
        <v>0.8</v>
      </c>
      <c r="H164" s="179">
        <v>-24.8</v>
      </c>
      <c r="I164" s="178">
        <v>699938</v>
      </c>
      <c r="J164" s="190">
        <v>2</v>
      </c>
      <c r="K164" s="179">
        <v>40</v>
      </c>
      <c r="L164" s="176"/>
    </row>
    <row r="165" spans="1:12" ht="11.25" customHeight="1">
      <c r="A165" s="188">
        <v>523</v>
      </c>
      <c r="B165" s="189" t="s">
        <v>263</v>
      </c>
      <c r="C165" s="178">
        <v>19</v>
      </c>
      <c r="D165" s="190">
        <v>0.8</v>
      </c>
      <c r="E165" s="179">
        <v>26.7</v>
      </c>
      <c r="F165" s="178">
        <v>115</v>
      </c>
      <c r="G165" s="190">
        <v>0.8</v>
      </c>
      <c r="H165" s="179">
        <v>18.6</v>
      </c>
      <c r="I165" s="178">
        <v>867806</v>
      </c>
      <c r="J165" s="190">
        <v>2.4</v>
      </c>
      <c r="K165" s="179">
        <v>71.5</v>
      </c>
      <c r="L165" s="176"/>
    </row>
    <row r="166" spans="1:12" ht="11.25" customHeight="1">
      <c r="A166" s="188">
        <v>524</v>
      </c>
      <c r="B166" s="189" t="s">
        <v>264</v>
      </c>
      <c r="C166" s="178">
        <v>11</v>
      </c>
      <c r="D166" s="190">
        <v>0.5</v>
      </c>
      <c r="E166" s="179">
        <v>22.2</v>
      </c>
      <c r="F166" s="178">
        <v>69</v>
      </c>
      <c r="G166" s="190">
        <v>0.5</v>
      </c>
      <c r="H166" s="179">
        <v>27.8</v>
      </c>
      <c r="I166" s="178">
        <v>126435</v>
      </c>
      <c r="J166" s="190">
        <v>0.4</v>
      </c>
      <c r="K166" s="179">
        <v>123.9</v>
      </c>
      <c r="L166" s="176"/>
    </row>
    <row r="167" spans="1:12" ht="11.25" customHeight="1">
      <c r="A167" s="188">
        <v>531</v>
      </c>
      <c r="B167" s="189" t="s">
        <v>265</v>
      </c>
      <c r="C167" s="178">
        <v>30</v>
      </c>
      <c r="D167" s="190">
        <v>1.3</v>
      </c>
      <c r="E167" s="179">
        <v>-21.1</v>
      </c>
      <c r="F167" s="178">
        <v>200</v>
      </c>
      <c r="G167" s="190">
        <v>1.3</v>
      </c>
      <c r="H167" s="179">
        <v>-16.3</v>
      </c>
      <c r="I167" s="178">
        <v>809757</v>
      </c>
      <c r="J167" s="190">
        <v>2.3</v>
      </c>
      <c r="K167" s="179">
        <v>-15.1</v>
      </c>
      <c r="L167" s="176"/>
    </row>
    <row r="168" spans="1:12" ht="11.25" customHeight="1">
      <c r="A168" s="188">
        <v>532</v>
      </c>
      <c r="B168" s="189" t="s">
        <v>266</v>
      </c>
      <c r="C168" s="178">
        <v>46</v>
      </c>
      <c r="D168" s="190">
        <v>2</v>
      </c>
      <c r="E168" s="179">
        <v>31.4</v>
      </c>
      <c r="F168" s="178">
        <v>304</v>
      </c>
      <c r="G168" s="190">
        <v>2</v>
      </c>
      <c r="H168" s="179">
        <v>33.3</v>
      </c>
      <c r="I168" s="178">
        <v>1192486</v>
      </c>
      <c r="J168" s="190">
        <v>3.3</v>
      </c>
      <c r="K168" s="179">
        <v>44.7</v>
      </c>
      <c r="L168" s="176"/>
    </row>
    <row r="169" spans="1:12" ht="11.25" customHeight="1">
      <c r="A169" s="188">
        <v>533</v>
      </c>
      <c r="B169" s="189" t="s">
        <v>267</v>
      </c>
      <c r="C169" s="178">
        <v>20</v>
      </c>
      <c r="D169" s="190">
        <v>0.9</v>
      </c>
      <c r="E169" s="179">
        <v>-25.9</v>
      </c>
      <c r="F169" s="178">
        <v>139</v>
      </c>
      <c r="G169" s="190">
        <v>0.9</v>
      </c>
      <c r="H169" s="179">
        <v>-24.9</v>
      </c>
      <c r="I169" s="178">
        <v>2193629</v>
      </c>
      <c r="J169" s="190">
        <v>6.1</v>
      </c>
      <c r="K169" s="179">
        <v>-14.4</v>
      </c>
      <c r="L169" s="176"/>
    </row>
    <row r="170" spans="1:12" ht="11.25" customHeight="1">
      <c r="A170" s="188">
        <v>539</v>
      </c>
      <c r="B170" s="189" t="s">
        <v>268</v>
      </c>
      <c r="C170" s="178">
        <v>11</v>
      </c>
      <c r="D170" s="190">
        <v>0.5</v>
      </c>
      <c r="E170" s="179">
        <v>10</v>
      </c>
      <c r="F170" s="178">
        <v>77</v>
      </c>
      <c r="G170" s="190">
        <v>0.5</v>
      </c>
      <c r="H170" s="179">
        <v>10</v>
      </c>
      <c r="I170" s="178">
        <v>377184</v>
      </c>
      <c r="J170" s="190">
        <v>1.1</v>
      </c>
      <c r="K170" s="179">
        <v>33.1</v>
      </c>
      <c r="L170" s="176"/>
    </row>
    <row r="171" spans="1:12" ht="11.25" customHeight="1">
      <c r="A171" s="188">
        <v>541</v>
      </c>
      <c r="B171" s="189" t="s">
        <v>269</v>
      </c>
      <c r="C171" s="178">
        <v>27</v>
      </c>
      <c r="D171" s="190">
        <v>1.2</v>
      </c>
      <c r="E171" s="179">
        <v>-10</v>
      </c>
      <c r="F171" s="178">
        <v>178</v>
      </c>
      <c r="G171" s="190">
        <v>1.2</v>
      </c>
      <c r="H171" s="179">
        <v>-2.7</v>
      </c>
      <c r="I171" s="178">
        <v>673714</v>
      </c>
      <c r="J171" s="190">
        <v>1.9</v>
      </c>
      <c r="K171" s="179">
        <v>-8.2</v>
      </c>
      <c r="L171" s="176"/>
    </row>
    <row r="172" spans="1:12" ht="11.25" customHeight="1">
      <c r="A172" s="188">
        <v>542</v>
      </c>
      <c r="B172" s="189" t="s">
        <v>270</v>
      </c>
      <c r="C172" s="178">
        <v>33</v>
      </c>
      <c r="D172" s="190">
        <v>1.4</v>
      </c>
      <c r="E172" s="179">
        <v>17.9</v>
      </c>
      <c r="F172" s="178">
        <v>222</v>
      </c>
      <c r="G172" s="190">
        <v>1.5</v>
      </c>
      <c r="H172" s="179">
        <v>23.3</v>
      </c>
      <c r="I172" s="178">
        <v>986602</v>
      </c>
      <c r="J172" s="190">
        <v>2.8</v>
      </c>
      <c r="K172" s="179">
        <v>52.9</v>
      </c>
      <c r="L172" s="176"/>
    </row>
    <row r="173" spans="1:12" ht="11.25" customHeight="1">
      <c r="A173" s="191">
        <v>549</v>
      </c>
      <c r="B173" s="192" t="s">
        <v>271</v>
      </c>
      <c r="C173" s="180">
        <v>43</v>
      </c>
      <c r="D173" s="193">
        <v>1.9</v>
      </c>
      <c r="E173" s="194">
        <v>-17.3</v>
      </c>
      <c r="F173" s="180">
        <v>272</v>
      </c>
      <c r="G173" s="193">
        <v>1.8</v>
      </c>
      <c r="H173" s="194">
        <v>-18.1</v>
      </c>
      <c r="I173" s="180">
        <v>689339</v>
      </c>
      <c r="J173" s="193">
        <v>1.9</v>
      </c>
      <c r="K173" s="194">
        <v>-30.5</v>
      </c>
      <c r="L173" s="176"/>
    </row>
    <row r="174" spans="1:12" ht="11.25" customHeight="1">
      <c r="A174" s="183">
        <v>551</v>
      </c>
      <c r="B174" s="184" t="s">
        <v>272</v>
      </c>
      <c r="C174" s="173" t="s">
        <v>247</v>
      </c>
      <c r="D174" s="174" t="s">
        <v>247</v>
      </c>
      <c r="E174" s="175" t="s">
        <v>247</v>
      </c>
      <c r="F174" s="173" t="s">
        <v>247</v>
      </c>
      <c r="G174" s="174" t="s">
        <v>247</v>
      </c>
      <c r="H174" s="175" t="s">
        <v>247</v>
      </c>
      <c r="I174" s="173" t="s">
        <v>247</v>
      </c>
      <c r="J174" s="185" t="s">
        <v>247</v>
      </c>
      <c r="K174" s="175" t="s">
        <v>247</v>
      </c>
      <c r="L174" s="176"/>
    </row>
    <row r="175" spans="1:12" ht="11.25" customHeight="1">
      <c r="A175" s="188">
        <v>559</v>
      </c>
      <c r="B175" s="195" t="s">
        <v>588</v>
      </c>
      <c r="C175" s="178">
        <v>11</v>
      </c>
      <c r="D175" s="174">
        <v>0.5</v>
      </c>
      <c r="E175" s="175">
        <v>10</v>
      </c>
      <c r="F175" s="178">
        <v>76</v>
      </c>
      <c r="G175" s="174">
        <v>0.5</v>
      </c>
      <c r="H175" s="175">
        <v>20.6</v>
      </c>
      <c r="I175" s="178" t="s">
        <v>319</v>
      </c>
      <c r="J175" s="190" t="s">
        <v>319</v>
      </c>
      <c r="K175" s="175" t="s">
        <v>319</v>
      </c>
      <c r="L175" s="176"/>
    </row>
    <row r="176" spans="1:12" ht="11.25" customHeight="1">
      <c r="A176" s="188">
        <v>561</v>
      </c>
      <c r="B176" s="189" t="s">
        <v>273</v>
      </c>
      <c r="C176" s="178">
        <v>36</v>
      </c>
      <c r="D176" s="174">
        <v>1.5</v>
      </c>
      <c r="E176" s="175">
        <v>-20</v>
      </c>
      <c r="F176" s="178">
        <v>219</v>
      </c>
      <c r="G176" s="174">
        <v>1.5</v>
      </c>
      <c r="H176" s="175">
        <v>-22.3</v>
      </c>
      <c r="I176" s="178">
        <v>300421</v>
      </c>
      <c r="J176" s="190">
        <v>0.8</v>
      </c>
      <c r="K176" s="175">
        <v>5.9</v>
      </c>
      <c r="L176" s="176"/>
    </row>
    <row r="177" spans="1:12" ht="11.25" customHeight="1">
      <c r="A177" s="188">
        <v>562</v>
      </c>
      <c r="B177" s="189" t="s">
        <v>274</v>
      </c>
      <c r="C177" s="178">
        <v>39</v>
      </c>
      <c r="D177" s="174">
        <v>1.7</v>
      </c>
      <c r="E177" s="175">
        <v>-4.9</v>
      </c>
      <c r="F177" s="178">
        <v>269</v>
      </c>
      <c r="G177" s="174">
        <v>1.8</v>
      </c>
      <c r="H177" s="175">
        <v>-0.4</v>
      </c>
      <c r="I177" s="178">
        <v>497856</v>
      </c>
      <c r="J177" s="190">
        <v>1.4</v>
      </c>
      <c r="K177" s="175">
        <v>4.7</v>
      </c>
      <c r="L177" s="176"/>
    </row>
    <row r="178" spans="1:12" ht="11.25" customHeight="1">
      <c r="A178" s="188">
        <v>563</v>
      </c>
      <c r="B178" s="189" t="s">
        <v>275</v>
      </c>
      <c r="C178" s="178">
        <v>114</v>
      </c>
      <c r="D178" s="174">
        <v>4.9</v>
      </c>
      <c r="E178" s="175">
        <v>0</v>
      </c>
      <c r="F178" s="178">
        <v>725</v>
      </c>
      <c r="G178" s="174">
        <v>4.8</v>
      </c>
      <c r="H178" s="175">
        <v>1.7</v>
      </c>
      <c r="I178" s="178">
        <v>989415</v>
      </c>
      <c r="J178" s="190">
        <v>2.8</v>
      </c>
      <c r="K178" s="175">
        <v>-0.5</v>
      </c>
      <c r="L178" s="176"/>
    </row>
    <row r="179" spans="1:12" ht="11.25" customHeight="1">
      <c r="A179" s="188">
        <v>564</v>
      </c>
      <c r="B179" s="189" t="s">
        <v>276</v>
      </c>
      <c r="C179" s="178">
        <v>20</v>
      </c>
      <c r="D179" s="174">
        <v>0.9</v>
      </c>
      <c r="E179" s="175">
        <v>-20</v>
      </c>
      <c r="F179" s="178">
        <v>132</v>
      </c>
      <c r="G179" s="174">
        <v>0.9</v>
      </c>
      <c r="H179" s="175">
        <v>-12</v>
      </c>
      <c r="I179" s="178">
        <v>190216</v>
      </c>
      <c r="J179" s="190">
        <v>0.5</v>
      </c>
      <c r="K179" s="175">
        <v>-16.7</v>
      </c>
      <c r="L179" s="176"/>
    </row>
    <row r="180" spans="1:12" ht="11.25" customHeight="1">
      <c r="A180" s="188">
        <v>569</v>
      </c>
      <c r="B180" s="189" t="s">
        <v>277</v>
      </c>
      <c r="C180" s="178">
        <v>64</v>
      </c>
      <c r="D180" s="174">
        <v>2.8</v>
      </c>
      <c r="E180" s="175">
        <v>8.5</v>
      </c>
      <c r="F180" s="178">
        <v>410</v>
      </c>
      <c r="G180" s="174">
        <v>2.7</v>
      </c>
      <c r="H180" s="175">
        <v>11.1</v>
      </c>
      <c r="I180" s="178">
        <v>399218</v>
      </c>
      <c r="J180" s="190">
        <v>1.1</v>
      </c>
      <c r="K180" s="175">
        <v>12.8</v>
      </c>
      <c r="L180" s="176"/>
    </row>
    <row r="181" spans="1:12" ht="11.25" customHeight="1">
      <c r="A181" s="188">
        <v>571</v>
      </c>
      <c r="B181" s="189" t="s">
        <v>278</v>
      </c>
      <c r="C181" s="178">
        <v>26</v>
      </c>
      <c r="D181" s="174">
        <v>1.1</v>
      </c>
      <c r="E181" s="175">
        <v>-33.3</v>
      </c>
      <c r="F181" s="178">
        <v>173</v>
      </c>
      <c r="G181" s="174">
        <v>1.1</v>
      </c>
      <c r="H181" s="175">
        <v>-30.2</v>
      </c>
      <c r="I181" s="178">
        <v>278508</v>
      </c>
      <c r="J181" s="190">
        <v>0.8</v>
      </c>
      <c r="K181" s="175">
        <v>-49.6</v>
      </c>
      <c r="L181" s="176"/>
    </row>
    <row r="182" spans="1:12" ht="11.25" customHeight="1">
      <c r="A182" s="188">
        <v>572</v>
      </c>
      <c r="B182" s="189" t="s">
        <v>279</v>
      </c>
      <c r="C182" s="178">
        <v>30</v>
      </c>
      <c r="D182" s="174">
        <v>1.3</v>
      </c>
      <c r="E182" s="175">
        <v>-34.8</v>
      </c>
      <c r="F182" s="178">
        <v>191</v>
      </c>
      <c r="G182" s="174">
        <v>1.3</v>
      </c>
      <c r="H182" s="175">
        <v>-32.5</v>
      </c>
      <c r="I182" s="178">
        <v>533852</v>
      </c>
      <c r="J182" s="190">
        <v>1.5</v>
      </c>
      <c r="K182" s="175">
        <v>-12.4</v>
      </c>
      <c r="L182" s="176"/>
    </row>
    <row r="183" spans="1:12" ht="11.25" customHeight="1">
      <c r="A183" s="188">
        <v>573</v>
      </c>
      <c r="B183" s="189" t="s">
        <v>280</v>
      </c>
      <c r="C183" s="178">
        <v>34</v>
      </c>
      <c r="D183" s="174">
        <v>1.5</v>
      </c>
      <c r="E183" s="175">
        <v>17.2</v>
      </c>
      <c r="F183" s="178">
        <v>213</v>
      </c>
      <c r="G183" s="174">
        <v>1.4</v>
      </c>
      <c r="H183" s="175">
        <v>21</v>
      </c>
      <c r="I183" s="178">
        <v>238711</v>
      </c>
      <c r="J183" s="190">
        <v>0.7</v>
      </c>
      <c r="K183" s="175">
        <v>18.8</v>
      </c>
      <c r="L183" s="176"/>
    </row>
    <row r="184" spans="1:12" ht="11.25" customHeight="1">
      <c r="A184" s="188">
        <v>574</v>
      </c>
      <c r="B184" s="189" t="s">
        <v>281</v>
      </c>
      <c r="C184" s="178">
        <v>11</v>
      </c>
      <c r="D184" s="174">
        <v>0.5</v>
      </c>
      <c r="E184" s="175">
        <v>37.5</v>
      </c>
      <c r="F184" s="178">
        <v>75</v>
      </c>
      <c r="G184" s="174">
        <v>0.5</v>
      </c>
      <c r="H184" s="175">
        <v>36.4</v>
      </c>
      <c r="I184" s="178">
        <v>98586</v>
      </c>
      <c r="J184" s="190">
        <v>0.3</v>
      </c>
      <c r="K184" s="175">
        <v>-51.7</v>
      </c>
      <c r="L184" s="176"/>
    </row>
    <row r="185" spans="1:12" ht="11.25" customHeight="1">
      <c r="A185" s="188">
        <v>575</v>
      </c>
      <c r="B185" s="189" t="s">
        <v>282</v>
      </c>
      <c r="C185" s="178">
        <v>24</v>
      </c>
      <c r="D185" s="174">
        <v>1</v>
      </c>
      <c r="E185" s="175">
        <v>-4</v>
      </c>
      <c r="F185" s="178">
        <v>156</v>
      </c>
      <c r="G185" s="174">
        <v>1</v>
      </c>
      <c r="H185" s="175">
        <v>1.3</v>
      </c>
      <c r="I185" s="178">
        <v>166649</v>
      </c>
      <c r="J185" s="190">
        <v>0.5</v>
      </c>
      <c r="K185" s="175">
        <v>16.6</v>
      </c>
      <c r="L185" s="176"/>
    </row>
    <row r="186" spans="1:12" ht="11.25" customHeight="1">
      <c r="A186" s="188">
        <v>576</v>
      </c>
      <c r="B186" s="189" t="s">
        <v>283</v>
      </c>
      <c r="C186" s="178">
        <v>129</v>
      </c>
      <c r="D186" s="174">
        <v>5.6</v>
      </c>
      <c r="E186" s="175">
        <v>-12.2</v>
      </c>
      <c r="F186" s="178">
        <v>852</v>
      </c>
      <c r="G186" s="174">
        <v>5.6</v>
      </c>
      <c r="H186" s="175">
        <v>-10.2</v>
      </c>
      <c r="I186" s="178">
        <v>420275</v>
      </c>
      <c r="J186" s="190">
        <v>1.2</v>
      </c>
      <c r="K186" s="175">
        <v>-18.1</v>
      </c>
      <c r="L186" s="176"/>
    </row>
    <row r="187" spans="1:12" ht="11.25" customHeight="1">
      <c r="A187" s="188">
        <v>577</v>
      </c>
      <c r="B187" s="189" t="s">
        <v>284</v>
      </c>
      <c r="C187" s="178">
        <v>10</v>
      </c>
      <c r="D187" s="174">
        <v>0.4</v>
      </c>
      <c r="E187" s="175">
        <v>-23.1</v>
      </c>
      <c r="F187" s="178">
        <v>58</v>
      </c>
      <c r="G187" s="174">
        <v>0.4</v>
      </c>
      <c r="H187" s="175">
        <v>-21.6</v>
      </c>
      <c r="I187" s="178" t="s">
        <v>319</v>
      </c>
      <c r="J187" s="190" t="s">
        <v>319</v>
      </c>
      <c r="K187" s="175" t="s">
        <v>319</v>
      </c>
      <c r="L187" s="176"/>
    </row>
    <row r="188" spans="1:12" ht="11.25" customHeight="1">
      <c r="A188" s="188">
        <v>579</v>
      </c>
      <c r="B188" s="189" t="s">
        <v>285</v>
      </c>
      <c r="C188" s="178">
        <v>207</v>
      </c>
      <c r="D188" s="174">
        <v>8.9</v>
      </c>
      <c r="E188" s="175">
        <v>-4.6</v>
      </c>
      <c r="F188" s="178">
        <v>1364</v>
      </c>
      <c r="G188" s="174">
        <v>9</v>
      </c>
      <c r="H188" s="175">
        <v>-4.3</v>
      </c>
      <c r="I188" s="178">
        <v>1163962</v>
      </c>
      <c r="J188" s="190">
        <v>3.3</v>
      </c>
      <c r="K188" s="175">
        <v>-18.8</v>
      </c>
      <c r="L188" s="176"/>
    </row>
    <row r="189" spans="1:12" ht="11.25" customHeight="1">
      <c r="A189" s="188">
        <v>581</v>
      </c>
      <c r="B189" s="189" t="s">
        <v>286</v>
      </c>
      <c r="C189" s="178">
        <v>121</v>
      </c>
      <c r="D189" s="174">
        <v>5.2</v>
      </c>
      <c r="E189" s="175">
        <v>10</v>
      </c>
      <c r="F189" s="178">
        <v>804</v>
      </c>
      <c r="G189" s="174">
        <v>5.3</v>
      </c>
      <c r="H189" s="175">
        <v>13.1</v>
      </c>
      <c r="I189" s="178">
        <v>2284076</v>
      </c>
      <c r="J189" s="190">
        <v>6.4</v>
      </c>
      <c r="K189" s="175">
        <v>30.3</v>
      </c>
      <c r="L189" s="176"/>
    </row>
    <row r="190" spans="1:12" ht="11.25" customHeight="1">
      <c r="A190" s="188">
        <v>582</v>
      </c>
      <c r="B190" s="189" t="s">
        <v>287</v>
      </c>
      <c r="C190" s="178">
        <v>4</v>
      </c>
      <c r="D190" s="174">
        <v>0.2</v>
      </c>
      <c r="E190" s="175">
        <v>33.3</v>
      </c>
      <c r="F190" s="178">
        <v>22</v>
      </c>
      <c r="G190" s="174">
        <v>0.1</v>
      </c>
      <c r="H190" s="175">
        <v>29.4</v>
      </c>
      <c r="I190" s="178">
        <v>29353</v>
      </c>
      <c r="J190" s="190">
        <v>0.1</v>
      </c>
      <c r="K190" s="175">
        <v>57.9</v>
      </c>
      <c r="L190" s="176"/>
    </row>
    <row r="191" spans="1:12" ht="11.25" customHeight="1">
      <c r="A191" s="188">
        <v>591</v>
      </c>
      <c r="B191" s="189" t="s">
        <v>288</v>
      </c>
      <c r="C191" s="178">
        <v>45</v>
      </c>
      <c r="D191" s="174">
        <v>1.9</v>
      </c>
      <c r="E191" s="175">
        <v>-27.4</v>
      </c>
      <c r="F191" s="178">
        <v>293</v>
      </c>
      <c r="G191" s="174">
        <v>1.9</v>
      </c>
      <c r="H191" s="175">
        <v>-26.4</v>
      </c>
      <c r="I191" s="178">
        <v>453006</v>
      </c>
      <c r="J191" s="190">
        <v>1.3</v>
      </c>
      <c r="K191" s="175">
        <v>-24.8</v>
      </c>
      <c r="L191" s="176"/>
    </row>
    <row r="192" spans="1:12" ht="11.25" customHeight="1">
      <c r="A192" s="188">
        <v>592</v>
      </c>
      <c r="B192" s="189" t="s">
        <v>289</v>
      </c>
      <c r="C192" s="178">
        <v>65</v>
      </c>
      <c r="D192" s="174">
        <v>2.8</v>
      </c>
      <c r="E192" s="175">
        <v>-16.7</v>
      </c>
      <c r="F192" s="178">
        <v>390</v>
      </c>
      <c r="G192" s="174">
        <v>2.6</v>
      </c>
      <c r="H192" s="175">
        <v>-20.4</v>
      </c>
      <c r="I192" s="178">
        <v>682450</v>
      </c>
      <c r="J192" s="190">
        <v>1.9</v>
      </c>
      <c r="K192" s="175">
        <v>-11.9</v>
      </c>
      <c r="L192" s="176"/>
    </row>
    <row r="193" spans="1:12" ht="11.25" customHeight="1">
      <c r="A193" s="188">
        <v>599</v>
      </c>
      <c r="B193" s="189" t="s">
        <v>290</v>
      </c>
      <c r="C193" s="178">
        <v>25</v>
      </c>
      <c r="D193" s="174">
        <v>1.1</v>
      </c>
      <c r="E193" s="175">
        <v>19</v>
      </c>
      <c r="F193" s="178">
        <v>171</v>
      </c>
      <c r="G193" s="174">
        <v>1.1</v>
      </c>
      <c r="H193" s="175">
        <v>15.5</v>
      </c>
      <c r="I193" s="178">
        <v>164078</v>
      </c>
      <c r="J193" s="190">
        <v>0.5</v>
      </c>
      <c r="K193" s="175">
        <v>-9.8</v>
      </c>
      <c r="L193" s="176"/>
    </row>
    <row r="194" spans="1:12" ht="11.25" customHeight="1">
      <c r="A194" s="188">
        <v>601</v>
      </c>
      <c r="B194" s="189" t="s">
        <v>291</v>
      </c>
      <c r="C194" s="178">
        <v>223</v>
      </c>
      <c r="D194" s="174">
        <v>9.6</v>
      </c>
      <c r="E194" s="175">
        <v>11.5</v>
      </c>
      <c r="F194" s="178">
        <v>1470</v>
      </c>
      <c r="G194" s="174">
        <v>9.7</v>
      </c>
      <c r="H194" s="175">
        <v>12</v>
      </c>
      <c r="I194" s="178">
        <v>2410478</v>
      </c>
      <c r="J194" s="190">
        <v>6.7</v>
      </c>
      <c r="K194" s="175">
        <v>26.3</v>
      </c>
      <c r="L194" s="176"/>
    </row>
    <row r="195" spans="1:12" ht="11.25" customHeight="1">
      <c r="A195" s="188">
        <v>602</v>
      </c>
      <c r="B195" s="189" t="s">
        <v>292</v>
      </c>
      <c r="C195" s="178">
        <v>29</v>
      </c>
      <c r="D195" s="174">
        <v>1.2</v>
      </c>
      <c r="E195" s="175">
        <v>-14.7</v>
      </c>
      <c r="F195" s="178">
        <v>178</v>
      </c>
      <c r="G195" s="174">
        <v>1.2</v>
      </c>
      <c r="H195" s="175">
        <v>-14.8</v>
      </c>
      <c r="I195" s="178">
        <v>368376</v>
      </c>
      <c r="J195" s="190">
        <v>1</v>
      </c>
      <c r="K195" s="175">
        <v>-37.5</v>
      </c>
      <c r="L195" s="176"/>
    </row>
    <row r="196" spans="1:12" ht="11.25" customHeight="1">
      <c r="A196" s="188">
        <v>603</v>
      </c>
      <c r="B196" s="189" t="s">
        <v>293</v>
      </c>
      <c r="C196" s="178">
        <v>223</v>
      </c>
      <c r="D196" s="174">
        <v>9.6</v>
      </c>
      <c r="E196" s="175">
        <v>3.7</v>
      </c>
      <c r="F196" s="178">
        <v>1487</v>
      </c>
      <c r="G196" s="174">
        <v>9.8</v>
      </c>
      <c r="H196" s="175">
        <v>2.8</v>
      </c>
      <c r="I196" s="178">
        <v>5505684</v>
      </c>
      <c r="J196" s="190">
        <v>15.4</v>
      </c>
      <c r="K196" s="175">
        <v>54.4</v>
      </c>
      <c r="L196" s="176"/>
    </row>
    <row r="197" spans="1:12" ht="11.25" customHeight="1">
      <c r="A197" s="188">
        <v>604</v>
      </c>
      <c r="B197" s="189" t="s">
        <v>294</v>
      </c>
      <c r="C197" s="178">
        <v>80</v>
      </c>
      <c r="D197" s="174">
        <v>3.4</v>
      </c>
      <c r="E197" s="175">
        <v>-1.2</v>
      </c>
      <c r="F197" s="178">
        <v>539</v>
      </c>
      <c r="G197" s="174">
        <v>3.6</v>
      </c>
      <c r="H197" s="175">
        <v>-2.4</v>
      </c>
      <c r="I197" s="178">
        <v>589737</v>
      </c>
      <c r="J197" s="190">
        <v>1.6</v>
      </c>
      <c r="K197" s="175">
        <v>5.1</v>
      </c>
      <c r="L197" s="176"/>
    </row>
    <row r="198" spans="1:12" ht="11.25" customHeight="1">
      <c r="A198" s="188">
        <v>605</v>
      </c>
      <c r="B198" s="189" t="s">
        <v>314</v>
      </c>
      <c r="C198" s="178">
        <v>46</v>
      </c>
      <c r="D198" s="174">
        <v>2</v>
      </c>
      <c r="E198" s="175">
        <v>-11.5</v>
      </c>
      <c r="F198" s="178">
        <v>288</v>
      </c>
      <c r="G198" s="174">
        <v>1.9</v>
      </c>
      <c r="H198" s="175">
        <v>-8.9</v>
      </c>
      <c r="I198" s="178">
        <v>555937</v>
      </c>
      <c r="J198" s="190">
        <v>1.6</v>
      </c>
      <c r="K198" s="175">
        <v>2.9</v>
      </c>
      <c r="L198" s="176"/>
    </row>
    <row r="199" spans="1:12" ht="11.25" customHeight="1">
      <c r="A199" s="188">
        <v>606</v>
      </c>
      <c r="B199" s="189" t="s">
        <v>295</v>
      </c>
      <c r="C199" s="178">
        <v>13</v>
      </c>
      <c r="D199" s="174">
        <v>0.6</v>
      </c>
      <c r="E199" s="175">
        <v>30</v>
      </c>
      <c r="F199" s="178">
        <v>85</v>
      </c>
      <c r="G199" s="174">
        <v>0.6</v>
      </c>
      <c r="H199" s="175">
        <v>32.8</v>
      </c>
      <c r="I199" s="178">
        <v>93748</v>
      </c>
      <c r="J199" s="190">
        <v>0.3</v>
      </c>
      <c r="K199" s="175">
        <v>65.3</v>
      </c>
      <c r="L199" s="176"/>
    </row>
    <row r="200" spans="1:12" ht="11.25" customHeight="1">
      <c r="A200" s="188">
        <v>607</v>
      </c>
      <c r="B200" s="189" t="s">
        <v>296</v>
      </c>
      <c r="C200" s="178">
        <v>46</v>
      </c>
      <c r="D200" s="174">
        <v>2</v>
      </c>
      <c r="E200" s="175">
        <v>9.5</v>
      </c>
      <c r="F200" s="178">
        <v>282</v>
      </c>
      <c r="G200" s="174">
        <v>1.9</v>
      </c>
      <c r="H200" s="175">
        <v>5.6</v>
      </c>
      <c r="I200" s="178">
        <v>394738</v>
      </c>
      <c r="J200" s="190">
        <v>1.1</v>
      </c>
      <c r="K200" s="175">
        <v>13</v>
      </c>
      <c r="L200" s="176"/>
    </row>
    <row r="201" spans="1:12" ht="11.25" customHeight="1">
      <c r="A201" s="191">
        <v>609</v>
      </c>
      <c r="B201" s="192" t="s">
        <v>297</v>
      </c>
      <c r="C201" s="180">
        <v>172</v>
      </c>
      <c r="D201" s="193">
        <v>7.4</v>
      </c>
      <c r="E201" s="194">
        <v>-9</v>
      </c>
      <c r="F201" s="180">
        <v>1056</v>
      </c>
      <c r="G201" s="193">
        <v>7</v>
      </c>
      <c r="H201" s="194">
        <v>-9.7</v>
      </c>
      <c r="I201" s="180">
        <v>1401381</v>
      </c>
      <c r="J201" s="193">
        <v>3.9</v>
      </c>
      <c r="K201" s="194">
        <v>-0.4</v>
      </c>
      <c r="L201" s="176"/>
    </row>
    <row r="202" spans="1:12" ht="12.75" customHeight="1">
      <c r="A202" s="545" t="s">
        <v>313</v>
      </c>
      <c r="B202" s="546"/>
      <c r="C202" s="551" t="s">
        <v>300</v>
      </c>
      <c r="D202" s="551"/>
      <c r="E202" s="551"/>
      <c r="F202" s="551"/>
      <c r="G202" s="551"/>
      <c r="H202" s="551"/>
      <c r="I202" s="551"/>
      <c r="J202" s="551"/>
      <c r="K202" s="551"/>
      <c r="L202" s="196"/>
    </row>
    <row r="203" spans="1:12" ht="12.75" customHeight="1">
      <c r="A203" s="547"/>
      <c r="B203" s="548"/>
      <c r="C203" s="552" t="s">
        <v>304</v>
      </c>
      <c r="D203" s="552"/>
      <c r="E203" s="552"/>
      <c r="F203" s="552" t="s">
        <v>305</v>
      </c>
      <c r="G203" s="552"/>
      <c r="H203" s="552"/>
      <c r="I203" s="552" t="s">
        <v>250</v>
      </c>
      <c r="J203" s="552"/>
      <c r="K203" s="552"/>
      <c r="L203" s="196"/>
    </row>
    <row r="204" spans="1:12" s="206" customFormat="1" ht="12.75" customHeight="1">
      <c r="A204" s="549"/>
      <c r="B204" s="550"/>
      <c r="C204" s="202" t="s">
        <v>306</v>
      </c>
      <c r="D204" s="203" t="s">
        <v>315</v>
      </c>
      <c r="E204" s="204" t="s">
        <v>251</v>
      </c>
      <c r="F204" s="202" t="s">
        <v>310</v>
      </c>
      <c r="G204" s="203" t="s">
        <v>252</v>
      </c>
      <c r="H204" s="204" t="s">
        <v>251</v>
      </c>
      <c r="I204" s="202" t="s">
        <v>325</v>
      </c>
      <c r="J204" s="208" t="s">
        <v>252</v>
      </c>
      <c r="K204" s="204" t="s">
        <v>251</v>
      </c>
      <c r="L204" s="205"/>
    </row>
    <row r="205" spans="1:12" ht="11.25" customHeight="1">
      <c r="A205" s="553" t="s">
        <v>253</v>
      </c>
      <c r="B205" s="554"/>
      <c r="C205" s="173">
        <v>1321</v>
      </c>
      <c r="D205" s="174">
        <v>100</v>
      </c>
      <c r="E205" s="175">
        <v>-0.9</v>
      </c>
      <c r="F205" s="173">
        <v>17930</v>
      </c>
      <c r="G205" s="174">
        <v>100</v>
      </c>
      <c r="H205" s="175">
        <v>-0.7</v>
      </c>
      <c r="I205" s="173">
        <v>44394541</v>
      </c>
      <c r="J205" s="185">
        <v>100</v>
      </c>
      <c r="K205" s="175">
        <v>1.9</v>
      </c>
      <c r="L205" s="176"/>
    </row>
    <row r="206" spans="1:12" ht="11.25" customHeight="1">
      <c r="A206" s="541" t="s">
        <v>254</v>
      </c>
      <c r="B206" s="542"/>
      <c r="C206" s="178">
        <v>268</v>
      </c>
      <c r="D206" s="174">
        <v>20.3</v>
      </c>
      <c r="E206" s="179">
        <v>-7.6</v>
      </c>
      <c r="F206" s="178">
        <v>3605</v>
      </c>
      <c r="G206" s="174">
        <v>20.1</v>
      </c>
      <c r="H206" s="179">
        <v>-7</v>
      </c>
      <c r="I206" s="178">
        <v>21897510</v>
      </c>
      <c r="J206" s="190">
        <v>49.3</v>
      </c>
      <c r="K206" s="179">
        <v>3.4</v>
      </c>
      <c r="L206" s="176"/>
    </row>
    <row r="207" spans="1:12" ht="11.25" customHeight="1">
      <c r="A207" s="543" t="s">
        <v>255</v>
      </c>
      <c r="B207" s="544"/>
      <c r="C207" s="180">
        <v>1053</v>
      </c>
      <c r="D207" s="181">
        <v>79.7</v>
      </c>
      <c r="E207" s="182">
        <v>1</v>
      </c>
      <c r="F207" s="180">
        <v>14325</v>
      </c>
      <c r="G207" s="181">
        <v>79.9</v>
      </c>
      <c r="H207" s="182">
        <v>1</v>
      </c>
      <c r="I207" s="180">
        <v>22497031</v>
      </c>
      <c r="J207" s="193">
        <v>50.7</v>
      </c>
      <c r="K207" s="182">
        <v>0.5</v>
      </c>
      <c r="L207" s="176"/>
    </row>
    <row r="208" spans="1:12" ht="11.25" customHeight="1">
      <c r="A208" s="183">
        <v>491</v>
      </c>
      <c r="B208" s="184" t="s">
        <v>256</v>
      </c>
      <c r="C208" s="173">
        <v>1</v>
      </c>
      <c r="D208" s="185">
        <v>0.1</v>
      </c>
      <c r="E208" s="186">
        <v>0</v>
      </c>
      <c r="F208" s="187">
        <v>10</v>
      </c>
      <c r="G208" s="185">
        <v>0.1</v>
      </c>
      <c r="H208" s="186">
        <v>0</v>
      </c>
      <c r="I208" s="187" t="s">
        <v>319</v>
      </c>
      <c r="J208" s="185" t="s">
        <v>319</v>
      </c>
      <c r="K208" s="186" t="s">
        <v>319</v>
      </c>
      <c r="L208" s="176"/>
    </row>
    <row r="209" spans="1:12" ht="11.25" customHeight="1">
      <c r="A209" s="188">
        <v>501</v>
      </c>
      <c r="B209" s="189" t="s">
        <v>257</v>
      </c>
      <c r="C209" s="178">
        <v>9</v>
      </c>
      <c r="D209" s="190">
        <v>0.7</v>
      </c>
      <c r="E209" s="179">
        <v>50</v>
      </c>
      <c r="F209" s="178">
        <v>121</v>
      </c>
      <c r="G209" s="190">
        <v>0.7</v>
      </c>
      <c r="H209" s="179">
        <v>61.3</v>
      </c>
      <c r="I209" s="178">
        <v>887857</v>
      </c>
      <c r="J209" s="190">
        <v>2</v>
      </c>
      <c r="K209" s="179">
        <v>68</v>
      </c>
      <c r="L209" s="176"/>
    </row>
    <row r="210" spans="1:12" ht="11.25" customHeight="1">
      <c r="A210" s="188">
        <v>502</v>
      </c>
      <c r="B210" s="189" t="s">
        <v>258</v>
      </c>
      <c r="C210" s="178">
        <v>15</v>
      </c>
      <c r="D210" s="190">
        <v>1.1</v>
      </c>
      <c r="E210" s="179">
        <v>0</v>
      </c>
      <c r="F210" s="178">
        <v>210</v>
      </c>
      <c r="G210" s="190">
        <v>1.2</v>
      </c>
      <c r="H210" s="179">
        <v>9.4</v>
      </c>
      <c r="I210" s="178">
        <v>933273</v>
      </c>
      <c r="J210" s="190">
        <v>2.1</v>
      </c>
      <c r="K210" s="179">
        <v>59.1</v>
      </c>
      <c r="L210" s="176"/>
    </row>
    <row r="211" spans="1:12" ht="11.25" customHeight="1">
      <c r="A211" s="188">
        <v>511</v>
      </c>
      <c r="B211" s="189" t="s">
        <v>259</v>
      </c>
      <c r="C211" s="178">
        <v>37</v>
      </c>
      <c r="D211" s="190">
        <v>2.8</v>
      </c>
      <c r="E211" s="179">
        <v>-5.1</v>
      </c>
      <c r="F211" s="178">
        <v>504</v>
      </c>
      <c r="G211" s="190">
        <v>2.8</v>
      </c>
      <c r="H211" s="179">
        <v>-7.5</v>
      </c>
      <c r="I211" s="178">
        <v>2758167</v>
      </c>
      <c r="J211" s="190">
        <v>6.2</v>
      </c>
      <c r="K211" s="179">
        <v>-11.1</v>
      </c>
      <c r="L211" s="176"/>
    </row>
    <row r="212" spans="1:12" ht="11.25" customHeight="1">
      <c r="A212" s="188">
        <v>512</v>
      </c>
      <c r="B212" s="189" t="s">
        <v>260</v>
      </c>
      <c r="C212" s="178">
        <v>34</v>
      </c>
      <c r="D212" s="190">
        <v>2.6</v>
      </c>
      <c r="E212" s="179">
        <v>-26.1</v>
      </c>
      <c r="F212" s="178">
        <v>479</v>
      </c>
      <c r="G212" s="190">
        <v>2.7</v>
      </c>
      <c r="H212" s="179">
        <v>-22.1</v>
      </c>
      <c r="I212" s="178">
        <v>1970629</v>
      </c>
      <c r="J212" s="190">
        <v>4.4</v>
      </c>
      <c r="K212" s="179">
        <v>-40.1</v>
      </c>
      <c r="L212" s="176"/>
    </row>
    <row r="213" spans="1:12" ht="11.25" customHeight="1">
      <c r="A213" s="188">
        <v>521</v>
      </c>
      <c r="B213" s="189" t="s">
        <v>261</v>
      </c>
      <c r="C213" s="178">
        <v>27</v>
      </c>
      <c r="D213" s="190">
        <v>2</v>
      </c>
      <c r="E213" s="179">
        <v>-35.7</v>
      </c>
      <c r="F213" s="178">
        <v>368</v>
      </c>
      <c r="G213" s="190">
        <v>2.1</v>
      </c>
      <c r="H213" s="179">
        <v>-38.7</v>
      </c>
      <c r="I213" s="178">
        <v>2303290</v>
      </c>
      <c r="J213" s="190">
        <v>5.2</v>
      </c>
      <c r="K213" s="179">
        <v>-36.7</v>
      </c>
      <c r="L213" s="176"/>
    </row>
    <row r="214" spans="1:12" ht="11.25" customHeight="1">
      <c r="A214" s="188">
        <v>522</v>
      </c>
      <c r="B214" s="189" t="s">
        <v>262</v>
      </c>
      <c r="C214" s="178">
        <v>6</v>
      </c>
      <c r="D214" s="190">
        <v>0.5</v>
      </c>
      <c r="E214" s="179">
        <v>50</v>
      </c>
      <c r="F214" s="178">
        <v>73</v>
      </c>
      <c r="G214" s="190">
        <v>0.4</v>
      </c>
      <c r="H214" s="179">
        <v>37.7</v>
      </c>
      <c r="I214" s="178">
        <v>808753</v>
      </c>
      <c r="J214" s="190">
        <v>1.8</v>
      </c>
      <c r="K214" s="179">
        <v>150.2</v>
      </c>
      <c r="L214" s="176"/>
    </row>
    <row r="215" spans="1:12" ht="11.25" customHeight="1">
      <c r="A215" s="188">
        <v>523</v>
      </c>
      <c r="B215" s="189" t="s">
        <v>263</v>
      </c>
      <c r="C215" s="178">
        <v>16</v>
      </c>
      <c r="D215" s="190">
        <v>1.2</v>
      </c>
      <c r="E215" s="179">
        <v>45.5</v>
      </c>
      <c r="F215" s="178">
        <v>215</v>
      </c>
      <c r="G215" s="190">
        <v>1.2</v>
      </c>
      <c r="H215" s="179">
        <v>47.3</v>
      </c>
      <c r="I215" s="178">
        <v>1018013</v>
      </c>
      <c r="J215" s="190">
        <v>2.3</v>
      </c>
      <c r="K215" s="179">
        <v>45.8</v>
      </c>
      <c r="L215" s="176"/>
    </row>
    <row r="216" spans="1:12" ht="11.25" customHeight="1">
      <c r="A216" s="188">
        <v>524</v>
      </c>
      <c r="B216" s="189" t="s">
        <v>264</v>
      </c>
      <c r="C216" s="178">
        <v>4</v>
      </c>
      <c r="D216" s="190">
        <v>0.3</v>
      </c>
      <c r="E216" s="179">
        <v>-20</v>
      </c>
      <c r="F216" s="178">
        <v>62</v>
      </c>
      <c r="G216" s="190">
        <v>0.3</v>
      </c>
      <c r="H216" s="179">
        <v>-10.1</v>
      </c>
      <c r="I216" s="178" t="s">
        <v>319</v>
      </c>
      <c r="J216" s="190" t="s">
        <v>319</v>
      </c>
      <c r="K216" s="179" t="s">
        <v>319</v>
      </c>
      <c r="L216" s="176"/>
    </row>
    <row r="217" spans="1:12" ht="11.25" customHeight="1">
      <c r="A217" s="188">
        <v>531</v>
      </c>
      <c r="B217" s="189" t="s">
        <v>265</v>
      </c>
      <c r="C217" s="178">
        <v>17</v>
      </c>
      <c r="D217" s="190">
        <v>1.3</v>
      </c>
      <c r="E217" s="179">
        <v>6.3</v>
      </c>
      <c r="F217" s="178">
        <v>222</v>
      </c>
      <c r="G217" s="190">
        <v>1.2</v>
      </c>
      <c r="H217" s="179">
        <v>3.7</v>
      </c>
      <c r="I217" s="178">
        <v>1120649</v>
      </c>
      <c r="J217" s="190">
        <v>2.5</v>
      </c>
      <c r="K217" s="179">
        <v>13.7</v>
      </c>
      <c r="L217" s="176"/>
    </row>
    <row r="218" spans="1:12" ht="11.25" customHeight="1">
      <c r="A218" s="188">
        <v>532</v>
      </c>
      <c r="B218" s="189" t="s">
        <v>266</v>
      </c>
      <c r="C218" s="178">
        <v>20</v>
      </c>
      <c r="D218" s="190">
        <v>1.5</v>
      </c>
      <c r="E218" s="179">
        <v>5.3</v>
      </c>
      <c r="F218" s="178">
        <v>272</v>
      </c>
      <c r="G218" s="190">
        <v>1.5</v>
      </c>
      <c r="H218" s="179">
        <v>23.1</v>
      </c>
      <c r="I218" s="178">
        <v>2461426</v>
      </c>
      <c r="J218" s="190">
        <v>5.5</v>
      </c>
      <c r="K218" s="179">
        <v>67.4</v>
      </c>
      <c r="L218" s="176"/>
    </row>
    <row r="219" spans="1:12" ht="11.25" customHeight="1">
      <c r="A219" s="188">
        <v>533</v>
      </c>
      <c r="B219" s="189" t="s">
        <v>267</v>
      </c>
      <c r="C219" s="178">
        <v>20</v>
      </c>
      <c r="D219" s="190">
        <v>1.5</v>
      </c>
      <c r="E219" s="179">
        <v>5.3</v>
      </c>
      <c r="F219" s="178">
        <v>250</v>
      </c>
      <c r="G219" s="190">
        <v>1.4</v>
      </c>
      <c r="H219" s="179">
        <v>1.2</v>
      </c>
      <c r="I219" s="178">
        <v>1848262</v>
      </c>
      <c r="J219" s="190">
        <v>4.2</v>
      </c>
      <c r="K219" s="179">
        <v>-26.8</v>
      </c>
      <c r="L219" s="176"/>
    </row>
    <row r="220" spans="1:12" ht="11.25" customHeight="1">
      <c r="A220" s="188">
        <v>539</v>
      </c>
      <c r="B220" s="189" t="s">
        <v>268</v>
      </c>
      <c r="C220" s="178">
        <v>8</v>
      </c>
      <c r="D220" s="190">
        <v>0.6</v>
      </c>
      <c r="E220" s="179">
        <v>-50</v>
      </c>
      <c r="F220" s="178">
        <v>111</v>
      </c>
      <c r="G220" s="190">
        <v>0.6</v>
      </c>
      <c r="H220" s="179">
        <v>-47.4</v>
      </c>
      <c r="I220" s="178">
        <v>1017795</v>
      </c>
      <c r="J220" s="190">
        <v>2.3</v>
      </c>
      <c r="K220" s="179">
        <v>2.7</v>
      </c>
      <c r="L220" s="176"/>
    </row>
    <row r="221" spans="1:12" ht="11.25" customHeight="1">
      <c r="A221" s="188">
        <v>541</v>
      </c>
      <c r="B221" s="189" t="s">
        <v>269</v>
      </c>
      <c r="C221" s="178">
        <v>13</v>
      </c>
      <c r="D221" s="190">
        <v>1</v>
      </c>
      <c r="E221" s="179">
        <v>30</v>
      </c>
      <c r="F221" s="178">
        <v>170</v>
      </c>
      <c r="G221" s="190">
        <v>0.9</v>
      </c>
      <c r="H221" s="179">
        <v>33.9</v>
      </c>
      <c r="I221" s="178">
        <v>623671</v>
      </c>
      <c r="J221" s="190">
        <v>1.4</v>
      </c>
      <c r="K221" s="179">
        <v>27.8</v>
      </c>
      <c r="L221" s="176"/>
    </row>
    <row r="222" spans="1:12" ht="11.25" customHeight="1">
      <c r="A222" s="188">
        <v>542</v>
      </c>
      <c r="B222" s="189" t="s">
        <v>270</v>
      </c>
      <c r="C222" s="178">
        <v>18</v>
      </c>
      <c r="D222" s="190">
        <v>1.4</v>
      </c>
      <c r="E222" s="179">
        <v>0</v>
      </c>
      <c r="F222" s="178">
        <v>262</v>
      </c>
      <c r="G222" s="190">
        <v>1.5</v>
      </c>
      <c r="H222" s="179">
        <v>1.6</v>
      </c>
      <c r="I222" s="178">
        <v>3064020</v>
      </c>
      <c r="J222" s="190">
        <v>6.9</v>
      </c>
      <c r="K222" s="179">
        <v>91.7</v>
      </c>
      <c r="L222" s="176"/>
    </row>
    <row r="223" spans="1:12" ht="11.25" customHeight="1">
      <c r="A223" s="191">
        <v>549</v>
      </c>
      <c r="B223" s="192" t="s">
        <v>271</v>
      </c>
      <c r="C223" s="180">
        <v>23</v>
      </c>
      <c r="D223" s="193">
        <v>1.7</v>
      </c>
      <c r="E223" s="194">
        <v>0</v>
      </c>
      <c r="F223" s="180">
        <v>276</v>
      </c>
      <c r="G223" s="193">
        <v>1.5</v>
      </c>
      <c r="H223" s="194">
        <v>-6.4</v>
      </c>
      <c r="I223" s="180">
        <v>721349</v>
      </c>
      <c r="J223" s="193">
        <v>1.6</v>
      </c>
      <c r="K223" s="194">
        <v>0.3</v>
      </c>
      <c r="L223" s="176"/>
    </row>
    <row r="224" spans="1:12" ht="11.25" customHeight="1">
      <c r="A224" s="183">
        <v>551</v>
      </c>
      <c r="B224" s="184" t="s">
        <v>272</v>
      </c>
      <c r="C224" s="173" t="s">
        <v>247</v>
      </c>
      <c r="D224" s="174" t="s">
        <v>247</v>
      </c>
      <c r="E224" s="175" t="s">
        <v>247</v>
      </c>
      <c r="F224" s="173" t="s">
        <v>247</v>
      </c>
      <c r="G224" s="174" t="s">
        <v>247</v>
      </c>
      <c r="H224" s="175" t="s">
        <v>247</v>
      </c>
      <c r="I224" s="173" t="s">
        <v>247</v>
      </c>
      <c r="J224" s="185" t="s">
        <v>247</v>
      </c>
      <c r="K224" s="175" t="s">
        <v>247</v>
      </c>
      <c r="L224" s="176"/>
    </row>
    <row r="225" spans="1:12" ht="11.25" customHeight="1">
      <c r="A225" s="188">
        <v>559</v>
      </c>
      <c r="B225" s="195" t="s">
        <v>588</v>
      </c>
      <c r="C225" s="178">
        <v>2</v>
      </c>
      <c r="D225" s="174">
        <v>0.2</v>
      </c>
      <c r="E225" s="175">
        <v>-50</v>
      </c>
      <c r="F225" s="178">
        <v>30</v>
      </c>
      <c r="G225" s="174">
        <v>0.2</v>
      </c>
      <c r="H225" s="175">
        <v>-40</v>
      </c>
      <c r="I225" s="178" t="s">
        <v>319</v>
      </c>
      <c r="J225" s="190" t="s">
        <v>319</v>
      </c>
      <c r="K225" s="175" t="s">
        <v>319</v>
      </c>
      <c r="L225" s="176"/>
    </row>
    <row r="226" spans="1:12" ht="11.25" customHeight="1">
      <c r="A226" s="188">
        <v>561</v>
      </c>
      <c r="B226" s="189" t="s">
        <v>273</v>
      </c>
      <c r="C226" s="178">
        <v>13</v>
      </c>
      <c r="D226" s="174">
        <v>1</v>
      </c>
      <c r="E226" s="175">
        <v>-48</v>
      </c>
      <c r="F226" s="178">
        <v>163</v>
      </c>
      <c r="G226" s="174">
        <v>0.9</v>
      </c>
      <c r="H226" s="175">
        <v>-46</v>
      </c>
      <c r="I226" s="178">
        <v>244844</v>
      </c>
      <c r="J226" s="190">
        <v>0.6</v>
      </c>
      <c r="K226" s="175">
        <v>-34.1</v>
      </c>
      <c r="L226" s="176"/>
    </row>
    <row r="227" spans="1:12" ht="11.25" customHeight="1">
      <c r="A227" s="188">
        <v>562</v>
      </c>
      <c r="B227" s="189" t="s">
        <v>274</v>
      </c>
      <c r="C227" s="178">
        <v>7</v>
      </c>
      <c r="D227" s="174">
        <v>0.5</v>
      </c>
      <c r="E227" s="175">
        <v>-12.5</v>
      </c>
      <c r="F227" s="178">
        <v>84</v>
      </c>
      <c r="G227" s="174">
        <v>0.5</v>
      </c>
      <c r="H227" s="175">
        <v>-17.6</v>
      </c>
      <c r="I227" s="178">
        <v>104018</v>
      </c>
      <c r="J227" s="190">
        <v>0.2</v>
      </c>
      <c r="K227" s="175">
        <v>-6.5</v>
      </c>
      <c r="L227" s="176"/>
    </row>
    <row r="228" spans="1:12" ht="11.25" customHeight="1">
      <c r="A228" s="188">
        <v>563</v>
      </c>
      <c r="B228" s="189" t="s">
        <v>275</v>
      </c>
      <c r="C228" s="178">
        <v>40</v>
      </c>
      <c r="D228" s="174">
        <v>3</v>
      </c>
      <c r="E228" s="175">
        <v>25</v>
      </c>
      <c r="F228" s="178">
        <v>510</v>
      </c>
      <c r="G228" s="174">
        <v>2.8</v>
      </c>
      <c r="H228" s="175">
        <v>30.4</v>
      </c>
      <c r="I228" s="178">
        <v>818495</v>
      </c>
      <c r="J228" s="190">
        <v>1.8</v>
      </c>
      <c r="K228" s="175">
        <v>92.2</v>
      </c>
      <c r="L228" s="176"/>
    </row>
    <row r="229" spans="1:12" ht="11.25" customHeight="1">
      <c r="A229" s="188">
        <v>564</v>
      </c>
      <c r="B229" s="189" t="s">
        <v>276</v>
      </c>
      <c r="C229" s="178">
        <v>5</v>
      </c>
      <c r="D229" s="174">
        <v>0.4</v>
      </c>
      <c r="E229" s="175">
        <v>25</v>
      </c>
      <c r="F229" s="178">
        <v>64</v>
      </c>
      <c r="G229" s="174">
        <v>0.4</v>
      </c>
      <c r="H229" s="175">
        <v>36.2</v>
      </c>
      <c r="I229" s="178">
        <v>105840</v>
      </c>
      <c r="J229" s="190">
        <v>0.2</v>
      </c>
      <c r="K229" s="175">
        <v>121.4</v>
      </c>
      <c r="L229" s="176"/>
    </row>
    <row r="230" spans="1:12" ht="11.25" customHeight="1">
      <c r="A230" s="188">
        <v>569</v>
      </c>
      <c r="B230" s="189" t="s">
        <v>277</v>
      </c>
      <c r="C230" s="178">
        <v>20</v>
      </c>
      <c r="D230" s="174">
        <v>1.5</v>
      </c>
      <c r="E230" s="175">
        <v>33.3</v>
      </c>
      <c r="F230" s="178">
        <v>248</v>
      </c>
      <c r="G230" s="174">
        <v>1.4</v>
      </c>
      <c r="H230" s="175">
        <v>18.1</v>
      </c>
      <c r="I230" s="178">
        <v>258985</v>
      </c>
      <c r="J230" s="190">
        <v>0.6</v>
      </c>
      <c r="K230" s="175">
        <v>-45.2</v>
      </c>
      <c r="L230" s="176"/>
    </row>
    <row r="231" spans="1:12" ht="11.25" customHeight="1">
      <c r="A231" s="188">
        <v>571</v>
      </c>
      <c r="B231" s="189" t="s">
        <v>278</v>
      </c>
      <c r="C231" s="178">
        <v>13</v>
      </c>
      <c r="D231" s="174">
        <v>1</v>
      </c>
      <c r="E231" s="175">
        <v>-35</v>
      </c>
      <c r="F231" s="178">
        <v>163</v>
      </c>
      <c r="G231" s="174">
        <v>0.9</v>
      </c>
      <c r="H231" s="175">
        <v>-45.8</v>
      </c>
      <c r="I231" s="178">
        <v>387475</v>
      </c>
      <c r="J231" s="190">
        <v>0.9</v>
      </c>
      <c r="K231" s="175">
        <v>-35</v>
      </c>
      <c r="L231" s="176"/>
    </row>
    <row r="232" spans="1:12" ht="11.25" customHeight="1">
      <c r="A232" s="188">
        <v>572</v>
      </c>
      <c r="B232" s="189" t="s">
        <v>279</v>
      </c>
      <c r="C232" s="178">
        <v>10</v>
      </c>
      <c r="D232" s="174">
        <v>0.8</v>
      </c>
      <c r="E232" s="175">
        <v>-9.1</v>
      </c>
      <c r="F232" s="178">
        <v>138</v>
      </c>
      <c r="G232" s="174">
        <v>0.8</v>
      </c>
      <c r="H232" s="175">
        <v>-9.8</v>
      </c>
      <c r="I232" s="178">
        <v>721980</v>
      </c>
      <c r="J232" s="190">
        <v>1.6</v>
      </c>
      <c r="K232" s="175">
        <v>-13.1</v>
      </c>
      <c r="L232" s="176"/>
    </row>
    <row r="233" spans="1:12" ht="11.25" customHeight="1">
      <c r="A233" s="188">
        <v>573</v>
      </c>
      <c r="B233" s="189" t="s">
        <v>280</v>
      </c>
      <c r="C233" s="178">
        <v>4</v>
      </c>
      <c r="D233" s="174">
        <v>0.3</v>
      </c>
      <c r="E233" s="175">
        <v>0</v>
      </c>
      <c r="F233" s="178">
        <v>51</v>
      </c>
      <c r="G233" s="174">
        <v>0.3</v>
      </c>
      <c r="H233" s="175">
        <v>-12.1</v>
      </c>
      <c r="I233" s="178" t="s">
        <v>319</v>
      </c>
      <c r="J233" s="190" t="s">
        <v>319</v>
      </c>
      <c r="K233" s="175" t="s">
        <v>319</v>
      </c>
      <c r="L233" s="176"/>
    </row>
    <row r="234" spans="1:12" ht="11.25" customHeight="1">
      <c r="A234" s="188">
        <v>574</v>
      </c>
      <c r="B234" s="189" t="s">
        <v>281</v>
      </c>
      <c r="C234" s="178">
        <v>2</v>
      </c>
      <c r="D234" s="174">
        <v>0.2</v>
      </c>
      <c r="E234" s="175">
        <v>0</v>
      </c>
      <c r="F234" s="178">
        <v>23</v>
      </c>
      <c r="G234" s="174">
        <v>0.1</v>
      </c>
      <c r="H234" s="175">
        <v>-20.7</v>
      </c>
      <c r="I234" s="178" t="s">
        <v>319</v>
      </c>
      <c r="J234" s="190" t="s">
        <v>319</v>
      </c>
      <c r="K234" s="175" t="s">
        <v>319</v>
      </c>
      <c r="L234" s="176"/>
    </row>
    <row r="235" spans="1:12" ht="11.25" customHeight="1">
      <c r="A235" s="188">
        <v>575</v>
      </c>
      <c r="B235" s="189" t="s">
        <v>282</v>
      </c>
      <c r="C235" s="178">
        <v>12</v>
      </c>
      <c r="D235" s="174">
        <v>0.9</v>
      </c>
      <c r="E235" s="175">
        <v>71.4</v>
      </c>
      <c r="F235" s="178">
        <v>148</v>
      </c>
      <c r="G235" s="174">
        <v>0.8</v>
      </c>
      <c r="H235" s="175">
        <v>89.7</v>
      </c>
      <c r="I235" s="178">
        <v>156876</v>
      </c>
      <c r="J235" s="190">
        <v>0.4</v>
      </c>
      <c r="K235" s="175">
        <v>137.9</v>
      </c>
      <c r="L235" s="176"/>
    </row>
    <row r="236" spans="1:12" ht="11.25" customHeight="1">
      <c r="A236" s="188">
        <v>576</v>
      </c>
      <c r="B236" s="189" t="s">
        <v>283</v>
      </c>
      <c r="C236" s="178">
        <v>87</v>
      </c>
      <c r="D236" s="174">
        <v>6.6</v>
      </c>
      <c r="E236" s="175">
        <v>-7.4</v>
      </c>
      <c r="F236" s="178">
        <v>1141</v>
      </c>
      <c r="G236" s="174">
        <v>6.4</v>
      </c>
      <c r="H236" s="175">
        <v>-7.2</v>
      </c>
      <c r="I236" s="178">
        <v>588016</v>
      </c>
      <c r="J236" s="190">
        <v>1.3</v>
      </c>
      <c r="K236" s="175">
        <v>-1.7</v>
      </c>
      <c r="L236" s="176"/>
    </row>
    <row r="237" spans="1:12" ht="11.25" customHeight="1">
      <c r="A237" s="188">
        <v>577</v>
      </c>
      <c r="B237" s="189" t="s">
        <v>284</v>
      </c>
      <c r="C237" s="178" t="s">
        <v>247</v>
      </c>
      <c r="D237" s="174" t="s">
        <v>247</v>
      </c>
      <c r="E237" s="175" t="s">
        <v>247</v>
      </c>
      <c r="F237" s="178" t="s">
        <v>247</v>
      </c>
      <c r="G237" s="174" t="s">
        <v>247</v>
      </c>
      <c r="H237" s="175" t="s">
        <v>247</v>
      </c>
      <c r="I237" s="178" t="s">
        <v>247</v>
      </c>
      <c r="J237" s="190" t="s">
        <v>247</v>
      </c>
      <c r="K237" s="175" t="s">
        <v>247</v>
      </c>
      <c r="L237" s="176"/>
    </row>
    <row r="238" spans="1:12" ht="11.25" customHeight="1">
      <c r="A238" s="188">
        <v>579</v>
      </c>
      <c r="B238" s="189" t="s">
        <v>285</v>
      </c>
      <c r="C238" s="178">
        <v>344</v>
      </c>
      <c r="D238" s="174">
        <v>26</v>
      </c>
      <c r="E238" s="175">
        <v>8.9</v>
      </c>
      <c r="F238" s="178">
        <v>4943</v>
      </c>
      <c r="G238" s="174">
        <v>27.6</v>
      </c>
      <c r="H238" s="175">
        <v>8.4</v>
      </c>
      <c r="I238" s="178">
        <v>4332663</v>
      </c>
      <c r="J238" s="190">
        <v>9.8</v>
      </c>
      <c r="K238" s="175">
        <v>7.6</v>
      </c>
      <c r="L238" s="176"/>
    </row>
    <row r="239" spans="1:12" ht="11.25" customHeight="1">
      <c r="A239" s="188">
        <v>581</v>
      </c>
      <c r="B239" s="189" t="s">
        <v>286</v>
      </c>
      <c r="C239" s="178">
        <v>100</v>
      </c>
      <c r="D239" s="174">
        <v>7.6</v>
      </c>
      <c r="E239" s="175">
        <v>-3.8</v>
      </c>
      <c r="F239" s="178">
        <v>1440</v>
      </c>
      <c r="G239" s="174">
        <v>8</v>
      </c>
      <c r="H239" s="175">
        <v>-3.9</v>
      </c>
      <c r="I239" s="178">
        <v>5460232</v>
      </c>
      <c r="J239" s="190">
        <v>12.3</v>
      </c>
      <c r="K239" s="175">
        <v>5.2</v>
      </c>
      <c r="L239" s="176"/>
    </row>
    <row r="240" spans="1:12" ht="11.25" customHeight="1">
      <c r="A240" s="188">
        <v>582</v>
      </c>
      <c r="B240" s="189" t="s">
        <v>287</v>
      </c>
      <c r="C240" s="178" t="s">
        <v>247</v>
      </c>
      <c r="D240" s="174" t="s">
        <v>247</v>
      </c>
      <c r="E240" s="175" t="s">
        <v>247</v>
      </c>
      <c r="F240" s="178" t="s">
        <v>247</v>
      </c>
      <c r="G240" s="174" t="s">
        <v>247</v>
      </c>
      <c r="H240" s="175" t="s">
        <v>247</v>
      </c>
      <c r="I240" s="178" t="s">
        <v>247</v>
      </c>
      <c r="J240" s="190" t="s">
        <v>247</v>
      </c>
      <c r="K240" s="175" t="s">
        <v>247</v>
      </c>
      <c r="L240" s="176"/>
    </row>
    <row r="241" spans="1:12" ht="11.25" customHeight="1">
      <c r="A241" s="188">
        <v>591</v>
      </c>
      <c r="B241" s="189" t="s">
        <v>288</v>
      </c>
      <c r="C241" s="178">
        <v>8</v>
      </c>
      <c r="D241" s="174">
        <v>0.6</v>
      </c>
      <c r="E241" s="175">
        <v>-20</v>
      </c>
      <c r="F241" s="178">
        <v>85</v>
      </c>
      <c r="G241" s="174">
        <v>0.5</v>
      </c>
      <c r="H241" s="175">
        <v>-29.8</v>
      </c>
      <c r="I241" s="178">
        <v>131903</v>
      </c>
      <c r="J241" s="190">
        <v>0.3</v>
      </c>
      <c r="K241" s="175">
        <v>-46</v>
      </c>
      <c r="L241" s="176"/>
    </row>
    <row r="242" spans="1:12" ht="11.25" customHeight="1">
      <c r="A242" s="188">
        <v>592</v>
      </c>
      <c r="B242" s="189" t="s">
        <v>289</v>
      </c>
      <c r="C242" s="178">
        <v>25</v>
      </c>
      <c r="D242" s="174">
        <v>1.9</v>
      </c>
      <c r="E242" s="175">
        <v>-10.7</v>
      </c>
      <c r="F242" s="178">
        <v>341</v>
      </c>
      <c r="G242" s="174">
        <v>1.9</v>
      </c>
      <c r="H242" s="175">
        <v>-4.7</v>
      </c>
      <c r="I242" s="178">
        <v>915848</v>
      </c>
      <c r="J242" s="190">
        <v>2.1</v>
      </c>
      <c r="K242" s="175">
        <v>-44.8</v>
      </c>
      <c r="L242" s="176"/>
    </row>
    <row r="243" spans="1:12" ht="11.25" customHeight="1">
      <c r="A243" s="188">
        <v>599</v>
      </c>
      <c r="B243" s="189" t="s">
        <v>290</v>
      </c>
      <c r="C243" s="178">
        <v>19</v>
      </c>
      <c r="D243" s="174">
        <v>1.4</v>
      </c>
      <c r="E243" s="175">
        <v>171.4</v>
      </c>
      <c r="F243" s="178">
        <v>247</v>
      </c>
      <c r="G243" s="174">
        <v>1.4</v>
      </c>
      <c r="H243" s="175">
        <v>160</v>
      </c>
      <c r="I243" s="178">
        <v>194765</v>
      </c>
      <c r="J243" s="190">
        <v>0.4</v>
      </c>
      <c r="K243" s="175">
        <v>132.9</v>
      </c>
      <c r="L243" s="176"/>
    </row>
    <row r="244" spans="1:12" ht="11.25" customHeight="1">
      <c r="A244" s="188">
        <v>601</v>
      </c>
      <c r="B244" s="189" t="s">
        <v>291</v>
      </c>
      <c r="C244" s="178">
        <v>100</v>
      </c>
      <c r="D244" s="174">
        <v>7.6</v>
      </c>
      <c r="E244" s="175">
        <v>20.5</v>
      </c>
      <c r="F244" s="178">
        <v>1337</v>
      </c>
      <c r="G244" s="174">
        <v>7.5</v>
      </c>
      <c r="H244" s="175">
        <v>22.5</v>
      </c>
      <c r="I244" s="178">
        <v>2219690</v>
      </c>
      <c r="J244" s="190">
        <v>5</v>
      </c>
      <c r="K244" s="175">
        <v>46.3</v>
      </c>
      <c r="L244" s="176"/>
    </row>
    <row r="245" spans="1:12" ht="11.25" customHeight="1">
      <c r="A245" s="188">
        <v>602</v>
      </c>
      <c r="B245" s="189" t="s">
        <v>292</v>
      </c>
      <c r="C245" s="178">
        <v>9</v>
      </c>
      <c r="D245" s="174">
        <v>0.7</v>
      </c>
      <c r="E245" s="175">
        <v>-30.8</v>
      </c>
      <c r="F245" s="178">
        <v>117</v>
      </c>
      <c r="G245" s="174">
        <v>0.7</v>
      </c>
      <c r="H245" s="175">
        <v>-26.4</v>
      </c>
      <c r="I245" s="178" t="s">
        <v>319</v>
      </c>
      <c r="J245" s="190" t="s">
        <v>319</v>
      </c>
      <c r="K245" s="175" t="s">
        <v>319</v>
      </c>
      <c r="L245" s="176"/>
    </row>
    <row r="246" spans="1:12" ht="11.25" customHeight="1">
      <c r="A246" s="188">
        <v>603</v>
      </c>
      <c r="B246" s="189" t="s">
        <v>293</v>
      </c>
      <c r="C246" s="178">
        <v>72</v>
      </c>
      <c r="D246" s="174">
        <v>5.5</v>
      </c>
      <c r="E246" s="175">
        <v>-26.5</v>
      </c>
      <c r="F246" s="178">
        <v>894</v>
      </c>
      <c r="G246" s="174">
        <v>5</v>
      </c>
      <c r="H246" s="175">
        <v>-27.1</v>
      </c>
      <c r="I246" s="178">
        <v>2674188</v>
      </c>
      <c r="J246" s="190">
        <v>6</v>
      </c>
      <c r="K246" s="175">
        <v>-16.6</v>
      </c>
      <c r="L246" s="176"/>
    </row>
    <row r="247" spans="1:12" ht="11.25" customHeight="1">
      <c r="A247" s="188">
        <v>604</v>
      </c>
      <c r="B247" s="189" t="s">
        <v>294</v>
      </c>
      <c r="C247" s="178">
        <v>87</v>
      </c>
      <c r="D247" s="174">
        <v>6.6</v>
      </c>
      <c r="E247" s="175">
        <v>4.8</v>
      </c>
      <c r="F247" s="178">
        <v>1219</v>
      </c>
      <c r="G247" s="174">
        <v>6.8</v>
      </c>
      <c r="H247" s="175">
        <v>3.5</v>
      </c>
      <c r="I247" s="178">
        <v>1092583</v>
      </c>
      <c r="J247" s="190">
        <v>2.5</v>
      </c>
      <c r="K247" s="175">
        <v>24.1</v>
      </c>
      <c r="L247" s="176"/>
    </row>
    <row r="248" spans="1:12" ht="11.25" customHeight="1">
      <c r="A248" s="188">
        <v>605</v>
      </c>
      <c r="B248" s="189" t="s">
        <v>314</v>
      </c>
      <c r="C248" s="178">
        <v>17</v>
      </c>
      <c r="D248" s="174">
        <v>1.3</v>
      </c>
      <c r="E248" s="175">
        <v>-10.5</v>
      </c>
      <c r="F248" s="178">
        <v>228</v>
      </c>
      <c r="G248" s="174">
        <v>1.3</v>
      </c>
      <c r="H248" s="175">
        <v>-8.1</v>
      </c>
      <c r="I248" s="178">
        <v>329398</v>
      </c>
      <c r="J248" s="190">
        <v>0.7</v>
      </c>
      <c r="K248" s="175">
        <v>2.5</v>
      </c>
      <c r="L248" s="176"/>
    </row>
    <row r="249" spans="1:12" ht="11.25" customHeight="1">
      <c r="A249" s="188">
        <v>606</v>
      </c>
      <c r="B249" s="189" t="s">
        <v>295</v>
      </c>
      <c r="C249" s="178">
        <v>4</v>
      </c>
      <c r="D249" s="174">
        <v>0.3</v>
      </c>
      <c r="E249" s="175">
        <v>-20</v>
      </c>
      <c r="F249" s="178">
        <v>44</v>
      </c>
      <c r="G249" s="174">
        <v>0.2</v>
      </c>
      <c r="H249" s="175">
        <v>-26.7</v>
      </c>
      <c r="I249" s="178">
        <v>86321</v>
      </c>
      <c r="J249" s="190">
        <v>0.2</v>
      </c>
      <c r="K249" s="175">
        <v>57.4</v>
      </c>
      <c r="L249" s="176"/>
    </row>
    <row r="250" spans="1:12" ht="11.25" customHeight="1">
      <c r="A250" s="188">
        <v>607</v>
      </c>
      <c r="B250" s="189" t="s">
        <v>296</v>
      </c>
      <c r="C250" s="178">
        <v>2</v>
      </c>
      <c r="D250" s="174">
        <v>0.2</v>
      </c>
      <c r="E250" s="175">
        <v>-60</v>
      </c>
      <c r="F250" s="178">
        <v>23</v>
      </c>
      <c r="G250" s="174">
        <v>0.1</v>
      </c>
      <c r="H250" s="175">
        <v>-54.9</v>
      </c>
      <c r="I250" s="178" t="s">
        <v>319</v>
      </c>
      <c r="J250" s="190" t="s">
        <v>319</v>
      </c>
      <c r="K250" s="175" t="s">
        <v>319</v>
      </c>
      <c r="L250" s="176"/>
    </row>
    <row r="251" spans="1:12" ht="11.25" customHeight="1">
      <c r="A251" s="191">
        <v>609</v>
      </c>
      <c r="B251" s="192" t="s">
        <v>297</v>
      </c>
      <c r="C251" s="180">
        <v>51</v>
      </c>
      <c r="D251" s="193">
        <v>3.9</v>
      </c>
      <c r="E251" s="194">
        <v>15.9</v>
      </c>
      <c r="F251" s="180">
        <v>644</v>
      </c>
      <c r="G251" s="193">
        <v>3.6</v>
      </c>
      <c r="H251" s="194">
        <v>13.2</v>
      </c>
      <c r="I251" s="180">
        <v>1207671</v>
      </c>
      <c r="J251" s="193">
        <v>2.7</v>
      </c>
      <c r="K251" s="194">
        <v>31</v>
      </c>
      <c r="L251" s="176"/>
    </row>
    <row r="252" spans="1:12" ht="12.75" customHeight="1">
      <c r="A252" s="545" t="s">
        <v>313</v>
      </c>
      <c r="B252" s="546"/>
      <c r="C252" s="551" t="s">
        <v>301</v>
      </c>
      <c r="D252" s="551"/>
      <c r="E252" s="551"/>
      <c r="F252" s="551"/>
      <c r="G252" s="551"/>
      <c r="H252" s="551"/>
      <c r="I252" s="551"/>
      <c r="J252" s="551"/>
      <c r="K252" s="551"/>
      <c r="L252" s="196"/>
    </row>
    <row r="253" spans="1:12" ht="12.75" customHeight="1">
      <c r="A253" s="547"/>
      <c r="B253" s="548"/>
      <c r="C253" s="552" t="s">
        <v>304</v>
      </c>
      <c r="D253" s="552"/>
      <c r="E253" s="552"/>
      <c r="F253" s="552" t="s">
        <v>305</v>
      </c>
      <c r="G253" s="552"/>
      <c r="H253" s="552"/>
      <c r="I253" s="552" t="s">
        <v>250</v>
      </c>
      <c r="J253" s="552"/>
      <c r="K253" s="552"/>
      <c r="L253" s="196"/>
    </row>
    <row r="254" spans="1:12" s="206" customFormat="1" ht="12.75" customHeight="1">
      <c r="A254" s="549"/>
      <c r="B254" s="550"/>
      <c r="C254" s="202" t="s">
        <v>306</v>
      </c>
      <c r="D254" s="203" t="s">
        <v>315</v>
      </c>
      <c r="E254" s="204" t="s">
        <v>251</v>
      </c>
      <c r="F254" s="202" t="s">
        <v>310</v>
      </c>
      <c r="G254" s="203" t="s">
        <v>252</v>
      </c>
      <c r="H254" s="204" t="s">
        <v>251</v>
      </c>
      <c r="I254" s="202" t="s">
        <v>325</v>
      </c>
      <c r="J254" s="208" t="s">
        <v>252</v>
      </c>
      <c r="K254" s="204" t="s">
        <v>251</v>
      </c>
      <c r="L254" s="205"/>
    </row>
    <row r="255" spans="1:12" ht="11.25" customHeight="1">
      <c r="A255" s="553" t="s">
        <v>253</v>
      </c>
      <c r="B255" s="554"/>
      <c r="C255" s="173">
        <v>395</v>
      </c>
      <c r="D255" s="174">
        <v>100</v>
      </c>
      <c r="E255" s="175">
        <v>2.1</v>
      </c>
      <c r="F255" s="173">
        <v>9365</v>
      </c>
      <c r="G255" s="174">
        <v>100</v>
      </c>
      <c r="H255" s="175">
        <v>2.9</v>
      </c>
      <c r="I255" s="173">
        <v>22576122</v>
      </c>
      <c r="J255" s="185">
        <v>100</v>
      </c>
      <c r="K255" s="175">
        <v>-1.9</v>
      </c>
      <c r="L255" s="176"/>
    </row>
    <row r="256" spans="1:12" ht="11.25" customHeight="1">
      <c r="A256" s="541" t="s">
        <v>254</v>
      </c>
      <c r="B256" s="542"/>
      <c r="C256" s="178">
        <v>76</v>
      </c>
      <c r="D256" s="174">
        <v>19.2</v>
      </c>
      <c r="E256" s="179">
        <v>16.9</v>
      </c>
      <c r="F256" s="178">
        <v>1777</v>
      </c>
      <c r="G256" s="174">
        <v>19</v>
      </c>
      <c r="H256" s="179">
        <v>15.7</v>
      </c>
      <c r="I256" s="178">
        <v>11002506</v>
      </c>
      <c r="J256" s="190">
        <v>48.7</v>
      </c>
      <c r="K256" s="179">
        <v>-3.1</v>
      </c>
      <c r="L256" s="176"/>
    </row>
    <row r="257" spans="1:12" ht="11.25" customHeight="1">
      <c r="A257" s="543" t="s">
        <v>255</v>
      </c>
      <c r="B257" s="544"/>
      <c r="C257" s="180">
        <v>319</v>
      </c>
      <c r="D257" s="181">
        <v>80.8</v>
      </c>
      <c r="E257" s="182">
        <v>-0.9</v>
      </c>
      <c r="F257" s="180">
        <v>7588</v>
      </c>
      <c r="G257" s="181">
        <v>81</v>
      </c>
      <c r="H257" s="182">
        <v>0.3</v>
      </c>
      <c r="I257" s="180">
        <v>11573616</v>
      </c>
      <c r="J257" s="193">
        <v>51.3</v>
      </c>
      <c r="K257" s="182">
        <v>-0.8</v>
      </c>
      <c r="L257" s="176"/>
    </row>
    <row r="258" spans="1:12" ht="11.25" customHeight="1">
      <c r="A258" s="183">
        <v>491</v>
      </c>
      <c r="B258" s="184" t="s">
        <v>256</v>
      </c>
      <c r="C258" s="173" t="s">
        <v>247</v>
      </c>
      <c r="D258" s="185" t="s">
        <v>247</v>
      </c>
      <c r="E258" s="186" t="s">
        <v>247</v>
      </c>
      <c r="F258" s="187" t="s">
        <v>247</v>
      </c>
      <c r="G258" s="185" t="s">
        <v>247</v>
      </c>
      <c r="H258" s="186" t="s">
        <v>247</v>
      </c>
      <c r="I258" s="187" t="s">
        <v>247</v>
      </c>
      <c r="J258" s="185" t="s">
        <v>247</v>
      </c>
      <c r="K258" s="186" t="s">
        <v>247</v>
      </c>
      <c r="L258" s="176"/>
    </row>
    <row r="259" spans="1:12" ht="11.25" customHeight="1">
      <c r="A259" s="188">
        <v>501</v>
      </c>
      <c r="B259" s="189" t="s">
        <v>257</v>
      </c>
      <c r="C259" s="178" t="s">
        <v>247</v>
      </c>
      <c r="D259" s="190" t="s">
        <v>247</v>
      </c>
      <c r="E259" s="179" t="s">
        <v>247</v>
      </c>
      <c r="F259" s="178" t="s">
        <v>247</v>
      </c>
      <c r="G259" s="190" t="s">
        <v>247</v>
      </c>
      <c r="H259" s="179" t="s">
        <v>247</v>
      </c>
      <c r="I259" s="178" t="s">
        <v>247</v>
      </c>
      <c r="J259" s="190" t="s">
        <v>247</v>
      </c>
      <c r="K259" s="179" t="s">
        <v>247</v>
      </c>
      <c r="L259" s="176"/>
    </row>
    <row r="260" spans="1:12" ht="11.25" customHeight="1">
      <c r="A260" s="188">
        <v>502</v>
      </c>
      <c r="B260" s="189" t="s">
        <v>258</v>
      </c>
      <c r="C260" s="178">
        <v>3</v>
      </c>
      <c r="D260" s="190">
        <v>0.8</v>
      </c>
      <c r="E260" s="179">
        <v>-25</v>
      </c>
      <c r="F260" s="178">
        <v>78</v>
      </c>
      <c r="G260" s="190">
        <v>0.8</v>
      </c>
      <c r="H260" s="179">
        <v>-17.9</v>
      </c>
      <c r="I260" s="178">
        <v>261082</v>
      </c>
      <c r="J260" s="190">
        <v>1.2</v>
      </c>
      <c r="K260" s="179">
        <v>-58.8</v>
      </c>
      <c r="L260" s="176"/>
    </row>
    <row r="261" spans="1:12" ht="11.25" customHeight="1">
      <c r="A261" s="188">
        <v>511</v>
      </c>
      <c r="B261" s="189" t="s">
        <v>259</v>
      </c>
      <c r="C261" s="178">
        <v>16</v>
      </c>
      <c r="D261" s="190">
        <v>4.1</v>
      </c>
      <c r="E261" s="179">
        <v>33.3</v>
      </c>
      <c r="F261" s="178">
        <v>379</v>
      </c>
      <c r="G261" s="190">
        <v>4</v>
      </c>
      <c r="H261" s="179">
        <v>38.8</v>
      </c>
      <c r="I261" s="178">
        <v>1776845</v>
      </c>
      <c r="J261" s="190">
        <v>7.9</v>
      </c>
      <c r="K261" s="179">
        <v>20.4</v>
      </c>
      <c r="L261" s="176"/>
    </row>
    <row r="262" spans="1:12" ht="11.25" customHeight="1">
      <c r="A262" s="188">
        <v>512</v>
      </c>
      <c r="B262" s="189" t="s">
        <v>260</v>
      </c>
      <c r="C262" s="178">
        <v>20</v>
      </c>
      <c r="D262" s="190">
        <v>5.1</v>
      </c>
      <c r="E262" s="179">
        <v>185.7</v>
      </c>
      <c r="F262" s="178">
        <v>457</v>
      </c>
      <c r="G262" s="190">
        <v>4.9</v>
      </c>
      <c r="H262" s="179">
        <v>192.9</v>
      </c>
      <c r="I262" s="178">
        <v>2391507</v>
      </c>
      <c r="J262" s="190">
        <v>10.6</v>
      </c>
      <c r="K262" s="179">
        <v>250.5</v>
      </c>
      <c r="L262" s="176"/>
    </row>
    <row r="263" spans="1:12" ht="11.25" customHeight="1">
      <c r="A263" s="188">
        <v>521</v>
      </c>
      <c r="B263" s="189" t="s">
        <v>261</v>
      </c>
      <c r="C263" s="178">
        <v>5</v>
      </c>
      <c r="D263" s="190">
        <v>1.3</v>
      </c>
      <c r="E263" s="179">
        <v>150</v>
      </c>
      <c r="F263" s="178">
        <v>119</v>
      </c>
      <c r="G263" s="190">
        <v>1.3</v>
      </c>
      <c r="H263" s="179">
        <v>183.3</v>
      </c>
      <c r="I263" s="178">
        <v>977352</v>
      </c>
      <c r="J263" s="190">
        <v>4.3</v>
      </c>
      <c r="K263" s="179">
        <v>46.6</v>
      </c>
      <c r="L263" s="176"/>
    </row>
    <row r="264" spans="1:12" ht="11.25" customHeight="1">
      <c r="A264" s="188">
        <v>522</v>
      </c>
      <c r="B264" s="189" t="s">
        <v>262</v>
      </c>
      <c r="C264" s="178">
        <v>1</v>
      </c>
      <c r="D264" s="190">
        <v>0.3</v>
      </c>
      <c r="E264" s="179">
        <v>-50</v>
      </c>
      <c r="F264" s="178">
        <v>23</v>
      </c>
      <c r="G264" s="190">
        <v>0.2</v>
      </c>
      <c r="H264" s="179">
        <v>-50</v>
      </c>
      <c r="I264" s="178" t="s">
        <v>319</v>
      </c>
      <c r="J264" s="190" t="s">
        <v>319</v>
      </c>
      <c r="K264" s="179" t="s">
        <v>319</v>
      </c>
      <c r="L264" s="176"/>
    </row>
    <row r="265" spans="1:12" ht="11.25" customHeight="1">
      <c r="A265" s="188">
        <v>523</v>
      </c>
      <c r="B265" s="189" t="s">
        <v>263</v>
      </c>
      <c r="C265" s="178">
        <v>3</v>
      </c>
      <c r="D265" s="190">
        <v>0.8</v>
      </c>
      <c r="E265" s="179">
        <v>-40</v>
      </c>
      <c r="F265" s="178">
        <v>69</v>
      </c>
      <c r="G265" s="190">
        <v>0.7</v>
      </c>
      <c r="H265" s="179">
        <v>-44.4</v>
      </c>
      <c r="I265" s="178">
        <v>200942</v>
      </c>
      <c r="J265" s="190">
        <v>0.9</v>
      </c>
      <c r="K265" s="179">
        <v>-73.8</v>
      </c>
      <c r="L265" s="176"/>
    </row>
    <row r="266" spans="1:12" ht="11.25" customHeight="1">
      <c r="A266" s="188">
        <v>524</v>
      </c>
      <c r="B266" s="189" t="s">
        <v>264</v>
      </c>
      <c r="C266" s="178">
        <v>1</v>
      </c>
      <c r="D266" s="190">
        <v>0.3</v>
      </c>
      <c r="E266" s="179" t="s">
        <v>309</v>
      </c>
      <c r="F266" s="178">
        <v>21</v>
      </c>
      <c r="G266" s="190">
        <v>0.2</v>
      </c>
      <c r="H266" s="179" t="s">
        <v>309</v>
      </c>
      <c r="I266" s="178" t="s">
        <v>319</v>
      </c>
      <c r="J266" s="190" t="s">
        <v>319</v>
      </c>
      <c r="K266" s="179" t="s">
        <v>309</v>
      </c>
      <c r="L266" s="176"/>
    </row>
    <row r="267" spans="1:12" ht="11.25" customHeight="1">
      <c r="A267" s="188">
        <v>531</v>
      </c>
      <c r="B267" s="189" t="s">
        <v>265</v>
      </c>
      <c r="C267" s="178">
        <v>3</v>
      </c>
      <c r="D267" s="190">
        <v>0.8</v>
      </c>
      <c r="E267" s="179">
        <v>0</v>
      </c>
      <c r="F267" s="178">
        <v>73</v>
      </c>
      <c r="G267" s="190">
        <v>0.8</v>
      </c>
      <c r="H267" s="179">
        <v>7.4</v>
      </c>
      <c r="I267" s="178" t="s">
        <v>319</v>
      </c>
      <c r="J267" s="190" t="s">
        <v>319</v>
      </c>
      <c r="K267" s="179" t="s">
        <v>319</v>
      </c>
      <c r="L267" s="176"/>
    </row>
    <row r="268" spans="1:12" ht="11.25" customHeight="1">
      <c r="A268" s="188">
        <v>532</v>
      </c>
      <c r="B268" s="189" t="s">
        <v>266</v>
      </c>
      <c r="C268" s="178">
        <v>1</v>
      </c>
      <c r="D268" s="190">
        <v>0.3</v>
      </c>
      <c r="E268" s="179">
        <v>-75</v>
      </c>
      <c r="F268" s="178">
        <v>26</v>
      </c>
      <c r="G268" s="190">
        <v>0.3</v>
      </c>
      <c r="H268" s="179">
        <v>-73.2</v>
      </c>
      <c r="I268" s="178" t="s">
        <v>319</v>
      </c>
      <c r="J268" s="190" t="s">
        <v>319</v>
      </c>
      <c r="K268" s="179" t="s">
        <v>319</v>
      </c>
      <c r="L268" s="176"/>
    </row>
    <row r="269" spans="1:12" ht="11.25" customHeight="1">
      <c r="A269" s="188">
        <v>533</v>
      </c>
      <c r="B269" s="189" t="s">
        <v>267</v>
      </c>
      <c r="C269" s="178">
        <v>3</v>
      </c>
      <c r="D269" s="190">
        <v>0.8</v>
      </c>
      <c r="E269" s="179">
        <v>0</v>
      </c>
      <c r="F269" s="178">
        <v>64</v>
      </c>
      <c r="G269" s="190">
        <v>0.7</v>
      </c>
      <c r="H269" s="179">
        <v>-13.5</v>
      </c>
      <c r="I269" s="178" t="s">
        <v>319</v>
      </c>
      <c r="J269" s="190" t="s">
        <v>319</v>
      </c>
      <c r="K269" s="179" t="s">
        <v>319</v>
      </c>
      <c r="L269" s="176"/>
    </row>
    <row r="270" spans="1:12" ht="11.25" customHeight="1">
      <c r="A270" s="188">
        <v>539</v>
      </c>
      <c r="B270" s="189" t="s">
        <v>268</v>
      </c>
      <c r="C270" s="178">
        <v>2</v>
      </c>
      <c r="D270" s="190">
        <v>0.5</v>
      </c>
      <c r="E270" s="179">
        <v>0</v>
      </c>
      <c r="F270" s="178">
        <v>49</v>
      </c>
      <c r="G270" s="190">
        <v>0.5</v>
      </c>
      <c r="H270" s="179">
        <v>8.9</v>
      </c>
      <c r="I270" s="178" t="s">
        <v>319</v>
      </c>
      <c r="J270" s="190" t="s">
        <v>319</v>
      </c>
      <c r="K270" s="179" t="s">
        <v>319</v>
      </c>
      <c r="L270" s="176"/>
    </row>
    <row r="271" spans="1:12" ht="11.25" customHeight="1">
      <c r="A271" s="188">
        <v>541</v>
      </c>
      <c r="B271" s="189" t="s">
        <v>269</v>
      </c>
      <c r="C271" s="178">
        <v>4</v>
      </c>
      <c r="D271" s="190">
        <v>1</v>
      </c>
      <c r="E271" s="179">
        <v>33.3</v>
      </c>
      <c r="F271" s="178">
        <v>99</v>
      </c>
      <c r="G271" s="190">
        <v>1.1</v>
      </c>
      <c r="H271" s="179">
        <v>28.6</v>
      </c>
      <c r="I271" s="178">
        <v>370930</v>
      </c>
      <c r="J271" s="190">
        <v>1.6</v>
      </c>
      <c r="K271" s="179">
        <v>45.7</v>
      </c>
      <c r="L271" s="176"/>
    </row>
    <row r="272" spans="1:12" ht="11.25" customHeight="1">
      <c r="A272" s="188">
        <v>542</v>
      </c>
      <c r="B272" s="189" t="s">
        <v>270</v>
      </c>
      <c r="C272" s="178">
        <v>6</v>
      </c>
      <c r="D272" s="190">
        <v>1.5</v>
      </c>
      <c r="E272" s="179">
        <v>0</v>
      </c>
      <c r="F272" s="178">
        <v>130</v>
      </c>
      <c r="G272" s="190">
        <v>1.4</v>
      </c>
      <c r="H272" s="179">
        <v>-9.1</v>
      </c>
      <c r="I272" s="178">
        <v>1518483</v>
      </c>
      <c r="J272" s="190">
        <v>6.7</v>
      </c>
      <c r="K272" s="179">
        <v>-18.3</v>
      </c>
      <c r="L272" s="176"/>
    </row>
    <row r="273" spans="1:12" ht="11.25" customHeight="1">
      <c r="A273" s="191">
        <v>549</v>
      </c>
      <c r="B273" s="192" t="s">
        <v>271</v>
      </c>
      <c r="C273" s="180">
        <v>8</v>
      </c>
      <c r="D273" s="193">
        <v>2</v>
      </c>
      <c r="E273" s="194">
        <v>-27.3</v>
      </c>
      <c r="F273" s="180">
        <v>190</v>
      </c>
      <c r="G273" s="193">
        <v>2</v>
      </c>
      <c r="H273" s="194">
        <v>-30.4</v>
      </c>
      <c r="I273" s="180">
        <v>2360016</v>
      </c>
      <c r="J273" s="193">
        <v>10.5</v>
      </c>
      <c r="K273" s="194">
        <v>-40.3</v>
      </c>
      <c r="L273" s="176"/>
    </row>
    <row r="274" spans="1:12" ht="11.25" customHeight="1">
      <c r="A274" s="183">
        <v>551</v>
      </c>
      <c r="B274" s="184" t="s">
        <v>272</v>
      </c>
      <c r="C274" s="173" t="s">
        <v>247</v>
      </c>
      <c r="D274" s="174" t="s">
        <v>247</v>
      </c>
      <c r="E274" s="175" t="s">
        <v>247</v>
      </c>
      <c r="F274" s="173" t="s">
        <v>247</v>
      </c>
      <c r="G274" s="174" t="s">
        <v>247</v>
      </c>
      <c r="H274" s="175" t="s">
        <v>247</v>
      </c>
      <c r="I274" s="173" t="s">
        <v>247</v>
      </c>
      <c r="J274" s="185" t="s">
        <v>247</v>
      </c>
      <c r="K274" s="175" t="s">
        <v>247</v>
      </c>
      <c r="L274" s="176"/>
    </row>
    <row r="275" spans="1:12" ht="11.25" customHeight="1">
      <c r="A275" s="188">
        <v>559</v>
      </c>
      <c r="B275" s="195" t="s">
        <v>588</v>
      </c>
      <c r="C275" s="178" t="s">
        <v>247</v>
      </c>
      <c r="D275" s="174" t="s">
        <v>247</v>
      </c>
      <c r="E275" s="175" t="s">
        <v>247</v>
      </c>
      <c r="F275" s="178" t="s">
        <v>247</v>
      </c>
      <c r="G275" s="174" t="s">
        <v>247</v>
      </c>
      <c r="H275" s="175" t="s">
        <v>247</v>
      </c>
      <c r="I275" s="178" t="s">
        <v>247</v>
      </c>
      <c r="J275" s="190" t="s">
        <v>247</v>
      </c>
      <c r="K275" s="175" t="s">
        <v>247</v>
      </c>
      <c r="L275" s="176"/>
    </row>
    <row r="276" spans="1:12" ht="11.25" customHeight="1">
      <c r="A276" s="188">
        <v>561</v>
      </c>
      <c r="B276" s="189" t="s">
        <v>273</v>
      </c>
      <c r="C276" s="178">
        <v>2</v>
      </c>
      <c r="D276" s="174">
        <v>0.5</v>
      </c>
      <c r="E276" s="175">
        <v>-50</v>
      </c>
      <c r="F276" s="178">
        <v>45</v>
      </c>
      <c r="G276" s="174">
        <v>0.5</v>
      </c>
      <c r="H276" s="175">
        <v>-46.4</v>
      </c>
      <c r="I276" s="178" t="s">
        <v>319</v>
      </c>
      <c r="J276" s="190" t="s">
        <v>319</v>
      </c>
      <c r="K276" s="175" t="s">
        <v>319</v>
      </c>
      <c r="L276" s="176"/>
    </row>
    <row r="277" spans="1:12" ht="11.25" customHeight="1">
      <c r="A277" s="188">
        <v>562</v>
      </c>
      <c r="B277" s="189" t="s">
        <v>274</v>
      </c>
      <c r="C277" s="178">
        <v>5</v>
      </c>
      <c r="D277" s="174">
        <v>1.3</v>
      </c>
      <c r="E277" s="175">
        <v>150</v>
      </c>
      <c r="F277" s="178">
        <v>122</v>
      </c>
      <c r="G277" s="174">
        <v>1.3</v>
      </c>
      <c r="H277" s="175">
        <v>183.7</v>
      </c>
      <c r="I277" s="178">
        <v>125017</v>
      </c>
      <c r="J277" s="190">
        <v>0.6</v>
      </c>
      <c r="K277" s="175">
        <v>6250750</v>
      </c>
      <c r="L277" s="176"/>
    </row>
    <row r="278" spans="1:12" ht="11.25" customHeight="1">
      <c r="A278" s="188">
        <v>563</v>
      </c>
      <c r="B278" s="189" t="s">
        <v>275</v>
      </c>
      <c r="C278" s="178">
        <v>4</v>
      </c>
      <c r="D278" s="174">
        <v>1</v>
      </c>
      <c r="E278" s="175">
        <v>-20</v>
      </c>
      <c r="F278" s="178">
        <v>98</v>
      </c>
      <c r="G278" s="174">
        <v>1</v>
      </c>
      <c r="H278" s="175">
        <v>-25.2</v>
      </c>
      <c r="I278" s="178">
        <v>244922</v>
      </c>
      <c r="J278" s="190">
        <v>1.1</v>
      </c>
      <c r="K278" s="175">
        <v>35.2</v>
      </c>
      <c r="L278" s="176"/>
    </row>
    <row r="279" spans="1:12" ht="11.25" customHeight="1">
      <c r="A279" s="188">
        <v>564</v>
      </c>
      <c r="B279" s="189" t="s">
        <v>276</v>
      </c>
      <c r="C279" s="178" t="s">
        <v>247</v>
      </c>
      <c r="D279" s="174" t="s">
        <v>247</v>
      </c>
      <c r="E279" s="175" t="s">
        <v>247</v>
      </c>
      <c r="F279" s="178" t="s">
        <v>247</v>
      </c>
      <c r="G279" s="174" t="s">
        <v>247</v>
      </c>
      <c r="H279" s="175" t="s">
        <v>247</v>
      </c>
      <c r="I279" s="178" t="s">
        <v>247</v>
      </c>
      <c r="J279" s="190" t="s">
        <v>247</v>
      </c>
      <c r="K279" s="175" t="s">
        <v>247</v>
      </c>
      <c r="L279" s="176"/>
    </row>
    <row r="280" spans="1:12" ht="11.25" customHeight="1">
      <c r="A280" s="188">
        <v>569</v>
      </c>
      <c r="B280" s="189" t="s">
        <v>277</v>
      </c>
      <c r="C280" s="178">
        <v>1</v>
      </c>
      <c r="D280" s="174">
        <v>0.3</v>
      </c>
      <c r="E280" s="175">
        <v>-75</v>
      </c>
      <c r="F280" s="178">
        <v>24</v>
      </c>
      <c r="G280" s="174">
        <v>0.3</v>
      </c>
      <c r="H280" s="175">
        <v>-75</v>
      </c>
      <c r="I280" s="178" t="s">
        <v>319</v>
      </c>
      <c r="J280" s="190" t="s">
        <v>319</v>
      </c>
      <c r="K280" s="175" t="s">
        <v>319</v>
      </c>
      <c r="L280" s="176"/>
    </row>
    <row r="281" spans="1:12" ht="11.25" customHeight="1">
      <c r="A281" s="188">
        <v>571</v>
      </c>
      <c r="B281" s="189" t="s">
        <v>278</v>
      </c>
      <c r="C281" s="178">
        <v>12</v>
      </c>
      <c r="D281" s="174">
        <v>3</v>
      </c>
      <c r="E281" s="175">
        <v>-52</v>
      </c>
      <c r="F281" s="178">
        <v>292</v>
      </c>
      <c r="G281" s="174">
        <v>3.1</v>
      </c>
      <c r="H281" s="175">
        <v>-53.1</v>
      </c>
      <c r="I281" s="178">
        <v>863042</v>
      </c>
      <c r="J281" s="190">
        <v>3.8</v>
      </c>
      <c r="K281" s="175">
        <v>-44.1</v>
      </c>
      <c r="L281" s="176"/>
    </row>
    <row r="282" spans="1:12" ht="11.25" customHeight="1">
      <c r="A282" s="188">
        <v>572</v>
      </c>
      <c r="B282" s="189" t="s">
        <v>279</v>
      </c>
      <c r="C282" s="178">
        <v>4</v>
      </c>
      <c r="D282" s="174">
        <v>1</v>
      </c>
      <c r="E282" s="175">
        <v>-33.3</v>
      </c>
      <c r="F282" s="178">
        <v>94</v>
      </c>
      <c r="G282" s="174">
        <v>1</v>
      </c>
      <c r="H282" s="175">
        <v>-34.7</v>
      </c>
      <c r="I282" s="178" t="s">
        <v>319</v>
      </c>
      <c r="J282" s="190" t="s">
        <v>319</v>
      </c>
      <c r="K282" s="175" t="s">
        <v>319</v>
      </c>
      <c r="L282" s="176"/>
    </row>
    <row r="283" spans="1:12" ht="11.25" customHeight="1">
      <c r="A283" s="188">
        <v>573</v>
      </c>
      <c r="B283" s="189" t="s">
        <v>280</v>
      </c>
      <c r="C283" s="178">
        <v>1</v>
      </c>
      <c r="D283" s="174">
        <v>0.3</v>
      </c>
      <c r="E283" s="175" t="s">
        <v>309</v>
      </c>
      <c r="F283" s="178">
        <v>20</v>
      </c>
      <c r="G283" s="174">
        <v>0.2</v>
      </c>
      <c r="H283" s="175" t="s">
        <v>309</v>
      </c>
      <c r="I283" s="178" t="s">
        <v>319</v>
      </c>
      <c r="J283" s="190" t="s">
        <v>319</v>
      </c>
      <c r="K283" s="175" t="s">
        <v>309</v>
      </c>
      <c r="L283" s="176"/>
    </row>
    <row r="284" spans="1:12" ht="11.25" customHeight="1">
      <c r="A284" s="188">
        <v>574</v>
      </c>
      <c r="B284" s="189" t="s">
        <v>281</v>
      </c>
      <c r="C284" s="178" t="s">
        <v>247</v>
      </c>
      <c r="D284" s="174" t="s">
        <v>247</v>
      </c>
      <c r="E284" s="175" t="s">
        <v>247</v>
      </c>
      <c r="F284" s="178" t="s">
        <v>247</v>
      </c>
      <c r="G284" s="174" t="s">
        <v>247</v>
      </c>
      <c r="H284" s="175" t="s">
        <v>247</v>
      </c>
      <c r="I284" s="178" t="s">
        <v>247</v>
      </c>
      <c r="J284" s="190" t="s">
        <v>247</v>
      </c>
      <c r="K284" s="175" t="s">
        <v>247</v>
      </c>
      <c r="L284" s="176"/>
    </row>
    <row r="285" spans="1:12" ht="11.25" customHeight="1">
      <c r="A285" s="188">
        <v>575</v>
      </c>
      <c r="B285" s="189" t="s">
        <v>282</v>
      </c>
      <c r="C285" s="178">
        <v>2</v>
      </c>
      <c r="D285" s="174">
        <v>0.5</v>
      </c>
      <c r="E285" s="175">
        <v>100</v>
      </c>
      <c r="F285" s="178">
        <v>43</v>
      </c>
      <c r="G285" s="174">
        <v>0.5</v>
      </c>
      <c r="H285" s="175">
        <v>87</v>
      </c>
      <c r="I285" s="178" t="s">
        <v>319</v>
      </c>
      <c r="J285" s="190" t="s">
        <v>319</v>
      </c>
      <c r="K285" s="175" t="s">
        <v>319</v>
      </c>
      <c r="L285" s="176"/>
    </row>
    <row r="286" spans="1:12" ht="11.25" customHeight="1">
      <c r="A286" s="188">
        <v>576</v>
      </c>
      <c r="B286" s="189" t="s">
        <v>283</v>
      </c>
      <c r="C286" s="178">
        <v>25</v>
      </c>
      <c r="D286" s="174">
        <v>6.3</v>
      </c>
      <c r="E286" s="175">
        <v>-3.8</v>
      </c>
      <c r="F286" s="178">
        <v>629</v>
      </c>
      <c r="G286" s="174">
        <v>6.7</v>
      </c>
      <c r="H286" s="175">
        <v>2.3</v>
      </c>
      <c r="I286" s="178">
        <v>294777</v>
      </c>
      <c r="J286" s="190">
        <v>1.3</v>
      </c>
      <c r="K286" s="175">
        <v>3.5</v>
      </c>
      <c r="L286" s="176"/>
    </row>
    <row r="287" spans="1:12" ht="11.25" customHeight="1">
      <c r="A287" s="188">
        <v>577</v>
      </c>
      <c r="B287" s="189" t="s">
        <v>284</v>
      </c>
      <c r="C287" s="178">
        <v>1</v>
      </c>
      <c r="D287" s="174">
        <v>0.3</v>
      </c>
      <c r="E287" s="175" t="s">
        <v>309</v>
      </c>
      <c r="F287" s="178">
        <v>21</v>
      </c>
      <c r="G287" s="174">
        <v>0.2</v>
      </c>
      <c r="H287" s="175" t="s">
        <v>309</v>
      </c>
      <c r="I287" s="178" t="s">
        <v>319</v>
      </c>
      <c r="J287" s="190" t="s">
        <v>319</v>
      </c>
      <c r="K287" s="175" t="s">
        <v>309</v>
      </c>
      <c r="L287" s="176"/>
    </row>
    <row r="288" spans="1:12" ht="11.25" customHeight="1">
      <c r="A288" s="188">
        <v>579</v>
      </c>
      <c r="B288" s="189" t="s">
        <v>285</v>
      </c>
      <c r="C288" s="178">
        <v>98</v>
      </c>
      <c r="D288" s="174">
        <v>24.8</v>
      </c>
      <c r="E288" s="175">
        <v>5.4</v>
      </c>
      <c r="F288" s="178">
        <v>2278</v>
      </c>
      <c r="G288" s="174">
        <v>24.3</v>
      </c>
      <c r="H288" s="175">
        <v>7.8</v>
      </c>
      <c r="I288" s="178">
        <v>1784708</v>
      </c>
      <c r="J288" s="190">
        <v>7.9</v>
      </c>
      <c r="K288" s="175">
        <v>6.3</v>
      </c>
      <c r="L288" s="176"/>
    </row>
    <row r="289" spans="1:12" ht="11.25" customHeight="1">
      <c r="A289" s="188">
        <v>581</v>
      </c>
      <c r="B289" s="189" t="s">
        <v>286</v>
      </c>
      <c r="C289" s="178">
        <v>38</v>
      </c>
      <c r="D289" s="174">
        <v>9.6</v>
      </c>
      <c r="E289" s="175">
        <v>5.6</v>
      </c>
      <c r="F289" s="178">
        <v>893</v>
      </c>
      <c r="G289" s="174">
        <v>9.5</v>
      </c>
      <c r="H289" s="175">
        <v>9.2</v>
      </c>
      <c r="I289" s="178">
        <v>3651042</v>
      </c>
      <c r="J289" s="190">
        <v>16.2</v>
      </c>
      <c r="K289" s="175">
        <v>7.6</v>
      </c>
      <c r="L289" s="176"/>
    </row>
    <row r="290" spans="1:12" ht="11.25" customHeight="1">
      <c r="A290" s="188">
        <v>582</v>
      </c>
      <c r="B290" s="189" t="s">
        <v>287</v>
      </c>
      <c r="C290" s="178" t="s">
        <v>247</v>
      </c>
      <c r="D290" s="174" t="s">
        <v>247</v>
      </c>
      <c r="E290" s="175" t="s">
        <v>247</v>
      </c>
      <c r="F290" s="178" t="s">
        <v>247</v>
      </c>
      <c r="G290" s="174" t="s">
        <v>247</v>
      </c>
      <c r="H290" s="175" t="s">
        <v>247</v>
      </c>
      <c r="I290" s="178" t="s">
        <v>247</v>
      </c>
      <c r="J290" s="190" t="s">
        <v>247</v>
      </c>
      <c r="K290" s="175" t="s">
        <v>247</v>
      </c>
      <c r="L290" s="176"/>
    </row>
    <row r="291" spans="1:12" ht="11.25" customHeight="1">
      <c r="A291" s="188">
        <v>591</v>
      </c>
      <c r="B291" s="189" t="s">
        <v>288</v>
      </c>
      <c r="C291" s="178">
        <v>2</v>
      </c>
      <c r="D291" s="174">
        <v>0.5</v>
      </c>
      <c r="E291" s="175">
        <v>0</v>
      </c>
      <c r="F291" s="178">
        <v>44</v>
      </c>
      <c r="G291" s="174">
        <v>0.5</v>
      </c>
      <c r="H291" s="175">
        <v>-6.4</v>
      </c>
      <c r="I291" s="178" t="s">
        <v>319</v>
      </c>
      <c r="J291" s="190" t="s">
        <v>319</v>
      </c>
      <c r="K291" s="175" t="s">
        <v>319</v>
      </c>
      <c r="L291" s="176"/>
    </row>
    <row r="292" spans="1:12" ht="11.25" customHeight="1">
      <c r="A292" s="188">
        <v>592</v>
      </c>
      <c r="B292" s="189" t="s">
        <v>289</v>
      </c>
      <c r="C292" s="178">
        <v>6</v>
      </c>
      <c r="D292" s="174">
        <v>1.5</v>
      </c>
      <c r="E292" s="175">
        <v>-25</v>
      </c>
      <c r="F292" s="178">
        <v>139</v>
      </c>
      <c r="G292" s="174">
        <v>1.5</v>
      </c>
      <c r="H292" s="175">
        <v>-30.5</v>
      </c>
      <c r="I292" s="178">
        <v>563784</v>
      </c>
      <c r="J292" s="190">
        <v>2.5</v>
      </c>
      <c r="K292" s="175">
        <v>-39.9</v>
      </c>
      <c r="L292" s="176"/>
    </row>
    <row r="293" spans="1:12" ht="11.25" customHeight="1">
      <c r="A293" s="188">
        <v>599</v>
      </c>
      <c r="B293" s="189" t="s">
        <v>290</v>
      </c>
      <c r="C293" s="178">
        <v>8</v>
      </c>
      <c r="D293" s="174">
        <v>2</v>
      </c>
      <c r="E293" s="175">
        <v>166.7</v>
      </c>
      <c r="F293" s="178">
        <v>188</v>
      </c>
      <c r="G293" s="174">
        <v>2</v>
      </c>
      <c r="H293" s="175">
        <v>161.1</v>
      </c>
      <c r="I293" s="178" t="s">
        <v>319</v>
      </c>
      <c r="J293" s="190" t="s">
        <v>319</v>
      </c>
      <c r="K293" s="175" t="s">
        <v>319</v>
      </c>
      <c r="L293" s="176"/>
    </row>
    <row r="294" spans="1:12" ht="11.25" customHeight="1">
      <c r="A294" s="188">
        <v>601</v>
      </c>
      <c r="B294" s="189" t="s">
        <v>291</v>
      </c>
      <c r="C294" s="178">
        <v>22</v>
      </c>
      <c r="D294" s="174">
        <v>5.6</v>
      </c>
      <c r="E294" s="175">
        <v>29.4</v>
      </c>
      <c r="F294" s="178">
        <v>538</v>
      </c>
      <c r="G294" s="174">
        <v>5.7</v>
      </c>
      <c r="H294" s="175">
        <v>34.8</v>
      </c>
      <c r="I294" s="178">
        <v>883497</v>
      </c>
      <c r="J294" s="190">
        <v>3.9</v>
      </c>
      <c r="K294" s="175">
        <v>34.7</v>
      </c>
      <c r="L294" s="176"/>
    </row>
    <row r="295" spans="1:12" ht="11.25" customHeight="1">
      <c r="A295" s="188">
        <v>602</v>
      </c>
      <c r="B295" s="189" t="s">
        <v>292</v>
      </c>
      <c r="C295" s="178">
        <v>1</v>
      </c>
      <c r="D295" s="174">
        <v>0.3</v>
      </c>
      <c r="E295" s="175">
        <v>-50</v>
      </c>
      <c r="F295" s="178">
        <v>25</v>
      </c>
      <c r="G295" s="174">
        <v>0.3</v>
      </c>
      <c r="H295" s="175">
        <v>-46.8</v>
      </c>
      <c r="I295" s="178" t="s">
        <v>319</v>
      </c>
      <c r="J295" s="190" t="s">
        <v>319</v>
      </c>
      <c r="K295" s="175" t="s">
        <v>319</v>
      </c>
      <c r="L295" s="176"/>
    </row>
    <row r="296" spans="1:12" ht="11.25" customHeight="1">
      <c r="A296" s="188">
        <v>603</v>
      </c>
      <c r="B296" s="189" t="s">
        <v>293</v>
      </c>
      <c r="C296" s="178">
        <v>8</v>
      </c>
      <c r="D296" s="174">
        <v>2</v>
      </c>
      <c r="E296" s="175">
        <v>-20</v>
      </c>
      <c r="F296" s="178">
        <v>184</v>
      </c>
      <c r="G296" s="174">
        <v>2</v>
      </c>
      <c r="H296" s="175">
        <v>-16.4</v>
      </c>
      <c r="I296" s="178">
        <v>545026</v>
      </c>
      <c r="J296" s="190">
        <v>2.4</v>
      </c>
      <c r="K296" s="175">
        <v>14.5</v>
      </c>
      <c r="L296" s="176"/>
    </row>
    <row r="297" spans="1:12" ht="11.25" customHeight="1">
      <c r="A297" s="188">
        <v>604</v>
      </c>
      <c r="B297" s="189" t="s">
        <v>294</v>
      </c>
      <c r="C297" s="178">
        <v>65</v>
      </c>
      <c r="D297" s="174">
        <v>16.5</v>
      </c>
      <c r="E297" s="175">
        <v>-1.5</v>
      </c>
      <c r="F297" s="178">
        <v>1572</v>
      </c>
      <c r="G297" s="174">
        <v>16.8</v>
      </c>
      <c r="H297" s="175">
        <v>-2.4</v>
      </c>
      <c r="I297" s="178">
        <v>1134913</v>
      </c>
      <c r="J297" s="190">
        <v>5</v>
      </c>
      <c r="K297" s="175">
        <v>17.3</v>
      </c>
      <c r="L297" s="176"/>
    </row>
    <row r="298" spans="1:12" ht="11.25" customHeight="1">
      <c r="A298" s="188">
        <v>605</v>
      </c>
      <c r="B298" s="189" t="s">
        <v>314</v>
      </c>
      <c r="C298" s="178">
        <v>6</v>
      </c>
      <c r="D298" s="174">
        <v>1.5</v>
      </c>
      <c r="E298" s="175">
        <v>50</v>
      </c>
      <c r="F298" s="178">
        <v>150</v>
      </c>
      <c r="G298" s="174">
        <v>1.6</v>
      </c>
      <c r="H298" s="175">
        <v>80.7</v>
      </c>
      <c r="I298" s="178">
        <v>196635</v>
      </c>
      <c r="J298" s="190">
        <v>0.9</v>
      </c>
      <c r="K298" s="175">
        <v>1023.6</v>
      </c>
      <c r="L298" s="176"/>
    </row>
    <row r="299" spans="1:12" ht="11.25" customHeight="1">
      <c r="A299" s="188">
        <v>606</v>
      </c>
      <c r="B299" s="189" t="s">
        <v>295</v>
      </c>
      <c r="C299" s="178" t="s">
        <v>247</v>
      </c>
      <c r="D299" s="174" t="s">
        <v>247</v>
      </c>
      <c r="E299" s="175" t="s">
        <v>247</v>
      </c>
      <c r="F299" s="178" t="s">
        <v>247</v>
      </c>
      <c r="G299" s="174" t="s">
        <v>247</v>
      </c>
      <c r="H299" s="175" t="s">
        <v>247</v>
      </c>
      <c r="I299" s="178" t="s">
        <v>247</v>
      </c>
      <c r="J299" s="190" t="s">
        <v>247</v>
      </c>
      <c r="K299" s="175" t="s">
        <v>247</v>
      </c>
      <c r="L299" s="176"/>
    </row>
    <row r="300" spans="1:12" ht="11.25" customHeight="1">
      <c r="A300" s="188">
        <v>607</v>
      </c>
      <c r="B300" s="189" t="s">
        <v>296</v>
      </c>
      <c r="C300" s="178">
        <v>1</v>
      </c>
      <c r="D300" s="174">
        <v>0.3</v>
      </c>
      <c r="E300" s="175">
        <v>0</v>
      </c>
      <c r="F300" s="178">
        <v>24</v>
      </c>
      <c r="G300" s="174">
        <v>0.3</v>
      </c>
      <c r="H300" s="175">
        <v>0</v>
      </c>
      <c r="I300" s="178" t="s">
        <v>319</v>
      </c>
      <c r="J300" s="190" t="s">
        <v>319</v>
      </c>
      <c r="K300" s="175" t="s">
        <v>319</v>
      </c>
      <c r="L300" s="176"/>
    </row>
    <row r="301" spans="1:12" ht="11.25" customHeight="1">
      <c r="A301" s="191">
        <v>609</v>
      </c>
      <c r="B301" s="192" t="s">
        <v>297</v>
      </c>
      <c r="C301" s="180">
        <v>7</v>
      </c>
      <c r="D301" s="193">
        <v>1.8</v>
      </c>
      <c r="E301" s="194">
        <v>75</v>
      </c>
      <c r="F301" s="180">
        <v>165</v>
      </c>
      <c r="G301" s="193">
        <v>1.8</v>
      </c>
      <c r="H301" s="194">
        <v>68.4</v>
      </c>
      <c r="I301" s="180">
        <v>405979</v>
      </c>
      <c r="J301" s="193">
        <v>1.8</v>
      </c>
      <c r="K301" s="194">
        <v>46.5</v>
      </c>
      <c r="L301" s="176"/>
    </row>
    <row r="302" spans="1:12" ht="12.75" customHeight="1">
      <c r="A302" s="545" t="s">
        <v>313</v>
      </c>
      <c r="B302" s="546"/>
      <c r="C302" s="551" t="s">
        <v>302</v>
      </c>
      <c r="D302" s="551"/>
      <c r="E302" s="551"/>
      <c r="F302" s="551"/>
      <c r="G302" s="551"/>
      <c r="H302" s="551"/>
      <c r="I302" s="551"/>
      <c r="J302" s="551"/>
      <c r="K302" s="551"/>
      <c r="L302" s="196"/>
    </row>
    <row r="303" spans="1:12" ht="12.75" customHeight="1">
      <c r="A303" s="547"/>
      <c r="B303" s="548"/>
      <c r="C303" s="552" t="s">
        <v>304</v>
      </c>
      <c r="D303" s="552"/>
      <c r="E303" s="552"/>
      <c r="F303" s="552" t="s">
        <v>305</v>
      </c>
      <c r="G303" s="552"/>
      <c r="H303" s="552"/>
      <c r="I303" s="552" t="s">
        <v>250</v>
      </c>
      <c r="J303" s="552"/>
      <c r="K303" s="552"/>
      <c r="L303" s="196"/>
    </row>
    <row r="304" spans="1:12" s="206" customFormat="1" ht="12.75" customHeight="1">
      <c r="A304" s="549"/>
      <c r="B304" s="550"/>
      <c r="C304" s="202" t="s">
        <v>306</v>
      </c>
      <c r="D304" s="203" t="s">
        <v>315</v>
      </c>
      <c r="E304" s="204" t="s">
        <v>251</v>
      </c>
      <c r="F304" s="202" t="s">
        <v>310</v>
      </c>
      <c r="G304" s="203" t="s">
        <v>252</v>
      </c>
      <c r="H304" s="204" t="s">
        <v>251</v>
      </c>
      <c r="I304" s="202" t="s">
        <v>325</v>
      </c>
      <c r="J304" s="208" t="s">
        <v>252</v>
      </c>
      <c r="K304" s="204" t="s">
        <v>251</v>
      </c>
      <c r="L304" s="205"/>
    </row>
    <row r="305" spans="1:12" ht="11.25" customHeight="1">
      <c r="A305" s="553" t="s">
        <v>253</v>
      </c>
      <c r="B305" s="554"/>
      <c r="C305" s="173">
        <v>205</v>
      </c>
      <c r="D305" s="174">
        <v>100</v>
      </c>
      <c r="E305" s="175">
        <v>-9.3</v>
      </c>
      <c r="F305" s="173">
        <v>7796</v>
      </c>
      <c r="G305" s="174">
        <v>100</v>
      </c>
      <c r="H305" s="175">
        <v>-8.7</v>
      </c>
      <c r="I305" s="173">
        <v>24159143</v>
      </c>
      <c r="J305" s="185">
        <v>100</v>
      </c>
      <c r="K305" s="175">
        <v>-13.7</v>
      </c>
      <c r="L305" s="176"/>
    </row>
    <row r="306" spans="1:12" ht="11.25" customHeight="1">
      <c r="A306" s="541" t="s">
        <v>254</v>
      </c>
      <c r="B306" s="542"/>
      <c r="C306" s="178">
        <v>48</v>
      </c>
      <c r="D306" s="174">
        <v>23.4</v>
      </c>
      <c r="E306" s="179">
        <v>0</v>
      </c>
      <c r="F306" s="178">
        <v>1845</v>
      </c>
      <c r="G306" s="174">
        <v>23.7</v>
      </c>
      <c r="H306" s="179">
        <v>-0.2</v>
      </c>
      <c r="I306" s="178">
        <v>13129303</v>
      </c>
      <c r="J306" s="190">
        <v>54.3</v>
      </c>
      <c r="K306" s="179">
        <v>-21.9</v>
      </c>
      <c r="L306" s="176"/>
    </row>
    <row r="307" spans="1:12" ht="11.25" customHeight="1">
      <c r="A307" s="543" t="s">
        <v>255</v>
      </c>
      <c r="B307" s="544"/>
      <c r="C307" s="180">
        <v>157</v>
      </c>
      <c r="D307" s="181">
        <v>76.6</v>
      </c>
      <c r="E307" s="182">
        <v>-11.8</v>
      </c>
      <c r="F307" s="180">
        <v>5951</v>
      </c>
      <c r="G307" s="181">
        <v>76.3</v>
      </c>
      <c r="H307" s="182">
        <v>-11</v>
      </c>
      <c r="I307" s="180">
        <v>11029840</v>
      </c>
      <c r="J307" s="193">
        <v>45.7</v>
      </c>
      <c r="K307" s="182">
        <v>-1.1</v>
      </c>
      <c r="L307" s="176"/>
    </row>
    <row r="308" spans="1:12" ht="11.25" customHeight="1">
      <c r="A308" s="183">
        <v>491</v>
      </c>
      <c r="B308" s="184" t="s">
        <v>256</v>
      </c>
      <c r="C308" s="173" t="s">
        <v>247</v>
      </c>
      <c r="D308" s="185" t="s">
        <v>247</v>
      </c>
      <c r="E308" s="186" t="s">
        <v>247</v>
      </c>
      <c r="F308" s="187" t="s">
        <v>247</v>
      </c>
      <c r="G308" s="185" t="s">
        <v>247</v>
      </c>
      <c r="H308" s="186" t="s">
        <v>247</v>
      </c>
      <c r="I308" s="187" t="s">
        <v>247</v>
      </c>
      <c r="J308" s="185" t="s">
        <v>247</v>
      </c>
      <c r="K308" s="186" t="s">
        <v>247</v>
      </c>
      <c r="L308" s="176"/>
    </row>
    <row r="309" spans="1:12" ht="11.25" customHeight="1">
      <c r="A309" s="188">
        <v>501</v>
      </c>
      <c r="B309" s="189" t="s">
        <v>257</v>
      </c>
      <c r="C309" s="178">
        <v>1</v>
      </c>
      <c r="D309" s="190">
        <v>0.5</v>
      </c>
      <c r="E309" s="179">
        <v>0</v>
      </c>
      <c r="F309" s="178">
        <v>34</v>
      </c>
      <c r="G309" s="190">
        <v>0.4</v>
      </c>
      <c r="H309" s="179">
        <v>0</v>
      </c>
      <c r="I309" s="178" t="s">
        <v>319</v>
      </c>
      <c r="J309" s="190" t="s">
        <v>319</v>
      </c>
      <c r="K309" s="179" t="s">
        <v>319</v>
      </c>
      <c r="L309" s="176"/>
    </row>
    <row r="310" spans="1:12" ht="11.25" customHeight="1">
      <c r="A310" s="188">
        <v>502</v>
      </c>
      <c r="B310" s="189" t="s">
        <v>258</v>
      </c>
      <c r="C310" s="178">
        <v>3</v>
      </c>
      <c r="D310" s="190">
        <v>1.5</v>
      </c>
      <c r="E310" s="179">
        <v>200</v>
      </c>
      <c r="F310" s="178">
        <v>95</v>
      </c>
      <c r="G310" s="190">
        <v>1.2</v>
      </c>
      <c r="H310" s="179">
        <v>179.4</v>
      </c>
      <c r="I310" s="178" t="s">
        <v>319</v>
      </c>
      <c r="J310" s="190" t="s">
        <v>322</v>
      </c>
      <c r="K310" s="179" t="s">
        <v>319</v>
      </c>
      <c r="L310" s="176"/>
    </row>
    <row r="311" spans="1:12" ht="11.25" customHeight="1">
      <c r="A311" s="188">
        <v>511</v>
      </c>
      <c r="B311" s="189" t="s">
        <v>259</v>
      </c>
      <c r="C311" s="178">
        <v>8</v>
      </c>
      <c r="D311" s="190">
        <v>3.9</v>
      </c>
      <c r="E311" s="179">
        <v>-27.3</v>
      </c>
      <c r="F311" s="178">
        <v>289</v>
      </c>
      <c r="G311" s="190">
        <v>3.7</v>
      </c>
      <c r="H311" s="179">
        <v>-32</v>
      </c>
      <c r="I311" s="178">
        <v>1641581</v>
      </c>
      <c r="J311" s="190">
        <v>6.8</v>
      </c>
      <c r="K311" s="179">
        <v>-57.1</v>
      </c>
      <c r="L311" s="176"/>
    </row>
    <row r="312" spans="1:12" ht="11.25" customHeight="1">
      <c r="A312" s="188">
        <v>512</v>
      </c>
      <c r="B312" s="189" t="s">
        <v>260</v>
      </c>
      <c r="C312" s="178">
        <v>4</v>
      </c>
      <c r="D312" s="190">
        <v>2</v>
      </c>
      <c r="E312" s="179">
        <v>-60</v>
      </c>
      <c r="F312" s="178">
        <v>154</v>
      </c>
      <c r="G312" s="190">
        <v>2</v>
      </c>
      <c r="H312" s="179">
        <v>-57.2</v>
      </c>
      <c r="I312" s="178" t="s">
        <v>319</v>
      </c>
      <c r="J312" s="190" t="s">
        <v>322</v>
      </c>
      <c r="K312" s="179" t="s">
        <v>319</v>
      </c>
      <c r="L312" s="176"/>
    </row>
    <row r="313" spans="1:12" ht="11.25" customHeight="1">
      <c r="A313" s="188">
        <v>521</v>
      </c>
      <c r="B313" s="189" t="s">
        <v>261</v>
      </c>
      <c r="C313" s="178">
        <v>7</v>
      </c>
      <c r="D313" s="190">
        <v>3.4</v>
      </c>
      <c r="E313" s="179">
        <v>-12.5</v>
      </c>
      <c r="F313" s="178">
        <v>275</v>
      </c>
      <c r="G313" s="190">
        <v>3.5</v>
      </c>
      <c r="H313" s="179">
        <v>-14.9</v>
      </c>
      <c r="I313" s="178">
        <v>1728394</v>
      </c>
      <c r="J313" s="190">
        <v>7.2</v>
      </c>
      <c r="K313" s="179">
        <v>-42.1</v>
      </c>
      <c r="L313" s="176"/>
    </row>
    <row r="314" spans="1:12" ht="11.25" customHeight="1">
      <c r="A314" s="188">
        <v>522</v>
      </c>
      <c r="B314" s="189" t="s">
        <v>262</v>
      </c>
      <c r="C314" s="178">
        <v>2</v>
      </c>
      <c r="D314" s="190">
        <v>1</v>
      </c>
      <c r="E314" s="179" t="s">
        <v>309</v>
      </c>
      <c r="F314" s="178">
        <v>78</v>
      </c>
      <c r="G314" s="190">
        <v>1</v>
      </c>
      <c r="H314" s="179" t="s">
        <v>309</v>
      </c>
      <c r="I314" s="178" t="s">
        <v>322</v>
      </c>
      <c r="J314" s="190" t="s">
        <v>322</v>
      </c>
      <c r="K314" s="179" t="s">
        <v>309</v>
      </c>
      <c r="L314" s="176"/>
    </row>
    <row r="315" spans="1:12" ht="11.25" customHeight="1">
      <c r="A315" s="188">
        <v>523</v>
      </c>
      <c r="B315" s="189" t="s">
        <v>263</v>
      </c>
      <c r="C315" s="178">
        <v>3</v>
      </c>
      <c r="D315" s="190">
        <v>1.5</v>
      </c>
      <c r="E315" s="179">
        <v>50</v>
      </c>
      <c r="F315" s="178">
        <v>131</v>
      </c>
      <c r="G315" s="190">
        <v>1.7</v>
      </c>
      <c r="H315" s="179">
        <v>54.1</v>
      </c>
      <c r="I315" s="178">
        <v>894724</v>
      </c>
      <c r="J315" s="190">
        <v>3.7</v>
      </c>
      <c r="K315" s="179">
        <v>154.7</v>
      </c>
      <c r="L315" s="176"/>
    </row>
    <row r="316" spans="1:12" ht="11.25" customHeight="1">
      <c r="A316" s="188">
        <v>524</v>
      </c>
      <c r="B316" s="189" t="s">
        <v>264</v>
      </c>
      <c r="C316" s="178" t="s">
        <v>247</v>
      </c>
      <c r="D316" s="190" t="s">
        <v>247</v>
      </c>
      <c r="E316" s="179" t="s">
        <v>247</v>
      </c>
      <c r="F316" s="178" t="s">
        <v>247</v>
      </c>
      <c r="G316" s="190" t="s">
        <v>247</v>
      </c>
      <c r="H316" s="179" t="s">
        <v>247</v>
      </c>
      <c r="I316" s="178" t="s">
        <v>247</v>
      </c>
      <c r="J316" s="190" t="s">
        <v>247</v>
      </c>
      <c r="K316" s="179" t="s">
        <v>247</v>
      </c>
      <c r="L316" s="176"/>
    </row>
    <row r="317" spans="1:12" ht="11.25" customHeight="1">
      <c r="A317" s="188">
        <v>531</v>
      </c>
      <c r="B317" s="189" t="s">
        <v>265</v>
      </c>
      <c r="C317" s="178">
        <v>4</v>
      </c>
      <c r="D317" s="190">
        <v>2</v>
      </c>
      <c r="E317" s="179">
        <v>300</v>
      </c>
      <c r="F317" s="178">
        <v>158</v>
      </c>
      <c r="G317" s="190">
        <v>2</v>
      </c>
      <c r="H317" s="179">
        <v>222.4</v>
      </c>
      <c r="I317" s="178">
        <v>217426</v>
      </c>
      <c r="J317" s="190">
        <v>0.9</v>
      </c>
      <c r="K317" s="179">
        <v>-59.9</v>
      </c>
      <c r="L317" s="176"/>
    </row>
    <row r="318" spans="1:12" ht="11.25" customHeight="1">
      <c r="A318" s="188">
        <v>532</v>
      </c>
      <c r="B318" s="189" t="s">
        <v>266</v>
      </c>
      <c r="C318" s="178">
        <v>4</v>
      </c>
      <c r="D318" s="190">
        <v>2</v>
      </c>
      <c r="E318" s="179">
        <v>100</v>
      </c>
      <c r="F318" s="178">
        <v>164</v>
      </c>
      <c r="G318" s="190">
        <v>2.1</v>
      </c>
      <c r="H318" s="179">
        <v>113</v>
      </c>
      <c r="I318" s="178" t="s">
        <v>177</v>
      </c>
      <c r="J318" s="190" t="s">
        <v>177</v>
      </c>
      <c r="K318" s="179" t="s">
        <v>177</v>
      </c>
      <c r="L318" s="176"/>
    </row>
    <row r="319" spans="1:12" ht="11.25" customHeight="1">
      <c r="A319" s="188">
        <v>533</v>
      </c>
      <c r="B319" s="189" t="s">
        <v>267</v>
      </c>
      <c r="C319" s="178">
        <v>1</v>
      </c>
      <c r="D319" s="190">
        <v>0.5</v>
      </c>
      <c r="E319" s="179">
        <v>0</v>
      </c>
      <c r="F319" s="178">
        <v>37</v>
      </c>
      <c r="G319" s="190">
        <v>0.5</v>
      </c>
      <c r="H319" s="179">
        <v>8.8</v>
      </c>
      <c r="I319" s="178" t="s">
        <v>319</v>
      </c>
      <c r="J319" s="190" t="s">
        <v>319</v>
      </c>
      <c r="K319" s="179" t="s">
        <v>319</v>
      </c>
      <c r="L319" s="176"/>
    </row>
    <row r="320" spans="1:12" ht="11.25" customHeight="1">
      <c r="A320" s="188">
        <v>539</v>
      </c>
      <c r="B320" s="189" t="s">
        <v>268</v>
      </c>
      <c r="C320" s="178">
        <v>1</v>
      </c>
      <c r="D320" s="190">
        <v>0.5</v>
      </c>
      <c r="E320" s="179" t="s">
        <v>309</v>
      </c>
      <c r="F320" s="178">
        <v>41</v>
      </c>
      <c r="G320" s="190">
        <v>0.5</v>
      </c>
      <c r="H320" s="179" t="s">
        <v>309</v>
      </c>
      <c r="I320" s="178" t="s">
        <v>319</v>
      </c>
      <c r="J320" s="190" t="s">
        <v>319</v>
      </c>
      <c r="K320" s="179" t="s">
        <v>309</v>
      </c>
      <c r="L320" s="176"/>
    </row>
    <row r="321" spans="1:12" ht="11.25" customHeight="1">
      <c r="A321" s="188">
        <v>541</v>
      </c>
      <c r="B321" s="189" t="s">
        <v>269</v>
      </c>
      <c r="C321" s="178">
        <v>2</v>
      </c>
      <c r="D321" s="190">
        <v>1</v>
      </c>
      <c r="E321" s="179">
        <v>0</v>
      </c>
      <c r="F321" s="178">
        <v>82</v>
      </c>
      <c r="G321" s="190">
        <v>1.1</v>
      </c>
      <c r="H321" s="179">
        <v>13.9</v>
      </c>
      <c r="I321" s="178" t="s">
        <v>319</v>
      </c>
      <c r="J321" s="190" t="s">
        <v>322</v>
      </c>
      <c r="K321" s="179" t="s">
        <v>319</v>
      </c>
      <c r="L321" s="176"/>
    </row>
    <row r="322" spans="1:12" ht="11.25" customHeight="1">
      <c r="A322" s="188">
        <v>542</v>
      </c>
      <c r="B322" s="189" t="s">
        <v>270</v>
      </c>
      <c r="C322" s="178">
        <v>6</v>
      </c>
      <c r="D322" s="190">
        <v>2.9</v>
      </c>
      <c r="E322" s="179">
        <v>20</v>
      </c>
      <c r="F322" s="178">
        <v>219</v>
      </c>
      <c r="G322" s="190">
        <v>2.8</v>
      </c>
      <c r="H322" s="179">
        <v>14.1</v>
      </c>
      <c r="I322" s="178">
        <v>3383079</v>
      </c>
      <c r="J322" s="190">
        <v>14</v>
      </c>
      <c r="K322" s="179">
        <v>17.6</v>
      </c>
      <c r="L322" s="176"/>
    </row>
    <row r="323" spans="1:12" ht="11.25" customHeight="1">
      <c r="A323" s="191">
        <v>549</v>
      </c>
      <c r="B323" s="192" t="s">
        <v>271</v>
      </c>
      <c r="C323" s="180">
        <v>2</v>
      </c>
      <c r="D323" s="193">
        <v>1</v>
      </c>
      <c r="E323" s="194">
        <v>-33.3</v>
      </c>
      <c r="F323" s="180">
        <v>88</v>
      </c>
      <c r="G323" s="193">
        <v>1.1</v>
      </c>
      <c r="H323" s="194">
        <v>-24.8</v>
      </c>
      <c r="I323" s="180" t="s">
        <v>319</v>
      </c>
      <c r="J323" s="193" t="s">
        <v>319</v>
      </c>
      <c r="K323" s="194" t="s">
        <v>319</v>
      </c>
      <c r="L323" s="176"/>
    </row>
    <row r="324" spans="1:12" ht="11.25" customHeight="1">
      <c r="A324" s="183">
        <v>551</v>
      </c>
      <c r="B324" s="184" t="s">
        <v>272</v>
      </c>
      <c r="C324" s="173" t="s">
        <v>247</v>
      </c>
      <c r="D324" s="174" t="s">
        <v>247</v>
      </c>
      <c r="E324" s="175" t="s">
        <v>247</v>
      </c>
      <c r="F324" s="173" t="s">
        <v>247</v>
      </c>
      <c r="G324" s="174" t="s">
        <v>247</v>
      </c>
      <c r="H324" s="175" t="s">
        <v>247</v>
      </c>
      <c r="I324" s="173" t="s">
        <v>247</v>
      </c>
      <c r="J324" s="185" t="s">
        <v>247</v>
      </c>
      <c r="K324" s="175" t="s">
        <v>247</v>
      </c>
      <c r="L324" s="176"/>
    </row>
    <row r="325" spans="1:12" ht="11.25" customHeight="1">
      <c r="A325" s="188">
        <v>559</v>
      </c>
      <c r="B325" s="195" t="s">
        <v>588</v>
      </c>
      <c r="C325" s="178" t="s">
        <v>247</v>
      </c>
      <c r="D325" s="174" t="s">
        <v>247</v>
      </c>
      <c r="E325" s="175" t="s">
        <v>247</v>
      </c>
      <c r="F325" s="178" t="s">
        <v>247</v>
      </c>
      <c r="G325" s="174" t="s">
        <v>247</v>
      </c>
      <c r="H325" s="175" t="s">
        <v>247</v>
      </c>
      <c r="I325" s="178" t="s">
        <v>247</v>
      </c>
      <c r="J325" s="190" t="s">
        <v>247</v>
      </c>
      <c r="K325" s="175" t="s">
        <v>247</v>
      </c>
      <c r="L325" s="176"/>
    </row>
    <row r="326" spans="1:12" ht="11.25" customHeight="1">
      <c r="A326" s="188">
        <v>561</v>
      </c>
      <c r="B326" s="189" t="s">
        <v>273</v>
      </c>
      <c r="C326" s="178">
        <v>1</v>
      </c>
      <c r="D326" s="174">
        <v>0.5</v>
      </c>
      <c r="E326" s="175">
        <v>-75</v>
      </c>
      <c r="F326" s="178">
        <v>43</v>
      </c>
      <c r="G326" s="174">
        <v>0.6</v>
      </c>
      <c r="H326" s="175">
        <v>-72.3</v>
      </c>
      <c r="I326" s="178" t="s">
        <v>319</v>
      </c>
      <c r="J326" s="190" t="s">
        <v>319</v>
      </c>
      <c r="K326" s="175" t="s">
        <v>319</v>
      </c>
      <c r="L326" s="176"/>
    </row>
    <row r="327" spans="1:12" ht="11.25" customHeight="1">
      <c r="A327" s="188">
        <v>562</v>
      </c>
      <c r="B327" s="189" t="s">
        <v>274</v>
      </c>
      <c r="C327" s="178" t="s">
        <v>247</v>
      </c>
      <c r="D327" s="174" t="s">
        <v>247</v>
      </c>
      <c r="E327" s="175" t="s">
        <v>247</v>
      </c>
      <c r="F327" s="178" t="s">
        <v>247</v>
      </c>
      <c r="G327" s="174" t="s">
        <v>247</v>
      </c>
      <c r="H327" s="175" t="s">
        <v>247</v>
      </c>
      <c r="I327" s="178" t="s">
        <v>247</v>
      </c>
      <c r="J327" s="190" t="s">
        <v>247</v>
      </c>
      <c r="K327" s="175" t="s">
        <v>247</v>
      </c>
      <c r="L327" s="176"/>
    </row>
    <row r="328" spans="1:12" ht="11.25" customHeight="1">
      <c r="A328" s="188">
        <v>563</v>
      </c>
      <c r="B328" s="189" t="s">
        <v>275</v>
      </c>
      <c r="C328" s="178" t="s">
        <v>247</v>
      </c>
      <c r="D328" s="174" t="s">
        <v>247</v>
      </c>
      <c r="E328" s="175" t="s">
        <v>247</v>
      </c>
      <c r="F328" s="178" t="s">
        <v>247</v>
      </c>
      <c r="G328" s="174" t="s">
        <v>247</v>
      </c>
      <c r="H328" s="175" t="s">
        <v>247</v>
      </c>
      <c r="I328" s="178" t="s">
        <v>247</v>
      </c>
      <c r="J328" s="190" t="s">
        <v>323</v>
      </c>
      <c r="K328" s="175" t="s">
        <v>247</v>
      </c>
      <c r="L328" s="176"/>
    </row>
    <row r="329" spans="1:12" ht="11.25" customHeight="1">
      <c r="A329" s="188">
        <v>564</v>
      </c>
      <c r="B329" s="189" t="s">
        <v>276</v>
      </c>
      <c r="C329" s="178" t="s">
        <v>247</v>
      </c>
      <c r="D329" s="174" t="s">
        <v>247</v>
      </c>
      <c r="E329" s="175" t="s">
        <v>247</v>
      </c>
      <c r="F329" s="178" t="s">
        <v>247</v>
      </c>
      <c r="G329" s="174" t="s">
        <v>247</v>
      </c>
      <c r="H329" s="175" t="s">
        <v>247</v>
      </c>
      <c r="I329" s="178" t="s">
        <v>247</v>
      </c>
      <c r="J329" s="190" t="s">
        <v>247</v>
      </c>
      <c r="K329" s="175" t="s">
        <v>247</v>
      </c>
      <c r="L329" s="176"/>
    </row>
    <row r="330" spans="1:12" ht="11.25" customHeight="1">
      <c r="A330" s="188">
        <v>569</v>
      </c>
      <c r="B330" s="189" t="s">
        <v>277</v>
      </c>
      <c r="C330" s="178">
        <v>3</v>
      </c>
      <c r="D330" s="174">
        <v>1.5</v>
      </c>
      <c r="E330" s="175">
        <v>50</v>
      </c>
      <c r="F330" s="178">
        <v>128</v>
      </c>
      <c r="G330" s="174">
        <v>1.6</v>
      </c>
      <c r="H330" s="175">
        <v>75.3</v>
      </c>
      <c r="I330" s="178" t="s">
        <v>319</v>
      </c>
      <c r="J330" s="190" t="s">
        <v>319</v>
      </c>
      <c r="K330" s="175" t="s">
        <v>319</v>
      </c>
      <c r="L330" s="176"/>
    </row>
    <row r="331" spans="1:12" ht="11.25" customHeight="1">
      <c r="A331" s="188">
        <v>571</v>
      </c>
      <c r="B331" s="189" t="s">
        <v>278</v>
      </c>
      <c r="C331" s="178">
        <v>31</v>
      </c>
      <c r="D331" s="174">
        <v>15.1</v>
      </c>
      <c r="E331" s="175">
        <v>-18.4</v>
      </c>
      <c r="F331" s="178">
        <v>1203</v>
      </c>
      <c r="G331" s="174">
        <v>15.4</v>
      </c>
      <c r="H331" s="175">
        <v>-18.9</v>
      </c>
      <c r="I331" s="178">
        <v>2777409</v>
      </c>
      <c r="J331" s="190">
        <v>11.5</v>
      </c>
      <c r="K331" s="175">
        <v>-29.8</v>
      </c>
      <c r="L331" s="176"/>
    </row>
    <row r="332" spans="1:12" ht="11.25" customHeight="1">
      <c r="A332" s="188">
        <v>572</v>
      </c>
      <c r="B332" s="189" t="s">
        <v>279</v>
      </c>
      <c r="C332" s="178">
        <v>1</v>
      </c>
      <c r="D332" s="174">
        <v>0.5</v>
      </c>
      <c r="E332" s="175" t="s">
        <v>309</v>
      </c>
      <c r="F332" s="178">
        <v>31</v>
      </c>
      <c r="G332" s="174">
        <v>0.4</v>
      </c>
      <c r="H332" s="175" t="s">
        <v>309</v>
      </c>
      <c r="I332" s="178" t="s">
        <v>319</v>
      </c>
      <c r="J332" s="190" t="s">
        <v>319</v>
      </c>
      <c r="K332" s="175" t="s">
        <v>309</v>
      </c>
      <c r="L332" s="176"/>
    </row>
    <row r="333" spans="1:12" ht="11.25" customHeight="1">
      <c r="A333" s="188">
        <v>573</v>
      </c>
      <c r="B333" s="189" t="s">
        <v>280</v>
      </c>
      <c r="C333" s="178">
        <v>1</v>
      </c>
      <c r="D333" s="174">
        <v>0.5</v>
      </c>
      <c r="E333" s="175" t="s">
        <v>309</v>
      </c>
      <c r="F333" s="178">
        <v>31</v>
      </c>
      <c r="G333" s="174">
        <v>0.4</v>
      </c>
      <c r="H333" s="175" t="s">
        <v>309</v>
      </c>
      <c r="I333" s="178" t="s">
        <v>319</v>
      </c>
      <c r="J333" s="190" t="s">
        <v>319</v>
      </c>
      <c r="K333" s="175" t="s">
        <v>309</v>
      </c>
      <c r="L333" s="176"/>
    </row>
    <row r="334" spans="1:12" ht="11.25" customHeight="1">
      <c r="A334" s="188">
        <v>574</v>
      </c>
      <c r="B334" s="189" t="s">
        <v>281</v>
      </c>
      <c r="C334" s="178" t="s">
        <v>247</v>
      </c>
      <c r="D334" s="174" t="s">
        <v>247</v>
      </c>
      <c r="E334" s="175" t="s">
        <v>247</v>
      </c>
      <c r="F334" s="178" t="s">
        <v>247</v>
      </c>
      <c r="G334" s="174" t="s">
        <v>247</v>
      </c>
      <c r="H334" s="175" t="s">
        <v>247</v>
      </c>
      <c r="I334" s="178" t="s">
        <v>247</v>
      </c>
      <c r="J334" s="190" t="s">
        <v>247</v>
      </c>
      <c r="K334" s="175" t="s">
        <v>247</v>
      </c>
      <c r="L334" s="176"/>
    </row>
    <row r="335" spans="1:12" ht="11.25" customHeight="1">
      <c r="A335" s="188">
        <v>575</v>
      </c>
      <c r="B335" s="189" t="s">
        <v>282</v>
      </c>
      <c r="C335" s="178">
        <v>1</v>
      </c>
      <c r="D335" s="174">
        <v>0.5</v>
      </c>
      <c r="E335" s="175" t="s">
        <v>309</v>
      </c>
      <c r="F335" s="178">
        <v>34</v>
      </c>
      <c r="G335" s="174">
        <v>0.4</v>
      </c>
      <c r="H335" s="175" t="s">
        <v>309</v>
      </c>
      <c r="I335" s="178" t="s">
        <v>319</v>
      </c>
      <c r="J335" s="190" t="s">
        <v>319</v>
      </c>
      <c r="K335" s="175" t="s">
        <v>309</v>
      </c>
      <c r="L335" s="176"/>
    </row>
    <row r="336" spans="1:12" ht="11.25" customHeight="1">
      <c r="A336" s="188">
        <v>576</v>
      </c>
      <c r="B336" s="189" t="s">
        <v>283</v>
      </c>
      <c r="C336" s="178">
        <v>5</v>
      </c>
      <c r="D336" s="174">
        <v>2.4</v>
      </c>
      <c r="E336" s="175">
        <v>-58.3</v>
      </c>
      <c r="F336" s="178">
        <v>177</v>
      </c>
      <c r="G336" s="174">
        <v>2.3</v>
      </c>
      <c r="H336" s="175">
        <v>-58.8</v>
      </c>
      <c r="I336" s="178" t="s">
        <v>319</v>
      </c>
      <c r="J336" s="190" t="s">
        <v>319</v>
      </c>
      <c r="K336" s="175" t="s">
        <v>319</v>
      </c>
      <c r="L336" s="176"/>
    </row>
    <row r="337" spans="1:12" ht="11.25" customHeight="1">
      <c r="A337" s="188">
        <v>577</v>
      </c>
      <c r="B337" s="189" t="s">
        <v>284</v>
      </c>
      <c r="C337" s="178" t="s">
        <v>247</v>
      </c>
      <c r="D337" s="174" t="s">
        <v>247</v>
      </c>
      <c r="E337" s="175" t="s">
        <v>247</v>
      </c>
      <c r="F337" s="178" t="s">
        <v>247</v>
      </c>
      <c r="G337" s="174" t="s">
        <v>247</v>
      </c>
      <c r="H337" s="175" t="s">
        <v>247</v>
      </c>
      <c r="I337" s="178" t="s">
        <v>247</v>
      </c>
      <c r="J337" s="190" t="s">
        <v>247</v>
      </c>
      <c r="K337" s="175" t="s">
        <v>247</v>
      </c>
      <c r="L337" s="176"/>
    </row>
    <row r="338" spans="1:12" ht="11.25" customHeight="1">
      <c r="A338" s="188">
        <v>579</v>
      </c>
      <c r="B338" s="189" t="s">
        <v>285</v>
      </c>
      <c r="C338" s="178">
        <v>25</v>
      </c>
      <c r="D338" s="174">
        <v>12.2</v>
      </c>
      <c r="E338" s="175">
        <v>0</v>
      </c>
      <c r="F338" s="178">
        <v>956</v>
      </c>
      <c r="G338" s="174">
        <v>12.3</v>
      </c>
      <c r="H338" s="175">
        <v>3</v>
      </c>
      <c r="I338" s="178">
        <v>768334</v>
      </c>
      <c r="J338" s="190">
        <v>3.2</v>
      </c>
      <c r="K338" s="175">
        <v>2.3</v>
      </c>
      <c r="L338" s="176"/>
    </row>
    <row r="339" spans="1:12" ht="11.25" customHeight="1">
      <c r="A339" s="188">
        <v>581</v>
      </c>
      <c r="B339" s="189" t="s">
        <v>286</v>
      </c>
      <c r="C339" s="178">
        <v>9</v>
      </c>
      <c r="D339" s="174">
        <v>4.4</v>
      </c>
      <c r="E339" s="175">
        <v>-18.2</v>
      </c>
      <c r="F339" s="178">
        <v>343</v>
      </c>
      <c r="G339" s="174">
        <v>4.4</v>
      </c>
      <c r="H339" s="175">
        <v>-16.1</v>
      </c>
      <c r="I339" s="178">
        <v>938626</v>
      </c>
      <c r="J339" s="190">
        <v>3.9</v>
      </c>
      <c r="K339" s="175">
        <v>-41.9</v>
      </c>
      <c r="L339" s="176"/>
    </row>
    <row r="340" spans="1:12" ht="11.25" customHeight="1">
      <c r="A340" s="188">
        <v>582</v>
      </c>
      <c r="B340" s="189" t="s">
        <v>287</v>
      </c>
      <c r="C340" s="178" t="s">
        <v>247</v>
      </c>
      <c r="D340" s="174" t="s">
        <v>247</v>
      </c>
      <c r="E340" s="175" t="s">
        <v>247</v>
      </c>
      <c r="F340" s="178" t="s">
        <v>247</v>
      </c>
      <c r="G340" s="174" t="s">
        <v>247</v>
      </c>
      <c r="H340" s="175" t="s">
        <v>247</v>
      </c>
      <c r="I340" s="178" t="s">
        <v>247</v>
      </c>
      <c r="J340" s="190" t="s">
        <v>247</v>
      </c>
      <c r="K340" s="175" t="s">
        <v>247</v>
      </c>
      <c r="L340" s="176"/>
    </row>
    <row r="341" spans="1:12" ht="11.25" customHeight="1">
      <c r="A341" s="188">
        <v>591</v>
      </c>
      <c r="B341" s="189" t="s">
        <v>288</v>
      </c>
      <c r="C341" s="178">
        <v>3</v>
      </c>
      <c r="D341" s="174">
        <v>1.5</v>
      </c>
      <c r="E341" s="175" t="s">
        <v>309</v>
      </c>
      <c r="F341" s="178">
        <v>131</v>
      </c>
      <c r="G341" s="174">
        <v>1.7</v>
      </c>
      <c r="H341" s="175" t="s">
        <v>309</v>
      </c>
      <c r="I341" s="178" t="s">
        <v>319</v>
      </c>
      <c r="J341" s="190" t="s">
        <v>319</v>
      </c>
      <c r="K341" s="175" t="s">
        <v>309</v>
      </c>
      <c r="L341" s="176"/>
    </row>
    <row r="342" spans="1:12" ht="11.25" customHeight="1">
      <c r="A342" s="188">
        <v>592</v>
      </c>
      <c r="B342" s="189" t="s">
        <v>289</v>
      </c>
      <c r="C342" s="178">
        <v>14</v>
      </c>
      <c r="D342" s="174">
        <v>6.8</v>
      </c>
      <c r="E342" s="175">
        <v>40</v>
      </c>
      <c r="F342" s="178">
        <v>535</v>
      </c>
      <c r="G342" s="174">
        <v>6.9</v>
      </c>
      <c r="H342" s="175">
        <v>50.3</v>
      </c>
      <c r="I342" s="178">
        <v>2990876</v>
      </c>
      <c r="J342" s="190">
        <v>12.4</v>
      </c>
      <c r="K342" s="175">
        <v>139</v>
      </c>
      <c r="L342" s="176"/>
    </row>
    <row r="343" spans="1:12" ht="11.25" customHeight="1">
      <c r="A343" s="188">
        <v>599</v>
      </c>
      <c r="B343" s="189" t="s">
        <v>290</v>
      </c>
      <c r="C343" s="178">
        <v>2</v>
      </c>
      <c r="D343" s="174">
        <v>1</v>
      </c>
      <c r="E343" s="175">
        <v>100</v>
      </c>
      <c r="F343" s="178">
        <v>62</v>
      </c>
      <c r="G343" s="174">
        <v>0.8</v>
      </c>
      <c r="H343" s="175">
        <v>87.9</v>
      </c>
      <c r="I343" s="178" t="s">
        <v>319</v>
      </c>
      <c r="J343" s="190" t="s">
        <v>319</v>
      </c>
      <c r="K343" s="175" t="s">
        <v>319</v>
      </c>
      <c r="L343" s="176"/>
    </row>
    <row r="344" spans="1:12" ht="11.25" customHeight="1">
      <c r="A344" s="188">
        <v>601</v>
      </c>
      <c r="B344" s="189" t="s">
        <v>291</v>
      </c>
      <c r="C344" s="178">
        <v>4</v>
      </c>
      <c r="D344" s="174">
        <v>2</v>
      </c>
      <c r="E344" s="175">
        <v>-20</v>
      </c>
      <c r="F344" s="178">
        <v>131</v>
      </c>
      <c r="G344" s="174">
        <v>1.7</v>
      </c>
      <c r="H344" s="175">
        <v>-22.5</v>
      </c>
      <c r="I344" s="178">
        <v>259080</v>
      </c>
      <c r="J344" s="190">
        <v>1.1</v>
      </c>
      <c r="K344" s="175">
        <v>85.7</v>
      </c>
      <c r="L344" s="176"/>
    </row>
    <row r="345" spans="1:12" ht="11.25" customHeight="1">
      <c r="A345" s="188">
        <v>602</v>
      </c>
      <c r="B345" s="189" t="s">
        <v>292</v>
      </c>
      <c r="C345" s="178" t="s">
        <v>247</v>
      </c>
      <c r="D345" s="174" t="s">
        <v>247</v>
      </c>
      <c r="E345" s="175" t="s">
        <v>247</v>
      </c>
      <c r="F345" s="178" t="s">
        <v>247</v>
      </c>
      <c r="G345" s="174" t="s">
        <v>247</v>
      </c>
      <c r="H345" s="175" t="s">
        <v>247</v>
      </c>
      <c r="I345" s="178" t="s">
        <v>247</v>
      </c>
      <c r="J345" s="190" t="s">
        <v>247</v>
      </c>
      <c r="K345" s="175" t="s">
        <v>247</v>
      </c>
      <c r="L345" s="176"/>
    </row>
    <row r="346" spans="1:12" ht="11.25" customHeight="1">
      <c r="A346" s="188">
        <v>603</v>
      </c>
      <c r="B346" s="189" t="s">
        <v>293</v>
      </c>
      <c r="C346" s="178">
        <v>4</v>
      </c>
      <c r="D346" s="174">
        <v>2</v>
      </c>
      <c r="E346" s="175">
        <v>-33.3</v>
      </c>
      <c r="F346" s="178">
        <v>169</v>
      </c>
      <c r="G346" s="174">
        <v>2.2</v>
      </c>
      <c r="H346" s="175">
        <v>-29</v>
      </c>
      <c r="I346" s="178" t="s">
        <v>319</v>
      </c>
      <c r="J346" s="190" t="s">
        <v>319</v>
      </c>
      <c r="K346" s="175" t="s">
        <v>319</v>
      </c>
      <c r="L346" s="176"/>
    </row>
    <row r="347" spans="1:12" ht="11.25" customHeight="1">
      <c r="A347" s="188">
        <v>604</v>
      </c>
      <c r="B347" s="189" t="s">
        <v>294</v>
      </c>
      <c r="C347" s="178">
        <v>35</v>
      </c>
      <c r="D347" s="174">
        <v>17.1</v>
      </c>
      <c r="E347" s="175">
        <v>-14.6</v>
      </c>
      <c r="F347" s="178">
        <v>1256</v>
      </c>
      <c r="G347" s="174">
        <v>16.1</v>
      </c>
      <c r="H347" s="175">
        <v>-16.7</v>
      </c>
      <c r="I347" s="178">
        <v>720051</v>
      </c>
      <c r="J347" s="190">
        <v>3</v>
      </c>
      <c r="K347" s="175">
        <v>-20.4</v>
      </c>
      <c r="L347" s="176"/>
    </row>
    <row r="348" spans="1:12" ht="11.25" customHeight="1">
      <c r="A348" s="188">
        <v>605</v>
      </c>
      <c r="B348" s="189" t="s">
        <v>314</v>
      </c>
      <c r="C348" s="178">
        <v>5</v>
      </c>
      <c r="D348" s="174">
        <v>2.4</v>
      </c>
      <c r="E348" s="175">
        <v>0</v>
      </c>
      <c r="F348" s="178">
        <v>202</v>
      </c>
      <c r="G348" s="174">
        <v>2.6</v>
      </c>
      <c r="H348" s="175">
        <v>9.2</v>
      </c>
      <c r="I348" s="178">
        <v>295000</v>
      </c>
      <c r="J348" s="190">
        <v>1.2</v>
      </c>
      <c r="K348" s="175">
        <v>31.7</v>
      </c>
      <c r="L348" s="176"/>
    </row>
    <row r="349" spans="1:12" ht="11.25" customHeight="1">
      <c r="A349" s="188">
        <v>606</v>
      </c>
      <c r="B349" s="189" t="s">
        <v>295</v>
      </c>
      <c r="C349" s="178" t="s">
        <v>247</v>
      </c>
      <c r="D349" s="174" t="s">
        <v>247</v>
      </c>
      <c r="E349" s="175" t="s">
        <v>247</v>
      </c>
      <c r="F349" s="178" t="s">
        <v>247</v>
      </c>
      <c r="G349" s="174" t="s">
        <v>247</v>
      </c>
      <c r="H349" s="175" t="s">
        <v>247</v>
      </c>
      <c r="I349" s="178" t="s">
        <v>247</v>
      </c>
      <c r="J349" s="190" t="s">
        <v>247</v>
      </c>
      <c r="K349" s="175" t="s">
        <v>247</v>
      </c>
      <c r="L349" s="176"/>
    </row>
    <row r="350" spans="1:12" ht="11.25" customHeight="1">
      <c r="A350" s="188">
        <v>607</v>
      </c>
      <c r="B350" s="189" t="s">
        <v>296</v>
      </c>
      <c r="C350" s="178" t="s">
        <v>247</v>
      </c>
      <c r="D350" s="174" t="s">
        <v>247</v>
      </c>
      <c r="E350" s="175" t="s">
        <v>247</v>
      </c>
      <c r="F350" s="178" t="s">
        <v>247</v>
      </c>
      <c r="G350" s="174" t="s">
        <v>247</v>
      </c>
      <c r="H350" s="175" t="s">
        <v>247</v>
      </c>
      <c r="I350" s="178" t="s">
        <v>247</v>
      </c>
      <c r="J350" s="190" t="s">
        <v>247</v>
      </c>
      <c r="K350" s="175" t="s">
        <v>247</v>
      </c>
      <c r="L350" s="176"/>
    </row>
    <row r="351" spans="1:12" ht="11.25" customHeight="1">
      <c r="A351" s="191">
        <v>609</v>
      </c>
      <c r="B351" s="192" t="s">
        <v>297</v>
      </c>
      <c r="C351" s="180">
        <v>13</v>
      </c>
      <c r="D351" s="193">
        <v>6.3</v>
      </c>
      <c r="E351" s="194">
        <v>8.3</v>
      </c>
      <c r="F351" s="180">
        <v>519</v>
      </c>
      <c r="G351" s="193">
        <v>6.7</v>
      </c>
      <c r="H351" s="194">
        <v>4</v>
      </c>
      <c r="I351" s="180">
        <v>924421</v>
      </c>
      <c r="J351" s="193">
        <v>3.8</v>
      </c>
      <c r="K351" s="194">
        <v>-7.1</v>
      </c>
      <c r="L351" s="176"/>
    </row>
    <row r="352" spans="1:12" ht="12.75" customHeight="1">
      <c r="A352" s="545" t="s">
        <v>313</v>
      </c>
      <c r="B352" s="546"/>
      <c r="C352" s="551" t="s">
        <v>303</v>
      </c>
      <c r="D352" s="551"/>
      <c r="E352" s="551"/>
      <c r="F352" s="551"/>
      <c r="G352" s="551"/>
      <c r="H352" s="551"/>
      <c r="I352" s="551"/>
      <c r="J352" s="551"/>
      <c r="K352" s="551"/>
      <c r="L352" s="196"/>
    </row>
    <row r="353" spans="1:12" ht="12.75" customHeight="1">
      <c r="A353" s="547"/>
      <c r="B353" s="548"/>
      <c r="C353" s="552" t="s">
        <v>304</v>
      </c>
      <c r="D353" s="552"/>
      <c r="E353" s="552"/>
      <c r="F353" s="552" t="s">
        <v>305</v>
      </c>
      <c r="G353" s="552"/>
      <c r="H353" s="552"/>
      <c r="I353" s="552" t="s">
        <v>250</v>
      </c>
      <c r="J353" s="552"/>
      <c r="K353" s="552"/>
      <c r="L353" s="196"/>
    </row>
    <row r="354" spans="1:12" s="206" customFormat="1" ht="12.75" customHeight="1">
      <c r="A354" s="549"/>
      <c r="B354" s="550"/>
      <c r="C354" s="202" t="s">
        <v>306</v>
      </c>
      <c r="D354" s="203" t="s">
        <v>315</v>
      </c>
      <c r="E354" s="204" t="s">
        <v>251</v>
      </c>
      <c r="F354" s="202" t="s">
        <v>310</v>
      </c>
      <c r="G354" s="203" t="s">
        <v>252</v>
      </c>
      <c r="H354" s="204" t="s">
        <v>251</v>
      </c>
      <c r="I354" s="202" t="s">
        <v>324</v>
      </c>
      <c r="J354" s="208" t="s">
        <v>252</v>
      </c>
      <c r="K354" s="204" t="s">
        <v>251</v>
      </c>
      <c r="L354" s="205"/>
    </row>
    <row r="355" spans="1:12" ht="11.25" customHeight="1">
      <c r="A355" s="553" t="s">
        <v>253</v>
      </c>
      <c r="B355" s="554"/>
      <c r="C355" s="173">
        <v>136</v>
      </c>
      <c r="D355" s="174">
        <v>100</v>
      </c>
      <c r="E355" s="175">
        <v>-8.1</v>
      </c>
      <c r="F355" s="173">
        <v>9671</v>
      </c>
      <c r="G355" s="174">
        <v>100</v>
      </c>
      <c r="H355" s="175">
        <v>-4.4</v>
      </c>
      <c r="I355" s="173">
        <v>30595724</v>
      </c>
      <c r="J355" s="185">
        <v>100</v>
      </c>
      <c r="K355" s="175">
        <v>3.2</v>
      </c>
      <c r="L355" s="176"/>
    </row>
    <row r="356" spans="1:12" ht="11.25" customHeight="1">
      <c r="A356" s="541" t="s">
        <v>254</v>
      </c>
      <c r="B356" s="542"/>
      <c r="C356" s="178">
        <v>24</v>
      </c>
      <c r="D356" s="174">
        <v>17.6</v>
      </c>
      <c r="E356" s="179">
        <v>-17.2</v>
      </c>
      <c r="F356" s="178">
        <v>1658</v>
      </c>
      <c r="G356" s="174">
        <v>17.1</v>
      </c>
      <c r="H356" s="179">
        <v>-16.8</v>
      </c>
      <c r="I356" s="178">
        <v>14684585</v>
      </c>
      <c r="J356" s="190">
        <v>48</v>
      </c>
      <c r="K356" s="179">
        <v>4.8</v>
      </c>
      <c r="L356" s="176"/>
    </row>
    <row r="357" spans="1:12" ht="11.25" customHeight="1">
      <c r="A357" s="543" t="s">
        <v>255</v>
      </c>
      <c r="B357" s="544"/>
      <c r="C357" s="180">
        <v>112</v>
      </c>
      <c r="D357" s="181">
        <v>82.4</v>
      </c>
      <c r="E357" s="182">
        <v>-5.9</v>
      </c>
      <c r="F357" s="180">
        <v>8013</v>
      </c>
      <c r="G357" s="181">
        <v>82.9</v>
      </c>
      <c r="H357" s="182">
        <v>-1.3</v>
      </c>
      <c r="I357" s="180">
        <v>15911139</v>
      </c>
      <c r="J357" s="193">
        <v>52</v>
      </c>
      <c r="K357" s="182">
        <v>1.7</v>
      </c>
      <c r="L357" s="176"/>
    </row>
    <row r="358" spans="1:12" ht="11.25" customHeight="1">
      <c r="A358" s="183">
        <v>491</v>
      </c>
      <c r="B358" s="184" t="s">
        <v>256</v>
      </c>
      <c r="C358" s="173" t="s">
        <v>247</v>
      </c>
      <c r="D358" s="185" t="s">
        <v>247</v>
      </c>
      <c r="E358" s="186" t="s">
        <v>247</v>
      </c>
      <c r="F358" s="187" t="s">
        <v>247</v>
      </c>
      <c r="G358" s="185" t="s">
        <v>247</v>
      </c>
      <c r="H358" s="186" t="s">
        <v>247</v>
      </c>
      <c r="I358" s="187" t="s">
        <v>247</v>
      </c>
      <c r="J358" s="185" t="s">
        <v>247</v>
      </c>
      <c r="K358" s="186" t="s">
        <v>247</v>
      </c>
      <c r="L358" s="176"/>
    </row>
    <row r="359" spans="1:12" ht="11.25" customHeight="1">
      <c r="A359" s="188">
        <v>501</v>
      </c>
      <c r="B359" s="189" t="s">
        <v>257</v>
      </c>
      <c r="C359" s="178" t="s">
        <v>247</v>
      </c>
      <c r="D359" s="190" t="s">
        <v>247</v>
      </c>
      <c r="E359" s="179" t="s">
        <v>247</v>
      </c>
      <c r="F359" s="178" t="s">
        <v>247</v>
      </c>
      <c r="G359" s="190" t="s">
        <v>247</v>
      </c>
      <c r="H359" s="179" t="s">
        <v>247</v>
      </c>
      <c r="I359" s="178" t="s">
        <v>247</v>
      </c>
      <c r="J359" s="190" t="s">
        <v>247</v>
      </c>
      <c r="K359" s="179" t="s">
        <v>247</v>
      </c>
      <c r="L359" s="176"/>
    </row>
    <row r="360" spans="1:12" ht="11.25" customHeight="1">
      <c r="A360" s="188">
        <v>502</v>
      </c>
      <c r="B360" s="189" t="s">
        <v>258</v>
      </c>
      <c r="C360" s="178" t="s">
        <v>247</v>
      </c>
      <c r="D360" s="190" t="s">
        <v>247</v>
      </c>
      <c r="E360" s="179" t="s">
        <v>247</v>
      </c>
      <c r="F360" s="178" t="s">
        <v>247</v>
      </c>
      <c r="G360" s="190" t="s">
        <v>247</v>
      </c>
      <c r="H360" s="179" t="s">
        <v>247</v>
      </c>
      <c r="I360" s="178" t="s">
        <v>247</v>
      </c>
      <c r="J360" s="190" t="s">
        <v>320</v>
      </c>
      <c r="K360" s="179" t="s">
        <v>247</v>
      </c>
      <c r="L360" s="176"/>
    </row>
    <row r="361" spans="1:12" ht="11.25" customHeight="1">
      <c r="A361" s="188">
        <v>511</v>
      </c>
      <c r="B361" s="189" t="s">
        <v>259</v>
      </c>
      <c r="C361" s="178">
        <v>6</v>
      </c>
      <c r="D361" s="190">
        <v>4.4</v>
      </c>
      <c r="E361" s="179">
        <v>-25</v>
      </c>
      <c r="F361" s="178">
        <v>430</v>
      </c>
      <c r="G361" s="190">
        <v>4.4</v>
      </c>
      <c r="H361" s="179">
        <v>-21.7</v>
      </c>
      <c r="I361" s="178" t="s">
        <v>319</v>
      </c>
      <c r="J361" s="190" t="s">
        <v>321</v>
      </c>
      <c r="K361" s="179" t="s">
        <v>319</v>
      </c>
      <c r="L361" s="176"/>
    </row>
    <row r="362" spans="1:12" ht="11.25" customHeight="1">
      <c r="A362" s="188">
        <v>512</v>
      </c>
      <c r="B362" s="189" t="s">
        <v>260</v>
      </c>
      <c r="C362" s="178">
        <v>5</v>
      </c>
      <c r="D362" s="190">
        <v>3.7</v>
      </c>
      <c r="E362" s="179">
        <v>150</v>
      </c>
      <c r="F362" s="178">
        <v>348</v>
      </c>
      <c r="G362" s="190">
        <v>3.6</v>
      </c>
      <c r="H362" s="179">
        <v>171.9</v>
      </c>
      <c r="I362" s="178">
        <v>2562457</v>
      </c>
      <c r="J362" s="190">
        <v>8.4</v>
      </c>
      <c r="K362" s="179">
        <v>192.1</v>
      </c>
      <c r="L362" s="176"/>
    </row>
    <row r="363" spans="1:12" ht="11.25" customHeight="1">
      <c r="A363" s="188">
        <v>521</v>
      </c>
      <c r="B363" s="189" t="s">
        <v>261</v>
      </c>
      <c r="C363" s="178">
        <v>4</v>
      </c>
      <c r="D363" s="190">
        <v>2.9</v>
      </c>
      <c r="E363" s="179">
        <v>300</v>
      </c>
      <c r="F363" s="178">
        <v>244</v>
      </c>
      <c r="G363" s="190">
        <v>2.5</v>
      </c>
      <c r="H363" s="179">
        <v>281.3</v>
      </c>
      <c r="I363" s="178">
        <v>1233709</v>
      </c>
      <c r="J363" s="190">
        <v>4</v>
      </c>
      <c r="K363" s="179">
        <v>319.4</v>
      </c>
      <c r="L363" s="176"/>
    </row>
    <row r="364" spans="1:12" ht="11.25" customHeight="1">
      <c r="A364" s="188">
        <v>522</v>
      </c>
      <c r="B364" s="189" t="s">
        <v>262</v>
      </c>
      <c r="C364" s="178" t="s">
        <v>247</v>
      </c>
      <c r="D364" s="190" t="s">
        <v>247</v>
      </c>
      <c r="E364" s="179" t="s">
        <v>247</v>
      </c>
      <c r="F364" s="178" t="s">
        <v>247</v>
      </c>
      <c r="G364" s="190" t="s">
        <v>247</v>
      </c>
      <c r="H364" s="179" t="s">
        <v>247</v>
      </c>
      <c r="I364" s="178" t="s">
        <v>247</v>
      </c>
      <c r="J364" s="190" t="s">
        <v>247</v>
      </c>
      <c r="K364" s="179" t="s">
        <v>247</v>
      </c>
      <c r="L364" s="176"/>
    </row>
    <row r="365" spans="1:12" ht="11.25" customHeight="1">
      <c r="A365" s="188">
        <v>523</v>
      </c>
      <c r="B365" s="189" t="s">
        <v>263</v>
      </c>
      <c r="C365" s="178" t="s">
        <v>247</v>
      </c>
      <c r="D365" s="190" t="s">
        <v>247</v>
      </c>
      <c r="E365" s="179" t="s">
        <v>247</v>
      </c>
      <c r="F365" s="178" t="s">
        <v>247</v>
      </c>
      <c r="G365" s="190" t="s">
        <v>247</v>
      </c>
      <c r="H365" s="179" t="s">
        <v>247</v>
      </c>
      <c r="I365" s="178" t="s">
        <v>247</v>
      </c>
      <c r="J365" s="190" t="s">
        <v>247</v>
      </c>
      <c r="K365" s="179" t="s">
        <v>247</v>
      </c>
      <c r="L365" s="176"/>
    </row>
    <row r="366" spans="1:12" ht="11.25" customHeight="1">
      <c r="A366" s="188">
        <v>524</v>
      </c>
      <c r="B366" s="189" t="s">
        <v>264</v>
      </c>
      <c r="C366" s="178" t="s">
        <v>247</v>
      </c>
      <c r="D366" s="190" t="s">
        <v>247</v>
      </c>
      <c r="E366" s="179" t="s">
        <v>247</v>
      </c>
      <c r="F366" s="178" t="s">
        <v>247</v>
      </c>
      <c r="G366" s="190" t="s">
        <v>247</v>
      </c>
      <c r="H366" s="179" t="s">
        <v>247</v>
      </c>
      <c r="I366" s="178" t="s">
        <v>247</v>
      </c>
      <c r="J366" s="190" t="s">
        <v>247</v>
      </c>
      <c r="K366" s="179" t="s">
        <v>247</v>
      </c>
      <c r="L366" s="176"/>
    </row>
    <row r="367" spans="1:12" ht="11.25" customHeight="1">
      <c r="A367" s="188">
        <v>531</v>
      </c>
      <c r="B367" s="189" t="s">
        <v>265</v>
      </c>
      <c r="C367" s="178">
        <v>1</v>
      </c>
      <c r="D367" s="190">
        <v>0.7</v>
      </c>
      <c r="E367" s="179">
        <v>-66.7</v>
      </c>
      <c r="F367" s="178">
        <v>75</v>
      </c>
      <c r="G367" s="190">
        <v>0.8</v>
      </c>
      <c r="H367" s="179">
        <v>-58.6</v>
      </c>
      <c r="I367" s="178" t="s">
        <v>319</v>
      </c>
      <c r="J367" s="190" t="s">
        <v>319</v>
      </c>
      <c r="K367" s="179" t="s">
        <v>319</v>
      </c>
      <c r="L367" s="176"/>
    </row>
    <row r="368" spans="1:12" ht="11.25" customHeight="1">
      <c r="A368" s="188">
        <v>532</v>
      </c>
      <c r="B368" s="189" t="s">
        <v>266</v>
      </c>
      <c r="C368" s="178">
        <v>1</v>
      </c>
      <c r="D368" s="190">
        <v>0.7</v>
      </c>
      <c r="E368" s="179">
        <v>0</v>
      </c>
      <c r="F368" s="178">
        <v>55</v>
      </c>
      <c r="G368" s="190">
        <v>0.6</v>
      </c>
      <c r="H368" s="179">
        <v>5.8</v>
      </c>
      <c r="I368" s="178" t="s">
        <v>319</v>
      </c>
      <c r="J368" s="190" t="s">
        <v>319</v>
      </c>
      <c r="K368" s="179" t="s">
        <v>319</v>
      </c>
      <c r="L368" s="176"/>
    </row>
    <row r="369" spans="1:12" ht="11.25" customHeight="1">
      <c r="A369" s="188">
        <v>533</v>
      </c>
      <c r="B369" s="189" t="s">
        <v>267</v>
      </c>
      <c r="C369" s="178" t="s">
        <v>247</v>
      </c>
      <c r="D369" s="190" t="s">
        <v>247</v>
      </c>
      <c r="E369" s="179" t="s">
        <v>247</v>
      </c>
      <c r="F369" s="178" t="s">
        <v>247</v>
      </c>
      <c r="G369" s="190" t="s">
        <v>247</v>
      </c>
      <c r="H369" s="179" t="s">
        <v>247</v>
      </c>
      <c r="I369" s="178" t="s">
        <v>247</v>
      </c>
      <c r="J369" s="190" t="s">
        <v>247</v>
      </c>
      <c r="K369" s="179" t="s">
        <v>247</v>
      </c>
      <c r="L369" s="176"/>
    </row>
    <row r="370" spans="1:12" ht="11.25" customHeight="1">
      <c r="A370" s="188">
        <v>539</v>
      </c>
      <c r="B370" s="189" t="s">
        <v>268</v>
      </c>
      <c r="C370" s="178" t="s">
        <v>247</v>
      </c>
      <c r="D370" s="190" t="s">
        <v>247</v>
      </c>
      <c r="E370" s="179" t="s">
        <v>247</v>
      </c>
      <c r="F370" s="178" t="s">
        <v>247</v>
      </c>
      <c r="G370" s="190" t="s">
        <v>247</v>
      </c>
      <c r="H370" s="179" t="s">
        <v>247</v>
      </c>
      <c r="I370" s="178" t="s">
        <v>247</v>
      </c>
      <c r="J370" s="190" t="s">
        <v>247</v>
      </c>
      <c r="K370" s="179" t="s">
        <v>247</v>
      </c>
      <c r="L370" s="176"/>
    </row>
    <row r="371" spans="1:12" ht="11.25" customHeight="1">
      <c r="A371" s="188">
        <v>541</v>
      </c>
      <c r="B371" s="189" t="s">
        <v>269</v>
      </c>
      <c r="C371" s="178">
        <v>1</v>
      </c>
      <c r="D371" s="190">
        <v>0.7</v>
      </c>
      <c r="E371" s="179">
        <v>-66.7</v>
      </c>
      <c r="F371" s="178">
        <v>92</v>
      </c>
      <c r="G371" s="190">
        <v>1</v>
      </c>
      <c r="H371" s="179">
        <v>-60.7</v>
      </c>
      <c r="I371" s="178" t="s">
        <v>319</v>
      </c>
      <c r="J371" s="190" t="s">
        <v>321</v>
      </c>
      <c r="K371" s="179" t="s">
        <v>319</v>
      </c>
      <c r="L371" s="176"/>
    </row>
    <row r="372" spans="1:12" ht="11.25" customHeight="1">
      <c r="A372" s="188">
        <v>542</v>
      </c>
      <c r="B372" s="189" t="s">
        <v>270</v>
      </c>
      <c r="C372" s="178">
        <v>3</v>
      </c>
      <c r="D372" s="190">
        <v>2.2</v>
      </c>
      <c r="E372" s="179">
        <v>-50</v>
      </c>
      <c r="F372" s="178">
        <v>214</v>
      </c>
      <c r="G372" s="190">
        <v>2.2</v>
      </c>
      <c r="H372" s="179">
        <v>-46.6</v>
      </c>
      <c r="I372" s="178" t="s">
        <v>319</v>
      </c>
      <c r="J372" s="190" t="s">
        <v>321</v>
      </c>
      <c r="K372" s="179" t="s">
        <v>319</v>
      </c>
      <c r="L372" s="176"/>
    </row>
    <row r="373" spans="1:12" ht="11.25" customHeight="1">
      <c r="A373" s="191">
        <v>549</v>
      </c>
      <c r="B373" s="192" t="s">
        <v>271</v>
      </c>
      <c r="C373" s="180">
        <v>3</v>
      </c>
      <c r="D373" s="193">
        <v>2.2</v>
      </c>
      <c r="E373" s="194">
        <v>0</v>
      </c>
      <c r="F373" s="180">
        <v>200</v>
      </c>
      <c r="G373" s="193">
        <v>2.1</v>
      </c>
      <c r="H373" s="194">
        <v>-14.2</v>
      </c>
      <c r="I373" s="180" t="s">
        <v>319</v>
      </c>
      <c r="J373" s="193" t="s">
        <v>319</v>
      </c>
      <c r="K373" s="194" t="s">
        <v>319</v>
      </c>
      <c r="L373" s="176"/>
    </row>
    <row r="374" spans="1:12" ht="11.25" customHeight="1">
      <c r="A374" s="183">
        <v>551</v>
      </c>
      <c r="B374" s="184" t="s">
        <v>272</v>
      </c>
      <c r="C374" s="173">
        <v>3</v>
      </c>
      <c r="D374" s="174">
        <v>2.2</v>
      </c>
      <c r="E374" s="175">
        <v>50</v>
      </c>
      <c r="F374" s="173">
        <v>185</v>
      </c>
      <c r="G374" s="174">
        <v>1.9</v>
      </c>
      <c r="H374" s="175">
        <v>21.7</v>
      </c>
      <c r="I374" s="173">
        <v>458000</v>
      </c>
      <c r="J374" s="185">
        <v>1.5</v>
      </c>
      <c r="K374" s="175">
        <v>-20.1</v>
      </c>
      <c r="L374" s="176"/>
    </row>
    <row r="375" spans="1:12" ht="11.25" customHeight="1">
      <c r="A375" s="188">
        <v>559</v>
      </c>
      <c r="B375" s="195" t="s">
        <v>588</v>
      </c>
      <c r="C375" s="178" t="s">
        <v>247</v>
      </c>
      <c r="D375" s="174" t="s">
        <v>247</v>
      </c>
      <c r="E375" s="175" t="s">
        <v>247</v>
      </c>
      <c r="F375" s="178" t="s">
        <v>247</v>
      </c>
      <c r="G375" s="174" t="s">
        <v>247</v>
      </c>
      <c r="H375" s="175" t="s">
        <v>247</v>
      </c>
      <c r="I375" s="178" t="s">
        <v>247</v>
      </c>
      <c r="J375" s="190" t="s">
        <v>247</v>
      </c>
      <c r="K375" s="175" t="s">
        <v>247</v>
      </c>
      <c r="L375" s="176"/>
    </row>
    <row r="376" spans="1:12" ht="11.25" customHeight="1">
      <c r="A376" s="188">
        <v>561</v>
      </c>
      <c r="B376" s="189" t="s">
        <v>273</v>
      </c>
      <c r="C376" s="178" t="s">
        <v>247</v>
      </c>
      <c r="D376" s="174" t="s">
        <v>247</v>
      </c>
      <c r="E376" s="175" t="s">
        <v>247</v>
      </c>
      <c r="F376" s="178" t="s">
        <v>247</v>
      </c>
      <c r="G376" s="174" t="s">
        <v>247</v>
      </c>
      <c r="H376" s="175" t="s">
        <v>247</v>
      </c>
      <c r="I376" s="178" t="s">
        <v>247</v>
      </c>
      <c r="J376" s="190" t="s">
        <v>247</v>
      </c>
      <c r="K376" s="175" t="s">
        <v>247</v>
      </c>
      <c r="L376" s="176"/>
    </row>
    <row r="377" spans="1:12" ht="11.25" customHeight="1">
      <c r="A377" s="188">
        <v>562</v>
      </c>
      <c r="B377" s="189" t="s">
        <v>274</v>
      </c>
      <c r="C377" s="178" t="s">
        <v>247</v>
      </c>
      <c r="D377" s="174" t="s">
        <v>247</v>
      </c>
      <c r="E377" s="175" t="s">
        <v>247</v>
      </c>
      <c r="F377" s="178" t="s">
        <v>247</v>
      </c>
      <c r="G377" s="174" t="s">
        <v>247</v>
      </c>
      <c r="H377" s="175" t="s">
        <v>247</v>
      </c>
      <c r="I377" s="178" t="s">
        <v>247</v>
      </c>
      <c r="J377" s="190" t="s">
        <v>247</v>
      </c>
      <c r="K377" s="175" t="s">
        <v>247</v>
      </c>
      <c r="L377" s="176"/>
    </row>
    <row r="378" spans="1:12" ht="11.25" customHeight="1">
      <c r="A378" s="188">
        <v>563</v>
      </c>
      <c r="B378" s="189" t="s">
        <v>275</v>
      </c>
      <c r="C378" s="178">
        <v>1</v>
      </c>
      <c r="D378" s="174">
        <v>0.7</v>
      </c>
      <c r="E378" s="175">
        <v>0</v>
      </c>
      <c r="F378" s="178">
        <v>76</v>
      </c>
      <c r="G378" s="174">
        <v>0.8</v>
      </c>
      <c r="H378" s="175">
        <v>-3.8</v>
      </c>
      <c r="I378" s="178" t="s">
        <v>319</v>
      </c>
      <c r="J378" s="190" t="s">
        <v>321</v>
      </c>
      <c r="K378" s="175" t="s">
        <v>319</v>
      </c>
      <c r="L378" s="176"/>
    </row>
    <row r="379" spans="1:12" ht="11.25" customHeight="1">
      <c r="A379" s="188">
        <v>564</v>
      </c>
      <c r="B379" s="189" t="s">
        <v>276</v>
      </c>
      <c r="C379" s="178" t="s">
        <v>247</v>
      </c>
      <c r="D379" s="174" t="s">
        <v>247</v>
      </c>
      <c r="E379" s="175" t="s">
        <v>247</v>
      </c>
      <c r="F379" s="178" t="s">
        <v>247</v>
      </c>
      <c r="G379" s="174" t="s">
        <v>247</v>
      </c>
      <c r="H379" s="175" t="s">
        <v>247</v>
      </c>
      <c r="I379" s="178" t="s">
        <v>247</v>
      </c>
      <c r="J379" s="190" t="s">
        <v>247</v>
      </c>
      <c r="K379" s="175" t="s">
        <v>247</v>
      </c>
      <c r="L379" s="176"/>
    </row>
    <row r="380" spans="1:12" ht="11.25" customHeight="1">
      <c r="A380" s="188">
        <v>569</v>
      </c>
      <c r="B380" s="189" t="s">
        <v>277</v>
      </c>
      <c r="C380" s="178" t="s">
        <v>247</v>
      </c>
      <c r="D380" s="174" t="s">
        <v>247</v>
      </c>
      <c r="E380" s="175" t="s">
        <v>247</v>
      </c>
      <c r="F380" s="178" t="s">
        <v>247</v>
      </c>
      <c r="G380" s="174" t="s">
        <v>247</v>
      </c>
      <c r="H380" s="175" t="s">
        <v>247</v>
      </c>
      <c r="I380" s="178" t="s">
        <v>247</v>
      </c>
      <c r="J380" s="190" t="s">
        <v>247</v>
      </c>
      <c r="K380" s="175" t="s">
        <v>247</v>
      </c>
      <c r="L380" s="176"/>
    </row>
    <row r="381" spans="1:12" ht="11.25" customHeight="1">
      <c r="A381" s="188">
        <v>571</v>
      </c>
      <c r="B381" s="189" t="s">
        <v>278</v>
      </c>
      <c r="C381" s="178">
        <v>61</v>
      </c>
      <c r="D381" s="174">
        <v>44.9</v>
      </c>
      <c r="E381" s="175">
        <v>10.9</v>
      </c>
      <c r="F381" s="178">
        <v>4476</v>
      </c>
      <c r="G381" s="174">
        <v>46.3</v>
      </c>
      <c r="H381" s="175">
        <v>17.4</v>
      </c>
      <c r="I381" s="178">
        <v>8140372</v>
      </c>
      <c r="J381" s="190">
        <v>26.6</v>
      </c>
      <c r="K381" s="175">
        <v>11</v>
      </c>
      <c r="L381" s="176"/>
    </row>
    <row r="382" spans="1:12" ht="11.25" customHeight="1">
      <c r="A382" s="188">
        <v>572</v>
      </c>
      <c r="B382" s="189" t="s">
        <v>279</v>
      </c>
      <c r="C382" s="178" t="s">
        <v>247</v>
      </c>
      <c r="D382" s="174" t="s">
        <v>247</v>
      </c>
      <c r="E382" s="175" t="s">
        <v>247</v>
      </c>
      <c r="F382" s="178" t="s">
        <v>247</v>
      </c>
      <c r="G382" s="174" t="s">
        <v>247</v>
      </c>
      <c r="H382" s="175" t="s">
        <v>247</v>
      </c>
      <c r="I382" s="178" t="s">
        <v>247</v>
      </c>
      <c r="J382" s="190" t="s">
        <v>247</v>
      </c>
      <c r="K382" s="175" t="s">
        <v>247</v>
      </c>
      <c r="L382" s="176"/>
    </row>
    <row r="383" spans="1:12" ht="11.25" customHeight="1">
      <c r="A383" s="188">
        <v>573</v>
      </c>
      <c r="B383" s="189" t="s">
        <v>280</v>
      </c>
      <c r="C383" s="178" t="s">
        <v>247</v>
      </c>
      <c r="D383" s="174" t="s">
        <v>247</v>
      </c>
      <c r="E383" s="175" t="s">
        <v>247</v>
      </c>
      <c r="F383" s="178" t="s">
        <v>247</v>
      </c>
      <c r="G383" s="174" t="s">
        <v>247</v>
      </c>
      <c r="H383" s="175" t="s">
        <v>247</v>
      </c>
      <c r="I383" s="178" t="s">
        <v>247</v>
      </c>
      <c r="J383" s="190" t="s">
        <v>247</v>
      </c>
      <c r="K383" s="175" t="s">
        <v>247</v>
      </c>
      <c r="L383" s="176"/>
    </row>
    <row r="384" spans="1:12" ht="11.25" customHeight="1">
      <c r="A384" s="188">
        <v>574</v>
      </c>
      <c r="B384" s="189" t="s">
        <v>281</v>
      </c>
      <c r="C384" s="178">
        <v>1</v>
      </c>
      <c r="D384" s="174">
        <v>0.7</v>
      </c>
      <c r="E384" s="175" t="s">
        <v>309</v>
      </c>
      <c r="F384" s="178">
        <v>63</v>
      </c>
      <c r="G384" s="174">
        <v>0.7</v>
      </c>
      <c r="H384" s="175" t="s">
        <v>309</v>
      </c>
      <c r="I384" s="178" t="s">
        <v>319</v>
      </c>
      <c r="J384" s="190" t="s">
        <v>319</v>
      </c>
      <c r="K384" s="175" t="s">
        <v>309</v>
      </c>
      <c r="L384" s="176"/>
    </row>
    <row r="385" spans="1:12" ht="11.25" customHeight="1">
      <c r="A385" s="188">
        <v>575</v>
      </c>
      <c r="B385" s="189" t="s">
        <v>282</v>
      </c>
      <c r="C385" s="178" t="s">
        <v>247</v>
      </c>
      <c r="D385" s="174" t="s">
        <v>247</v>
      </c>
      <c r="E385" s="175" t="s">
        <v>247</v>
      </c>
      <c r="F385" s="178" t="s">
        <v>247</v>
      </c>
      <c r="G385" s="174" t="s">
        <v>247</v>
      </c>
      <c r="H385" s="175" t="s">
        <v>247</v>
      </c>
      <c r="I385" s="178" t="s">
        <v>247</v>
      </c>
      <c r="J385" s="190" t="s">
        <v>247</v>
      </c>
      <c r="K385" s="175" t="s">
        <v>247</v>
      </c>
      <c r="L385" s="176"/>
    </row>
    <row r="386" spans="1:12" ht="11.25" customHeight="1">
      <c r="A386" s="188">
        <v>576</v>
      </c>
      <c r="B386" s="189" t="s">
        <v>283</v>
      </c>
      <c r="C386" s="178">
        <v>2</v>
      </c>
      <c r="D386" s="174">
        <v>1.5</v>
      </c>
      <c r="E386" s="175" t="s">
        <v>309</v>
      </c>
      <c r="F386" s="178">
        <v>136</v>
      </c>
      <c r="G386" s="174">
        <v>1.4</v>
      </c>
      <c r="H386" s="175" t="s">
        <v>309</v>
      </c>
      <c r="I386" s="178" t="s">
        <v>319</v>
      </c>
      <c r="J386" s="190" t="s">
        <v>319</v>
      </c>
      <c r="K386" s="175" t="s">
        <v>309</v>
      </c>
      <c r="L386" s="176"/>
    </row>
    <row r="387" spans="1:12" ht="11.25" customHeight="1">
      <c r="A387" s="188">
        <v>577</v>
      </c>
      <c r="B387" s="189" t="s">
        <v>284</v>
      </c>
      <c r="C387" s="178" t="s">
        <v>247</v>
      </c>
      <c r="D387" s="174" t="s">
        <v>247</v>
      </c>
      <c r="E387" s="175" t="s">
        <v>247</v>
      </c>
      <c r="F387" s="178" t="s">
        <v>247</v>
      </c>
      <c r="G387" s="174" t="s">
        <v>247</v>
      </c>
      <c r="H387" s="175" t="s">
        <v>247</v>
      </c>
      <c r="I387" s="178" t="s">
        <v>247</v>
      </c>
      <c r="J387" s="190" t="s">
        <v>247</v>
      </c>
      <c r="K387" s="175" t="s">
        <v>247</v>
      </c>
      <c r="L387" s="176"/>
    </row>
    <row r="388" spans="1:12" ht="11.25" customHeight="1">
      <c r="A388" s="188">
        <v>579</v>
      </c>
      <c r="B388" s="189" t="s">
        <v>285</v>
      </c>
      <c r="C388" s="178">
        <v>8</v>
      </c>
      <c r="D388" s="174">
        <v>5.9</v>
      </c>
      <c r="E388" s="175">
        <v>-38.5</v>
      </c>
      <c r="F388" s="178">
        <v>556</v>
      </c>
      <c r="G388" s="174">
        <v>5.7</v>
      </c>
      <c r="H388" s="175">
        <v>-35.6</v>
      </c>
      <c r="I388" s="178" t="s">
        <v>319</v>
      </c>
      <c r="J388" s="190" t="s">
        <v>321</v>
      </c>
      <c r="K388" s="175" t="s">
        <v>319</v>
      </c>
      <c r="L388" s="176"/>
    </row>
    <row r="389" spans="1:12" ht="11.25" customHeight="1">
      <c r="A389" s="188">
        <v>581</v>
      </c>
      <c r="B389" s="189" t="s">
        <v>286</v>
      </c>
      <c r="C389" s="178">
        <v>6</v>
      </c>
      <c r="D389" s="174">
        <v>4.4</v>
      </c>
      <c r="E389" s="175">
        <v>20</v>
      </c>
      <c r="F389" s="178">
        <v>415</v>
      </c>
      <c r="G389" s="174">
        <v>4.3</v>
      </c>
      <c r="H389" s="175">
        <v>24.3</v>
      </c>
      <c r="I389" s="178">
        <v>1503962</v>
      </c>
      <c r="J389" s="190">
        <v>4.9</v>
      </c>
      <c r="K389" s="175">
        <v>23.8</v>
      </c>
      <c r="L389" s="176"/>
    </row>
    <row r="390" spans="1:12" ht="11.25" customHeight="1">
      <c r="A390" s="188">
        <v>582</v>
      </c>
      <c r="B390" s="189" t="s">
        <v>287</v>
      </c>
      <c r="C390" s="178" t="s">
        <v>247</v>
      </c>
      <c r="D390" s="174" t="s">
        <v>247</v>
      </c>
      <c r="E390" s="175" t="s">
        <v>247</v>
      </c>
      <c r="F390" s="178" t="s">
        <v>247</v>
      </c>
      <c r="G390" s="174" t="s">
        <v>247</v>
      </c>
      <c r="H390" s="175" t="s">
        <v>247</v>
      </c>
      <c r="I390" s="178" t="s">
        <v>247</v>
      </c>
      <c r="J390" s="190" t="s">
        <v>247</v>
      </c>
      <c r="K390" s="175" t="s">
        <v>247</v>
      </c>
      <c r="L390" s="176"/>
    </row>
    <row r="391" spans="1:12" ht="11.25" customHeight="1">
      <c r="A391" s="188">
        <v>591</v>
      </c>
      <c r="B391" s="189" t="s">
        <v>288</v>
      </c>
      <c r="C391" s="178" t="s">
        <v>247</v>
      </c>
      <c r="D391" s="174" t="s">
        <v>247</v>
      </c>
      <c r="E391" s="175" t="s">
        <v>247</v>
      </c>
      <c r="F391" s="178" t="s">
        <v>247</v>
      </c>
      <c r="G391" s="174" t="s">
        <v>247</v>
      </c>
      <c r="H391" s="175" t="s">
        <v>247</v>
      </c>
      <c r="I391" s="178" t="s">
        <v>247</v>
      </c>
      <c r="J391" s="190" t="s">
        <v>247</v>
      </c>
      <c r="K391" s="175" t="s">
        <v>247</v>
      </c>
      <c r="L391" s="176"/>
    </row>
    <row r="392" spans="1:12" ht="11.25" customHeight="1">
      <c r="A392" s="188">
        <v>592</v>
      </c>
      <c r="B392" s="189" t="s">
        <v>289</v>
      </c>
      <c r="C392" s="178">
        <v>10</v>
      </c>
      <c r="D392" s="174">
        <v>7.4</v>
      </c>
      <c r="E392" s="175">
        <v>-9.1</v>
      </c>
      <c r="F392" s="178">
        <v>684</v>
      </c>
      <c r="G392" s="174">
        <v>7.1</v>
      </c>
      <c r="H392" s="175">
        <v>0.3</v>
      </c>
      <c r="I392" s="178">
        <v>2893816</v>
      </c>
      <c r="J392" s="190">
        <v>9.5</v>
      </c>
      <c r="K392" s="175">
        <v>2.1</v>
      </c>
      <c r="L392" s="176"/>
    </row>
    <row r="393" spans="1:12" ht="11.25" customHeight="1">
      <c r="A393" s="188">
        <v>599</v>
      </c>
      <c r="B393" s="189" t="s">
        <v>290</v>
      </c>
      <c r="C393" s="178" t="s">
        <v>247</v>
      </c>
      <c r="D393" s="174" t="s">
        <v>247</v>
      </c>
      <c r="E393" s="175" t="s">
        <v>247</v>
      </c>
      <c r="F393" s="178" t="s">
        <v>247</v>
      </c>
      <c r="G393" s="174" t="s">
        <v>247</v>
      </c>
      <c r="H393" s="175" t="s">
        <v>247</v>
      </c>
      <c r="I393" s="178" t="s">
        <v>247</v>
      </c>
      <c r="J393" s="190" t="s">
        <v>247</v>
      </c>
      <c r="K393" s="175" t="s">
        <v>247</v>
      </c>
      <c r="L393" s="176"/>
    </row>
    <row r="394" spans="1:12" ht="11.25" customHeight="1">
      <c r="A394" s="188">
        <v>601</v>
      </c>
      <c r="B394" s="189" t="s">
        <v>291</v>
      </c>
      <c r="C394" s="178" t="s">
        <v>247</v>
      </c>
      <c r="D394" s="174" t="s">
        <v>247</v>
      </c>
      <c r="E394" s="175" t="s">
        <v>247</v>
      </c>
      <c r="F394" s="178" t="s">
        <v>247</v>
      </c>
      <c r="G394" s="174" t="s">
        <v>247</v>
      </c>
      <c r="H394" s="175" t="s">
        <v>247</v>
      </c>
      <c r="I394" s="178" t="s">
        <v>247</v>
      </c>
      <c r="J394" s="190" t="s">
        <v>247</v>
      </c>
      <c r="K394" s="175" t="s">
        <v>247</v>
      </c>
      <c r="L394" s="176"/>
    </row>
    <row r="395" spans="1:12" ht="11.25" customHeight="1">
      <c r="A395" s="188">
        <v>602</v>
      </c>
      <c r="B395" s="189" t="s">
        <v>292</v>
      </c>
      <c r="C395" s="178" t="s">
        <v>247</v>
      </c>
      <c r="D395" s="174" t="s">
        <v>247</v>
      </c>
      <c r="E395" s="175" t="s">
        <v>247</v>
      </c>
      <c r="F395" s="178" t="s">
        <v>247</v>
      </c>
      <c r="G395" s="174" t="s">
        <v>247</v>
      </c>
      <c r="H395" s="175" t="s">
        <v>247</v>
      </c>
      <c r="I395" s="178" t="s">
        <v>247</v>
      </c>
      <c r="J395" s="190" t="s">
        <v>247</v>
      </c>
      <c r="K395" s="175" t="s">
        <v>247</v>
      </c>
      <c r="L395" s="176"/>
    </row>
    <row r="396" spans="1:12" ht="11.25" customHeight="1">
      <c r="A396" s="188">
        <v>603</v>
      </c>
      <c r="B396" s="189" t="s">
        <v>293</v>
      </c>
      <c r="C396" s="178">
        <v>1</v>
      </c>
      <c r="D396" s="174">
        <v>0.7</v>
      </c>
      <c r="E396" s="175" t="s">
        <v>309</v>
      </c>
      <c r="F396" s="178">
        <v>54</v>
      </c>
      <c r="G396" s="174">
        <v>0.6</v>
      </c>
      <c r="H396" s="175" t="s">
        <v>309</v>
      </c>
      <c r="I396" s="178" t="s">
        <v>319</v>
      </c>
      <c r="J396" s="190" t="s">
        <v>319</v>
      </c>
      <c r="K396" s="175" t="s">
        <v>309</v>
      </c>
      <c r="L396" s="176"/>
    </row>
    <row r="397" spans="1:12" ht="11.25" customHeight="1">
      <c r="A397" s="188">
        <v>604</v>
      </c>
      <c r="B397" s="189" t="s">
        <v>294</v>
      </c>
      <c r="C397" s="178">
        <v>7</v>
      </c>
      <c r="D397" s="174">
        <v>5.1</v>
      </c>
      <c r="E397" s="175">
        <v>-22.2</v>
      </c>
      <c r="F397" s="178">
        <v>495</v>
      </c>
      <c r="G397" s="174">
        <v>5.1</v>
      </c>
      <c r="H397" s="175">
        <v>-15.2</v>
      </c>
      <c r="I397" s="178">
        <v>585523</v>
      </c>
      <c r="J397" s="190">
        <v>1.9</v>
      </c>
      <c r="K397" s="175">
        <v>13.8</v>
      </c>
      <c r="L397" s="176"/>
    </row>
    <row r="398" spans="1:12" ht="11.25" customHeight="1">
      <c r="A398" s="188">
        <v>605</v>
      </c>
      <c r="B398" s="189" t="s">
        <v>314</v>
      </c>
      <c r="C398" s="178">
        <v>3</v>
      </c>
      <c r="D398" s="174">
        <v>2.2</v>
      </c>
      <c r="E398" s="175">
        <v>-40</v>
      </c>
      <c r="F398" s="178">
        <v>196</v>
      </c>
      <c r="G398" s="174">
        <v>2</v>
      </c>
      <c r="H398" s="175">
        <v>-40.6</v>
      </c>
      <c r="I398" s="178">
        <v>309058</v>
      </c>
      <c r="J398" s="190">
        <v>1</v>
      </c>
      <c r="K398" s="175">
        <v>12.7</v>
      </c>
      <c r="L398" s="176"/>
    </row>
    <row r="399" spans="1:12" ht="11.25" customHeight="1">
      <c r="A399" s="188">
        <v>606</v>
      </c>
      <c r="B399" s="189" t="s">
        <v>295</v>
      </c>
      <c r="C399" s="178" t="s">
        <v>247</v>
      </c>
      <c r="D399" s="174" t="s">
        <v>247</v>
      </c>
      <c r="E399" s="175" t="s">
        <v>247</v>
      </c>
      <c r="F399" s="178" t="s">
        <v>247</v>
      </c>
      <c r="G399" s="174" t="s">
        <v>247</v>
      </c>
      <c r="H399" s="175" t="s">
        <v>247</v>
      </c>
      <c r="I399" s="178" t="s">
        <v>247</v>
      </c>
      <c r="J399" s="190" t="s">
        <v>247</v>
      </c>
      <c r="K399" s="175" t="s">
        <v>247</v>
      </c>
      <c r="L399" s="176"/>
    </row>
    <row r="400" spans="1:12" ht="11.25" customHeight="1">
      <c r="A400" s="188">
        <v>607</v>
      </c>
      <c r="B400" s="189" t="s">
        <v>296</v>
      </c>
      <c r="C400" s="178" t="s">
        <v>247</v>
      </c>
      <c r="D400" s="174" t="s">
        <v>247</v>
      </c>
      <c r="E400" s="175" t="s">
        <v>247</v>
      </c>
      <c r="F400" s="178" t="s">
        <v>247</v>
      </c>
      <c r="G400" s="174" t="s">
        <v>247</v>
      </c>
      <c r="H400" s="175" t="s">
        <v>247</v>
      </c>
      <c r="I400" s="178" t="s">
        <v>247</v>
      </c>
      <c r="J400" s="190" t="s">
        <v>247</v>
      </c>
      <c r="K400" s="175" t="s">
        <v>247</v>
      </c>
      <c r="L400" s="176"/>
    </row>
    <row r="401" spans="1:12" ht="11.25" customHeight="1">
      <c r="A401" s="191">
        <v>609</v>
      </c>
      <c r="B401" s="192" t="s">
        <v>297</v>
      </c>
      <c r="C401" s="180">
        <v>9</v>
      </c>
      <c r="D401" s="193">
        <v>6.6</v>
      </c>
      <c r="E401" s="194">
        <v>-18.2</v>
      </c>
      <c r="F401" s="180">
        <v>677</v>
      </c>
      <c r="G401" s="193">
        <v>7</v>
      </c>
      <c r="H401" s="194">
        <v>-12.2</v>
      </c>
      <c r="I401" s="180">
        <v>1159217</v>
      </c>
      <c r="J401" s="193">
        <v>3.8</v>
      </c>
      <c r="K401" s="194">
        <v>-0.9</v>
      </c>
      <c r="L401" s="176"/>
    </row>
    <row r="402" spans="1:12" ht="12.75" customHeight="1">
      <c r="A402" s="545" t="s">
        <v>313</v>
      </c>
      <c r="B402" s="546"/>
      <c r="C402" s="551" t="s">
        <v>316</v>
      </c>
      <c r="D402" s="551"/>
      <c r="E402" s="551"/>
      <c r="F402" s="551"/>
      <c r="G402" s="551"/>
      <c r="H402" s="551"/>
      <c r="I402" s="551"/>
      <c r="J402" s="551"/>
      <c r="K402" s="551"/>
      <c r="L402" s="196"/>
    </row>
    <row r="403" spans="1:12" ht="12.75" customHeight="1">
      <c r="A403" s="547"/>
      <c r="B403" s="548"/>
      <c r="C403" s="552" t="s">
        <v>304</v>
      </c>
      <c r="D403" s="552"/>
      <c r="E403" s="552"/>
      <c r="F403" s="552" t="s">
        <v>305</v>
      </c>
      <c r="G403" s="552"/>
      <c r="H403" s="552"/>
      <c r="I403" s="552" t="s">
        <v>250</v>
      </c>
      <c r="J403" s="552"/>
      <c r="K403" s="552"/>
      <c r="L403" s="196"/>
    </row>
    <row r="404" spans="1:12" s="206" customFormat="1" ht="12.75" customHeight="1">
      <c r="A404" s="549"/>
      <c r="B404" s="550"/>
      <c r="C404" s="202" t="s">
        <v>306</v>
      </c>
      <c r="D404" s="203" t="s">
        <v>315</v>
      </c>
      <c r="E404" s="204" t="s">
        <v>251</v>
      </c>
      <c r="F404" s="202" t="s">
        <v>310</v>
      </c>
      <c r="G404" s="203" t="s">
        <v>252</v>
      </c>
      <c r="H404" s="204" t="s">
        <v>251</v>
      </c>
      <c r="I404" s="202" t="s">
        <v>324</v>
      </c>
      <c r="J404" s="209" t="s">
        <v>252</v>
      </c>
      <c r="K404" s="204" t="s">
        <v>251</v>
      </c>
      <c r="L404" s="205"/>
    </row>
    <row r="405" spans="1:12" ht="11.25" customHeight="1">
      <c r="A405" s="553" t="s">
        <v>253</v>
      </c>
      <c r="B405" s="554"/>
      <c r="C405" s="173">
        <v>70</v>
      </c>
      <c r="D405" s="174">
        <v>100</v>
      </c>
      <c r="E405" s="175">
        <v>9.4</v>
      </c>
      <c r="F405" s="173">
        <v>14159</v>
      </c>
      <c r="G405" s="174">
        <v>100</v>
      </c>
      <c r="H405" s="175">
        <v>-1.7</v>
      </c>
      <c r="I405" s="173">
        <v>30660927</v>
      </c>
      <c r="J405" s="185">
        <v>100</v>
      </c>
      <c r="K405" s="175">
        <v>3.3</v>
      </c>
      <c r="L405" s="176"/>
    </row>
    <row r="406" spans="1:12" ht="11.25" customHeight="1">
      <c r="A406" s="541" t="s">
        <v>254</v>
      </c>
      <c r="B406" s="542"/>
      <c r="C406" s="178">
        <v>7</v>
      </c>
      <c r="D406" s="174">
        <v>10</v>
      </c>
      <c r="E406" s="179">
        <v>16.7</v>
      </c>
      <c r="F406" s="178">
        <v>977</v>
      </c>
      <c r="G406" s="174">
        <v>6.9</v>
      </c>
      <c r="H406" s="179">
        <v>10</v>
      </c>
      <c r="I406" s="178">
        <v>2771538</v>
      </c>
      <c r="J406" s="190">
        <v>9</v>
      </c>
      <c r="K406" s="179">
        <v>3.5</v>
      </c>
      <c r="L406" s="176"/>
    </row>
    <row r="407" spans="1:12" ht="11.25" customHeight="1">
      <c r="A407" s="543" t="s">
        <v>255</v>
      </c>
      <c r="B407" s="544"/>
      <c r="C407" s="180">
        <v>63</v>
      </c>
      <c r="D407" s="181">
        <v>90</v>
      </c>
      <c r="E407" s="182">
        <v>8.6</v>
      </c>
      <c r="F407" s="180">
        <v>13182</v>
      </c>
      <c r="G407" s="181">
        <v>93.1</v>
      </c>
      <c r="H407" s="182">
        <v>-2.4</v>
      </c>
      <c r="I407" s="180">
        <v>27889389</v>
      </c>
      <c r="J407" s="193">
        <v>91</v>
      </c>
      <c r="K407" s="182">
        <v>3.3</v>
      </c>
      <c r="L407" s="176"/>
    </row>
    <row r="408" spans="1:12" ht="11.25" customHeight="1">
      <c r="A408" s="183">
        <v>491</v>
      </c>
      <c r="B408" s="184" t="s">
        <v>256</v>
      </c>
      <c r="C408" s="173" t="s">
        <v>247</v>
      </c>
      <c r="D408" s="185" t="s">
        <v>247</v>
      </c>
      <c r="E408" s="186" t="s">
        <v>247</v>
      </c>
      <c r="F408" s="187" t="s">
        <v>247</v>
      </c>
      <c r="G408" s="185" t="s">
        <v>247</v>
      </c>
      <c r="H408" s="186" t="s">
        <v>247</v>
      </c>
      <c r="I408" s="187" t="s">
        <v>247</v>
      </c>
      <c r="J408" s="185" t="s">
        <v>247</v>
      </c>
      <c r="K408" s="186" t="s">
        <v>247</v>
      </c>
      <c r="L408" s="176"/>
    </row>
    <row r="409" spans="1:12" ht="11.25" customHeight="1">
      <c r="A409" s="188">
        <v>501</v>
      </c>
      <c r="B409" s="189" t="s">
        <v>257</v>
      </c>
      <c r="C409" s="178" t="s">
        <v>247</v>
      </c>
      <c r="D409" s="190" t="s">
        <v>247</v>
      </c>
      <c r="E409" s="179" t="s">
        <v>247</v>
      </c>
      <c r="F409" s="178" t="s">
        <v>247</v>
      </c>
      <c r="G409" s="190" t="s">
        <v>247</v>
      </c>
      <c r="H409" s="179" t="s">
        <v>247</v>
      </c>
      <c r="I409" s="178" t="s">
        <v>247</v>
      </c>
      <c r="J409" s="190" t="s">
        <v>247</v>
      </c>
      <c r="K409" s="179" t="s">
        <v>247</v>
      </c>
      <c r="L409" s="176"/>
    </row>
    <row r="410" spans="1:12" ht="11.25" customHeight="1">
      <c r="A410" s="188">
        <v>502</v>
      </c>
      <c r="B410" s="189" t="s">
        <v>258</v>
      </c>
      <c r="C410" s="178">
        <v>1</v>
      </c>
      <c r="D410" s="190">
        <v>1.4</v>
      </c>
      <c r="E410" s="179">
        <v>0</v>
      </c>
      <c r="F410" s="178">
        <v>101</v>
      </c>
      <c r="G410" s="190">
        <v>0.7</v>
      </c>
      <c r="H410" s="179">
        <v>-46</v>
      </c>
      <c r="I410" s="178" t="s">
        <v>319</v>
      </c>
      <c r="J410" s="190" t="s">
        <v>319</v>
      </c>
      <c r="K410" s="179" t="s">
        <v>319</v>
      </c>
      <c r="L410" s="176"/>
    </row>
    <row r="411" spans="1:12" ht="11.25" customHeight="1">
      <c r="A411" s="188">
        <v>511</v>
      </c>
      <c r="B411" s="189" t="s">
        <v>259</v>
      </c>
      <c r="C411" s="178">
        <v>2</v>
      </c>
      <c r="D411" s="190">
        <v>2.9</v>
      </c>
      <c r="E411" s="179">
        <v>100</v>
      </c>
      <c r="F411" s="178">
        <v>352</v>
      </c>
      <c r="G411" s="190">
        <v>2.5</v>
      </c>
      <c r="H411" s="179">
        <v>177.2</v>
      </c>
      <c r="I411" s="178" t="s">
        <v>319</v>
      </c>
      <c r="J411" s="190" t="s">
        <v>319</v>
      </c>
      <c r="K411" s="179" t="s">
        <v>319</v>
      </c>
      <c r="L411" s="176"/>
    </row>
    <row r="412" spans="1:12" ht="11.25" customHeight="1">
      <c r="A412" s="188">
        <v>512</v>
      </c>
      <c r="B412" s="189" t="s">
        <v>260</v>
      </c>
      <c r="C412" s="178">
        <v>2</v>
      </c>
      <c r="D412" s="190">
        <v>2.9</v>
      </c>
      <c r="E412" s="179">
        <v>0</v>
      </c>
      <c r="F412" s="178">
        <v>298</v>
      </c>
      <c r="G412" s="190">
        <v>2.1</v>
      </c>
      <c r="H412" s="179">
        <v>14.6</v>
      </c>
      <c r="I412" s="178" t="s">
        <v>319</v>
      </c>
      <c r="J412" s="190" t="s">
        <v>319</v>
      </c>
      <c r="K412" s="179" t="s">
        <v>319</v>
      </c>
      <c r="L412" s="176"/>
    </row>
    <row r="413" spans="1:12" ht="11.25" customHeight="1">
      <c r="A413" s="188">
        <v>521</v>
      </c>
      <c r="B413" s="189" t="s">
        <v>261</v>
      </c>
      <c r="C413" s="178" t="s">
        <v>247</v>
      </c>
      <c r="D413" s="190" t="s">
        <v>247</v>
      </c>
      <c r="E413" s="179" t="s">
        <v>247</v>
      </c>
      <c r="F413" s="178" t="s">
        <v>247</v>
      </c>
      <c r="G413" s="190" t="s">
        <v>247</v>
      </c>
      <c r="H413" s="179" t="s">
        <v>247</v>
      </c>
      <c r="I413" s="178" t="s">
        <v>247</v>
      </c>
      <c r="J413" s="190" t="s">
        <v>247</v>
      </c>
      <c r="K413" s="179" t="s">
        <v>247</v>
      </c>
      <c r="L413" s="176"/>
    </row>
    <row r="414" spans="1:12" ht="11.25" customHeight="1">
      <c r="A414" s="188">
        <v>522</v>
      </c>
      <c r="B414" s="189" t="s">
        <v>262</v>
      </c>
      <c r="C414" s="178" t="s">
        <v>247</v>
      </c>
      <c r="D414" s="190" t="s">
        <v>247</v>
      </c>
      <c r="E414" s="179" t="s">
        <v>247</v>
      </c>
      <c r="F414" s="178" t="s">
        <v>247</v>
      </c>
      <c r="G414" s="190" t="s">
        <v>247</v>
      </c>
      <c r="H414" s="179" t="s">
        <v>247</v>
      </c>
      <c r="I414" s="178" t="s">
        <v>247</v>
      </c>
      <c r="J414" s="190" t="s">
        <v>247</v>
      </c>
      <c r="K414" s="179" t="s">
        <v>247</v>
      </c>
      <c r="L414" s="176"/>
    </row>
    <row r="415" spans="1:12" ht="11.25" customHeight="1">
      <c r="A415" s="188">
        <v>523</v>
      </c>
      <c r="B415" s="189" t="s">
        <v>263</v>
      </c>
      <c r="C415" s="178" t="s">
        <v>247</v>
      </c>
      <c r="D415" s="190" t="s">
        <v>247</v>
      </c>
      <c r="E415" s="179" t="s">
        <v>247</v>
      </c>
      <c r="F415" s="178" t="s">
        <v>247</v>
      </c>
      <c r="G415" s="190" t="s">
        <v>247</v>
      </c>
      <c r="H415" s="179" t="s">
        <v>247</v>
      </c>
      <c r="I415" s="178" t="s">
        <v>247</v>
      </c>
      <c r="J415" s="190" t="s">
        <v>247</v>
      </c>
      <c r="K415" s="179" t="s">
        <v>247</v>
      </c>
      <c r="L415" s="176"/>
    </row>
    <row r="416" spans="1:12" ht="11.25" customHeight="1">
      <c r="A416" s="188">
        <v>524</v>
      </c>
      <c r="B416" s="189" t="s">
        <v>264</v>
      </c>
      <c r="C416" s="178" t="s">
        <v>247</v>
      </c>
      <c r="D416" s="190" t="s">
        <v>247</v>
      </c>
      <c r="E416" s="179" t="s">
        <v>247</v>
      </c>
      <c r="F416" s="178" t="s">
        <v>247</v>
      </c>
      <c r="G416" s="190" t="s">
        <v>247</v>
      </c>
      <c r="H416" s="179" t="s">
        <v>247</v>
      </c>
      <c r="I416" s="178" t="s">
        <v>247</v>
      </c>
      <c r="J416" s="190" t="s">
        <v>247</v>
      </c>
      <c r="K416" s="179" t="s">
        <v>247</v>
      </c>
      <c r="L416" s="176"/>
    </row>
    <row r="417" spans="1:12" ht="11.25" customHeight="1">
      <c r="A417" s="188">
        <v>531</v>
      </c>
      <c r="B417" s="189" t="s">
        <v>265</v>
      </c>
      <c r="C417" s="178" t="s">
        <v>247</v>
      </c>
      <c r="D417" s="190" t="s">
        <v>247</v>
      </c>
      <c r="E417" s="179" t="s">
        <v>247</v>
      </c>
      <c r="F417" s="178" t="s">
        <v>247</v>
      </c>
      <c r="G417" s="190" t="s">
        <v>247</v>
      </c>
      <c r="H417" s="179" t="s">
        <v>247</v>
      </c>
      <c r="I417" s="178" t="s">
        <v>247</v>
      </c>
      <c r="J417" s="190" t="s">
        <v>247</v>
      </c>
      <c r="K417" s="179" t="s">
        <v>247</v>
      </c>
      <c r="L417" s="176"/>
    </row>
    <row r="418" spans="1:12" ht="11.25" customHeight="1">
      <c r="A418" s="188">
        <v>532</v>
      </c>
      <c r="B418" s="189" t="s">
        <v>266</v>
      </c>
      <c r="C418" s="178" t="s">
        <v>247</v>
      </c>
      <c r="D418" s="190" t="s">
        <v>247</v>
      </c>
      <c r="E418" s="179" t="s">
        <v>247</v>
      </c>
      <c r="F418" s="178" t="s">
        <v>247</v>
      </c>
      <c r="G418" s="190" t="s">
        <v>247</v>
      </c>
      <c r="H418" s="179" t="s">
        <v>247</v>
      </c>
      <c r="I418" s="178" t="s">
        <v>247</v>
      </c>
      <c r="J418" s="190" t="s">
        <v>247</v>
      </c>
      <c r="K418" s="179" t="s">
        <v>247</v>
      </c>
      <c r="L418" s="176"/>
    </row>
    <row r="419" spans="1:12" ht="11.25" customHeight="1">
      <c r="A419" s="188">
        <v>533</v>
      </c>
      <c r="B419" s="189" t="s">
        <v>267</v>
      </c>
      <c r="C419" s="178" t="s">
        <v>247</v>
      </c>
      <c r="D419" s="190" t="s">
        <v>247</v>
      </c>
      <c r="E419" s="179" t="s">
        <v>247</v>
      </c>
      <c r="F419" s="178" t="s">
        <v>247</v>
      </c>
      <c r="G419" s="190" t="s">
        <v>247</v>
      </c>
      <c r="H419" s="179" t="s">
        <v>247</v>
      </c>
      <c r="I419" s="178" t="s">
        <v>247</v>
      </c>
      <c r="J419" s="190" t="s">
        <v>247</v>
      </c>
      <c r="K419" s="179" t="s">
        <v>247</v>
      </c>
      <c r="L419" s="176"/>
    </row>
    <row r="420" spans="1:12" ht="11.25" customHeight="1">
      <c r="A420" s="188">
        <v>539</v>
      </c>
      <c r="B420" s="189" t="s">
        <v>268</v>
      </c>
      <c r="C420" s="178" t="s">
        <v>247</v>
      </c>
      <c r="D420" s="190" t="s">
        <v>247</v>
      </c>
      <c r="E420" s="179" t="s">
        <v>247</v>
      </c>
      <c r="F420" s="178" t="s">
        <v>247</v>
      </c>
      <c r="G420" s="190" t="s">
        <v>247</v>
      </c>
      <c r="H420" s="179" t="s">
        <v>247</v>
      </c>
      <c r="I420" s="178" t="s">
        <v>247</v>
      </c>
      <c r="J420" s="190" t="s">
        <v>247</v>
      </c>
      <c r="K420" s="179" t="s">
        <v>247</v>
      </c>
      <c r="L420" s="176"/>
    </row>
    <row r="421" spans="1:12" ht="11.25" customHeight="1">
      <c r="A421" s="188">
        <v>541</v>
      </c>
      <c r="B421" s="189" t="s">
        <v>269</v>
      </c>
      <c r="C421" s="178">
        <v>1</v>
      </c>
      <c r="D421" s="190">
        <v>1.4</v>
      </c>
      <c r="E421" s="179" t="s">
        <v>309</v>
      </c>
      <c r="F421" s="178">
        <v>100</v>
      </c>
      <c r="G421" s="190">
        <v>0.7</v>
      </c>
      <c r="H421" s="179" t="s">
        <v>309</v>
      </c>
      <c r="I421" s="178" t="s">
        <v>319</v>
      </c>
      <c r="J421" s="190" t="s">
        <v>319</v>
      </c>
      <c r="K421" s="179" t="s">
        <v>319</v>
      </c>
      <c r="L421" s="176"/>
    </row>
    <row r="422" spans="1:12" ht="11.25" customHeight="1">
      <c r="A422" s="188">
        <v>542</v>
      </c>
      <c r="B422" s="189" t="s">
        <v>270</v>
      </c>
      <c r="C422" s="178">
        <v>1</v>
      </c>
      <c r="D422" s="190">
        <v>1.4</v>
      </c>
      <c r="E422" s="179">
        <v>-50</v>
      </c>
      <c r="F422" s="178">
        <v>126</v>
      </c>
      <c r="G422" s="190">
        <v>0.9</v>
      </c>
      <c r="H422" s="179">
        <v>-59.9</v>
      </c>
      <c r="I422" s="178" t="s">
        <v>319</v>
      </c>
      <c r="J422" s="190" t="s">
        <v>319</v>
      </c>
      <c r="K422" s="179" t="s">
        <v>319</v>
      </c>
      <c r="L422" s="176"/>
    </row>
    <row r="423" spans="1:12" ht="11.25" customHeight="1">
      <c r="A423" s="191">
        <v>549</v>
      </c>
      <c r="B423" s="192" t="s">
        <v>271</v>
      </c>
      <c r="C423" s="180" t="s">
        <v>247</v>
      </c>
      <c r="D423" s="193" t="s">
        <v>247</v>
      </c>
      <c r="E423" s="194" t="s">
        <v>247</v>
      </c>
      <c r="F423" s="180" t="s">
        <v>247</v>
      </c>
      <c r="G423" s="193" t="s">
        <v>247</v>
      </c>
      <c r="H423" s="194" t="s">
        <v>247</v>
      </c>
      <c r="I423" s="180" t="s">
        <v>247</v>
      </c>
      <c r="J423" s="193" t="s">
        <v>247</v>
      </c>
      <c r="K423" s="194" t="s">
        <v>247</v>
      </c>
      <c r="L423" s="176"/>
    </row>
    <row r="424" spans="1:12" ht="11.25" customHeight="1">
      <c r="A424" s="183">
        <v>551</v>
      </c>
      <c r="B424" s="184" t="s">
        <v>272</v>
      </c>
      <c r="C424" s="173">
        <v>22</v>
      </c>
      <c r="D424" s="174">
        <v>31.4</v>
      </c>
      <c r="E424" s="175">
        <v>-21.4</v>
      </c>
      <c r="F424" s="173">
        <v>7160</v>
      </c>
      <c r="G424" s="174">
        <v>50.6</v>
      </c>
      <c r="H424" s="175">
        <v>-20</v>
      </c>
      <c r="I424" s="173">
        <v>16609146</v>
      </c>
      <c r="J424" s="185">
        <v>54.2</v>
      </c>
      <c r="K424" s="175">
        <v>-11.4</v>
      </c>
      <c r="L424" s="176"/>
    </row>
    <row r="425" spans="1:12" ht="11.25" customHeight="1">
      <c r="A425" s="188">
        <v>559</v>
      </c>
      <c r="B425" s="195" t="s">
        <v>588</v>
      </c>
      <c r="C425" s="178" t="s">
        <v>247</v>
      </c>
      <c r="D425" s="174" t="s">
        <v>247</v>
      </c>
      <c r="E425" s="175" t="s">
        <v>247</v>
      </c>
      <c r="F425" s="178" t="s">
        <v>247</v>
      </c>
      <c r="G425" s="174" t="s">
        <v>247</v>
      </c>
      <c r="H425" s="175" t="s">
        <v>247</v>
      </c>
      <c r="I425" s="178" t="s">
        <v>247</v>
      </c>
      <c r="J425" s="190" t="s">
        <v>247</v>
      </c>
      <c r="K425" s="175" t="s">
        <v>247</v>
      </c>
      <c r="L425" s="176"/>
    </row>
    <row r="426" spans="1:12" ht="11.25" customHeight="1">
      <c r="A426" s="188">
        <v>561</v>
      </c>
      <c r="B426" s="189" t="s">
        <v>273</v>
      </c>
      <c r="C426" s="178" t="s">
        <v>247</v>
      </c>
      <c r="D426" s="174" t="s">
        <v>247</v>
      </c>
      <c r="E426" s="175" t="s">
        <v>247</v>
      </c>
      <c r="F426" s="178" t="s">
        <v>247</v>
      </c>
      <c r="G426" s="174" t="s">
        <v>247</v>
      </c>
      <c r="H426" s="175" t="s">
        <v>247</v>
      </c>
      <c r="I426" s="178" t="s">
        <v>247</v>
      </c>
      <c r="J426" s="190" t="s">
        <v>247</v>
      </c>
      <c r="K426" s="175" t="s">
        <v>247</v>
      </c>
      <c r="L426" s="176"/>
    </row>
    <row r="427" spans="1:12" ht="11.25" customHeight="1">
      <c r="A427" s="188">
        <v>562</v>
      </c>
      <c r="B427" s="189" t="s">
        <v>274</v>
      </c>
      <c r="C427" s="178" t="s">
        <v>247</v>
      </c>
      <c r="D427" s="174" t="s">
        <v>247</v>
      </c>
      <c r="E427" s="175" t="s">
        <v>247</v>
      </c>
      <c r="F427" s="178" t="s">
        <v>247</v>
      </c>
      <c r="G427" s="174" t="s">
        <v>247</v>
      </c>
      <c r="H427" s="175" t="s">
        <v>247</v>
      </c>
      <c r="I427" s="178" t="s">
        <v>247</v>
      </c>
      <c r="J427" s="190" t="s">
        <v>247</v>
      </c>
      <c r="K427" s="175" t="s">
        <v>247</v>
      </c>
      <c r="L427" s="176"/>
    </row>
    <row r="428" spans="1:12" ht="11.25" customHeight="1">
      <c r="A428" s="188">
        <v>563</v>
      </c>
      <c r="B428" s="189" t="s">
        <v>275</v>
      </c>
      <c r="C428" s="178">
        <v>2</v>
      </c>
      <c r="D428" s="174">
        <v>2.9</v>
      </c>
      <c r="E428" s="175">
        <v>100</v>
      </c>
      <c r="F428" s="178">
        <v>410</v>
      </c>
      <c r="G428" s="174">
        <v>2.9</v>
      </c>
      <c r="H428" s="175">
        <v>39</v>
      </c>
      <c r="I428" s="178" t="s">
        <v>319</v>
      </c>
      <c r="J428" s="190" t="s">
        <v>319</v>
      </c>
      <c r="K428" s="175" t="s">
        <v>319</v>
      </c>
      <c r="L428" s="176"/>
    </row>
    <row r="429" spans="1:12" ht="11.25" customHeight="1">
      <c r="A429" s="188">
        <v>564</v>
      </c>
      <c r="B429" s="189" t="s">
        <v>276</v>
      </c>
      <c r="C429" s="178" t="s">
        <v>247</v>
      </c>
      <c r="D429" s="174" t="s">
        <v>247</v>
      </c>
      <c r="E429" s="175" t="s">
        <v>247</v>
      </c>
      <c r="F429" s="178" t="s">
        <v>247</v>
      </c>
      <c r="G429" s="174" t="s">
        <v>247</v>
      </c>
      <c r="H429" s="175" t="s">
        <v>247</v>
      </c>
      <c r="I429" s="178" t="s">
        <v>247</v>
      </c>
      <c r="J429" s="190" t="s">
        <v>247</v>
      </c>
      <c r="K429" s="175" t="s">
        <v>247</v>
      </c>
      <c r="L429" s="176"/>
    </row>
    <row r="430" spans="1:12" ht="11.25" customHeight="1">
      <c r="A430" s="188">
        <v>569</v>
      </c>
      <c r="B430" s="189" t="s">
        <v>277</v>
      </c>
      <c r="C430" s="178" t="s">
        <v>247</v>
      </c>
      <c r="D430" s="174" t="s">
        <v>247</v>
      </c>
      <c r="E430" s="175" t="s">
        <v>247</v>
      </c>
      <c r="F430" s="178" t="s">
        <v>247</v>
      </c>
      <c r="G430" s="174" t="s">
        <v>247</v>
      </c>
      <c r="H430" s="175" t="s">
        <v>247</v>
      </c>
      <c r="I430" s="178" t="s">
        <v>247</v>
      </c>
      <c r="J430" s="190" t="s">
        <v>247</v>
      </c>
      <c r="K430" s="175" t="s">
        <v>247</v>
      </c>
      <c r="L430" s="176"/>
    </row>
    <row r="431" spans="1:12" ht="11.25" customHeight="1">
      <c r="A431" s="188">
        <v>571</v>
      </c>
      <c r="B431" s="189" t="s">
        <v>278</v>
      </c>
      <c r="C431" s="178">
        <v>35</v>
      </c>
      <c r="D431" s="174">
        <v>50</v>
      </c>
      <c r="E431" s="175">
        <v>133.3</v>
      </c>
      <c r="F431" s="178">
        <v>5039</v>
      </c>
      <c r="G431" s="174">
        <v>35.6</v>
      </c>
      <c r="H431" s="175">
        <v>135.6</v>
      </c>
      <c r="I431" s="178">
        <v>8192539</v>
      </c>
      <c r="J431" s="190">
        <v>26.7</v>
      </c>
      <c r="K431" s="175">
        <v>99.4</v>
      </c>
      <c r="L431" s="176"/>
    </row>
    <row r="432" spans="1:12" ht="11.25" customHeight="1">
      <c r="A432" s="188">
        <v>572</v>
      </c>
      <c r="B432" s="189" t="s">
        <v>279</v>
      </c>
      <c r="C432" s="178" t="s">
        <v>247</v>
      </c>
      <c r="D432" s="174" t="s">
        <v>247</v>
      </c>
      <c r="E432" s="175" t="s">
        <v>247</v>
      </c>
      <c r="F432" s="178" t="s">
        <v>247</v>
      </c>
      <c r="G432" s="174" t="s">
        <v>247</v>
      </c>
      <c r="H432" s="175" t="s">
        <v>247</v>
      </c>
      <c r="I432" s="178" t="s">
        <v>247</v>
      </c>
      <c r="J432" s="190" t="s">
        <v>247</v>
      </c>
      <c r="K432" s="175" t="s">
        <v>247</v>
      </c>
      <c r="L432" s="176"/>
    </row>
    <row r="433" spans="1:12" ht="11.25" customHeight="1">
      <c r="A433" s="188">
        <v>573</v>
      </c>
      <c r="B433" s="189" t="s">
        <v>280</v>
      </c>
      <c r="C433" s="178" t="s">
        <v>247</v>
      </c>
      <c r="D433" s="174" t="s">
        <v>247</v>
      </c>
      <c r="E433" s="175" t="s">
        <v>247</v>
      </c>
      <c r="F433" s="178" t="s">
        <v>247</v>
      </c>
      <c r="G433" s="174" t="s">
        <v>247</v>
      </c>
      <c r="H433" s="175" t="s">
        <v>247</v>
      </c>
      <c r="I433" s="178" t="s">
        <v>247</v>
      </c>
      <c r="J433" s="190" t="s">
        <v>247</v>
      </c>
      <c r="K433" s="175" t="s">
        <v>247</v>
      </c>
      <c r="L433" s="176"/>
    </row>
    <row r="434" spans="1:12" ht="11.25" customHeight="1">
      <c r="A434" s="188">
        <v>574</v>
      </c>
      <c r="B434" s="189" t="s">
        <v>281</v>
      </c>
      <c r="C434" s="178" t="s">
        <v>247</v>
      </c>
      <c r="D434" s="174" t="s">
        <v>247</v>
      </c>
      <c r="E434" s="175" t="s">
        <v>247</v>
      </c>
      <c r="F434" s="178" t="s">
        <v>247</v>
      </c>
      <c r="G434" s="174" t="s">
        <v>247</v>
      </c>
      <c r="H434" s="175" t="s">
        <v>247</v>
      </c>
      <c r="I434" s="178" t="s">
        <v>247</v>
      </c>
      <c r="J434" s="190" t="s">
        <v>247</v>
      </c>
      <c r="K434" s="175" t="s">
        <v>247</v>
      </c>
      <c r="L434" s="176"/>
    </row>
    <row r="435" spans="1:12" ht="11.25" customHeight="1">
      <c r="A435" s="188">
        <v>575</v>
      </c>
      <c r="B435" s="189" t="s">
        <v>282</v>
      </c>
      <c r="C435" s="178" t="s">
        <v>247</v>
      </c>
      <c r="D435" s="174" t="s">
        <v>247</v>
      </c>
      <c r="E435" s="175" t="s">
        <v>247</v>
      </c>
      <c r="F435" s="178" t="s">
        <v>247</v>
      </c>
      <c r="G435" s="174" t="s">
        <v>247</v>
      </c>
      <c r="H435" s="175" t="s">
        <v>247</v>
      </c>
      <c r="I435" s="178" t="s">
        <v>247</v>
      </c>
      <c r="J435" s="190" t="s">
        <v>247</v>
      </c>
      <c r="K435" s="175" t="s">
        <v>247</v>
      </c>
      <c r="L435" s="176"/>
    </row>
    <row r="436" spans="1:12" ht="11.25" customHeight="1">
      <c r="A436" s="188">
        <v>576</v>
      </c>
      <c r="B436" s="189" t="s">
        <v>283</v>
      </c>
      <c r="C436" s="178" t="s">
        <v>247</v>
      </c>
      <c r="D436" s="174" t="s">
        <v>247</v>
      </c>
      <c r="E436" s="175" t="s">
        <v>247</v>
      </c>
      <c r="F436" s="178" t="s">
        <v>247</v>
      </c>
      <c r="G436" s="174" t="s">
        <v>247</v>
      </c>
      <c r="H436" s="175" t="s">
        <v>247</v>
      </c>
      <c r="I436" s="178" t="s">
        <v>247</v>
      </c>
      <c r="J436" s="190" t="s">
        <v>247</v>
      </c>
      <c r="K436" s="175" t="s">
        <v>247</v>
      </c>
      <c r="L436" s="176"/>
    </row>
    <row r="437" spans="1:12" ht="11.25" customHeight="1">
      <c r="A437" s="188">
        <v>577</v>
      </c>
      <c r="B437" s="189" t="s">
        <v>284</v>
      </c>
      <c r="C437" s="178" t="s">
        <v>247</v>
      </c>
      <c r="D437" s="174" t="s">
        <v>247</v>
      </c>
      <c r="E437" s="175" t="s">
        <v>247</v>
      </c>
      <c r="F437" s="178" t="s">
        <v>247</v>
      </c>
      <c r="G437" s="174" t="s">
        <v>247</v>
      </c>
      <c r="H437" s="175" t="s">
        <v>247</v>
      </c>
      <c r="I437" s="178" t="s">
        <v>247</v>
      </c>
      <c r="J437" s="190" t="s">
        <v>247</v>
      </c>
      <c r="K437" s="175" t="s">
        <v>247</v>
      </c>
      <c r="L437" s="176"/>
    </row>
    <row r="438" spans="1:12" ht="11.25" customHeight="1">
      <c r="A438" s="188">
        <v>579</v>
      </c>
      <c r="B438" s="189" t="s">
        <v>285</v>
      </c>
      <c r="C438" s="178">
        <v>1</v>
      </c>
      <c r="D438" s="174">
        <v>1.4</v>
      </c>
      <c r="E438" s="175">
        <v>-83.3</v>
      </c>
      <c r="F438" s="178">
        <v>113</v>
      </c>
      <c r="G438" s="174">
        <v>0.8</v>
      </c>
      <c r="H438" s="175">
        <v>-89.8</v>
      </c>
      <c r="I438" s="178" t="s">
        <v>319</v>
      </c>
      <c r="J438" s="190" t="s">
        <v>319</v>
      </c>
      <c r="K438" s="175" t="s">
        <v>319</v>
      </c>
      <c r="L438" s="176"/>
    </row>
    <row r="439" spans="1:12" ht="11.25" customHeight="1">
      <c r="A439" s="188">
        <v>581</v>
      </c>
      <c r="B439" s="189" t="s">
        <v>286</v>
      </c>
      <c r="C439" s="178" t="s">
        <v>247</v>
      </c>
      <c r="D439" s="174" t="s">
        <v>247</v>
      </c>
      <c r="E439" s="175" t="s">
        <v>247</v>
      </c>
      <c r="F439" s="178" t="s">
        <v>247</v>
      </c>
      <c r="G439" s="174" t="s">
        <v>247</v>
      </c>
      <c r="H439" s="175" t="s">
        <v>247</v>
      </c>
      <c r="I439" s="178" t="s">
        <v>247</v>
      </c>
      <c r="J439" s="190" t="s">
        <v>247</v>
      </c>
      <c r="K439" s="175" t="s">
        <v>247</v>
      </c>
      <c r="L439" s="176"/>
    </row>
    <row r="440" spans="1:12" ht="11.25" customHeight="1">
      <c r="A440" s="188">
        <v>582</v>
      </c>
      <c r="B440" s="189" t="s">
        <v>287</v>
      </c>
      <c r="C440" s="178" t="s">
        <v>247</v>
      </c>
      <c r="D440" s="174" t="s">
        <v>247</v>
      </c>
      <c r="E440" s="175" t="s">
        <v>247</v>
      </c>
      <c r="F440" s="178" t="s">
        <v>247</v>
      </c>
      <c r="G440" s="174" t="s">
        <v>247</v>
      </c>
      <c r="H440" s="175" t="s">
        <v>247</v>
      </c>
      <c r="I440" s="178" t="s">
        <v>247</v>
      </c>
      <c r="J440" s="190" t="s">
        <v>247</v>
      </c>
      <c r="K440" s="175" t="s">
        <v>247</v>
      </c>
      <c r="L440" s="176"/>
    </row>
    <row r="441" spans="1:12" ht="11.25" customHeight="1">
      <c r="A441" s="188">
        <v>591</v>
      </c>
      <c r="B441" s="189" t="s">
        <v>288</v>
      </c>
      <c r="C441" s="178" t="s">
        <v>247</v>
      </c>
      <c r="D441" s="174" t="s">
        <v>247</v>
      </c>
      <c r="E441" s="175" t="s">
        <v>247</v>
      </c>
      <c r="F441" s="178" t="s">
        <v>247</v>
      </c>
      <c r="G441" s="174" t="s">
        <v>247</v>
      </c>
      <c r="H441" s="175" t="s">
        <v>247</v>
      </c>
      <c r="I441" s="178" t="s">
        <v>247</v>
      </c>
      <c r="J441" s="190" t="s">
        <v>247</v>
      </c>
      <c r="K441" s="175" t="s">
        <v>247</v>
      </c>
      <c r="L441" s="176"/>
    </row>
    <row r="442" spans="1:12" ht="11.25" customHeight="1">
      <c r="A442" s="188">
        <v>592</v>
      </c>
      <c r="B442" s="189" t="s">
        <v>289</v>
      </c>
      <c r="C442" s="178" t="s">
        <v>247</v>
      </c>
      <c r="D442" s="174" t="s">
        <v>247</v>
      </c>
      <c r="E442" s="175" t="s">
        <v>247</v>
      </c>
      <c r="F442" s="178" t="s">
        <v>247</v>
      </c>
      <c r="G442" s="174" t="s">
        <v>247</v>
      </c>
      <c r="H442" s="175" t="s">
        <v>247</v>
      </c>
      <c r="I442" s="178" t="s">
        <v>247</v>
      </c>
      <c r="J442" s="190" t="s">
        <v>247</v>
      </c>
      <c r="K442" s="175" t="s">
        <v>247</v>
      </c>
      <c r="L442" s="176"/>
    </row>
    <row r="443" spans="1:12" ht="11.25" customHeight="1">
      <c r="A443" s="188">
        <v>599</v>
      </c>
      <c r="B443" s="189" t="s">
        <v>290</v>
      </c>
      <c r="C443" s="178" t="s">
        <v>247</v>
      </c>
      <c r="D443" s="174" t="s">
        <v>247</v>
      </c>
      <c r="E443" s="175" t="s">
        <v>247</v>
      </c>
      <c r="F443" s="178" t="s">
        <v>247</v>
      </c>
      <c r="G443" s="174" t="s">
        <v>247</v>
      </c>
      <c r="H443" s="175" t="s">
        <v>247</v>
      </c>
      <c r="I443" s="178" t="s">
        <v>247</v>
      </c>
      <c r="J443" s="190" t="s">
        <v>247</v>
      </c>
      <c r="K443" s="175" t="s">
        <v>247</v>
      </c>
      <c r="L443" s="176"/>
    </row>
    <row r="444" spans="1:12" ht="11.25" customHeight="1">
      <c r="A444" s="188">
        <v>601</v>
      </c>
      <c r="B444" s="189" t="s">
        <v>291</v>
      </c>
      <c r="C444" s="178" t="s">
        <v>247</v>
      </c>
      <c r="D444" s="174" t="s">
        <v>247</v>
      </c>
      <c r="E444" s="175" t="s">
        <v>247</v>
      </c>
      <c r="F444" s="178" t="s">
        <v>247</v>
      </c>
      <c r="G444" s="174" t="s">
        <v>247</v>
      </c>
      <c r="H444" s="175" t="s">
        <v>247</v>
      </c>
      <c r="I444" s="178" t="s">
        <v>247</v>
      </c>
      <c r="J444" s="190" t="s">
        <v>247</v>
      </c>
      <c r="K444" s="175" t="s">
        <v>247</v>
      </c>
      <c r="L444" s="176"/>
    </row>
    <row r="445" spans="1:12" ht="11.25" customHeight="1">
      <c r="A445" s="188">
        <v>602</v>
      </c>
      <c r="B445" s="189" t="s">
        <v>292</v>
      </c>
      <c r="C445" s="178" t="s">
        <v>247</v>
      </c>
      <c r="D445" s="174" t="s">
        <v>247</v>
      </c>
      <c r="E445" s="175" t="s">
        <v>247</v>
      </c>
      <c r="F445" s="178" t="s">
        <v>247</v>
      </c>
      <c r="G445" s="174" t="s">
        <v>247</v>
      </c>
      <c r="H445" s="175" t="s">
        <v>247</v>
      </c>
      <c r="I445" s="178" t="s">
        <v>247</v>
      </c>
      <c r="J445" s="190" t="s">
        <v>247</v>
      </c>
      <c r="K445" s="175" t="s">
        <v>247</v>
      </c>
      <c r="L445" s="176"/>
    </row>
    <row r="446" spans="1:12" ht="11.25" customHeight="1">
      <c r="A446" s="188">
        <v>603</v>
      </c>
      <c r="B446" s="189" t="s">
        <v>293</v>
      </c>
      <c r="C446" s="178" t="s">
        <v>247</v>
      </c>
      <c r="D446" s="174" t="s">
        <v>247</v>
      </c>
      <c r="E446" s="175" t="s">
        <v>247</v>
      </c>
      <c r="F446" s="178" t="s">
        <v>247</v>
      </c>
      <c r="G446" s="174" t="s">
        <v>247</v>
      </c>
      <c r="H446" s="175" t="s">
        <v>247</v>
      </c>
      <c r="I446" s="178" t="s">
        <v>247</v>
      </c>
      <c r="J446" s="190" t="s">
        <v>247</v>
      </c>
      <c r="K446" s="175" t="s">
        <v>247</v>
      </c>
      <c r="L446" s="176"/>
    </row>
    <row r="447" spans="1:12" ht="11.25" customHeight="1">
      <c r="A447" s="188">
        <v>604</v>
      </c>
      <c r="B447" s="189" t="s">
        <v>294</v>
      </c>
      <c r="C447" s="178" t="s">
        <v>247</v>
      </c>
      <c r="D447" s="174" t="s">
        <v>247</v>
      </c>
      <c r="E447" s="175" t="s">
        <v>247</v>
      </c>
      <c r="F447" s="178" t="s">
        <v>247</v>
      </c>
      <c r="G447" s="174" t="s">
        <v>247</v>
      </c>
      <c r="H447" s="175" t="s">
        <v>247</v>
      </c>
      <c r="I447" s="178" t="s">
        <v>247</v>
      </c>
      <c r="J447" s="190" t="s">
        <v>247</v>
      </c>
      <c r="K447" s="175" t="s">
        <v>247</v>
      </c>
      <c r="L447" s="176"/>
    </row>
    <row r="448" spans="1:12" ht="11.25" customHeight="1">
      <c r="A448" s="188">
        <v>605</v>
      </c>
      <c r="B448" s="189" t="s">
        <v>314</v>
      </c>
      <c r="C448" s="178" t="s">
        <v>247</v>
      </c>
      <c r="D448" s="174" t="s">
        <v>247</v>
      </c>
      <c r="E448" s="175" t="s">
        <v>247</v>
      </c>
      <c r="F448" s="178" t="s">
        <v>247</v>
      </c>
      <c r="G448" s="174" t="s">
        <v>247</v>
      </c>
      <c r="H448" s="175" t="s">
        <v>247</v>
      </c>
      <c r="I448" s="178" t="s">
        <v>247</v>
      </c>
      <c r="J448" s="190" t="s">
        <v>247</v>
      </c>
      <c r="K448" s="175" t="s">
        <v>247</v>
      </c>
      <c r="L448" s="176"/>
    </row>
    <row r="449" spans="1:12" ht="11.25" customHeight="1">
      <c r="A449" s="188">
        <v>606</v>
      </c>
      <c r="B449" s="189" t="s">
        <v>295</v>
      </c>
      <c r="C449" s="178" t="s">
        <v>247</v>
      </c>
      <c r="D449" s="174" t="s">
        <v>247</v>
      </c>
      <c r="E449" s="175" t="s">
        <v>247</v>
      </c>
      <c r="F449" s="178" t="s">
        <v>247</v>
      </c>
      <c r="G449" s="174" t="s">
        <v>247</v>
      </c>
      <c r="H449" s="175" t="s">
        <v>247</v>
      </c>
      <c r="I449" s="178" t="s">
        <v>247</v>
      </c>
      <c r="J449" s="190" t="s">
        <v>247</v>
      </c>
      <c r="K449" s="175" t="s">
        <v>247</v>
      </c>
      <c r="L449" s="176"/>
    </row>
    <row r="450" spans="1:12" ht="11.25" customHeight="1">
      <c r="A450" s="188">
        <v>607</v>
      </c>
      <c r="B450" s="189" t="s">
        <v>296</v>
      </c>
      <c r="C450" s="178" t="s">
        <v>247</v>
      </c>
      <c r="D450" s="174" t="s">
        <v>247</v>
      </c>
      <c r="E450" s="175" t="s">
        <v>247</v>
      </c>
      <c r="F450" s="178" t="s">
        <v>247</v>
      </c>
      <c r="G450" s="174" t="s">
        <v>247</v>
      </c>
      <c r="H450" s="175" t="s">
        <v>247</v>
      </c>
      <c r="I450" s="178" t="s">
        <v>247</v>
      </c>
      <c r="J450" s="190" t="s">
        <v>247</v>
      </c>
      <c r="K450" s="175" t="s">
        <v>247</v>
      </c>
      <c r="L450" s="176"/>
    </row>
    <row r="451" spans="1:12" ht="11.25" customHeight="1">
      <c r="A451" s="191">
        <v>609</v>
      </c>
      <c r="B451" s="192" t="s">
        <v>297</v>
      </c>
      <c r="C451" s="180">
        <v>3</v>
      </c>
      <c r="D451" s="193">
        <v>4.3</v>
      </c>
      <c r="E451" s="194">
        <v>0</v>
      </c>
      <c r="F451" s="180">
        <v>460</v>
      </c>
      <c r="G451" s="193">
        <v>3.2</v>
      </c>
      <c r="H451" s="194">
        <v>1.3</v>
      </c>
      <c r="I451" s="180">
        <v>697170</v>
      </c>
      <c r="J451" s="193">
        <v>2.3</v>
      </c>
      <c r="K451" s="194">
        <v>-19.9</v>
      </c>
      <c r="L451" s="176"/>
    </row>
  </sheetData>
  <mergeCells count="73">
    <mergeCell ref="C102:K102"/>
    <mergeCell ref="C103:E103"/>
    <mergeCell ref="F103:H103"/>
    <mergeCell ref="I103:K103"/>
    <mergeCell ref="A1:H1"/>
    <mergeCell ref="A2:B4"/>
    <mergeCell ref="C2:K2"/>
    <mergeCell ref="C3:E3"/>
    <mergeCell ref="F3:H3"/>
    <mergeCell ref="I3:K3"/>
    <mergeCell ref="A5:B5"/>
    <mergeCell ref="A6:B6"/>
    <mergeCell ref="A7:B7"/>
    <mergeCell ref="A52:B54"/>
    <mergeCell ref="C52:K52"/>
    <mergeCell ref="C53:E53"/>
    <mergeCell ref="F53:H53"/>
    <mergeCell ref="I53:K53"/>
    <mergeCell ref="A55:B55"/>
    <mergeCell ref="A56:B56"/>
    <mergeCell ref="A57:B57"/>
    <mergeCell ref="A152:B154"/>
    <mergeCell ref="A102:B104"/>
    <mergeCell ref="A105:B105"/>
    <mergeCell ref="A106:B106"/>
    <mergeCell ref="A107:B107"/>
    <mergeCell ref="C152:K152"/>
    <mergeCell ref="C153:E153"/>
    <mergeCell ref="F153:H153"/>
    <mergeCell ref="I153:K153"/>
    <mergeCell ref="A155:B155"/>
    <mergeCell ref="A156:B156"/>
    <mergeCell ref="A157:B157"/>
    <mergeCell ref="A202:B204"/>
    <mergeCell ref="C202:K202"/>
    <mergeCell ref="C203:E203"/>
    <mergeCell ref="F203:H203"/>
    <mergeCell ref="I203:K203"/>
    <mergeCell ref="A205:B205"/>
    <mergeCell ref="A206:B206"/>
    <mergeCell ref="A207:B207"/>
    <mergeCell ref="A252:B254"/>
    <mergeCell ref="C252:K252"/>
    <mergeCell ref="C253:E253"/>
    <mergeCell ref="F253:H253"/>
    <mergeCell ref="I253:K253"/>
    <mergeCell ref="A255:B255"/>
    <mergeCell ref="A256:B256"/>
    <mergeCell ref="A257:B257"/>
    <mergeCell ref="A302:B304"/>
    <mergeCell ref="C302:K302"/>
    <mergeCell ref="C303:E303"/>
    <mergeCell ref="F303:H303"/>
    <mergeCell ref="I303:K303"/>
    <mergeCell ref="A305:B305"/>
    <mergeCell ref="A306:B306"/>
    <mergeCell ref="A307:B307"/>
    <mergeCell ref="A352:B354"/>
    <mergeCell ref="C352:K352"/>
    <mergeCell ref="C353:E353"/>
    <mergeCell ref="F353:H353"/>
    <mergeCell ref="I353:K353"/>
    <mergeCell ref="A355:B355"/>
    <mergeCell ref="A356:B356"/>
    <mergeCell ref="A357:B357"/>
    <mergeCell ref="A405:B405"/>
    <mergeCell ref="A406:B406"/>
    <mergeCell ref="A407:B407"/>
    <mergeCell ref="A402:B404"/>
    <mergeCell ref="C402:K402"/>
    <mergeCell ref="C403:E403"/>
    <mergeCell ref="F403:H403"/>
    <mergeCell ref="I403:K403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landscape" paperSize="9" scale="90" r:id="rId1"/>
  <rowBreaks count="8" manualBreakCount="8">
    <brk id="51" max="255" man="1"/>
    <brk id="101" max="255" man="1"/>
    <brk id="151" max="255" man="1"/>
    <brk id="201" max="255" man="1"/>
    <brk id="251" max="255" man="1"/>
    <brk id="301" max="255" man="1"/>
    <brk id="351" max="255" man="1"/>
    <brk id="40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K43"/>
  <sheetViews>
    <sheetView workbookViewId="0" topLeftCell="A1">
      <pane xSplit="2" ySplit="3" topLeftCell="C4" activePane="bottomRight" state="frozen"/>
      <selection pane="topLeft" activeCell="A1" sqref="A1:Q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3.00390625" style="142" customWidth="1"/>
    <col min="2" max="2" width="14.125" style="142" customWidth="1"/>
    <col min="3" max="3" width="6.00390625" style="142" customWidth="1"/>
    <col min="4" max="4" width="6.375" style="142" customWidth="1"/>
    <col min="5" max="5" width="9.625" style="142" customWidth="1"/>
    <col min="6" max="6" width="7.25390625" style="142" customWidth="1"/>
    <col min="7" max="7" width="6.00390625" style="142" customWidth="1"/>
    <col min="8" max="8" width="6.375" style="142" customWidth="1"/>
    <col min="9" max="9" width="9.625" style="142" customWidth="1"/>
    <col min="10" max="10" width="7.25390625" style="142" customWidth="1"/>
    <col min="11" max="11" width="6.00390625" style="142" customWidth="1"/>
    <col min="12" max="12" width="6.375" style="142" customWidth="1"/>
    <col min="13" max="13" width="9.625" style="142" customWidth="1"/>
    <col min="14" max="14" width="7.25390625" style="142" customWidth="1"/>
    <col min="15" max="15" width="6.00390625" style="142" customWidth="1"/>
    <col min="16" max="16" width="6.375" style="142" customWidth="1"/>
    <col min="17" max="17" width="9.625" style="142" customWidth="1"/>
    <col min="18" max="18" width="7.25390625" style="142" customWidth="1"/>
    <col min="19" max="19" width="6.00390625" style="142" customWidth="1"/>
    <col min="20" max="20" width="6.375" style="142" customWidth="1"/>
    <col min="21" max="21" width="9.625" style="142" customWidth="1"/>
    <col min="22" max="22" width="7.25390625" style="142" customWidth="1"/>
    <col min="23" max="23" width="6.00390625" style="142" customWidth="1"/>
    <col min="24" max="24" width="6.375" style="142" customWidth="1"/>
    <col min="25" max="25" width="9.625" style="142" customWidth="1"/>
    <col min="26" max="26" width="7.25390625" style="142" customWidth="1"/>
    <col min="27" max="27" width="6.00390625" style="142" customWidth="1"/>
    <col min="28" max="28" width="6.375" style="142" customWidth="1"/>
    <col min="29" max="29" width="9.625" style="142" customWidth="1"/>
    <col min="30" max="30" width="7.25390625" style="142" customWidth="1"/>
    <col min="31" max="31" width="6.00390625" style="142" customWidth="1"/>
    <col min="32" max="32" width="6.375" style="142" customWidth="1"/>
    <col min="33" max="33" width="9.625" style="142" customWidth="1"/>
    <col min="34" max="34" width="7.25390625" style="142" customWidth="1"/>
    <col min="35" max="35" width="6.00390625" style="142" customWidth="1"/>
    <col min="36" max="36" width="6.375" style="142" customWidth="1"/>
    <col min="37" max="37" width="9.625" style="142" customWidth="1"/>
    <col min="38" max="38" width="7.25390625" style="142" customWidth="1"/>
    <col min="39" max="39" width="6.00390625" style="142" customWidth="1"/>
    <col min="40" max="40" width="6.375" style="142" customWidth="1"/>
    <col min="41" max="41" width="9.625" style="142" customWidth="1"/>
    <col min="42" max="42" width="7.25390625" style="142" customWidth="1"/>
    <col min="43" max="43" width="6.00390625" style="142" customWidth="1"/>
    <col min="44" max="44" width="6.375" style="142" customWidth="1"/>
    <col min="45" max="45" width="9.625" style="142" customWidth="1"/>
    <col min="46" max="46" width="7.25390625" style="142" customWidth="1"/>
    <col min="47" max="47" width="6.00390625" style="142" customWidth="1"/>
    <col min="48" max="48" width="6.375" style="142" customWidth="1"/>
    <col min="49" max="49" width="9.625" style="142" customWidth="1"/>
    <col min="50" max="50" width="7.25390625" style="142" customWidth="1"/>
    <col min="51" max="51" width="6.00390625" style="142" customWidth="1"/>
    <col min="52" max="52" width="6.375" style="142" customWidth="1"/>
    <col min="53" max="53" width="9.625" style="142" customWidth="1"/>
    <col min="54" max="54" width="7.25390625" style="142" customWidth="1"/>
    <col min="55" max="55" width="6.00390625" style="142" customWidth="1"/>
    <col min="56" max="56" width="6.375" style="142" customWidth="1"/>
    <col min="57" max="57" width="9.625" style="142" customWidth="1"/>
    <col min="58" max="58" width="7.25390625" style="142" customWidth="1"/>
    <col min="59" max="59" width="6.00390625" style="142" customWidth="1"/>
    <col min="60" max="60" width="6.375" style="142" customWidth="1"/>
    <col min="61" max="61" width="9.625" style="142" customWidth="1"/>
    <col min="62" max="62" width="7.25390625" style="142" customWidth="1"/>
    <col min="63" max="63" width="6.00390625" style="142" customWidth="1"/>
    <col min="64" max="64" width="6.375" style="142" customWidth="1"/>
    <col min="65" max="65" width="9.625" style="142" customWidth="1"/>
    <col min="66" max="66" width="7.25390625" style="142" customWidth="1"/>
    <col min="67" max="67" width="6.00390625" style="142" customWidth="1"/>
    <col min="68" max="68" width="6.375" style="142" customWidth="1"/>
    <col min="69" max="69" width="9.625" style="142" customWidth="1"/>
    <col min="70" max="70" width="7.25390625" style="142" customWidth="1"/>
    <col min="71" max="71" width="6.00390625" style="142" customWidth="1"/>
    <col min="72" max="72" width="6.375" style="142" customWidth="1"/>
    <col min="73" max="73" width="9.625" style="142" customWidth="1"/>
    <col min="74" max="74" width="7.25390625" style="142" customWidth="1"/>
    <col min="75" max="75" width="6.00390625" style="142" customWidth="1"/>
    <col min="76" max="76" width="6.375" style="142" customWidth="1"/>
    <col min="77" max="77" width="9.625" style="142" customWidth="1"/>
    <col min="78" max="78" width="7.25390625" style="142" customWidth="1"/>
    <col min="79" max="79" width="6.00390625" style="142" customWidth="1"/>
    <col min="80" max="80" width="6.375" style="142" customWidth="1"/>
    <col min="81" max="81" width="9.625" style="142" customWidth="1"/>
    <col min="82" max="82" width="7.25390625" style="142" customWidth="1"/>
    <col min="83" max="83" width="6.00390625" style="142" customWidth="1"/>
    <col min="84" max="84" width="6.375" style="142" customWidth="1"/>
    <col min="85" max="85" width="9.625" style="142" customWidth="1"/>
    <col min="86" max="86" width="7.25390625" style="142" customWidth="1"/>
    <col min="87" max="87" width="6.00390625" style="142" customWidth="1"/>
    <col min="88" max="88" width="6.375" style="142" customWidth="1"/>
    <col min="89" max="89" width="9.625" style="142" customWidth="1"/>
    <col min="90" max="90" width="7.25390625" style="142" customWidth="1"/>
    <col min="91" max="91" width="6.00390625" style="142" customWidth="1"/>
    <col min="92" max="92" width="6.375" style="142" customWidth="1"/>
    <col min="93" max="93" width="9.625" style="142" customWidth="1"/>
    <col min="94" max="94" width="7.25390625" style="142" customWidth="1"/>
    <col min="95" max="95" width="6.00390625" style="142" customWidth="1"/>
    <col min="96" max="96" width="6.375" style="142" customWidth="1"/>
    <col min="97" max="97" width="9.625" style="142" customWidth="1"/>
    <col min="98" max="98" width="7.25390625" style="142" customWidth="1"/>
    <col min="99" max="99" width="6.00390625" style="142" customWidth="1"/>
    <col min="100" max="100" width="6.375" style="142" customWidth="1"/>
    <col min="101" max="101" width="9.625" style="142" customWidth="1"/>
    <col min="102" max="102" width="7.25390625" style="142" customWidth="1"/>
    <col min="103" max="103" width="6.00390625" style="142" customWidth="1"/>
    <col min="104" max="104" width="6.375" style="142" customWidth="1"/>
    <col min="105" max="105" width="9.625" style="142" customWidth="1"/>
    <col min="106" max="106" width="7.25390625" style="142" customWidth="1"/>
    <col min="107" max="107" width="6.00390625" style="142" customWidth="1"/>
    <col min="108" max="108" width="6.375" style="142" customWidth="1"/>
    <col min="109" max="109" width="9.625" style="142" customWidth="1"/>
    <col min="110" max="110" width="7.25390625" style="142" customWidth="1"/>
    <col min="111" max="111" width="6.00390625" style="142" customWidth="1"/>
    <col min="112" max="112" width="6.375" style="142" customWidth="1"/>
    <col min="113" max="113" width="9.625" style="142" customWidth="1"/>
    <col min="114" max="114" width="7.25390625" style="142" customWidth="1"/>
    <col min="115" max="115" width="6.00390625" style="142" customWidth="1"/>
    <col min="116" max="116" width="6.375" style="142" customWidth="1"/>
    <col min="117" max="117" width="9.625" style="142" customWidth="1"/>
    <col min="118" max="118" width="7.25390625" style="142" customWidth="1"/>
    <col min="119" max="119" width="6.00390625" style="142" customWidth="1"/>
    <col min="120" max="120" width="6.375" style="142" customWidth="1"/>
    <col min="121" max="121" width="9.625" style="142" customWidth="1"/>
    <col min="122" max="122" width="7.25390625" style="142" customWidth="1"/>
    <col min="123" max="123" width="6.00390625" style="142" customWidth="1"/>
    <col min="124" max="124" width="6.375" style="142" customWidth="1"/>
    <col min="125" max="125" width="9.625" style="142" customWidth="1"/>
    <col min="126" max="126" width="7.25390625" style="142" customWidth="1"/>
    <col min="127" max="127" width="6.00390625" style="142" customWidth="1"/>
    <col min="128" max="128" width="6.375" style="142" customWidth="1"/>
    <col min="129" max="129" width="9.625" style="142" customWidth="1"/>
    <col min="130" max="130" width="7.25390625" style="142" customWidth="1"/>
    <col min="131" max="131" width="6.00390625" style="142" customWidth="1"/>
    <col min="132" max="132" width="6.375" style="142" customWidth="1"/>
    <col min="133" max="133" width="9.625" style="142" customWidth="1"/>
    <col min="134" max="134" width="7.25390625" style="142" customWidth="1"/>
    <col min="135" max="135" width="6.00390625" style="142" customWidth="1"/>
    <col min="136" max="136" width="6.375" style="142" customWidth="1"/>
    <col min="137" max="137" width="9.625" style="142" customWidth="1"/>
    <col min="138" max="138" width="7.25390625" style="142" customWidth="1"/>
    <col min="139" max="139" width="6.00390625" style="142" customWidth="1"/>
    <col min="140" max="140" width="6.375" style="142" customWidth="1"/>
    <col min="141" max="141" width="9.625" style="142" customWidth="1"/>
    <col min="142" max="142" width="7.25390625" style="142" customWidth="1"/>
    <col min="143" max="143" width="6.00390625" style="142" customWidth="1"/>
    <col min="144" max="144" width="6.375" style="142" customWidth="1"/>
    <col min="145" max="145" width="9.625" style="142" customWidth="1"/>
    <col min="146" max="146" width="7.25390625" style="142" customWidth="1"/>
    <col min="147" max="147" width="6.00390625" style="142" customWidth="1"/>
    <col min="148" max="148" width="6.375" style="142" customWidth="1"/>
    <col min="149" max="149" width="9.625" style="142" customWidth="1"/>
    <col min="150" max="150" width="7.25390625" style="142" customWidth="1"/>
    <col min="151" max="151" width="6.00390625" style="142" customWidth="1"/>
    <col min="152" max="152" width="6.375" style="142" customWidth="1"/>
    <col min="153" max="153" width="9.625" style="142" customWidth="1"/>
    <col min="154" max="154" width="7.25390625" style="142" customWidth="1"/>
    <col min="155" max="155" width="6.00390625" style="142" customWidth="1"/>
    <col min="156" max="156" width="6.375" style="142" customWidth="1"/>
    <col min="157" max="157" width="9.625" style="142" customWidth="1"/>
    <col min="158" max="158" width="7.25390625" style="142" customWidth="1"/>
    <col min="159" max="159" width="6.00390625" style="142" customWidth="1"/>
    <col min="160" max="160" width="6.375" style="142" customWidth="1"/>
    <col min="161" max="161" width="9.625" style="142" customWidth="1"/>
    <col min="162" max="162" width="7.25390625" style="142" customWidth="1"/>
    <col min="163" max="163" width="6.00390625" style="142" customWidth="1"/>
    <col min="164" max="164" width="6.375" style="142" customWidth="1"/>
    <col min="165" max="165" width="9.625" style="142" customWidth="1"/>
    <col min="166" max="166" width="7.25390625" style="142" customWidth="1"/>
    <col min="167" max="167" width="6.00390625" style="142" customWidth="1"/>
    <col min="168" max="168" width="6.375" style="142" customWidth="1"/>
    <col min="169" max="169" width="9.625" style="142" customWidth="1"/>
    <col min="170" max="170" width="7.25390625" style="142" customWidth="1"/>
    <col min="171" max="171" width="6.00390625" style="142" customWidth="1"/>
    <col min="172" max="172" width="6.375" style="142" customWidth="1"/>
    <col min="173" max="173" width="9.625" style="142" customWidth="1"/>
    <col min="174" max="174" width="7.25390625" style="142" customWidth="1"/>
    <col min="175" max="175" width="6.00390625" style="142" customWidth="1"/>
    <col min="176" max="176" width="6.375" style="142" customWidth="1"/>
    <col min="177" max="177" width="9.625" style="142" customWidth="1"/>
    <col min="178" max="178" width="7.25390625" style="142" customWidth="1"/>
    <col min="179" max="179" width="6.00390625" style="142" customWidth="1"/>
    <col min="180" max="180" width="6.375" style="142" customWidth="1"/>
    <col min="181" max="181" width="9.625" style="142" customWidth="1"/>
    <col min="182" max="182" width="7.25390625" style="142" customWidth="1"/>
    <col min="183" max="183" width="6.00390625" style="142" customWidth="1"/>
    <col min="184" max="184" width="6.375" style="142" customWidth="1"/>
    <col min="185" max="185" width="9.625" style="142" customWidth="1"/>
    <col min="186" max="186" width="7.25390625" style="142" customWidth="1"/>
    <col min="187" max="187" width="6.00390625" style="142" customWidth="1"/>
    <col min="188" max="188" width="6.375" style="142" customWidth="1"/>
    <col min="189" max="189" width="9.625" style="142" customWidth="1"/>
    <col min="190" max="190" width="7.25390625" style="142" customWidth="1"/>
    <col min="191" max="16384" width="9.00390625" style="142" customWidth="1"/>
  </cols>
  <sheetData>
    <row r="1" spans="1:193" ht="33.75" customHeight="1">
      <c r="A1" s="467"/>
      <c r="B1" s="467"/>
      <c r="C1" s="556" t="s">
        <v>617</v>
      </c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 t="s">
        <v>618</v>
      </c>
      <c r="T1" s="556"/>
      <c r="U1" s="556"/>
      <c r="V1" s="556"/>
      <c r="W1" s="556"/>
      <c r="X1" s="556"/>
      <c r="Y1" s="556"/>
      <c r="Z1" s="556"/>
      <c r="AA1" s="556"/>
      <c r="AB1" s="556"/>
      <c r="AC1" s="556"/>
      <c r="AD1" s="556"/>
      <c r="AE1" s="556"/>
      <c r="AF1" s="556"/>
      <c r="AG1" s="556"/>
      <c r="AH1" s="556"/>
      <c r="AI1" s="556" t="s">
        <v>618</v>
      </c>
      <c r="AJ1" s="556"/>
      <c r="AK1" s="556"/>
      <c r="AL1" s="556"/>
      <c r="AM1" s="556"/>
      <c r="AN1" s="556"/>
      <c r="AO1" s="556"/>
      <c r="AP1" s="556"/>
      <c r="AQ1" s="556"/>
      <c r="AR1" s="556"/>
      <c r="AS1" s="556"/>
      <c r="AT1" s="556"/>
      <c r="AU1" s="556"/>
      <c r="AV1" s="556"/>
      <c r="AW1" s="556"/>
      <c r="AX1" s="556"/>
      <c r="AY1" s="556" t="s">
        <v>618</v>
      </c>
      <c r="AZ1" s="556"/>
      <c r="BA1" s="556"/>
      <c r="BB1" s="556"/>
      <c r="BC1" s="556"/>
      <c r="BD1" s="556"/>
      <c r="BE1" s="556"/>
      <c r="BF1" s="556"/>
      <c r="BG1" s="556"/>
      <c r="BH1" s="556"/>
      <c r="BI1" s="556"/>
      <c r="BJ1" s="556"/>
      <c r="BK1" s="556"/>
      <c r="BL1" s="556"/>
      <c r="BM1" s="556"/>
      <c r="BN1" s="556"/>
      <c r="BO1" s="556" t="s">
        <v>618</v>
      </c>
      <c r="BP1" s="556"/>
      <c r="BQ1" s="556"/>
      <c r="BR1" s="556"/>
      <c r="BS1" s="556"/>
      <c r="BT1" s="556"/>
      <c r="BU1" s="556"/>
      <c r="BV1" s="556"/>
      <c r="BW1" s="556"/>
      <c r="BX1" s="556"/>
      <c r="BY1" s="556"/>
      <c r="BZ1" s="556"/>
      <c r="CA1" s="556"/>
      <c r="CB1" s="556"/>
      <c r="CC1" s="556"/>
      <c r="CD1" s="556"/>
      <c r="CE1" s="556" t="s">
        <v>618</v>
      </c>
      <c r="CF1" s="556"/>
      <c r="CG1" s="556"/>
      <c r="CH1" s="556"/>
      <c r="CI1" s="556"/>
      <c r="CJ1" s="556"/>
      <c r="CK1" s="556"/>
      <c r="CL1" s="556"/>
      <c r="CM1" s="556"/>
      <c r="CN1" s="556"/>
      <c r="CO1" s="556"/>
      <c r="CP1" s="556"/>
      <c r="CQ1" s="556"/>
      <c r="CR1" s="556"/>
      <c r="CS1" s="556"/>
      <c r="CT1" s="556"/>
      <c r="CU1" s="556" t="s">
        <v>618</v>
      </c>
      <c r="CV1" s="556"/>
      <c r="CW1" s="556"/>
      <c r="CX1" s="556"/>
      <c r="CY1" s="556"/>
      <c r="CZ1" s="556"/>
      <c r="DA1" s="556"/>
      <c r="DB1" s="556"/>
      <c r="DC1" s="556"/>
      <c r="DD1" s="556"/>
      <c r="DE1" s="556"/>
      <c r="DF1" s="556"/>
      <c r="DG1" s="556"/>
      <c r="DH1" s="556"/>
      <c r="DI1" s="556"/>
      <c r="DJ1" s="556"/>
      <c r="DK1" s="556" t="s">
        <v>618</v>
      </c>
      <c r="DL1" s="556"/>
      <c r="DM1" s="556"/>
      <c r="DN1" s="556"/>
      <c r="DO1" s="556"/>
      <c r="DP1" s="556"/>
      <c r="DQ1" s="556"/>
      <c r="DR1" s="556"/>
      <c r="DS1" s="556"/>
      <c r="DT1" s="556"/>
      <c r="DU1" s="556"/>
      <c r="DV1" s="556"/>
      <c r="DW1" s="556"/>
      <c r="DX1" s="556"/>
      <c r="DY1" s="556"/>
      <c r="DZ1" s="556"/>
      <c r="EA1" s="556" t="s">
        <v>618</v>
      </c>
      <c r="EB1" s="556"/>
      <c r="EC1" s="556"/>
      <c r="ED1" s="556"/>
      <c r="EE1" s="556"/>
      <c r="EF1" s="556"/>
      <c r="EG1" s="556"/>
      <c r="EH1" s="556"/>
      <c r="EI1" s="556"/>
      <c r="EJ1" s="556"/>
      <c r="EK1" s="556"/>
      <c r="EL1" s="556"/>
      <c r="EM1" s="556"/>
      <c r="EN1" s="556"/>
      <c r="EO1" s="556"/>
      <c r="EP1" s="556"/>
      <c r="EQ1" s="556" t="s">
        <v>618</v>
      </c>
      <c r="ER1" s="556"/>
      <c r="ES1" s="556"/>
      <c r="ET1" s="556"/>
      <c r="EU1" s="556"/>
      <c r="EV1" s="556"/>
      <c r="EW1" s="556"/>
      <c r="EX1" s="556"/>
      <c r="EY1" s="556"/>
      <c r="EZ1" s="556"/>
      <c r="FA1" s="556"/>
      <c r="FB1" s="556"/>
      <c r="FC1" s="556"/>
      <c r="FD1" s="556"/>
      <c r="FE1" s="556"/>
      <c r="FF1" s="556"/>
      <c r="FG1" s="556" t="s">
        <v>618</v>
      </c>
      <c r="FH1" s="556"/>
      <c r="FI1" s="556"/>
      <c r="FJ1" s="556"/>
      <c r="FK1" s="556"/>
      <c r="FL1" s="556"/>
      <c r="FM1" s="556"/>
      <c r="FN1" s="556"/>
      <c r="FO1" s="556"/>
      <c r="FP1" s="556"/>
      <c r="FQ1" s="556"/>
      <c r="FR1" s="556"/>
      <c r="FS1" s="556"/>
      <c r="FT1" s="556"/>
      <c r="FU1" s="556"/>
      <c r="FV1" s="556"/>
      <c r="FW1" s="556" t="s">
        <v>618</v>
      </c>
      <c r="FX1" s="556"/>
      <c r="FY1" s="556"/>
      <c r="FZ1" s="556"/>
      <c r="GA1" s="556"/>
      <c r="GB1" s="556"/>
      <c r="GC1" s="556"/>
      <c r="GD1" s="556"/>
      <c r="GE1" s="556"/>
      <c r="GF1" s="556"/>
      <c r="GG1" s="556"/>
      <c r="GH1" s="556"/>
      <c r="GI1" s="557"/>
      <c r="GJ1" s="557"/>
      <c r="GK1" s="557"/>
    </row>
    <row r="2" spans="1:193" ht="22.5" customHeight="1">
      <c r="A2" s="143"/>
      <c r="B2" s="558" t="s">
        <v>245</v>
      </c>
      <c r="C2" s="144" t="s">
        <v>179</v>
      </c>
      <c r="D2" s="145"/>
      <c r="E2" s="145"/>
      <c r="F2" s="146"/>
      <c r="G2" s="144" t="s">
        <v>180</v>
      </c>
      <c r="H2" s="145"/>
      <c r="I2" s="145"/>
      <c r="J2" s="146"/>
      <c r="K2" s="144">
        <v>491</v>
      </c>
      <c r="L2" s="145" t="s">
        <v>33</v>
      </c>
      <c r="M2" s="145"/>
      <c r="N2" s="146"/>
      <c r="O2" s="144">
        <v>501</v>
      </c>
      <c r="P2" s="560" t="s">
        <v>34</v>
      </c>
      <c r="Q2" s="561"/>
      <c r="R2" s="562"/>
      <c r="S2" s="144">
        <v>502</v>
      </c>
      <c r="T2" s="560" t="s">
        <v>35</v>
      </c>
      <c r="U2" s="561"/>
      <c r="V2" s="562"/>
      <c r="W2" s="144">
        <v>511</v>
      </c>
      <c r="X2" s="560" t="s">
        <v>36</v>
      </c>
      <c r="Y2" s="561"/>
      <c r="Z2" s="562"/>
      <c r="AA2" s="144">
        <v>512</v>
      </c>
      <c r="AB2" s="560" t="s">
        <v>37</v>
      </c>
      <c r="AC2" s="561"/>
      <c r="AD2" s="562"/>
      <c r="AE2" s="144">
        <v>521</v>
      </c>
      <c r="AF2" s="560" t="s">
        <v>38</v>
      </c>
      <c r="AG2" s="561"/>
      <c r="AH2" s="562"/>
      <c r="AI2" s="144">
        <v>522</v>
      </c>
      <c r="AJ2" s="560" t="s">
        <v>39</v>
      </c>
      <c r="AK2" s="561"/>
      <c r="AL2" s="562"/>
      <c r="AM2" s="144">
        <v>523</v>
      </c>
      <c r="AN2" s="560" t="s">
        <v>40</v>
      </c>
      <c r="AO2" s="561"/>
      <c r="AP2" s="562"/>
      <c r="AQ2" s="144">
        <v>524</v>
      </c>
      <c r="AR2" s="560" t="s">
        <v>41</v>
      </c>
      <c r="AS2" s="561"/>
      <c r="AT2" s="562"/>
      <c r="AU2" s="144">
        <v>531</v>
      </c>
      <c r="AV2" s="560" t="s">
        <v>42</v>
      </c>
      <c r="AW2" s="561"/>
      <c r="AX2" s="562"/>
      <c r="AY2" s="144">
        <v>532</v>
      </c>
      <c r="AZ2" s="560" t="s">
        <v>43</v>
      </c>
      <c r="BA2" s="561"/>
      <c r="BB2" s="562"/>
      <c r="BC2" s="144">
        <v>533</v>
      </c>
      <c r="BD2" s="560" t="s">
        <v>44</v>
      </c>
      <c r="BE2" s="561"/>
      <c r="BF2" s="562"/>
      <c r="BG2" s="144">
        <v>539</v>
      </c>
      <c r="BH2" s="560" t="s">
        <v>45</v>
      </c>
      <c r="BI2" s="561"/>
      <c r="BJ2" s="562"/>
      <c r="BK2" s="144">
        <v>541</v>
      </c>
      <c r="BL2" s="560" t="s">
        <v>46</v>
      </c>
      <c r="BM2" s="561"/>
      <c r="BN2" s="562"/>
      <c r="BO2" s="144">
        <v>542</v>
      </c>
      <c r="BP2" s="560" t="s">
        <v>47</v>
      </c>
      <c r="BQ2" s="561"/>
      <c r="BR2" s="562"/>
      <c r="BS2" s="144">
        <v>549</v>
      </c>
      <c r="BT2" s="560" t="s">
        <v>187</v>
      </c>
      <c r="BU2" s="561"/>
      <c r="BV2" s="562"/>
      <c r="BW2" s="144" t="s">
        <v>181</v>
      </c>
      <c r="BX2" s="560"/>
      <c r="BY2" s="561"/>
      <c r="BZ2" s="562"/>
      <c r="CA2" s="144">
        <v>551</v>
      </c>
      <c r="CB2" s="560" t="s">
        <v>188</v>
      </c>
      <c r="CC2" s="561"/>
      <c r="CD2" s="562"/>
      <c r="CE2" s="144">
        <v>559</v>
      </c>
      <c r="CF2" s="560" t="s">
        <v>619</v>
      </c>
      <c r="CG2" s="561"/>
      <c r="CH2" s="562"/>
      <c r="CI2" s="144">
        <v>561</v>
      </c>
      <c r="CJ2" s="560" t="s">
        <v>189</v>
      </c>
      <c r="CK2" s="561"/>
      <c r="CL2" s="562"/>
      <c r="CM2" s="144">
        <v>562</v>
      </c>
      <c r="CN2" s="560" t="s">
        <v>190</v>
      </c>
      <c r="CO2" s="561"/>
      <c r="CP2" s="562"/>
      <c r="CQ2" s="144">
        <v>563</v>
      </c>
      <c r="CR2" s="560" t="s">
        <v>191</v>
      </c>
      <c r="CS2" s="561"/>
      <c r="CT2" s="562"/>
      <c r="CU2" s="144">
        <v>564</v>
      </c>
      <c r="CV2" s="560" t="s">
        <v>192</v>
      </c>
      <c r="CW2" s="561"/>
      <c r="CX2" s="562"/>
      <c r="CY2" s="144">
        <v>569</v>
      </c>
      <c r="CZ2" s="560" t="s">
        <v>193</v>
      </c>
      <c r="DA2" s="561"/>
      <c r="DB2" s="562"/>
      <c r="DC2" s="144">
        <v>571</v>
      </c>
      <c r="DD2" s="560" t="s">
        <v>194</v>
      </c>
      <c r="DE2" s="561"/>
      <c r="DF2" s="562"/>
      <c r="DG2" s="144">
        <v>572</v>
      </c>
      <c r="DH2" s="560" t="s">
        <v>195</v>
      </c>
      <c r="DI2" s="561"/>
      <c r="DJ2" s="562"/>
      <c r="DK2" s="144">
        <v>573</v>
      </c>
      <c r="DL2" s="560" t="s">
        <v>196</v>
      </c>
      <c r="DM2" s="561"/>
      <c r="DN2" s="562"/>
      <c r="DO2" s="144">
        <v>574</v>
      </c>
      <c r="DP2" s="560" t="s">
        <v>197</v>
      </c>
      <c r="DQ2" s="561"/>
      <c r="DR2" s="562"/>
      <c r="DS2" s="144">
        <v>575</v>
      </c>
      <c r="DT2" s="560" t="s">
        <v>198</v>
      </c>
      <c r="DU2" s="561"/>
      <c r="DV2" s="562"/>
      <c r="DW2" s="144">
        <v>576</v>
      </c>
      <c r="DX2" s="560" t="s">
        <v>199</v>
      </c>
      <c r="DY2" s="561"/>
      <c r="DZ2" s="562"/>
      <c r="EA2" s="144">
        <v>577</v>
      </c>
      <c r="EB2" s="560" t="s">
        <v>200</v>
      </c>
      <c r="EC2" s="561"/>
      <c r="ED2" s="562"/>
      <c r="EE2" s="144">
        <v>579</v>
      </c>
      <c r="EF2" s="560" t="s">
        <v>201</v>
      </c>
      <c r="EG2" s="561"/>
      <c r="EH2" s="562"/>
      <c r="EI2" s="144">
        <v>581</v>
      </c>
      <c r="EJ2" s="560" t="s">
        <v>202</v>
      </c>
      <c r="EK2" s="561"/>
      <c r="EL2" s="562"/>
      <c r="EM2" s="144">
        <v>582</v>
      </c>
      <c r="EN2" s="560" t="s">
        <v>203</v>
      </c>
      <c r="EO2" s="561"/>
      <c r="EP2" s="562"/>
      <c r="EQ2" s="144">
        <v>591</v>
      </c>
      <c r="ER2" s="560" t="s">
        <v>204</v>
      </c>
      <c r="ES2" s="561"/>
      <c r="ET2" s="562"/>
      <c r="EU2" s="144">
        <v>592</v>
      </c>
      <c r="EV2" s="560" t="s">
        <v>205</v>
      </c>
      <c r="EW2" s="561"/>
      <c r="EX2" s="562"/>
      <c r="EY2" s="144">
        <v>599</v>
      </c>
      <c r="EZ2" s="560" t="s">
        <v>206</v>
      </c>
      <c r="FA2" s="561"/>
      <c r="FB2" s="562"/>
      <c r="FC2" s="144">
        <v>601</v>
      </c>
      <c r="FD2" s="560" t="s">
        <v>207</v>
      </c>
      <c r="FE2" s="561"/>
      <c r="FF2" s="562"/>
      <c r="FG2" s="144">
        <v>602</v>
      </c>
      <c r="FH2" s="560" t="s">
        <v>208</v>
      </c>
      <c r="FI2" s="561"/>
      <c r="FJ2" s="562"/>
      <c r="FK2" s="144">
        <v>603</v>
      </c>
      <c r="FL2" s="560" t="s">
        <v>209</v>
      </c>
      <c r="FM2" s="561"/>
      <c r="FN2" s="562"/>
      <c r="FO2" s="144">
        <v>604</v>
      </c>
      <c r="FP2" s="560" t="s">
        <v>210</v>
      </c>
      <c r="FQ2" s="561"/>
      <c r="FR2" s="562"/>
      <c r="FS2" s="144">
        <v>605</v>
      </c>
      <c r="FT2" s="560" t="s">
        <v>211</v>
      </c>
      <c r="FU2" s="561"/>
      <c r="FV2" s="562"/>
      <c r="FW2" s="144">
        <v>606</v>
      </c>
      <c r="FX2" s="560" t="s">
        <v>212</v>
      </c>
      <c r="FY2" s="561"/>
      <c r="FZ2" s="562"/>
      <c r="GA2" s="144">
        <v>607</v>
      </c>
      <c r="GB2" s="560" t="s">
        <v>213</v>
      </c>
      <c r="GC2" s="561"/>
      <c r="GD2" s="562"/>
      <c r="GE2" s="144">
        <v>609</v>
      </c>
      <c r="GF2" s="560" t="s">
        <v>214</v>
      </c>
      <c r="GG2" s="561"/>
      <c r="GH2" s="562"/>
      <c r="GI2" s="468"/>
      <c r="GJ2" s="168"/>
      <c r="GK2" s="168"/>
    </row>
    <row r="3" spans="1:193" s="148" customFormat="1" ht="24" customHeight="1">
      <c r="A3" s="147"/>
      <c r="B3" s="559"/>
      <c r="C3" s="165" t="s">
        <v>182</v>
      </c>
      <c r="D3" s="166" t="s">
        <v>246</v>
      </c>
      <c r="E3" s="166" t="s">
        <v>244</v>
      </c>
      <c r="F3" s="167" t="s">
        <v>620</v>
      </c>
      <c r="G3" s="165" t="s">
        <v>182</v>
      </c>
      <c r="H3" s="166" t="s">
        <v>246</v>
      </c>
      <c r="I3" s="166" t="s">
        <v>244</v>
      </c>
      <c r="J3" s="167" t="s">
        <v>620</v>
      </c>
      <c r="K3" s="165" t="s">
        <v>182</v>
      </c>
      <c r="L3" s="166" t="s">
        <v>246</v>
      </c>
      <c r="M3" s="166" t="s">
        <v>244</v>
      </c>
      <c r="N3" s="167" t="s">
        <v>620</v>
      </c>
      <c r="O3" s="165" t="s">
        <v>182</v>
      </c>
      <c r="P3" s="166" t="s">
        <v>246</v>
      </c>
      <c r="Q3" s="166" t="s">
        <v>244</v>
      </c>
      <c r="R3" s="167" t="s">
        <v>620</v>
      </c>
      <c r="S3" s="165" t="s">
        <v>182</v>
      </c>
      <c r="T3" s="166" t="s">
        <v>246</v>
      </c>
      <c r="U3" s="166" t="s">
        <v>244</v>
      </c>
      <c r="V3" s="167" t="s">
        <v>620</v>
      </c>
      <c r="W3" s="165" t="s">
        <v>182</v>
      </c>
      <c r="X3" s="166" t="s">
        <v>246</v>
      </c>
      <c r="Y3" s="166" t="s">
        <v>244</v>
      </c>
      <c r="Z3" s="167" t="s">
        <v>620</v>
      </c>
      <c r="AA3" s="165" t="s">
        <v>182</v>
      </c>
      <c r="AB3" s="166" t="s">
        <v>246</v>
      </c>
      <c r="AC3" s="166" t="s">
        <v>244</v>
      </c>
      <c r="AD3" s="167" t="s">
        <v>620</v>
      </c>
      <c r="AE3" s="165" t="s">
        <v>182</v>
      </c>
      <c r="AF3" s="166" t="s">
        <v>246</v>
      </c>
      <c r="AG3" s="166" t="s">
        <v>244</v>
      </c>
      <c r="AH3" s="167" t="s">
        <v>620</v>
      </c>
      <c r="AI3" s="165" t="s">
        <v>182</v>
      </c>
      <c r="AJ3" s="166" t="s">
        <v>246</v>
      </c>
      <c r="AK3" s="166" t="s">
        <v>244</v>
      </c>
      <c r="AL3" s="167" t="s">
        <v>620</v>
      </c>
      <c r="AM3" s="165" t="s">
        <v>182</v>
      </c>
      <c r="AN3" s="166" t="s">
        <v>246</v>
      </c>
      <c r="AO3" s="166" t="s">
        <v>244</v>
      </c>
      <c r="AP3" s="167" t="s">
        <v>620</v>
      </c>
      <c r="AQ3" s="165" t="s">
        <v>182</v>
      </c>
      <c r="AR3" s="166" t="s">
        <v>246</v>
      </c>
      <c r="AS3" s="166" t="s">
        <v>244</v>
      </c>
      <c r="AT3" s="167" t="s">
        <v>620</v>
      </c>
      <c r="AU3" s="165" t="s">
        <v>182</v>
      </c>
      <c r="AV3" s="166" t="s">
        <v>246</v>
      </c>
      <c r="AW3" s="166" t="s">
        <v>244</v>
      </c>
      <c r="AX3" s="167" t="s">
        <v>620</v>
      </c>
      <c r="AY3" s="165" t="s">
        <v>182</v>
      </c>
      <c r="AZ3" s="166" t="s">
        <v>246</v>
      </c>
      <c r="BA3" s="166" t="s">
        <v>244</v>
      </c>
      <c r="BB3" s="167" t="s">
        <v>620</v>
      </c>
      <c r="BC3" s="165" t="s">
        <v>182</v>
      </c>
      <c r="BD3" s="166" t="s">
        <v>246</v>
      </c>
      <c r="BE3" s="166" t="s">
        <v>244</v>
      </c>
      <c r="BF3" s="167" t="s">
        <v>620</v>
      </c>
      <c r="BG3" s="165" t="s">
        <v>182</v>
      </c>
      <c r="BH3" s="166" t="s">
        <v>246</v>
      </c>
      <c r="BI3" s="166" t="s">
        <v>244</v>
      </c>
      <c r="BJ3" s="167" t="s">
        <v>620</v>
      </c>
      <c r="BK3" s="165" t="s">
        <v>182</v>
      </c>
      <c r="BL3" s="166" t="s">
        <v>246</v>
      </c>
      <c r="BM3" s="166" t="s">
        <v>244</v>
      </c>
      <c r="BN3" s="167" t="s">
        <v>620</v>
      </c>
      <c r="BO3" s="165" t="s">
        <v>182</v>
      </c>
      <c r="BP3" s="166" t="s">
        <v>246</v>
      </c>
      <c r="BQ3" s="166" t="s">
        <v>244</v>
      </c>
      <c r="BR3" s="167" t="s">
        <v>620</v>
      </c>
      <c r="BS3" s="165" t="s">
        <v>182</v>
      </c>
      <c r="BT3" s="166" t="s">
        <v>246</v>
      </c>
      <c r="BU3" s="166" t="s">
        <v>244</v>
      </c>
      <c r="BV3" s="167" t="s">
        <v>620</v>
      </c>
      <c r="BW3" s="165" t="s">
        <v>182</v>
      </c>
      <c r="BX3" s="166" t="s">
        <v>246</v>
      </c>
      <c r="BY3" s="166" t="s">
        <v>244</v>
      </c>
      <c r="BZ3" s="167" t="s">
        <v>620</v>
      </c>
      <c r="CA3" s="165" t="s">
        <v>182</v>
      </c>
      <c r="CB3" s="166" t="s">
        <v>246</v>
      </c>
      <c r="CC3" s="166" t="s">
        <v>244</v>
      </c>
      <c r="CD3" s="167" t="s">
        <v>620</v>
      </c>
      <c r="CE3" s="165" t="s">
        <v>182</v>
      </c>
      <c r="CF3" s="166" t="s">
        <v>246</v>
      </c>
      <c r="CG3" s="166" t="s">
        <v>244</v>
      </c>
      <c r="CH3" s="167" t="s">
        <v>620</v>
      </c>
      <c r="CI3" s="165" t="s">
        <v>182</v>
      </c>
      <c r="CJ3" s="166" t="s">
        <v>246</v>
      </c>
      <c r="CK3" s="166" t="s">
        <v>244</v>
      </c>
      <c r="CL3" s="167" t="s">
        <v>620</v>
      </c>
      <c r="CM3" s="165" t="s">
        <v>182</v>
      </c>
      <c r="CN3" s="166" t="s">
        <v>246</v>
      </c>
      <c r="CO3" s="166" t="s">
        <v>244</v>
      </c>
      <c r="CP3" s="167" t="s">
        <v>620</v>
      </c>
      <c r="CQ3" s="165" t="s">
        <v>182</v>
      </c>
      <c r="CR3" s="166" t="s">
        <v>246</v>
      </c>
      <c r="CS3" s="166" t="s">
        <v>244</v>
      </c>
      <c r="CT3" s="167" t="s">
        <v>620</v>
      </c>
      <c r="CU3" s="165" t="s">
        <v>182</v>
      </c>
      <c r="CV3" s="166" t="s">
        <v>246</v>
      </c>
      <c r="CW3" s="166" t="s">
        <v>244</v>
      </c>
      <c r="CX3" s="167" t="s">
        <v>620</v>
      </c>
      <c r="CY3" s="165" t="s">
        <v>182</v>
      </c>
      <c r="CZ3" s="166" t="s">
        <v>246</v>
      </c>
      <c r="DA3" s="166" t="s">
        <v>244</v>
      </c>
      <c r="DB3" s="167" t="s">
        <v>620</v>
      </c>
      <c r="DC3" s="165" t="s">
        <v>182</v>
      </c>
      <c r="DD3" s="166" t="s">
        <v>246</v>
      </c>
      <c r="DE3" s="166" t="s">
        <v>244</v>
      </c>
      <c r="DF3" s="167" t="s">
        <v>620</v>
      </c>
      <c r="DG3" s="165" t="s">
        <v>182</v>
      </c>
      <c r="DH3" s="166" t="s">
        <v>246</v>
      </c>
      <c r="DI3" s="166" t="s">
        <v>244</v>
      </c>
      <c r="DJ3" s="167" t="s">
        <v>620</v>
      </c>
      <c r="DK3" s="165" t="s">
        <v>182</v>
      </c>
      <c r="DL3" s="166" t="s">
        <v>246</v>
      </c>
      <c r="DM3" s="166" t="s">
        <v>244</v>
      </c>
      <c r="DN3" s="167" t="s">
        <v>620</v>
      </c>
      <c r="DO3" s="165" t="s">
        <v>182</v>
      </c>
      <c r="DP3" s="166" t="s">
        <v>246</v>
      </c>
      <c r="DQ3" s="166" t="s">
        <v>244</v>
      </c>
      <c r="DR3" s="167" t="s">
        <v>620</v>
      </c>
      <c r="DS3" s="165" t="s">
        <v>182</v>
      </c>
      <c r="DT3" s="166" t="s">
        <v>246</v>
      </c>
      <c r="DU3" s="166" t="s">
        <v>244</v>
      </c>
      <c r="DV3" s="167" t="s">
        <v>620</v>
      </c>
      <c r="DW3" s="165" t="s">
        <v>182</v>
      </c>
      <c r="DX3" s="166" t="s">
        <v>246</v>
      </c>
      <c r="DY3" s="166" t="s">
        <v>244</v>
      </c>
      <c r="DZ3" s="167" t="s">
        <v>620</v>
      </c>
      <c r="EA3" s="165" t="s">
        <v>182</v>
      </c>
      <c r="EB3" s="166" t="s">
        <v>246</v>
      </c>
      <c r="EC3" s="166" t="s">
        <v>244</v>
      </c>
      <c r="ED3" s="167" t="s">
        <v>620</v>
      </c>
      <c r="EE3" s="165" t="s">
        <v>182</v>
      </c>
      <c r="EF3" s="166" t="s">
        <v>246</v>
      </c>
      <c r="EG3" s="166" t="s">
        <v>244</v>
      </c>
      <c r="EH3" s="167" t="s">
        <v>620</v>
      </c>
      <c r="EI3" s="165" t="s">
        <v>182</v>
      </c>
      <c r="EJ3" s="166" t="s">
        <v>246</v>
      </c>
      <c r="EK3" s="166" t="s">
        <v>244</v>
      </c>
      <c r="EL3" s="167" t="s">
        <v>620</v>
      </c>
      <c r="EM3" s="165" t="s">
        <v>182</v>
      </c>
      <c r="EN3" s="166" t="s">
        <v>246</v>
      </c>
      <c r="EO3" s="166" t="s">
        <v>244</v>
      </c>
      <c r="EP3" s="167" t="s">
        <v>620</v>
      </c>
      <c r="EQ3" s="165" t="s">
        <v>182</v>
      </c>
      <c r="ER3" s="166" t="s">
        <v>246</v>
      </c>
      <c r="ES3" s="166" t="s">
        <v>244</v>
      </c>
      <c r="ET3" s="167" t="s">
        <v>620</v>
      </c>
      <c r="EU3" s="165" t="s">
        <v>182</v>
      </c>
      <c r="EV3" s="166" t="s">
        <v>246</v>
      </c>
      <c r="EW3" s="166" t="s">
        <v>244</v>
      </c>
      <c r="EX3" s="167" t="s">
        <v>620</v>
      </c>
      <c r="EY3" s="165" t="s">
        <v>182</v>
      </c>
      <c r="EZ3" s="166" t="s">
        <v>246</v>
      </c>
      <c r="FA3" s="166" t="s">
        <v>244</v>
      </c>
      <c r="FB3" s="167" t="s">
        <v>620</v>
      </c>
      <c r="FC3" s="165" t="s">
        <v>182</v>
      </c>
      <c r="FD3" s="166" t="s">
        <v>246</v>
      </c>
      <c r="FE3" s="166" t="s">
        <v>244</v>
      </c>
      <c r="FF3" s="167" t="s">
        <v>620</v>
      </c>
      <c r="FG3" s="165" t="s">
        <v>182</v>
      </c>
      <c r="FH3" s="166" t="s">
        <v>246</v>
      </c>
      <c r="FI3" s="166" t="s">
        <v>244</v>
      </c>
      <c r="FJ3" s="167" t="s">
        <v>620</v>
      </c>
      <c r="FK3" s="165" t="s">
        <v>182</v>
      </c>
      <c r="FL3" s="166" t="s">
        <v>246</v>
      </c>
      <c r="FM3" s="166" t="s">
        <v>244</v>
      </c>
      <c r="FN3" s="167" t="s">
        <v>620</v>
      </c>
      <c r="FO3" s="165" t="s">
        <v>182</v>
      </c>
      <c r="FP3" s="166" t="s">
        <v>246</v>
      </c>
      <c r="FQ3" s="166" t="s">
        <v>244</v>
      </c>
      <c r="FR3" s="167" t="s">
        <v>620</v>
      </c>
      <c r="FS3" s="165" t="s">
        <v>182</v>
      </c>
      <c r="FT3" s="166" t="s">
        <v>246</v>
      </c>
      <c r="FU3" s="166" t="s">
        <v>244</v>
      </c>
      <c r="FV3" s="167" t="s">
        <v>620</v>
      </c>
      <c r="FW3" s="165" t="s">
        <v>182</v>
      </c>
      <c r="FX3" s="166" t="s">
        <v>246</v>
      </c>
      <c r="FY3" s="166" t="s">
        <v>244</v>
      </c>
      <c r="FZ3" s="167" t="s">
        <v>620</v>
      </c>
      <c r="GA3" s="165" t="s">
        <v>182</v>
      </c>
      <c r="GB3" s="166" t="s">
        <v>246</v>
      </c>
      <c r="GC3" s="166" t="s">
        <v>244</v>
      </c>
      <c r="GD3" s="167" t="s">
        <v>620</v>
      </c>
      <c r="GE3" s="165" t="s">
        <v>182</v>
      </c>
      <c r="GF3" s="166" t="s">
        <v>246</v>
      </c>
      <c r="GG3" s="166" t="s">
        <v>244</v>
      </c>
      <c r="GH3" s="167" t="s">
        <v>620</v>
      </c>
      <c r="GI3" s="469"/>
      <c r="GJ3" s="168"/>
      <c r="GK3" s="168"/>
    </row>
    <row r="4" spans="1:190" ht="11.25" customHeight="1">
      <c r="A4" s="566" t="s">
        <v>183</v>
      </c>
      <c r="B4" s="150" t="s">
        <v>621</v>
      </c>
      <c r="C4" s="153">
        <v>13460</v>
      </c>
      <c r="D4" s="154">
        <v>98602</v>
      </c>
      <c r="E4" s="154">
        <v>212623385</v>
      </c>
      <c r="F4" s="155">
        <v>1585127</v>
      </c>
      <c r="G4" s="153">
        <v>1928</v>
      </c>
      <c r="H4" s="154">
        <v>16025</v>
      </c>
      <c r="I4" s="154">
        <v>87595673</v>
      </c>
      <c r="J4" s="155" t="s">
        <v>174</v>
      </c>
      <c r="K4" s="153">
        <v>4</v>
      </c>
      <c r="L4" s="154">
        <v>20</v>
      </c>
      <c r="M4" s="154">
        <v>118023</v>
      </c>
      <c r="N4" s="155" t="s">
        <v>174</v>
      </c>
      <c r="O4" s="153">
        <v>32</v>
      </c>
      <c r="P4" s="154">
        <v>235</v>
      </c>
      <c r="Q4" s="154">
        <v>1645780</v>
      </c>
      <c r="R4" s="155" t="s">
        <v>174</v>
      </c>
      <c r="S4" s="153">
        <v>126</v>
      </c>
      <c r="T4" s="154">
        <v>794</v>
      </c>
      <c r="U4" s="154">
        <v>2722726</v>
      </c>
      <c r="V4" s="155" t="s">
        <v>174</v>
      </c>
      <c r="W4" s="153">
        <v>206</v>
      </c>
      <c r="X4" s="154">
        <v>2631</v>
      </c>
      <c r="Y4" s="154">
        <v>13282004</v>
      </c>
      <c r="Z4" s="155" t="s">
        <v>174</v>
      </c>
      <c r="AA4" s="153">
        <v>257</v>
      </c>
      <c r="AB4" s="154">
        <v>2510</v>
      </c>
      <c r="AC4" s="154">
        <v>12787877</v>
      </c>
      <c r="AD4" s="155" t="s">
        <v>174</v>
      </c>
      <c r="AE4" s="153">
        <v>287</v>
      </c>
      <c r="AF4" s="154">
        <v>2004</v>
      </c>
      <c r="AG4" s="154">
        <v>10062259</v>
      </c>
      <c r="AH4" s="155" t="s">
        <v>174</v>
      </c>
      <c r="AI4" s="153">
        <v>61</v>
      </c>
      <c r="AJ4" s="154">
        <v>425</v>
      </c>
      <c r="AK4" s="154">
        <v>2475862</v>
      </c>
      <c r="AL4" s="155" t="s">
        <v>174</v>
      </c>
      <c r="AM4" s="153">
        <v>72</v>
      </c>
      <c r="AN4" s="154">
        <v>632</v>
      </c>
      <c r="AO4" s="154">
        <v>3516604</v>
      </c>
      <c r="AP4" s="155" t="s">
        <v>174</v>
      </c>
      <c r="AQ4" s="153">
        <v>35</v>
      </c>
      <c r="AR4" s="154">
        <v>212</v>
      </c>
      <c r="AS4" s="154">
        <v>587289</v>
      </c>
      <c r="AT4" s="155" t="s">
        <v>174</v>
      </c>
      <c r="AU4" s="153">
        <v>112</v>
      </c>
      <c r="AV4" s="154">
        <v>916</v>
      </c>
      <c r="AW4" s="154">
        <v>3329913</v>
      </c>
      <c r="AX4" s="155" t="s">
        <v>174</v>
      </c>
      <c r="AY4" s="153">
        <v>116</v>
      </c>
      <c r="AZ4" s="154">
        <v>965</v>
      </c>
      <c r="BA4" s="154">
        <v>7544614</v>
      </c>
      <c r="BB4" s="155" t="s">
        <v>174</v>
      </c>
      <c r="BC4" s="153">
        <v>67</v>
      </c>
      <c r="BD4" s="154">
        <v>556</v>
      </c>
      <c r="BE4" s="154">
        <v>5020527</v>
      </c>
      <c r="BF4" s="155" t="s">
        <v>174</v>
      </c>
      <c r="BG4" s="153">
        <v>47</v>
      </c>
      <c r="BH4" s="154">
        <v>347</v>
      </c>
      <c r="BI4" s="154">
        <v>1992028</v>
      </c>
      <c r="BJ4" s="155" t="s">
        <v>174</v>
      </c>
      <c r="BK4" s="153">
        <v>134</v>
      </c>
      <c r="BL4" s="154">
        <v>961</v>
      </c>
      <c r="BM4" s="154">
        <v>3526378</v>
      </c>
      <c r="BN4" s="155" t="s">
        <v>174</v>
      </c>
      <c r="BO4" s="153">
        <v>154</v>
      </c>
      <c r="BP4" s="154">
        <v>1386</v>
      </c>
      <c r="BQ4" s="154">
        <v>13423112</v>
      </c>
      <c r="BR4" s="155" t="s">
        <v>174</v>
      </c>
      <c r="BS4" s="153">
        <v>218</v>
      </c>
      <c r="BT4" s="154">
        <v>1431</v>
      </c>
      <c r="BU4" s="154">
        <v>5560677</v>
      </c>
      <c r="BV4" s="155" t="s">
        <v>174</v>
      </c>
      <c r="BW4" s="153">
        <v>11532</v>
      </c>
      <c r="BX4" s="154">
        <v>82577</v>
      </c>
      <c r="BY4" s="154">
        <v>125027712</v>
      </c>
      <c r="BZ4" s="155">
        <v>1585127</v>
      </c>
      <c r="CA4" s="153">
        <v>25</v>
      </c>
      <c r="CB4" s="154">
        <v>9880</v>
      </c>
      <c r="CC4" s="154">
        <v>17067146</v>
      </c>
      <c r="CD4" s="155">
        <v>281390</v>
      </c>
      <c r="CE4" s="153">
        <v>33</v>
      </c>
      <c r="CF4" s="154">
        <v>165</v>
      </c>
      <c r="CG4" s="154">
        <v>200327</v>
      </c>
      <c r="CH4" s="155">
        <v>4370</v>
      </c>
      <c r="CI4" s="153">
        <v>301</v>
      </c>
      <c r="CJ4" s="154">
        <v>1020</v>
      </c>
      <c r="CK4" s="154">
        <v>953519</v>
      </c>
      <c r="CL4" s="155">
        <v>22619</v>
      </c>
      <c r="CM4" s="153">
        <v>172</v>
      </c>
      <c r="CN4" s="154">
        <v>753</v>
      </c>
      <c r="CO4" s="154">
        <v>1000769</v>
      </c>
      <c r="CP4" s="155">
        <v>32608</v>
      </c>
      <c r="CQ4" s="153">
        <v>776</v>
      </c>
      <c r="CR4" s="154">
        <v>3258</v>
      </c>
      <c r="CS4" s="154">
        <v>5690935</v>
      </c>
      <c r="CT4" s="155">
        <v>94713</v>
      </c>
      <c r="CU4" s="153">
        <v>121</v>
      </c>
      <c r="CV4" s="154">
        <v>394</v>
      </c>
      <c r="CW4" s="154">
        <v>461564</v>
      </c>
      <c r="CX4" s="155">
        <v>14313</v>
      </c>
      <c r="CY4" s="153">
        <v>309</v>
      </c>
      <c r="CZ4" s="154">
        <v>1332</v>
      </c>
      <c r="DA4" s="154">
        <v>1185400</v>
      </c>
      <c r="DB4" s="155">
        <v>34744</v>
      </c>
      <c r="DC4" s="153">
        <v>384</v>
      </c>
      <c r="DD4" s="154">
        <v>11932</v>
      </c>
      <c r="DE4" s="154">
        <v>21050115</v>
      </c>
      <c r="DF4" s="155">
        <v>221362</v>
      </c>
      <c r="DG4" s="153">
        <v>603</v>
      </c>
      <c r="DH4" s="154">
        <v>1644</v>
      </c>
      <c r="DI4" s="154">
        <v>2590578</v>
      </c>
      <c r="DJ4" s="155">
        <v>30986</v>
      </c>
      <c r="DK4" s="153">
        <v>139</v>
      </c>
      <c r="DL4" s="154">
        <v>562</v>
      </c>
      <c r="DM4" s="154">
        <v>618616</v>
      </c>
      <c r="DN4" s="155">
        <v>6336</v>
      </c>
      <c r="DO4" s="153">
        <v>129</v>
      </c>
      <c r="DP4" s="154">
        <v>420</v>
      </c>
      <c r="DQ4" s="154">
        <v>407690</v>
      </c>
      <c r="DR4" s="155">
        <v>5206</v>
      </c>
      <c r="DS4" s="153">
        <v>177</v>
      </c>
      <c r="DT4" s="154">
        <v>707</v>
      </c>
      <c r="DU4" s="154">
        <v>661238</v>
      </c>
      <c r="DV4" s="155">
        <v>11780</v>
      </c>
      <c r="DW4" s="153">
        <v>712</v>
      </c>
      <c r="DX4" s="154">
        <v>4212</v>
      </c>
      <c r="DY4" s="154">
        <v>1920336</v>
      </c>
      <c r="DZ4" s="155">
        <v>29257</v>
      </c>
      <c r="EA4" s="153">
        <v>216</v>
      </c>
      <c r="EB4" s="154">
        <v>515</v>
      </c>
      <c r="EC4" s="154">
        <v>307632</v>
      </c>
      <c r="ED4" s="155">
        <v>9842</v>
      </c>
      <c r="EE4" s="153">
        <v>1458</v>
      </c>
      <c r="EF4" s="154">
        <v>12236</v>
      </c>
      <c r="EG4" s="154">
        <v>9891557</v>
      </c>
      <c r="EH4" s="155">
        <v>100774</v>
      </c>
      <c r="EI4" s="153">
        <v>617</v>
      </c>
      <c r="EJ4" s="154">
        <v>4689</v>
      </c>
      <c r="EK4" s="154">
        <v>15352966</v>
      </c>
      <c r="EL4" s="155">
        <v>31115</v>
      </c>
      <c r="EM4" s="153">
        <v>48</v>
      </c>
      <c r="EN4" s="154">
        <v>100</v>
      </c>
      <c r="EO4" s="154">
        <v>64962</v>
      </c>
      <c r="EP4" s="155">
        <v>3321</v>
      </c>
      <c r="EQ4" s="153">
        <v>353</v>
      </c>
      <c r="ER4" s="154">
        <v>1203</v>
      </c>
      <c r="ES4" s="154">
        <v>1736019</v>
      </c>
      <c r="ET4" s="155">
        <v>73598</v>
      </c>
      <c r="EU4" s="153">
        <v>505</v>
      </c>
      <c r="EV4" s="154">
        <v>3070</v>
      </c>
      <c r="EW4" s="154">
        <v>8985616</v>
      </c>
      <c r="EX4" s="155">
        <v>97084</v>
      </c>
      <c r="EY4" s="153">
        <v>222</v>
      </c>
      <c r="EZ4" s="154">
        <v>1010</v>
      </c>
      <c r="FA4" s="154">
        <v>731966</v>
      </c>
      <c r="FB4" s="155">
        <v>37022</v>
      </c>
      <c r="FC4" s="153">
        <v>939</v>
      </c>
      <c r="FD4" s="154">
        <v>4778</v>
      </c>
      <c r="FE4" s="154">
        <v>6991015</v>
      </c>
      <c r="FF4" s="155">
        <v>78648</v>
      </c>
      <c r="FG4" s="153">
        <v>159</v>
      </c>
      <c r="FH4" s="154">
        <v>638</v>
      </c>
      <c r="FI4" s="154">
        <v>1046700</v>
      </c>
      <c r="FJ4" s="155">
        <v>22217</v>
      </c>
      <c r="FK4" s="153">
        <v>626</v>
      </c>
      <c r="FL4" s="154">
        <v>3741</v>
      </c>
      <c r="FM4" s="154">
        <v>11036586</v>
      </c>
      <c r="FN4" s="155">
        <v>14327</v>
      </c>
      <c r="FO4" s="153">
        <v>495</v>
      </c>
      <c r="FP4" s="154">
        <v>5726</v>
      </c>
      <c r="FQ4" s="154">
        <v>4566814</v>
      </c>
      <c r="FR4" s="155">
        <v>51445</v>
      </c>
      <c r="FS4" s="153">
        <v>233</v>
      </c>
      <c r="FT4" s="154">
        <v>1426</v>
      </c>
      <c r="FU4" s="154">
        <v>2041872</v>
      </c>
      <c r="FV4" s="155">
        <v>55986</v>
      </c>
      <c r="FW4" s="153">
        <v>54</v>
      </c>
      <c r="FX4" s="154">
        <v>204</v>
      </c>
      <c r="FY4" s="154">
        <v>234376</v>
      </c>
      <c r="FZ4" s="155">
        <v>2830</v>
      </c>
      <c r="GA4" s="153">
        <v>191</v>
      </c>
      <c r="GB4" s="154">
        <v>675</v>
      </c>
      <c r="GC4" s="154">
        <v>821141</v>
      </c>
      <c r="GD4" s="155">
        <v>14596</v>
      </c>
      <c r="GE4" s="153">
        <v>1535</v>
      </c>
      <c r="GF4" s="154">
        <v>6287</v>
      </c>
      <c r="GG4" s="154">
        <v>7410257</v>
      </c>
      <c r="GH4" s="155">
        <v>202638</v>
      </c>
    </row>
    <row r="5" spans="1:190" ht="11.25" customHeight="1">
      <c r="A5" s="567"/>
      <c r="B5" s="150" t="s">
        <v>215</v>
      </c>
      <c r="C5" s="156">
        <v>5918</v>
      </c>
      <c r="D5" s="157">
        <v>9486</v>
      </c>
      <c r="E5" s="157">
        <v>8481675</v>
      </c>
      <c r="F5" s="158">
        <v>191325</v>
      </c>
      <c r="G5" s="156">
        <v>546</v>
      </c>
      <c r="H5" s="157">
        <v>916</v>
      </c>
      <c r="I5" s="157">
        <v>2557431</v>
      </c>
      <c r="J5" s="158" t="s">
        <v>622</v>
      </c>
      <c r="K5" s="156">
        <v>2</v>
      </c>
      <c r="L5" s="157">
        <v>3</v>
      </c>
      <c r="M5" s="157" t="s">
        <v>623</v>
      </c>
      <c r="N5" s="158" t="s">
        <v>622</v>
      </c>
      <c r="O5" s="156">
        <v>11</v>
      </c>
      <c r="P5" s="157">
        <v>20</v>
      </c>
      <c r="Q5" s="157">
        <v>45994</v>
      </c>
      <c r="R5" s="158" t="s">
        <v>622</v>
      </c>
      <c r="S5" s="156">
        <v>48</v>
      </c>
      <c r="T5" s="157">
        <v>85</v>
      </c>
      <c r="U5" s="157">
        <v>273486</v>
      </c>
      <c r="V5" s="158" t="s">
        <v>622</v>
      </c>
      <c r="W5" s="156">
        <v>38</v>
      </c>
      <c r="X5" s="157">
        <v>67</v>
      </c>
      <c r="Y5" s="157">
        <v>109565</v>
      </c>
      <c r="Z5" s="158" t="s">
        <v>622</v>
      </c>
      <c r="AA5" s="156">
        <v>66</v>
      </c>
      <c r="AB5" s="157">
        <v>114</v>
      </c>
      <c r="AC5" s="157">
        <v>750592</v>
      </c>
      <c r="AD5" s="158" t="s">
        <v>622</v>
      </c>
      <c r="AE5" s="156">
        <v>90</v>
      </c>
      <c r="AF5" s="157">
        <v>138</v>
      </c>
      <c r="AG5" s="157">
        <v>268649</v>
      </c>
      <c r="AH5" s="158" t="s">
        <v>622</v>
      </c>
      <c r="AI5" s="156">
        <v>16</v>
      </c>
      <c r="AJ5" s="157">
        <v>29</v>
      </c>
      <c r="AK5" s="157">
        <v>184775</v>
      </c>
      <c r="AL5" s="158" t="s">
        <v>622</v>
      </c>
      <c r="AM5" s="156">
        <v>11</v>
      </c>
      <c r="AN5" s="157">
        <v>18</v>
      </c>
      <c r="AO5" s="157">
        <v>53613</v>
      </c>
      <c r="AP5" s="158" t="s">
        <v>622</v>
      </c>
      <c r="AQ5" s="156">
        <v>12</v>
      </c>
      <c r="AR5" s="157">
        <v>20</v>
      </c>
      <c r="AS5" s="157" t="s">
        <v>623</v>
      </c>
      <c r="AT5" s="158" t="s">
        <v>622</v>
      </c>
      <c r="AU5" s="156">
        <v>19</v>
      </c>
      <c r="AV5" s="157">
        <v>34</v>
      </c>
      <c r="AW5" s="157">
        <v>69476</v>
      </c>
      <c r="AX5" s="158" t="s">
        <v>622</v>
      </c>
      <c r="AY5" s="156">
        <v>18</v>
      </c>
      <c r="AZ5" s="157">
        <v>30</v>
      </c>
      <c r="BA5" s="157">
        <v>60209</v>
      </c>
      <c r="BB5" s="158" t="s">
        <v>622</v>
      </c>
      <c r="BC5" s="156">
        <v>16</v>
      </c>
      <c r="BD5" s="157">
        <v>26</v>
      </c>
      <c r="BE5" s="157">
        <v>169089</v>
      </c>
      <c r="BF5" s="158" t="s">
        <v>622</v>
      </c>
      <c r="BG5" s="156">
        <v>15</v>
      </c>
      <c r="BH5" s="157">
        <v>25</v>
      </c>
      <c r="BI5" s="157">
        <v>74584</v>
      </c>
      <c r="BJ5" s="158" t="s">
        <v>622</v>
      </c>
      <c r="BK5" s="156">
        <v>52</v>
      </c>
      <c r="BL5" s="157">
        <v>89</v>
      </c>
      <c r="BM5" s="157">
        <v>148431</v>
      </c>
      <c r="BN5" s="158" t="s">
        <v>622</v>
      </c>
      <c r="BO5" s="156">
        <v>53</v>
      </c>
      <c r="BP5" s="157">
        <v>88</v>
      </c>
      <c r="BQ5" s="157">
        <v>159762</v>
      </c>
      <c r="BR5" s="158" t="s">
        <v>622</v>
      </c>
      <c r="BS5" s="156">
        <v>79</v>
      </c>
      <c r="BT5" s="157">
        <v>130</v>
      </c>
      <c r="BU5" s="157">
        <v>158949</v>
      </c>
      <c r="BV5" s="158" t="s">
        <v>622</v>
      </c>
      <c r="BW5" s="156">
        <v>5372</v>
      </c>
      <c r="BX5" s="157">
        <v>8570</v>
      </c>
      <c r="BY5" s="157">
        <v>5924244</v>
      </c>
      <c r="BZ5" s="158">
        <v>191325</v>
      </c>
      <c r="CA5" s="156" t="s">
        <v>247</v>
      </c>
      <c r="CB5" s="157" t="s">
        <v>247</v>
      </c>
      <c r="CC5" s="157" t="s">
        <v>247</v>
      </c>
      <c r="CD5" s="158" t="s">
        <v>247</v>
      </c>
      <c r="CE5" s="156">
        <v>12</v>
      </c>
      <c r="CF5" s="157">
        <v>22</v>
      </c>
      <c r="CG5" s="157">
        <v>24775</v>
      </c>
      <c r="CH5" s="158">
        <v>511</v>
      </c>
      <c r="CI5" s="156">
        <v>182</v>
      </c>
      <c r="CJ5" s="157">
        <v>305</v>
      </c>
      <c r="CK5" s="157">
        <v>159859</v>
      </c>
      <c r="CL5" s="158">
        <v>9515</v>
      </c>
      <c r="CM5" s="156">
        <v>81</v>
      </c>
      <c r="CN5" s="157">
        <v>131</v>
      </c>
      <c r="CO5" s="157">
        <v>94194</v>
      </c>
      <c r="CP5" s="158">
        <v>3845</v>
      </c>
      <c r="CQ5" s="156">
        <v>387</v>
      </c>
      <c r="CR5" s="157">
        <v>615</v>
      </c>
      <c r="CS5" s="157">
        <v>497473</v>
      </c>
      <c r="CT5" s="158">
        <v>16131</v>
      </c>
      <c r="CU5" s="156">
        <v>75</v>
      </c>
      <c r="CV5" s="157">
        <v>118</v>
      </c>
      <c r="CW5" s="157">
        <v>56889</v>
      </c>
      <c r="CX5" s="158">
        <v>3465</v>
      </c>
      <c r="CY5" s="156">
        <v>134</v>
      </c>
      <c r="CZ5" s="157">
        <v>209</v>
      </c>
      <c r="DA5" s="157">
        <v>82081</v>
      </c>
      <c r="DB5" s="158">
        <v>4798</v>
      </c>
      <c r="DC5" s="156">
        <v>130</v>
      </c>
      <c r="DD5" s="157">
        <v>230</v>
      </c>
      <c r="DE5" s="157">
        <v>169405</v>
      </c>
      <c r="DF5" s="158">
        <v>5571</v>
      </c>
      <c r="DG5" s="156">
        <v>425</v>
      </c>
      <c r="DH5" s="157">
        <v>713</v>
      </c>
      <c r="DI5" s="157">
        <v>530665</v>
      </c>
      <c r="DJ5" s="158">
        <v>12948</v>
      </c>
      <c r="DK5" s="156">
        <v>59</v>
      </c>
      <c r="DL5" s="157">
        <v>102</v>
      </c>
      <c r="DM5" s="157">
        <v>78415</v>
      </c>
      <c r="DN5" s="158">
        <v>2082</v>
      </c>
      <c r="DO5" s="156">
        <v>84</v>
      </c>
      <c r="DP5" s="157">
        <v>152</v>
      </c>
      <c r="DQ5" s="157">
        <v>97060</v>
      </c>
      <c r="DR5" s="158">
        <v>2702</v>
      </c>
      <c r="DS5" s="156">
        <v>84</v>
      </c>
      <c r="DT5" s="157">
        <v>137</v>
      </c>
      <c r="DU5" s="157">
        <v>91832</v>
      </c>
      <c r="DV5" s="158">
        <v>3174</v>
      </c>
      <c r="DW5" s="156">
        <v>281</v>
      </c>
      <c r="DX5" s="157">
        <v>445</v>
      </c>
      <c r="DY5" s="157">
        <v>189609</v>
      </c>
      <c r="DZ5" s="158">
        <v>7171</v>
      </c>
      <c r="EA5" s="156">
        <v>157</v>
      </c>
      <c r="EB5" s="157">
        <v>274</v>
      </c>
      <c r="EC5" s="157">
        <v>127789</v>
      </c>
      <c r="ED5" s="158">
        <v>6243</v>
      </c>
      <c r="EE5" s="156">
        <v>513</v>
      </c>
      <c r="EF5" s="157">
        <v>796</v>
      </c>
      <c r="EG5" s="157">
        <v>402132</v>
      </c>
      <c r="EH5" s="158">
        <v>12456</v>
      </c>
      <c r="EI5" s="156">
        <v>222</v>
      </c>
      <c r="EJ5" s="157">
        <v>360</v>
      </c>
      <c r="EK5" s="157">
        <v>463032</v>
      </c>
      <c r="EL5" s="158">
        <v>13102</v>
      </c>
      <c r="EM5" s="156">
        <v>39</v>
      </c>
      <c r="EN5" s="157">
        <v>63</v>
      </c>
      <c r="EO5" s="157">
        <v>25492</v>
      </c>
      <c r="EP5" s="158">
        <v>1829</v>
      </c>
      <c r="EQ5" s="156">
        <v>194</v>
      </c>
      <c r="ER5" s="157">
        <v>289</v>
      </c>
      <c r="ES5" s="157">
        <v>226597</v>
      </c>
      <c r="ET5" s="158">
        <v>9870</v>
      </c>
      <c r="EU5" s="156">
        <v>227</v>
      </c>
      <c r="EV5" s="157">
        <v>387</v>
      </c>
      <c r="EW5" s="157">
        <v>356200</v>
      </c>
      <c r="EX5" s="158">
        <v>6576</v>
      </c>
      <c r="EY5" s="156">
        <v>132</v>
      </c>
      <c r="EZ5" s="157">
        <v>211</v>
      </c>
      <c r="FA5" s="157">
        <v>89787</v>
      </c>
      <c r="FB5" s="158">
        <v>5140</v>
      </c>
      <c r="FC5" s="156">
        <v>419</v>
      </c>
      <c r="FD5" s="157">
        <v>611</v>
      </c>
      <c r="FE5" s="157">
        <v>463384</v>
      </c>
      <c r="FF5" s="158">
        <v>10759</v>
      </c>
      <c r="FG5" s="156">
        <v>65</v>
      </c>
      <c r="FH5" s="157">
        <v>112</v>
      </c>
      <c r="FI5" s="157">
        <v>76834</v>
      </c>
      <c r="FJ5" s="158">
        <v>4641</v>
      </c>
      <c r="FK5" s="156">
        <v>146</v>
      </c>
      <c r="FL5" s="157">
        <v>273</v>
      </c>
      <c r="FM5" s="157">
        <v>403536</v>
      </c>
      <c r="FN5" s="158">
        <v>4006</v>
      </c>
      <c r="FO5" s="156">
        <v>154</v>
      </c>
      <c r="FP5" s="157">
        <v>239</v>
      </c>
      <c r="FQ5" s="157">
        <v>174334</v>
      </c>
      <c r="FR5" s="158">
        <v>4863</v>
      </c>
      <c r="FS5" s="156">
        <v>106</v>
      </c>
      <c r="FT5" s="157">
        <v>172</v>
      </c>
      <c r="FU5" s="157">
        <v>147850</v>
      </c>
      <c r="FV5" s="158">
        <v>5001</v>
      </c>
      <c r="FW5" s="156">
        <v>28</v>
      </c>
      <c r="FX5" s="157">
        <v>46</v>
      </c>
      <c r="FY5" s="157">
        <v>29425</v>
      </c>
      <c r="FZ5" s="158">
        <v>678</v>
      </c>
      <c r="GA5" s="156">
        <v>75</v>
      </c>
      <c r="GB5" s="157">
        <v>119</v>
      </c>
      <c r="GC5" s="157">
        <v>92686</v>
      </c>
      <c r="GD5" s="158">
        <v>2967</v>
      </c>
      <c r="GE5" s="156">
        <v>961</v>
      </c>
      <c r="GF5" s="157">
        <v>1439</v>
      </c>
      <c r="GG5" s="157">
        <v>772909</v>
      </c>
      <c r="GH5" s="158">
        <v>31281</v>
      </c>
    </row>
    <row r="6" spans="1:190" ht="11.25" customHeight="1">
      <c r="A6" s="567"/>
      <c r="B6" s="150" t="s">
        <v>216</v>
      </c>
      <c r="C6" s="156">
        <v>2883</v>
      </c>
      <c r="D6" s="157">
        <v>9840</v>
      </c>
      <c r="E6" s="157">
        <v>14541140</v>
      </c>
      <c r="F6" s="158">
        <v>155002</v>
      </c>
      <c r="G6" s="156">
        <v>448</v>
      </c>
      <c r="H6" s="157">
        <v>1546</v>
      </c>
      <c r="I6" s="157">
        <v>5721083</v>
      </c>
      <c r="J6" s="158" t="s">
        <v>624</v>
      </c>
      <c r="K6" s="156" t="s">
        <v>624</v>
      </c>
      <c r="L6" s="157" t="s">
        <v>624</v>
      </c>
      <c r="M6" s="157" t="s">
        <v>624</v>
      </c>
      <c r="N6" s="158" t="s">
        <v>624</v>
      </c>
      <c r="O6" s="156">
        <v>6</v>
      </c>
      <c r="P6" s="157">
        <v>21</v>
      </c>
      <c r="Q6" s="157">
        <v>31279</v>
      </c>
      <c r="R6" s="158" t="s">
        <v>624</v>
      </c>
      <c r="S6" s="156">
        <v>29</v>
      </c>
      <c r="T6" s="157">
        <v>99</v>
      </c>
      <c r="U6" s="157">
        <v>300540</v>
      </c>
      <c r="V6" s="158" t="s">
        <v>624</v>
      </c>
      <c r="W6" s="156">
        <v>40</v>
      </c>
      <c r="X6" s="157">
        <v>136</v>
      </c>
      <c r="Y6" s="157">
        <v>198919</v>
      </c>
      <c r="Z6" s="158" t="s">
        <v>624</v>
      </c>
      <c r="AA6" s="156">
        <v>61</v>
      </c>
      <c r="AB6" s="157">
        <v>214</v>
      </c>
      <c r="AC6" s="157">
        <v>344803</v>
      </c>
      <c r="AD6" s="158" t="s">
        <v>624</v>
      </c>
      <c r="AE6" s="156">
        <v>73</v>
      </c>
      <c r="AF6" s="157">
        <v>245</v>
      </c>
      <c r="AG6" s="157">
        <v>699209</v>
      </c>
      <c r="AH6" s="158" t="s">
        <v>624</v>
      </c>
      <c r="AI6" s="156">
        <v>15</v>
      </c>
      <c r="AJ6" s="157">
        <v>56</v>
      </c>
      <c r="AK6" s="157">
        <v>405720</v>
      </c>
      <c r="AL6" s="158" t="s">
        <v>624</v>
      </c>
      <c r="AM6" s="156">
        <v>17</v>
      </c>
      <c r="AN6" s="157">
        <v>59</v>
      </c>
      <c r="AO6" s="157">
        <v>345213</v>
      </c>
      <c r="AP6" s="158" t="s">
        <v>624</v>
      </c>
      <c r="AQ6" s="156">
        <v>5</v>
      </c>
      <c r="AR6" s="157">
        <v>19</v>
      </c>
      <c r="AS6" s="157">
        <v>72039</v>
      </c>
      <c r="AT6" s="158" t="s">
        <v>624</v>
      </c>
      <c r="AU6" s="156">
        <v>33</v>
      </c>
      <c r="AV6" s="157">
        <v>115</v>
      </c>
      <c r="AW6" s="157">
        <v>399615</v>
      </c>
      <c r="AX6" s="158" t="s">
        <v>624</v>
      </c>
      <c r="AY6" s="156">
        <v>26</v>
      </c>
      <c r="AZ6" s="157">
        <v>94</v>
      </c>
      <c r="BA6" s="157">
        <v>1382280</v>
      </c>
      <c r="BB6" s="158" t="s">
        <v>624</v>
      </c>
      <c r="BC6" s="156">
        <v>8</v>
      </c>
      <c r="BD6" s="157">
        <v>29</v>
      </c>
      <c r="BE6" s="157">
        <v>93768</v>
      </c>
      <c r="BF6" s="158" t="s">
        <v>624</v>
      </c>
      <c r="BG6" s="156">
        <v>10</v>
      </c>
      <c r="BH6" s="157">
        <v>36</v>
      </c>
      <c r="BI6" s="157">
        <v>256693</v>
      </c>
      <c r="BJ6" s="158" t="s">
        <v>624</v>
      </c>
      <c r="BK6" s="156">
        <v>33</v>
      </c>
      <c r="BL6" s="157">
        <v>113</v>
      </c>
      <c r="BM6" s="157">
        <v>226001</v>
      </c>
      <c r="BN6" s="158" t="s">
        <v>624</v>
      </c>
      <c r="BO6" s="156">
        <v>34</v>
      </c>
      <c r="BP6" s="157">
        <v>111</v>
      </c>
      <c r="BQ6" s="157">
        <v>351556</v>
      </c>
      <c r="BR6" s="158" t="s">
        <v>624</v>
      </c>
      <c r="BS6" s="156">
        <v>58</v>
      </c>
      <c r="BT6" s="157">
        <v>199</v>
      </c>
      <c r="BU6" s="157">
        <v>613448</v>
      </c>
      <c r="BV6" s="158" t="s">
        <v>624</v>
      </c>
      <c r="BW6" s="156">
        <v>2435</v>
      </c>
      <c r="BX6" s="157">
        <v>8294</v>
      </c>
      <c r="BY6" s="157">
        <v>8820057</v>
      </c>
      <c r="BZ6" s="158">
        <v>155002</v>
      </c>
      <c r="CA6" s="156" t="s">
        <v>247</v>
      </c>
      <c r="CB6" s="157" t="s">
        <v>247</v>
      </c>
      <c r="CC6" s="157" t="s">
        <v>247</v>
      </c>
      <c r="CD6" s="158" t="s">
        <v>247</v>
      </c>
      <c r="CE6" s="156">
        <v>7</v>
      </c>
      <c r="CF6" s="157">
        <v>27</v>
      </c>
      <c r="CG6" s="157">
        <v>26179</v>
      </c>
      <c r="CH6" s="158">
        <v>975</v>
      </c>
      <c r="CI6" s="156">
        <v>65</v>
      </c>
      <c r="CJ6" s="157">
        <v>218</v>
      </c>
      <c r="CK6" s="157">
        <v>157638</v>
      </c>
      <c r="CL6" s="158">
        <v>4510</v>
      </c>
      <c r="CM6" s="156">
        <v>38</v>
      </c>
      <c r="CN6" s="157">
        <v>127</v>
      </c>
      <c r="CO6" s="157">
        <v>155191</v>
      </c>
      <c r="CP6" s="158">
        <v>4561</v>
      </c>
      <c r="CQ6" s="156">
        <v>218</v>
      </c>
      <c r="CR6" s="157">
        <v>741</v>
      </c>
      <c r="CS6" s="157">
        <v>727060</v>
      </c>
      <c r="CT6" s="158">
        <v>13807</v>
      </c>
      <c r="CU6" s="156">
        <v>19</v>
      </c>
      <c r="CV6" s="157">
        <v>68</v>
      </c>
      <c r="CW6" s="157">
        <v>93748</v>
      </c>
      <c r="CX6" s="158">
        <v>2827</v>
      </c>
      <c r="CY6" s="156">
        <v>83</v>
      </c>
      <c r="CZ6" s="157">
        <v>281</v>
      </c>
      <c r="DA6" s="157">
        <v>210779</v>
      </c>
      <c r="DB6" s="158">
        <v>5859</v>
      </c>
      <c r="DC6" s="156">
        <v>76</v>
      </c>
      <c r="DD6" s="157">
        <v>254</v>
      </c>
      <c r="DE6" s="157">
        <v>241365</v>
      </c>
      <c r="DF6" s="158">
        <v>4691</v>
      </c>
      <c r="DG6" s="156">
        <v>129</v>
      </c>
      <c r="DH6" s="157">
        <v>427</v>
      </c>
      <c r="DI6" s="157">
        <v>456859</v>
      </c>
      <c r="DJ6" s="158">
        <v>6348</v>
      </c>
      <c r="DK6" s="156">
        <v>39</v>
      </c>
      <c r="DL6" s="157">
        <v>136</v>
      </c>
      <c r="DM6" s="157">
        <v>116372</v>
      </c>
      <c r="DN6" s="158">
        <v>1970</v>
      </c>
      <c r="DO6" s="156">
        <v>30</v>
      </c>
      <c r="DP6" s="157">
        <v>100</v>
      </c>
      <c r="DQ6" s="157">
        <v>107779</v>
      </c>
      <c r="DR6" s="158">
        <v>1057</v>
      </c>
      <c r="DS6" s="156">
        <v>51</v>
      </c>
      <c r="DT6" s="157">
        <v>169</v>
      </c>
      <c r="DU6" s="157">
        <v>130203</v>
      </c>
      <c r="DV6" s="158">
        <v>2430</v>
      </c>
      <c r="DW6" s="156">
        <v>158</v>
      </c>
      <c r="DX6" s="157">
        <v>546</v>
      </c>
      <c r="DY6" s="157">
        <v>266435</v>
      </c>
      <c r="DZ6" s="158">
        <v>5453</v>
      </c>
      <c r="EA6" s="156">
        <v>50</v>
      </c>
      <c r="EB6" s="157">
        <v>167</v>
      </c>
      <c r="EC6" s="157">
        <v>92020</v>
      </c>
      <c r="ED6" s="158">
        <v>2881</v>
      </c>
      <c r="EE6" s="156">
        <v>233</v>
      </c>
      <c r="EF6" s="157">
        <v>797</v>
      </c>
      <c r="EG6" s="157">
        <v>510241</v>
      </c>
      <c r="EH6" s="158">
        <v>8966</v>
      </c>
      <c r="EI6" s="156">
        <v>120</v>
      </c>
      <c r="EJ6" s="157">
        <v>410</v>
      </c>
      <c r="EK6" s="157">
        <v>1029371</v>
      </c>
      <c r="EL6" s="158">
        <v>6367</v>
      </c>
      <c r="EM6" s="156">
        <v>5</v>
      </c>
      <c r="EN6" s="157">
        <v>15</v>
      </c>
      <c r="EO6" s="157">
        <v>10117</v>
      </c>
      <c r="EP6" s="158">
        <v>403</v>
      </c>
      <c r="EQ6" s="156">
        <v>95</v>
      </c>
      <c r="ER6" s="157">
        <v>322</v>
      </c>
      <c r="ES6" s="157">
        <v>305954</v>
      </c>
      <c r="ET6" s="158">
        <v>14760</v>
      </c>
      <c r="EU6" s="156">
        <v>148</v>
      </c>
      <c r="EV6" s="157">
        <v>490</v>
      </c>
      <c r="EW6" s="157">
        <v>553469</v>
      </c>
      <c r="EX6" s="158">
        <v>6562</v>
      </c>
      <c r="EY6" s="156">
        <v>36</v>
      </c>
      <c r="EZ6" s="157">
        <v>128</v>
      </c>
      <c r="FA6" s="157">
        <v>88038</v>
      </c>
      <c r="FB6" s="158">
        <v>3913</v>
      </c>
      <c r="FC6" s="156">
        <v>163</v>
      </c>
      <c r="FD6" s="157">
        <v>572</v>
      </c>
      <c r="FE6" s="157">
        <v>698957</v>
      </c>
      <c r="FF6" s="158">
        <v>7648</v>
      </c>
      <c r="FG6" s="156">
        <v>51</v>
      </c>
      <c r="FH6" s="157">
        <v>177</v>
      </c>
      <c r="FI6" s="157">
        <v>194717</v>
      </c>
      <c r="FJ6" s="158">
        <v>6320</v>
      </c>
      <c r="FK6" s="156">
        <v>160</v>
      </c>
      <c r="FL6" s="157">
        <v>548</v>
      </c>
      <c r="FM6" s="157">
        <v>1224882</v>
      </c>
      <c r="FN6" s="158">
        <v>4402</v>
      </c>
      <c r="FO6" s="156">
        <v>58</v>
      </c>
      <c r="FP6" s="157">
        <v>199</v>
      </c>
      <c r="FQ6" s="157">
        <v>206482</v>
      </c>
      <c r="FR6" s="158">
        <v>4593</v>
      </c>
      <c r="FS6" s="156">
        <v>48</v>
      </c>
      <c r="FT6" s="157">
        <v>164</v>
      </c>
      <c r="FU6" s="157">
        <v>197576</v>
      </c>
      <c r="FV6" s="158">
        <v>5447</v>
      </c>
      <c r="FW6" s="156">
        <v>9</v>
      </c>
      <c r="FX6" s="157">
        <v>29</v>
      </c>
      <c r="FY6" s="157">
        <v>24882</v>
      </c>
      <c r="FZ6" s="158">
        <v>388</v>
      </c>
      <c r="GA6" s="156">
        <v>67</v>
      </c>
      <c r="GB6" s="157">
        <v>227</v>
      </c>
      <c r="GC6" s="157">
        <v>275571</v>
      </c>
      <c r="GD6" s="158">
        <v>5942</v>
      </c>
      <c r="GE6" s="156">
        <v>279</v>
      </c>
      <c r="GF6" s="157">
        <v>955</v>
      </c>
      <c r="GG6" s="157">
        <v>718172</v>
      </c>
      <c r="GH6" s="158">
        <v>21922</v>
      </c>
    </row>
    <row r="7" spans="1:190" ht="11.25" customHeight="1">
      <c r="A7" s="567"/>
      <c r="B7" s="150" t="s">
        <v>217</v>
      </c>
      <c r="C7" s="156">
        <v>2450</v>
      </c>
      <c r="D7" s="157">
        <v>15932</v>
      </c>
      <c r="E7" s="157">
        <v>35556932</v>
      </c>
      <c r="F7" s="158">
        <v>226051</v>
      </c>
      <c r="G7" s="156">
        <v>495</v>
      </c>
      <c r="H7" s="157">
        <v>3238</v>
      </c>
      <c r="I7" s="157">
        <v>15264408</v>
      </c>
      <c r="J7" s="158" t="s">
        <v>624</v>
      </c>
      <c r="K7" s="156">
        <v>1</v>
      </c>
      <c r="L7" s="157">
        <v>7</v>
      </c>
      <c r="M7" s="157" t="s">
        <v>625</v>
      </c>
      <c r="N7" s="158" t="s">
        <v>624</v>
      </c>
      <c r="O7" s="156">
        <v>4</v>
      </c>
      <c r="P7" s="157">
        <v>26</v>
      </c>
      <c r="Q7" s="157" t="s">
        <v>625</v>
      </c>
      <c r="R7" s="158" t="s">
        <v>624</v>
      </c>
      <c r="S7" s="156">
        <v>27</v>
      </c>
      <c r="T7" s="157">
        <v>168</v>
      </c>
      <c r="U7" s="157">
        <v>559306</v>
      </c>
      <c r="V7" s="158" t="s">
        <v>624</v>
      </c>
      <c r="W7" s="156">
        <v>55</v>
      </c>
      <c r="X7" s="157">
        <v>370</v>
      </c>
      <c r="Y7" s="157">
        <v>1288505</v>
      </c>
      <c r="Z7" s="158" t="s">
        <v>624</v>
      </c>
      <c r="AA7" s="156">
        <v>63</v>
      </c>
      <c r="AB7" s="157">
        <v>404</v>
      </c>
      <c r="AC7" s="157">
        <v>1955251</v>
      </c>
      <c r="AD7" s="158" t="s">
        <v>624</v>
      </c>
      <c r="AE7" s="156">
        <v>79</v>
      </c>
      <c r="AF7" s="157">
        <v>524</v>
      </c>
      <c r="AG7" s="157">
        <v>2797036</v>
      </c>
      <c r="AH7" s="158" t="s">
        <v>624</v>
      </c>
      <c r="AI7" s="156">
        <v>19</v>
      </c>
      <c r="AJ7" s="157">
        <v>117</v>
      </c>
      <c r="AK7" s="157">
        <v>442433</v>
      </c>
      <c r="AL7" s="158" t="s">
        <v>624</v>
      </c>
      <c r="AM7" s="156">
        <v>20</v>
      </c>
      <c r="AN7" s="157">
        <v>119</v>
      </c>
      <c r="AO7" s="157">
        <v>965015</v>
      </c>
      <c r="AP7" s="158" t="s">
        <v>624</v>
      </c>
      <c r="AQ7" s="156">
        <v>13</v>
      </c>
      <c r="AR7" s="157">
        <v>83</v>
      </c>
      <c r="AS7" s="157">
        <v>136075</v>
      </c>
      <c r="AT7" s="158" t="s">
        <v>624</v>
      </c>
      <c r="AU7" s="156">
        <v>35</v>
      </c>
      <c r="AV7" s="157">
        <v>229</v>
      </c>
      <c r="AW7" s="157">
        <v>861991</v>
      </c>
      <c r="AX7" s="158" t="s">
        <v>624</v>
      </c>
      <c r="AY7" s="156">
        <v>46</v>
      </c>
      <c r="AZ7" s="157">
        <v>306</v>
      </c>
      <c r="BA7" s="157">
        <v>1249585</v>
      </c>
      <c r="BB7" s="158" t="s">
        <v>624</v>
      </c>
      <c r="BC7" s="156">
        <v>19</v>
      </c>
      <c r="BD7" s="157">
        <v>138</v>
      </c>
      <c r="BE7" s="157">
        <v>2177335</v>
      </c>
      <c r="BF7" s="158" t="s">
        <v>624</v>
      </c>
      <c r="BG7" s="156">
        <v>8</v>
      </c>
      <c r="BH7" s="157">
        <v>53</v>
      </c>
      <c r="BI7" s="157">
        <v>255321</v>
      </c>
      <c r="BJ7" s="158" t="s">
        <v>624</v>
      </c>
      <c r="BK7" s="156">
        <v>28</v>
      </c>
      <c r="BL7" s="157">
        <v>185</v>
      </c>
      <c r="BM7" s="157">
        <v>674814</v>
      </c>
      <c r="BN7" s="158" t="s">
        <v>624</v>
      </c>
      <c r="BO7" s="156">
        <v>34</v>
      </c>
      <c r="BP7" s="157">
        <v>232</v>
      </c>
      <c r="BQ7" s="157">
        <v>992102</v>
      </c>
      <c r="BR7" s="158" t="s">
        <v>624</v>
      </c>
      <c r="BS7" s="156">
        <v>44</v>
      </c>
      <c r="BT7" s="157">
        <v>277</v>
      </c>
      <c r="BU7" s="157">
        <v>688439</v>
      </c>
      <c r="BV7" s="158" t="s">
        <v>624</v>
      </c>
      <c r="BW7" s="156">
        <v>1955</v>
      </c>
      <c r="BX7" s="157">
        <v>12694</v>
      </c>
      <c r="BY7" s="157">
        <v>20292524</v>
      </c>
      <c r="BZ7" s="158">
        <v>226051</v>
      </c>
      <c r="CA7" s="156" t="s">
        <v>247</v>
      </c>
      <c r="CB7" s="157" t="s">
        <v>247</v>
      </c>
      <c r="CC7" s="157" t="s">
        <v>247</v>
      </c>
      <c r="CD7" s="158" t="s">
        <v>247</v>
      </c>
      <c r="CE7" s="156">
        <v>11</v>
      </c>
      <c r="CF7" s="157">
        <v>75</v>
      </c>
      <c r="CG7" s="157">
        <v>85287</v>
      </c>
      <c r="CH7" s="158">
        <v>1594</v>
      </c>
      <c r="CI7" s="156">
        <v>36</v>
      </c>
      <c r="CJ7" s="157">
        <v>224</v>
      </c>
      <c r="CK7" s="157">
        <v>283943</v>
      </c>
      <c r="CL7" s="158">
        <v>4431</v>
      </c>
      <c r="CM7" s="156">
        <v>40</v>
      </c>
      <c r="CN7" s="157">
        <v>276</v>
      </c>
      <c r="CO7" s="157">
        <v>498856</v>
      </c>
      <c r="CP7" s="158">
        <v>17813</v>
      </c>
      <c r="CQ7" s="156">
        <v>122</v>
      </c>
      <c r="CR7" s="157">
        <v>769</v>
      </c>
      <c r="CS7" s="157">
        <v>1030007</v>
      </c>
      <c r="CT7" s="158">
        <v>28009</v>
      </c>
      <c r="CU7" s="156">
        <v>22</v>
      </c>
      <c r="CV7" s="157">
        <v>143</v>
      </c>
      <c r="CW7" s="157">
        <v>205087</v>
      </c>
      <c r="CX7" s="158">
        <v>6087</v>
      </c>
      <c r="CY7" s="156">
        <v>67</v>
      </c>
      <c r="CZ7" s="157">
        <v>430</v>
      </c>
      <c r="DA7" s="157">
        <v>418384</v>
      </c>
      <c r="DB7" s="158">
        <v>11425</v>
      </c>
      <c r="DC7" s="156">
        <v>25</v>
      </c>
      <c r="DD7" s="157">
        <v>170</v>
      </c>
      <c r="DE7" s="157">
        <v>208508</v>
      </c>
      <c r="DF7" s="158">
        <v>3258</v>
      </c>
      <c r="DG7" s="156">
        <v>32</v>
      </c>
      <c r="DH7" s="157">
        <v>202</v>
      </c>
      <c r="DI7" s="157">
        <v>463623</v>
      </c>
      <c r="DJ7" s="158">
        <v>6537</v>
      </c>
      <c r="DK7" s="156">
        <v>35</v>
      </c>
      <c r="DL7" s="157">
        <v>221</v>
      </c>
      <c r="DM7" s="157">
        <v>241511</v>
      </c>
      <c r="DN7" s="158">
        <v>1908</v>
      </c>
      <c r="DO7" s="156">
        <v>12</v>
      </c>
      <c r="DP7" s="157">
        <v>82</v>
      </c>
      <c r="DQ7" s="157">
        <v>100386</v>
      </c>
      <c r="DR7" s="158">
        <v>783</v>
      </c>
      <c r="DS7" s="156">
        <v>27</v>
      </c>
      <c r="DT7" s="157">
        <v>172</v>
      </c>
      <c r="DU7" s="157">
        <v>178616</v>
      </c>
      <c r="DV7" s="158">
        <v>3065</v>
      </c>
      <c r="DW7" s="156">
        <v>142</v>
      </c>
      <c r="DX7" s="157">
        <v>926</v>
      </c>
      <c r="DY7" s="157">
        <v>433785</v>
      </c>
      <c r="DZ7" s="158">
        <v>7117</v>
      </c>
      <c r="EA7" s="156">
        <v>7</v>
      </c>
      <c r="EB7" s="157">
        <v>42</v>
      </c>
      <c r="EC7" s="157" t="s">
        <v>625</v>
      </c>
      <c r="ED7" s="158" t="s">
        <v>625</v>
      </c>
      <c r="EE7" s="156">
        <v>224</v>
      </c>
      <c r="EF7" s="157">
        <v>1486</v>
      </c>
      <c r="EG7" s="157">
        <v>1200670</v>
      </c>
      <c r="EH7" s="158">
        <v>12048</v>
      </c>
      <c r="EI7" s="156">
        <v>119</v>
      </c>
      <c r="EJ7" s="157">
        <v>788</v>
      </c>
      <c r="EK7" s="157">
        <v>2211451</v>
      </c>
      <c r="EL7" s="158">
        <v>2681</v>
      </c>
      <c r="EM7" s="156">
        <v>4</v>
      </c>
      <c r="EN7" s="157">
        <v>22</v>
      </c>
      <c r="EO7" s="157">
        <v>29353</v>
      </c>
      <c r="EP7" s="158">
        <v>1089</v>
      </c>
      <c r="EQ7" s="156">
        <v>50</v>
      </c>
      <c r="ER7" s="157">
        <v>320</v>
      </c>
      <c r="ES7" s="157">
        <v>450204</v>
      </c>
      <c r="ET7" s="158">
        <v>23568</v>
      </c>
      <c r="EU7" s="156">
        <v>74</v>
      </c>
      <c r="EV7" s="157">
        <v>445</v>
      </c>
      <c r="EW7" s="157">
        <v>703923</v>
      </c>
      <c r="EX7" s="158">
        <v>6421</v>
      </c>
      <c r="EY7" s="156">
        <v>25</v>
      </c>
      <c r="EZ7" s="157">
        <v>171</v>
      </c>
      <c r="FA7" s="157">
        <v>164078</v>
      </c>
      <c r="FB7" s="158">
        <v>6219</v>
      </c>
      <c r="FC7" s="156">
        <v>224</v>
      </c>
      <c r="FD7" s="157">
        <v>1482</v>
      </c>
      <c r="FE7" s="157">
        <v>2318107</v>
      </c>
      <c r="FF7" s="158">
        <v>18548</v>
      </c>
      <c r="FG7" s="156">
        <v>33</v>
      </c>
      <c r="FH7" s="157">
        <v>207</v>
      </c>
      <c r="FI7" s="157">
        <v>386947</v>
      </c>
      <c r="FJ7" s="158">
        <v>6281</v>
      </c>
      <c r="FK7" s="156">
        <v>231</v>
      </c>
      <c r="FL7" s="157">
        <v>1563</v>
      </c>
      <c r="FM7" s="157">
        <v>5533730</v>
      </c>
      <c r="FN7" s="158">
        <v>4311</v>
      </c>
      <c r="FO7" s="156">
        <v>84</v>
      </c>
      <c r="FP7" s="157">
        <v>567</v>
      </c>
      <c r="FQ7" s="157">
        <v>606445</v>
      </c>
      <c r="FR7" s="158">
        <v>9846</v>
      </c>
      <c r="FS7" s="156">
        <v>47</v>
      </c>
      <c r="FT7" s="157">
        <v>302</v>
      </c>
      <c r="FU7" s="157">
        <v>556355</v>
      </c>
      <c r="FV7" s="158">
        <v>9712</v>
      </c>
      <c r="FW7" s="156">
        <v>13</v>
      </c>
      <c r="FX7" s="157">
        <v>85</v>
      </c>
      <c r="FY7" s="157">
        <v>93748</v>
      </c>
      <c r="FZ7" s="158">
        <v>974</v>
      </c>
      <c r="GA7" s="156">
        <v>46</v>
      </c>
      <c r="GB7" s="157">
        <v>282</v>
      </c>
      <c r="GC7" s="157">
        <v>394738</v>
      </c>
      <c r="GD7" s="158">
        <v>5133</v>
      </c>
      <c r="GE7" s="156">
        <v>203</v>
      </c>
      <c r="GF7" s="157">
        <v>1242</v>
      </c>
      <c r="GG7" s="157">
        <v>1412959</v>
      </c>
      <c r="GH7" s="158">
        <v>26645</v>
      </c>
    </row>
    <row r="8" spans="1:190" ht="11.25" customHeight="1">
      <c r="A8" s="567"/>
      <c r="B8" s="150" t="s">
        <v>218</v>
      </c>
      <c r="C8" s="156">
        <v>1370</v>
      </c>
      <c r="D8" s="157">
        <v>18599</v>
      </c>
      <c r="E8" s="157">
        <v>45249824</v>
      </c>
      <c r="F8" s="158">
        <v>201453</v>
      </c>
      <c r="G8" s="156">
        <v>279</v>
      </c>
      <c r="H8" s="157">
        <v>3788</v>
      </c>
      <c r="I8" s="157">
        <v>22357979</v>
      </c>
      <c r="J8" s="158" t="s">
        <v>624</v>
      </c>
      <c r="K8" s="156">
        <v>1</v>
      </c>
      <c r="L8" s="157">
        <v>10</v>
      </c>
      <c r="M8" s="157" t="s">
        <v>625</v>
      </c>
      <c r="N8" s="158" t="s">
        <v>624</v>
      </c>
      <c r="O8" s="156">
        <v>10</v>
      </c>
      <c r="P8" s="157">
        <v>134</v>
      </c>
      <c r="Q8" s="157">
        <v>901857</v>
      </c>
      <c r="R8" s="158" t="s">
        <v>624</v>
      </c>
      <c r="S8" s="156">
        <v>15</v>
      </c>
      <c r="T8" s="157">
        <v>211</v>
      </c>
      <c r="U8" s="157">
        <v>933273</v>
      </c>
      <c r="V8" s="158" t="s">
        <v>624</v>
      </c>
      <c r="W8" s="156">
        <v>40</v>
      </c>
      <c r="X8" s="157">
        <v>533</v>
      </c>
      <c r="Y8" s="157">
        <v>2821867</v>
      </c>
      <c r="Z8" s="158" t="s">
        <v>624</v>
      </c>
      <c r="AA8" s="156">
        <v>36</v>
      </c>
      <c r="AB8" s="157">
        <v>505</v>
      </c>
      <c r="AC8" s="157">
        <v>1998248</v>
      </c>
      <c r="AD8" s="158" t="s">
        <v>624</v>
      </c>
      <c r="AE8" s="156">
        <v>29</v>
      </c>
      <c r="AF8" s="157">
        <v>405</v>
      </c>
      <c r="AG8" s="157">
        <v>2357910</v>
      </c>
      <c r="AH8" s="158" t="s">
        <v>624</v>
      </c>
      <c r="AI8" s="156">
        <v>7</v>
      </c>
      <c r="AJ8" s="157">
        <v>92</v>
      </c>
      <c r="AK8" s="157">
        <v>1066160</v>
      </c>
      <c r="AL8" s="158" t="s">
        <v>624</v>
      </c>
      <c r="AM8" s="156">
        <v>18</v>
      </c>
      <c r="AN8" s="157">
        <v>235</v>
      </c>
      <c r="AO8" s="157">
        <v>1057097</v>
      </c>
      <c r="AP8" s="158" t="s">
        <v>624</v>
      </c>
      <c r="AQ8" s="156">
        <v>4</v>
      </c>
      <c r="AR8" s="157">
        <v>69</v>
      </c>
      <c r="AS8" s="157" t="s">
        <v>625</v>
      </c>
      <c r="AT8" s="158" t="s">
        <v>624</v>
      </c>
      <c r="AU8" s="156">
        <v>17</v>
      </c>
      <c r="AV8" s="157">
        <v>228</v>
      </c>
      <c r="AW8" s="157">
        <v>1120649</v>
      </c>
      <c r="AX8" s="158" t="s">
        <v>624</v>
      </c>
      <c r="AY8" s="156">
        <v>20</v>
      </c>
      <c r="AZ8" s="157">
        <v>278</v>
      </c>
      <c r="BA8" s="157">
        <v>2404327</v>
      </c>
      <c r="BB8" s="158" t="s">
        <v>624</v>
      </c>
      <c r="BC8" s="156">
        <v>20</v>
      </c>
      <c r="BD8" s="157">
        <v>262</v>
      </c>
      <c r="BE8" s="157">
        <v>1848262</v>
      </c>
      <c r="BF8" s="158" t="s">
        <v>624</v>
      </c>
      <c r="BG8" s="156">
        <v>11</v>
      </c>
      <c r="BH8" s="157">
        <v>143</v>
      </c>
      <c r="BI8" s="157">
        <v>1139658</v>
      </c>
      <c r="BJ8" s="158" t="s">
        <v>624</v>
      </c>
      <c r="BK8" s="156">
        <v>11</v>
      </c>
      <c r="BL8" s="157">
        <v>143</v>
      </c>
      <c r="BM8" s="157">
        <v>592246</v>
      </c>
      <c r="BN8" s="158" t="s">
        <v>624</v>
      </c>
      <c r="BO8" s="156">
        <v>18</v>
      </c>
      <c r="BP8" s="157">
        <v>272</v>
      </c>
      <c r="BQ8" s="157">
        <v>3093520</v>
      </c>
      <c r="BR8" s="158" t="s">
        <v>624</v>
      </c>
      <c r="BS8" s="156">
        <v>22</v>
      </c>
      <c r="BT8" s="157">
        <v>268</v>
      </c>
      <c r="BU8" s="157">
        <v>662549</v>
      </c>
      <c r="BV8" s="158" t="s">
        <v>624</v>
      </c>
      <c r="BW8" s="156">
        <v>1091</v>
      </c>
      <c r="BX8" s="157">
        <v>14811</v>
      </c>
      <c r="BY8" s="157">
        <v>22891845</v>
      </c>
      <c r="BZ8" s="158">
        <v>201453</v>
      </c>
      <c r="CA8" s="156" t="s">
        <v>247</v>
      </c>
      <c r="CB8" s="157" t="s">
        <v>247</v>
      </c>
      <c r="CC8" s="157" t="s">
        <v>247</v>
      </c>
      <c r="CD8" s="158" t="s">
        <v>247</v>
      </c>
      <c r="CE8" s="156">
        <v>3</v>
      </c>
      <c r="CF8" s="157">
        <v>41</v>
      </c>
      <c r="CG8" s="157">
        <v>64086</v>
      </c>
      <c r="CH8" s="158">
        <v>1290</v>
      </c>
      <c r="CI8" s="156">
        <v>15</v>
      </c>
      <c r="CJ8" s="157">
        <v>183</v>
      </c>
      <c r="CK8" s="157">
        <v>266822</v>
      </c>
      <c r="CL8" s="158">
        <v>3231</v>
      </c>
      <c r="CM8" s="156">
        <v>8</v>
      </c>
      <c r="CN8" s="157">
        <v>97</v>
      </c>
      <c r="CO8" s="157">
        <v>127511</v>
      </c>
      <c r="CP8" s="158">
        <v>3955</v>
      </c>
      <c r="CQ8" s="156">
        <v>42</v>
      </c>
      <c r="CR8" s="157">
        <v>542</v>
      </c>
      <c r="CS8" s="157">
        <v>828555</v>
      </c>
      <c r="CT8" s="158">
        <v>21507</v>
      </c>
      <c r="CU8" s="156">
        <v>5</v>
      </c>
      <c r="CV8" s="157">
        <v>65</v>
      </c>
      <c r="CW8" s="157">
        <v>105840</v>
      </c>
      <c r="CX8" s="158">
        <v>1934</v>
      </c>
      <c r="CY8" s="156">
        <v>21</v>
      </c>
      <c r="CZ8" s="157">
        <v>260</v>
      </c>
      <c r="DA8" s="157">
        <v>262985</v>
      </c>
      <c r="DB8" s="158">
        <v>9354</v>
      </c>
      <c r="DC8" s="156">
        <v>13</v>
      </c>
      <c r="DD8" s="157">
        <v>163</v>
      </c>
      <c r="DE8" s="157">
        <v>387475</v>
      </c>
      <c r="DF8" s="158">
        <v>2826</v>
      </c>
      <c r="DG8" s="156">
        <v>11</v>
      </c>
      <c r="DH8" s="157">
        <v>153</v>
      </c>
      <c r="DI8" s="157">
        <v>808928</v>
      </c>
      <c r="DJ8" s="158">
        <v>2753</v>
      </c>
      <c r="DK8" s="156">
        <v>4</v>
      </c>
      <c r="DL8" s="157">
        <v>52</v>
      </c>
      <c r="DM8" s="157" t="s">
        <v>625</v>
      </c>
      <c r="DN8" s="158" t="s">
        <v>625</v>
      </c>
      <c r="DO8" s="156">
        <v>2</v>
      </c>
      <c r="DP8" s="157">
        <v>23</v>
      </c>
      <c r="DQ8" s="157" t="s">
        <v>625</v>
      </c>
      <c r="DR8" s="158" t="s">
        <v>625</v>
      </c>
      <c r="DS8" s="156">
        <v>12</v>
      </c>
      <c r="DT8" s="157">
        <v>152</v>
      </c>
      <c r="DU8" s="157">
        <v>156876</v>
      </c>
      <c r="DV8" s="158">
        <v>2547</v>
      </c>
      <c r="DW8" s="156">
        <v>95</v>
      </c>
      <c r="DX8" s="157">
        <v>1234</v>
      </c>
      <c r="DY8" s="157">
        <v>608789</v>
      </c>
      <c r="DZ8" s="158">
        <v>6044</v>
      </c>
      <c r="EA8" s="156">
        <v>1</v>
      </c>
      <c r="EB8" s="157">
        <v>11</v>
      </c>
      <c r="EC8" s="157" t="s">
        <v>625</v>
      </c>
      <c r="ED8" s="158" t="s">
        <v>625</v>
      </c>
      <c r="EE8" s="156">
        <v>347</v>
      </c>
      <c r="EF8" s="157">
        <v>4997</v>
      </c>
      <c r="EG8" s="157">
        <v>4329170</v>
      </c>
      <c r="EH8" s="158">
        <v>40596</v>
      </c>
      <c r="EI8" s="156">
        <v>103</v>
      </c>
      <c r="EJ8" s="157">
        <v>1478</v>
      </c>
      <c r="EK8" s="157">
        <v>5555482</v>
      </c>
      <c r="EL8" s="158">
        <v>4077</v>
      </c>
      <c r="EM8" s="156" t="s">
        <v>624</v>
      </c>
      <c r="EN8" s="157" t="s">
        <v>624</v>
      </c>
      <c r="EO8" s="157" t="s">
        <v>624</v>
      </c>
      <c r="EP8" s="158" t="s">
        <v>624</v>
      </c>
      <c r="EQ8" s="156">
        <v>9</v>
      </c>
      <c r="ER8" s="157">
        <v>96</v>
      </c>
      <c r="ES8" s="157">
        <v>149903</v>
      </c>
      <c r="ET8" s="158">
        <v>6580</v>
      </c>
      <c r="EU8" s="156">
        <v>26</v>
      </c>
      <c r="EV8" s="157">
        <v>359</v>
      </c>
      <c r="EW8" s="157">
        <v>923548</v>
      </c>
      <c r="EX8" s="158">
        <v>8275</v>
      </c>
      <c r="EY8" s="156">
        <v>19</v>
      </c>
      <c r="EZ8" s="157">
        <v>250</v>
      </c>
      <c r="FA8" s="157">
        <v>194765</v>
      </c>
      <c r="FB8" s="158">
        <v>9844</v>
      </c>
      <c r="FC8" s="156">
        <v>106</v>
      </c>
      <c r="FD8" s="157">
        <v>1410</v>
      </c>
      <c r="FE8" s="157">
        <v>2308559</v>
      </c>
      <c r="FF8" s="158">
        <v>25499</v>
      </c>
      <c r="FG8" s="156">
        <v>9</v>
      </c>
      <c r="FH8" s="157">
        <v>117</v>
      </c>
      <c r="FI8" s="157" t="s">
        <v>625</v>
      </c>
      <c r="FJ8" s="158" t="s">
        <v>625</v>
      </c>
      <c r="FK8" s="156">
        <v>75</v>
      </c>
      <c r="FL8" s="157">
        <v>940</v>
      </c>
      <c r="FM8" s="157">
        <v>2735210</v>
      </c>
      <c r="FN8" s="158">
        <v>770</v>
      </c>
      <c r="FO8" s="156">
        <v>86</v>
      </c>
      <c r="FP8" s="157">
        <v>1190</v>
      </c>
      <c r="FQ8" s="157">
        <v>1082085</v>
      </c>
      <c r="FR8" s="158">
        <v>13539</v>
      </c>
      <c r="FS8" s="156">
        <v>18</v>
      </c>
      <c r="FT8" s="157">
        <v>240</v>
      </c>
      <c r="FU8" s="157">
        <v>339398</v>
      </c>
      <c r="FV8" s="158">
        <v>10734</v>
      </c>
      <c r="FW8" s="156">
        <v>4</v>
      </c>
      <c r="FX8" s="157">
        <v>44</v>
      </c>
      <c r="FY8" s="157">
        <v>86321</v>
      </c>
      <c r="FZ8" s="158">
        <v>790</v>
      </c>
      <c r="GA8" s="156">
        <v>2</v>
      </c>
      <c r="GB8" s="157">
        <v>23</v>
      </c>
      <c r="GC8" s="157" t="s">
        <v>625</v>
      </c>
      <c r="GD8" s="158" t="s">
        <v>625</v>
      </c>
      <c r="GE8" s="156">
        <v>55</v>
      </c>
      <c r="GF8" s="157">
        <v>691</v>
      </c>
      <c r="GG8" s="157">
        <v>1151383</v>
      </c>
      <c r="GH8" s="158">
        <v>19295</v>
      </c>
    </row>
    <row r="9" spans="1:190" ht="11.25" customHeight="1">
      <c r="A9" s="567"/>
      <c r="B9" s="150" t="s">
        <v>219</v>
      </c>
      <c r="C9" s="156">
        <v>405</v>
      </c>
      <c r="D9" s="157">
        <v>9576</v>
      </c>
      <c r="E9" s="157">
        <v>22231226</v>
      </c>
      <c r="F9" s="158">
        <v>96501</v>
      </c>
      <c r="G9" s="156">
        <v>74</v>
      </c>
      <c r="H9" s="157">
        <v>1729</v>
      </c>
      <c r="I9" s="157">
        <v>10462867</v>
      </c>
      <c r="J9" s="158" t="s">
        <v>624</v>
      </c>
      <c r="K9" s="156" t="s">
        <v>624</v>
      </c>
      <c r="L9" s="157" t="s">
        <v>624</v>
      </c>
      <c r="M9" s="157" t="s">
        <v>624</v>
      </c>
      <c r="N9" s="158" t="s">
        <v>624</v>
      </c>
      <c r="O9" s="156" t="s">
        <v>624</v>
      </c>
      <c r="P9" s="157" t="s">
        <v>624</v>
      </c>
      <c r="Q9" s="157" t="s">
        <v>624</v>
      </c>
      <c r="R9" s="158" t="s">
        <v>624</v>
      </c>
      <c r="S9" s="156">
        <v>3</v>
      </c>
      <c r="T9" s="157">
        <v>78</v>
      </c>
      <c r="U9" s="157">
        <v>261082</v>
      </c>
      <c r="V9" s="158" t="s">
        <v>624</v>
      </c>
      <c r="W9" s="156">
        <v>15</v>
      </c>
      <c r="X9" s="157">
        <v>361</v>
      </c>
      <c r="Y9" s="157">
        <v>1752482</v>
      </c>
      <c r="Z9" s="158" t="s">
        <v>624</v>
      </c>
      <c r="AA9" s="156">
        <v>19</v>
      </c>
      <c r="AB9" s="157">
        <v>429</v>
      </c>
      <c r="AC9" s="157">
        <v>2246307</v>
      </c>
      <c r="AD9" s="158" t="s">
        <v>624</v>
      </c>
      <c r="AE9" s="156">
        <v>4</v>
      </c>
      <c r="AF9" s="157">
        <v>99</v>
      </c>
      <c r="AG9" s="157">
        <v>684881</v>
      </c>
      <c r="AH9" s="158" t="s">
        <v>624</v>
      </c>
      <c r="AI9" s="156">
        <v>2</v>
      </c>
      <c r="AJ9" s="157">
        <v>45</v>
      </c>
      <c r="AK9" s="157" t="s">
        <v>625</v>
      </c>
      <c r="AL9" s="158" t="s">
        <v>624</v>
      </c>
      <c r="AM9" s="156">
        <v>3</v>
      </c>
      <c r="AN9" s="157">
        <v>69</v>
      </c>
      <c r="AO9" s="157">
        <v>200942</v>
      </c>
      <c r="AP9" s="158" t="s">
        <v>624</v>
      </c>
      <c r="AQ9" s="156">
        <v>1</v>
      </c>
      <c r="AR9" s="157">
        <v>21</v>
      </c>
      <c r="AS9" s="157" t="s">
        <v>625</v>
      </c>
      <c r="AT9" s="158" t="s">
        <v>624</v>
      </c>
      <c r="AU9" s="156">
        <v>3</v>
      </c>
      <c r="AV9" s="157">
        <v>73</v>
      </c>
      <c r="AW9" s="157" t="s">
        <v>625</v>
      </c>
      <c r="AX9" s="158" t="s">
        <v>624</v>
      </c>
      <c r="AY9" s="156">
        <v>1</v>
      </c>
      <c r="AZ9" s="157">
        <v>26</v>
      </c>
      <c r="BA9" s="157" t="s">
        <v>625</v>
      </c>
      <c r="BB9" s="158" t="s">
        <v>624</v>
      </c>
      <c r="BC9" s="156">
        <v>3</v>
      </c>
      <c r="BD9" s="157">
        <v>64</v>
      </c>
      <c r="BE9" s="157" t="s">
        <v>625</v>
      </c>
      <c r="BF9" s="158" t="s">
        <v>624</v>
      </c>
      <c r="BG9" s="156">
        <v>2</v>
      </c>
      <c r="BH9" s="157">
        <v>49</v>
      </c>
      <c r="BI9" s="157" t="s">
        <v>625</v>
      </c>
      <c r="BJ9" s="158" t="s">
        <v>624</v>
      </c>
      <c r="BK9" s="156">
        <v>5</v>
      </c>
      <c r="BL9" s="157">
        <v>124</v>
      </c>
      <c r="BM9" s="157">
        <v>382430</v>
      </c>
      <c r="BN9" s="158" t="s">
        <v>624</v>
      </c>
      <c r="BO9" s="156">
        <v>5</v>
      </c>
      <c r="BP9" s="157">
        <v>110</v>
      </c>
      <c r="BQ9" s="157">
        <v>1483483</v>
      </c>
      <c r="BR9" s="158" t="s">
        <v>624</v>
      </c>
      <c r="BS9" s="156">
        <v>8</v>
      </c>
      <c r="BT9" s="157">
        <v>181</v>
      </c>
      <c r="BU9" s="157">
        <v>2276496</v>
      </c>
      <c r="BV9" s="158" t="s">
        <v>624</v>
      </c>
      <c r="BW9" s="156">
        <v>331</v>
      </c>
      <c r="BX9" s="157">
        <v>7847</v>
      </c>
      <c r="BY9" s="157">
        <v>11768359</v>
      </c>
      <c r="BZ9" s="158">
        <v>96501</v>
      </c>
      <c r="CA9" s="156" t="s">
        <v>247</v>
      </c>
      <c r="CB9" s="157" t="s">
        <v>247</v>
      </c>
      <c r="CC9" s="157" t="s">
        <v>247</v>
      </c>
      <c r="CD9" s="158" t="s">
        <v>247</v>
      </c>
      <c r="CE9" s="156" t="s">
        <v>247</v>
      </c>
      <c r="CF9" s="157" t="s">
        <v>247</v>
      </c>
      <c r="CG9" s="157" t="s">
        <v>247</v>
      </c>
      <c r="CH9" s="158" t="s">
        <v>247</v>
      </c>
      <c r="CI9" s="156">
        <v>2</v>
      </c>
      <c r="CJ9" s="157">
        <v>45</v>
      </c>
      <c r="CK9" s="157" t="s">
        <v>625</v>
      </c>
      <c r="CL9" s="158" t="s">
        <v>625</v>
      </c>
      <c r="CM9" s="156">
        <v>5</v>
      </c>
      <c r="CN9" s="157">
        <v>122</v>
      </c>
      <c r="CO9" s="157">
        <v>125017</v>
      </c>
      <c r="CP9" s="158">
        <v>2434</v>
      </c>
      <c r="CQ9" s="156">
        <v>4</v>
      </c>
      <c r="CR9" s="157">
        <v>98</v>
      </c>
      <c r="CS9" s="157">
        <v>244922</v>
      </c>
      <c r="CT9" s="158">
        <v>2471</v>
      </c>
      <c r="CU9" s="156" t="s">
        <v>624</v>
      </c>
      <c r="CV9" s="157" t="s">
        <v>624</v>
      </c>
      <c r="CW9" s="157" t="s">
        <v>624</v>
      </c>
      <c r="CX9" s="158" t="s">
        <v>624</v>
      </c>
      <c r="CY9" s="156">
        <v>1</v>
      </c>
      <c r="CZ9" s="157">
        <v>24</v>
      </c>
      <c r="DA9" s="157" t="s">
        <v>625</v>
      </c>
      <c r="DB9" s="158" t="s">
        <v>625</v>
      </c>
      <c r="DC9" s="156">
        <v>12</v>
      </c>
      <c r="DD9" s="157">
        <v>296</v>
      </c>
      <c r="DE9" s="157">
        <v>843366</v>
      </c>
      <c r="DF9" s="158">
        <v>6242</v>
      </c>
      <c r="DG9" s="156">
        <v>5</v>
      </c>
      <c r="DH9" s="157">
        <v>118</v>
      </c>
      <c r="DI9" s="157" t="s">
        <v>625</v>
      </c>
      <c r="DJ9" s="158" t="s">
        <v>625</v>
      </c>
      <c r="DK9" s="156">
        <v>1</v>
      </c>
      <c r="DL9" s="157">
        <v>20</v>
      </c>
      <c r="DM9" s="157" t="s">
        <v>625</v>
      </c>
      <c r="DN9" s="158" t="s">
        <v>625</v>
      </c>
      <c r="DO9" s="156" t="s">
        <v>624</v>
      </c>
      <c r="DP9" s="157" t="s">
        <v>624</v>
      </c>
      <c r="DQ9" s="157" t="s">
        <v>624</v>
      </c>
      <c r="DR9" s="158" t="s">
        <v>624</v>
      </c>
      <c r="DS9" s="156">
        <v>2</v>
      </c>
      <c r="DT9" s="157">
        <v>43</v>
      </c>
      <c r="DU9" s="157" t="s">
        <v>625</v>
      </c>
      <c r="DV9" s="158" t="s">
        <v>625</v>
      </c>
      <c r="DW9" s="156">
        <v>27</v>
      </c>
      <c r="DX9" s="157">
        <v>677</v>
      </c>
      <c r="DY9" s="157">
        <v>305977</v>
      </c>
      <c r="DZ9" s="158">
        <v>2717</v>
      </c>
      <c r="EA9" s="156">
        <v>1</v>
      </c>
      <c r="EB9" s="157">
        <v>21</v>
      </c>
      <c r="EC9" s="157" t="s">
        <v>625</v>
      </c>
      <c r="ED9" s="158" t="s">
        <v>625</v>
      </c>
      <c r="EE9" s="156">
        <v>103</v>
      </c>
      <c r="EF9" s="157">
        <v>2400</v>
      </c>
      <c r="EG9" s="157">
        <v>1804431</v>
      </c>
      <c r="EH9" s="158">
        <v>14060</v>
      </c>
      <c r="EI9" s="156">
        <v>38</v>
      </c>
      <c r="EJ9" s="157">
        <v>894</v>
      </c>
      <c r="EK9" s="157">
        <v>3651042</v>
      </c>
      <c r="EL9" s="158">
        <v>4393</v>
      </c>
      <c r="EM9" s="156" t="s">
        <v>624</v>
      </c>
      <c r="EN9" s="157" t="s">
        <v>624</v>
      </c>
      <c r="EO9" s="157" t="s">
        <v>624</v>
      </c>
      <c r="EP9" s="158" t="s">
        <v>624</v>
      </c>
      <c r="EQ9" s="156">
        <v>2</v>
      </c>
      <c r="ER9" s="157">
        <v>45</v>
      </c>
      <c r="ES9" s="157" t="s">
        <v>625</v>
      </c>
      <c r="ET9" s="158" t="s">
        <v>625</v>
      </c>
      <c r="EU9" s="156">
        <v>5</v>
      </c>
      <c r="EV9" s="157">
        <v>112</v>
      </c>
      <c r="EW9" s="157">
        <v>402640</v>
      </c>
      <c r="EX9" s="158">
        <v>7023</v>
      </c>
      <c r="EY9" s="156">
        <v>8</v>
      </c>
      <c r="EZ9" s="157">
        <v>188</v>
      </c>
      <c r="FA9" s="157" t="s">
        <v>625</v>
      </c>
      <c r="FB9" s="158" t="s">
        <v>625</v>
      </c>
      <c r="FC9" s="156">
        <v>22</v>
      </c>
      <c r="FD9" s="157">
        <v>539</v>
      </c>
      <c r="FE9" s="157">
        <v>912834</v>
      </c>
      <c r="FF9" s="158">
        <v>13018</v>
      </c>
      <c r="FG9" s="156">
        <v>1</v>
      </c>
      <c r="FH9" s="157">
        <v>25</v>
      </c>
      <c r="FI9" s="157" t="s">
        <v>625</v>
      </c>
      <c r="FJ9" s="158" t="s">
        <v>625</v>
      </c>
      <c r="FK9" s="156">
        <v>9</v>
      </c>
      <c r="FL9" s="157">
        <v>205</v>
      </c>
      <c r="FM9" s="157">
        <v>738976</v>
      </c>
      <c r="FN9" s="158">
        <v>370</v>
      </c>
      <c r="FO9" s="156">
        <v>64</v>
      </c>
      <c r="FP9" s="157">
        <v>1528</v>
      </c>
      <c r="FQ9" s="157">
        <v>1087193</v>
      </c>
      <c r="FR9" s="158">
        <v>8097</v>
      </c>
      <c r="FS9" s="156">
        <v>6</v>
      </c>
      <c r="FT9" s="157">
        <v>150</v>
      </c>
      <c r="FU9" s="157">
        <v>196635</v>
      </c>
      <c r="FV9" s="158">
        <v>6835</v>
      </c>
      <c r="FW9" s="156" t="s">
        <v>624</v>
      </c>
      <c r="FX9" s="157" t="s">
        <v>624</v>
      </c>
      <c r="FY9" s="157" t="s">
        <v>624</v>
      </c>
      <c r="FZ9" s="158" t="s">
        <v>624</v>
      </c>
      <c r="GA9" s="156">
        <v>1</v>
      </c>
      <c r="GB9" s="157">
        <v>24</v>
      </c>
      <c r="GC9" s="157" t="s">
        <v>625</v>
      </c>
      <c r="GD9" s="158" t="s">
        <v>625</v>
      </c>
      <c r="GE9" s="156">
        <v>12</v>
      </c>
      <c r="GF9" s="157">
        <v>273</v>
      </c>
      <c r="GG9" s="157">
        <v>574026</v>
      </c>
      <c r="GH9" s="158">
        <v>10983</v>
      </c>
    </row>
    <row r="10" spans="1:190" ht="11.25" customHeight="1">
      <c r="A10" s="567"/>
      <c r="B10" s="150" t="s">
        <v>220</v>
      </c>
      <c r="C10" s="156">
        <v>220</v>
      </c>
      <c r="D10" s="157">
        <v>8288</v>
      </c>
      <c r="E10" s="157">
        <v>24333780</v>
      </c>
      <c r="F10" s="158">
        <v>122903</v>
      </c>
      <c r="G10" s="156">
        <v>51</v>
      </c>
      <c r="H10" s="157">
        <v>1938</v>
      </c>
      <c r="I10" s="157">
        <v>13415726</v>
      </c>
      <c r="J10" s="158" t="s">
        <v>624</v>
      </c>
      <c r="K10" s="156" t="s">
        <v>624</v>
      </c>
      <c r="L10" s="157" t="s">
        <v>624</v>
      </c>
      <c r="M10" s="157" t="s">
        <v>624</v>
      </c>
      <c r="N10" s="158" t="s">
        <v>624</v>
      </c>
      <c r="O10" s="156">
        <v>1</v>
      </c>
      <c r="P10" s="157">
        <v>34</v>
      </c>
      <c r="Q10" s="157" t="s">
        <v>625</v>
      </c>
      <c r="R10" s="158" t="s">
        <v>624</v>
      </c>
      <c r="S10" s="156">
        <v>3</v>
      </c>
      <c r="T10" s="157">
        <v>95</v>
      </c>
      <c r="U10" s="157" t="s">
        <v>625</v>
      </c>
      <c r="V10" s="158" t="s">
        <v>624</v>
      </c>
      <c r="W10" s="156">
        <v>9</v>
      </c>
      <c r="X10" s="157">
        <v>328</v>
      </c>
      <c r="Y10" s="157">
        <v>1665944</v>
      </c>
      <c r="Z10" s="158" t="s">
        <v>624</v>
      </c>
      <c r="AA10" s="156">
        <v>5</v>
      </c>
      <c r="AB10" s="157">
        <v>185</v>
      </c>
      <c r="AC10" s="157" t="s">
        <v>625</v>
      </c>
      <c r="AD10" s="158" t="s">
        <v>624</v>
      </c>
      <c r="AE10" s="156">
        <v>7</v>
      </c>
      <c r="AF10" s="157">
        <v>277</v>
      </c>
      <c r="AG10" s="157">
        <v>1880013</v>
      </c>
      <c r="AH10" s="158" t="s">
        <v>624</v>
      </c>
      <c r="AI10" s="156">
        <v>1</v>
      </c>
      <c r="AJ10" s="157">
        <v>33</v>
      </c>
      <c r="AK10" s="157" t="s">
        <v>625</v>
      </c>
      <c r="AL10" s="158" t="s">
        <v>624</v>
      </c>
      <c r="AM10" s="156">
        <v>3</v>
      </c>
      <c r="AN10" s="157">
        <v>132</v>
      </c>
      <c r="AO10" s="157">
        <v>894724</v>
      </c>
      <c r="AP10" s="158" t="s">
        <v>624</v>
      </c>
      <c r="AQ10" s="156" t="s">
        <v>624</v>
      </c>
      <c r="AR10" s="157" t="s">
        <v>624</v>
      </c>
      <c r="AS10" s="157" t="s">
        <v>624</v>
      </c>
      <c r="AT10" s="158" t="s">
        <v>624</v>
      </c>
      <c r="AU10" s="156">
        <v>4</v>
      </c>
      <c r="AV10" s="157">
        <v>160</v>
      </c>
      <c r="AW10" s="157">
        <v>217426</v>
      </c>
      <c r="AX10" s="158" t="s">
        <v>624</v>
      </c>
      <c r="AY10" s="156">
        <v>4</v>
      </c>
      <c r="AZ10" s="157">
        <v>176</v>
      </c>
      <c r="BA10" s="157" t="s">
        <v>625</v>
      </c>
      <c r="BB10" s="158" t="s">
        <v>624</v>
      </c>
      <c r="BC10" s="156">
        <v>1</v>
      </c>
      <c r="BD10" s="157">
        <v>37</v>
      </c>
      <c r="BE10" s="157" t="s">
        <v>625</v>
      </c>
      <c r="BF10" s="158" t="s">
        <v>624</v>
      </c>
      <c r="BG10" s="156">
        <v>1</v>
      </c>
      <c r="BH10" s="157">
        <v>41</v>
      </c>
      <c r="BI10" s="157" t="s">
        <v>625</v>
      </c>
      <c r="BJ10" s="158" t="s">
        <v>624</v>
      </c>
      <c r="BK10" s="156">
        <v>3</v>
      </c>
      <c r="BL10" s="157">
        <v>115</v>
      </c>
      <c r="BM10" s="157" t="s">
        <v>625</v>
      </c>
      <c r="BN10" s="158" t="s">
        <v>624</v>
      </c>
      <c r="BO10" s="156">
        <v>6</v>
      </c>
      <c r="BP10" s="157">
        <v>223</v>
      </c>
      <c r="BQ10" s="157">
        <v>3383079</v>
      </c>
      <c r="BR10" s="158" t="s">
        <v>624</v>
      </c>
      <c r="BS10" s="156">
        <v>3</v>
      </c>
      <c r="BT10" s="157">
        <v>102</v>
      </c>
      <c r="BU10" s="157">
        <v>241354</v>
      </c>
      <c r="BV10" s="158" t="s">
        <v>624</v>
      </c>
      <c r="BW10" s="156">
        <v>169</v>
      </c>
      <c r="BX10" s="157">
        <v>6350</v>
      </c>
      <c r="BY10" s="157">
        <v>10918054</v>
      </c>
      <c r="BZ10" s="158">
        <v>122903</v>
      </c>
      <c r="CA10" s="156" t="s">
        <v>247</v>
      </c>
      <c r="CB10" s="157" t="s">
        <v>247</v>
      </c>
      <c r="CC10" s="157" t="s">
        <v>247</v>
      </c>
      <c r="CD10" s="158" t="s">
        <v>247</v>
      </c>
      <c r="CE10" s="156" t="s">
        <v>247</v>
      </c>
      <c r="CF10" s="157" t="s">
        <v>247</v>
      </c>
      <c r="CG10" s="157" t="s">
        <v>247</v>
      </c>
      <c r="CH10" s="158" t="s">
        <v>247</v>
      </c>
      <c r="CI10" s="156">
        <v>1</v>
      </c>
      <c r="CJ10" s="157">
        <v>45</v>
      </c>
      <c r="CK10" s="157" t="s">
        <v>625</v>
      </c>
      <c r="CL10" s="158" t="s">
        <v>625</v>
      </c>
      <c r="CM10" s="156" t="s">
        <v>624</v>
      </c>
      <c r="CN10" s="157" t="s">
        <v>624</v>
      </c>
      <c r="CO10" s="157" t="s">
        <v>624</v>
      </c>
      <c r="CP10" s="158" t="s">
        <v>624</v>
      </c>
      <c r="CQ10" s="156" t="s">
        <v>624</v>
      </c>
      <c r="CR10" s="157" t="s">
        <v>624</v>
      </c>
      <c r="CS10" s="157" t="s">
        <v>624</v>
      </c>
      <c r="CT10" s="158" t="s">
        <v>624</v>
      </c>
      <c r="CU10" s="156" t="s">
        <v>624</v>
      </c>
      <c r="CV10" s="157" t="s">
        <v>624</v>
      </c>
      <c r="CW10" s="157" t="s">
        <v>624</v>
      </c>
      <c r="CX10" s="158" t="s">
        <v>624</v>
      </c>
      <c r="CY10" s="156">
        <v>3</v>
      </c>
      <c r="CZ10" s="157">
        <v>128</v>
      </c>
      <c r="DA10" s="157" t="s">
        <v>625</v>
      </c>
      <c r="DB10" s="158" t="s">
        <v>625</v>
      </c>
      <c r="DC10" s="156">
        <v>31</v>
      </c>
      <c r="DD10" s="157">
        <v>1204</v>
      </c>
      <c r="DE10" s="157">
        <v>2777409</v>
      </c>
      <c r="DF10" s="158">
        <v>21396</v>
      </c>
      <c r="DG10" s="156">
        <v>1</v>
      </c>
      <c r="DH10" s="157">
        <v>31</v>
      </c>
      <c r="DI10" s="157" t="s">
        <v>625</v>
      </c>
      <c r="DJ10" s="158" t="s">
        <v>625</v>
      </c>
      <c r="DK10" s="156">
        <v>1</v>
      </c>
      <c r="DL10" s="157">
        <v>31</v>
      </c>
      <c r="DM10" s="157" t="s">
        <v>625</v>
      </c>
      <c r="DN10" s="158" t="s">
        <v>625</v>
      </c>
      <c r="DO10" s="156" t="s">
        <v>624</v>
      </c>
      <c r="DP10" s="157" t="s">
        <v>624</v>
      </c>
      <c r="DQ10" s="157" t="s">
        <v>624</v>
      </c>
      <c r="DR10" s="158" t="s">
        <v>624</v>
      </c>
      <c r="DS10" s="156">
        <v>1</v>
      </c>
      <c r="DT10" s="157">
        <v>34</v>
      </c>
      <c r="DU10" s="157" t="s">
        <v>625</v>
      </c>
      <c r="DV10" s="158" t="s">
        <v>625</v>
      </c>
      <c r="DW10" s="156">
        <v>7</v>
      </c>
      <c r="DX10" s="157">
        <v>248</v>
      </c>
      <c r="DY10" s="157" t="s">
        <v>625</v>
      </c>
      <c r="DZ10" s="158" t="s">
        <v>625</v>
      </c>
      <c r="EA10" s="156" t="s">
        <v>247</v>
      </c>
      <c r="EB10" s="157" t="s">
        <v>247</v>
      </c>
      <c r="EC10" s="157" t="s">
        <v>247</v>
      </c>
      <c r="ED10" s="158" t="s">
        <v>247</v>
      </c>
      <c r="EE10" s="156">
        <v>28</v>
      </c>
      <c r="EF10" s="157">
        <v>1040</v>
      </c>
      <c r="EG10" s="157">
        <v>814777</v>
      </c>
      <c r="EH10" s="158">
        <v>4021</v>
      </c>
      <c r="EI10" s="156">
        <v>9</v>
      </c>
      <c r="EJ10" s="157">
        <v>343</v>
      </c>
      <c r="EK10" s="157">
        <v>938626</v>
      </c>
      <c r="EL10" s="158"/>
      <c r="EM10" s="156" t="s">
        <v>624</v>
      </c>
      <c r="EN10" s="157" t="s">
        <v>624</v>
      </c>
      <c r="EO10" s="157" t="s">
        <v>624</v>
      </c>
      <c r="EP10" s="158" t="s">
        <v>624</v>
      </c>
      <c r="EQ10" s="156">
        <v>3</v>
      </c>
      <c r="ER10" s="157">
        <v>131</v>
      </c>
      <c r="ES10" s="157" t="s">
        <v>625</v>
      </c>
      <c r="ET10" s="158" t="s">
        <v>625</v>
      </c>
      <c r="EU10" s="156">
        <v>14</v>
      </c>
      <c r="EV10" s="157">
        <v>535</v>
      </c>
      <c r="EW10" s="157">
        <v>2789277</v>
      </c>
      <c r="EX10" s="158">
        <v>30156</v>
      </c>
      <c r="EY10" s="156">
        <v>2</v>
      </c>
      <c r="EZ10" s="157">
        <v>62</v>
      </c>
      <c r="FA10" s="157" t="s">
        <v>625</v>
      </c>
      <c r="FB10" s="158" t="s">
        <v>625</v>
      </c>
      <c r="FC10" s="156">
        <v>5</v>
      </c>
      <c r="FD10" s="157">
        <v>164</v>
      </c>
      <c r="FE10" s="157">
        <v>289174</v>
      </c>
      <c r="FF10" s="158">
        <v>3176</v>
      </c>
      <c r="FG10" s="156" t="s">
        <v>247</v>
      </c>
      <c r="FH10" s="157" t="s">
        <v>247</v>
      </c>
      <c r="FI10" s="157" t="s">
        <v>247</v>
      </c>
      <c r="FJ10" s="158" t="s">
        <v>247</v>
      </c>
      <c r="FK10" s="156">
        <v>4</v>
      </c>
      <c r="FL10" s="157">
        <v>158</v>
      </c>
      <c r="FM10" s="157" t="s">
        <v>625</v>
      </c>
      <c r="FN10" s="158" t="s">
        <v>625</v>
      </c>
      <c r="FO10" s="156">
        <v>42</v>
      </c>
      <c r="FP10" s="157">
        <v>1508</v>
      </c>
      <c r="FQ10" s="157">
        <v>824752</v>
      </c>
      <c r="FR10" s="158">
        <v>9995</v>
      </c>
      <c r="FS10" s="156">
        <v>5</v>
      </c>
      <c r="FT10" s="157">
        <v>202</v>
      </c>
      <c r="FU10" s="157">
        <v>295000</v>
      </c>
      <c r="FV10" s="158">
        <v>10710</v>
      </c>
      <c r="FW10" s="156" t="s">
        <v>624</v>
      </c>
      <c r="FX10" s="157" t="s">
        <v>624</v>
      </c>
      <c r="FY10" s="157" t="s">
        <v>624</v>
      </c>
      <c r="FZ10" s="158" t="s">
        <v>624</v>
      </c>
      <c r="GA10" s="156" t="s">
        <v>624</v>
      </c>
      <c r="GB10" s="157" t="s">
        <v>624</v>
      </c>
      <c r="GC10" s="157" t="s">
        <v>624</v>
      </c>
      <c r="GD10" s="158" t="s">
        <v>624</v>
      </c>
      <c r="GE10" s="156">
        <v>12</v>
      </c>
      <c r="GF10" s="157">
        <v>486</v>
      </c>
      <c r="GG10" s="157">
        <v>804996</v>
      </c>
      <c r="GH10" s="158">
        <v>22008</v>
      </c>
    </row>
    <row r="11" spans="1:190" ht="11.25" customHeight="1">
      <c r="A11" s="567"/>
      <c r="B11" s="150" t="s">
        <v>221</v>
      </c>
      <c r="C11" s="156">
        <v>145</v>
      </c>
      <c r="D11" s="157">
        <v>10268</v>
      </c>
      <c r="E11" s="157">
        <v>31716281</v>
      </c>
      <c r="F11" s="158">
        <v>171321</v>
      </c>
      <c r="G11" s="156">
        <v>29</v>
      </c>
      <c r="H11" s="157">
        <v>1992</v>
      </c>
      <c r="I11" s="157">
        <v>15193041</v>
      </c>
      <c r="J11" s="158" t="s">
        <v>624</v>
      </c>
      <c r="K11" s="156" t="s">
        <v>624</v>
      </c>
      <c r="L11" s="157" t="s">
        <v>624</v>
      </c>
      <c r="M11" s="157" t="s">
        <v>624</v>
      </c>
      <c r="N11" s="158" t="s">
        <v>624</v>
      </c>
      <c r="O11" s="156" t="s">
        <v>624</v>
      </c>
      <c r="P11" s="157" t="s">
        <v>624</v>
      </c>
      <c r="Q11" s="157" t="s">
        <v>624</v>
      </c>
      <c r="R11" s="158" t="s">
        <v>624</v>
      </c>
      <c r="S11" s="156">
        <v>1</v>
      </c>
      <c r="T11" s="157">
        <v>58</v>
      </c>
      <c r="U11" s="157" t="s">
        <v>625</v>
      </c>
      <c r="V11" s="158" t="s">
        <v>624</v>
      </c>
      <c r="W11" s="156">
        <v>7</v>
      </c>
      <c r="X11" s="157">
        <v>484</v>
      </c>
      <c r="Y11" s="157" t="s">
        <v>625</v>
      </c>
      <c r="Z11" s="158" t="s">
        <v>624</v>
      </c>
      <c r="AA11" s="156">
        <v>5</v>
      </c>
      <c r="AB11" s="157">
        <v>361</v>
      </c>
      <c r="AC11" s="157">
        <v>2562457</v>
      </c>
      <c r="AD11" s="158" t="s">
        <v>624</v>
      </c>
      <c r="AE11" s="156">
        <v>5</v>
      </c>
      <c r="AF11" s="157">
        <v>316</v>
      </c>
      <c r="AG11" s="157">
        <v>1374561</v>
      </c>
      <c r="AH11" s="158" t="s">
        <v>624</v>
      </c>
      <c r="AI11" s="156">
        <v>1</v>
      </c>
      <c r="AJ11" s="157">
        <v>53</v>
      </c>
      <c r="AK11" s="157" t="s">
        <v>625</v>
      </c>
      <c r="AL11" s="158" t="s">
        <v>624</v>
      </c>
      <c r="AM11" s="156" t="s">
        <v>624</v>
      </c>
      <c r="AN11" s="157" t="s">
        <v>624</v>
      </c>
      <c r="AO11" s="157" t="s">
        <v>624</v>
      </c>
      <c r="AP11" s="158" t="s">
        <v>624</v>
      </c>
      <c r="AQ11" s="156" t="s">
        <v>624</v>
      </c>
      <c r="AR11" s="157" t="s">
        <v>624</v>
      </c>
      <c r="AS11" s="157" t="s">
        <v>624</v>
      </c>
      <c r="AT11" s="158" t="s">
        <v>624</v>
      </c>
      <c r="AU11" s="156">
        <v>1</v>
      </c>
      <c r="AV11" s="157">
        <v>77</v>
      </c>
      <c r="AW11" s="157" t="s">
        <v>625</v>
      </c>
      <c r="AX11" s="158" t="s">
        <v>624</v>
      </c>
      <c r="AY11" s="156">
        <v>1</v>
      </c>
      <c r="AZ11" s="157">
        <v>55</v>
      </c>
      <c r="BA11" s="157" t="s">
        <v>625</v>
      </c>
      <c r="BB11" s="158" t="s">
        <v>624</v>
      </c>
      <c r="BC11" s="156" t="s">
        <v>624</v>
      </c>
      <c r="BD11" s="157" t="s">
        <v>624</v>
      </c>
      <c r="BE11" s="157" t="s">
        <v>624</v>
      </c>
      <c r="BF11" s="158" t="s">
        <v>624</v>
      </c>
      <c r="BG11" s="156" t="s">
        <v>624</v>
      </c>
      <c r="BH11" s="157" t="s">
        <v>624</v>
      </c>
      <c r="BI11" s="157" t="s">
        <v>624</v>
      </c>
      <c r="BJ11" s="158" t="s">
        <v>624</v>
      </c>
      <c r="BK11" s="156">
        <v>1</v>
      </c>
      <c r="BL11" s="157">
        <v>92</v>
      </c>
      <c r="BM11" s="157" t="s">
        <v>625</v>
      </c>
      <c r="BN11" s="158" t="s">
        <v>624</v>
      </c>
      <c r="BO11" s="156">
        <v>3</v>
      </c>
      <c r="BP11" s="157">
        <v>222</v>
      </c>
      <c r="BQ11" s="157" t="s">
        <v>625</v>
      </c>
      <c r="BR11" s="158" t="s">
        <v>624</v>
      </c>
      <c r="BS11" s="156">
        <v>4</v>
      </c>
      <c r="BT11" s="157">
        <v>274</v>
      </c>
      <c r="BU11" s="157">
        <v>919442</v>
      </c>
      <c r="BV11" s="158" t="s">
        <v>624</v>
      </c>
      <c r="BW11" s="156">
        <v>116</v>
      </c>
      <c r="BX11" s="157">
        <v>8276</v>
      </c>
      <c r="BY11" s="157">
        <v>16523240</v>
      </c>
      <c r="BZ11" s="158">
        <v>171321</v>
      </c>
      <c r="CA11" s="156">
        <v>3</v>
      </c>
      <c r="CB11" s="157">
        <v>185</v>
      </c>
      <c r="CC11" s="157">
        <v>458000</v>
      </c>
      <c r="CD11" s="158">
        <v>8737</v>
      </c>
      <c r="CE11" s="156" t="s">
        <v>247</v>
      </c>
      <c r="CF11" s="157" t="s">
        <v>247</v>
      </c>
      <c r="CG11" s="157" t="s">
        <v>247</v>
      </c>
      <c r="CH11" s="158" t="s">
        <v>247</v>
      </c>
      <c r="CI11" s="156" t="s">
        <v>247</v>
      </c>
      <c r="CJ11" s="157" t="s">
        <v>247</v>
      </c>
      <c r="CK11" s="157" t="s">
        <v>247</v>
      </c>
      <c r="CL11" s="158" t="s">
        <v>247</v>
      </c>
      <c r="CM11" s="156" t="s">
        <v>247</v>
      </c>
      <c r="CN11" s="157" t="s">
        <v>247</v>
      </c>
      <c r="CO11" s="157" t="s">
        <v>247</v>
      </c>
      <c r="CP11" s="158" t="s">
        <v>247</v>
      </c>
      <c r="CQ11" s="156">
        <v>1</v>
      </c>
      <c r="CR11" s="157">
        <v>83</v>
      </c>
      <c r="CS11" s="157" t="s">
        <v>625</v>
      </c>
      <c r="CT11" s="158" t="s">
        <v>625</v>
      </c>
      <c r="CU11" s="156" t="s">
        <v>247</v>
      </c>
      <c r="CV11" s="157" t="s">
        <v>247</v>
      </c>
      <c r="CW11" s="157" t="s">
        <v>247</v>
      </c>
      <c r="CX11" s="158" t="s">
        <v>247</v>
      </c>
      <c r="CY11" s="156" t="s">
        <v>247</v>
      </c>
      <c r="CZ11" s="157" t="s">
        <v>247</v>
      </c>
      <c r="DA11" s="157" t="s">
        <v>247</v>
      </c>
      <c r="DB11" s="158" t="s">
        <v>247</v>
      </c>
      <c r="DC11" s="156">
        <v>62</v>
      </c>
      <c r="DD11" s="157">
        <v>4561</v>
      </c>
      <c r="DE11" s="157">
        <v>8230048</v>
      </c>
      <c r="DF11" s="158">
        <v>63840</v>
      </c>
      <c r="DG11" s="156" t="s">
        <v>247</v>
      </c>
      <c r="DH11" s="157" t="s">
        <v>247</v>
      </c>
      <c r="DI11" s="157" t="s">
        <v>247</v>
      </c>
      <c r="DJ11" s="158" t="s">
        <v>247</v>
      </c>
      <c r="DK11" s="156" t="s">
        <v>247</v>
      </c>
      <c r="DL11" s="157" t="s">
        <v>247</v>
      </c>
      <c r="DM11" s="157" t="s">
        <v>247</v>
      </c>
      <c r="DN11" s="158" t="s">
        <v>247</v>
      </c>
      <c r="DO11" s="156">
        <v>1</v>
      </c>
      <c r="DP11" s="157">
        <v>63</v>
      </c>
      <c r="DQ11" s="157" t="s">
        <v>625</v>
      </c>
      <c r="DR11" s="158" t="s">
        <v>625</v>
      </c>
      <c r="DS11" s="156" t="s">
        <v>247</v>
      </c>
      <c r="DT11" s="157" t="s">
        <v>247</v>
      </c>
      <c r="DU11" s="157" t="s">
        <v>247</v>
      </c>
      <c r="DV11" s="158" t="s">
        <v>247</v>
      </c>
      <c r="DW11" s="156">
        <v>2</v>
      </c>
      <c r="DX11" s="157">
        <v>136</v>
      </c>
      <c r="DY11" s="157" t="s">
        <v>625</v>
      </c>
      <c r="DZ11" s="158" t="s">
        <v>625</v>
      </c>
      <c r="EA11" s="156" t="s">
        <v>247</v>
      </c>
      <c r="EB11" s="157" t="s">
        <v>247</v>
      </c>
      <c r="EC11" s="157" t="s">
        <v>247</v>
      </c>
      <c r="ED11" s="158" t="s">
        <v>247</v>
      </c>
      <c r="EE11" s="156">
        <v>9</v>
      </c>
      <c r="EF11" s="157">
        <v>607</v>
      </c>
      <c r="EG11" s="157" t="s">
        <v>625</v>
      </c>
      <c r="EH11" s="158" t="s">
        <v>625</v>
      </c>
      <c r="EI11" s="156">
        <v>6</v>
      </c>
      <c r="EJ11" s="157">
        <v>416</v>
      </c>
      <c r="EK11" s="157">
        <v>1503962</v>
      </c>
      <c r="EL11" s="158">
        <v>495</v>
      </c>
      <c r="EM11" s="156" t="s">
        <v>624</v>
      </c>
      <c r="EN11" s="157" t="s">
        <v>624</v>
      </c>
      <c r="EO11" s="157" t="s">
        <v>624</v>
      </c>
      <c r="EP11" s="158" t="s">
        <v>624</v>
      </c>
      <c r="EQ11" s="156" t="s">
        <v>624</v>
      </c>
      <c r="ER11" s="157" t="s">
        <v>624</v>
      </c>
      <c r="ES11" s="157" t="s">
        <v>624</v>
      </c>
      <c r="ET11" s="158" t="s">
        <v>624</v>
      </c>
      <c r="EU11" s="156">
        <v>11</v>
      </c>
      <c r="EV11" s="157">
        <v>742</v>
      </c>
      <c r="EW11" s="157">
        <v>3256559</v>
      </c>
      <c r="EX11" s="158">
        <v>32071</v>
      </c>
      <c r="EY11" s="156" t="s">
        <v>247</v>
      </c>
      <c r="EZ11" s="157" t="s">
        <v>247</v>
      </c>
      <c r="FA11" s="157" t="s">
        <v>247</v>
      </c>
      <c r="FB11" s="158" t="s">
        <v>247</v>
      </c>
      <c r="FC11" s="156" t="s">
        <v>247</v>
      </c>
      <c r="FD11" s="157" t="s">
        <v>247</v>
      </c>
      <c r="FE11" s="157" t="s">
        <v>247</v>
      </c>
      <c r="FF11" s="158" t="s">
        <v>247</v>
      </c>
      <c r="FG11" s="156" t="s">
        <v>247</v>
      </c>
      <c r="FH11" s="157" t="s">
        <v>247</v>
      </c>
      <c r="FI11" s="157" t="s">
        <v>247</v>
      </c>
      <c r="FJ11" s="158" t="s">
        <v>247</v>
      </c>
      <c r="FK11" s="156">
        <v>1</v>
      </c>
      <c r="FL11" s="157">
        <v>54</v>
      </c>
      <c r="FM11" s="157" t="s">
        <v>625</v>
      </c>
      <c r="FN11" s="158" t="s">
        <v>625</v>
      </c>
      <c r="FO11" s="156">
        <v>7</v>
      </c>
      <c r="FP11" s="157">
        <v>495</v>
      </c>
      <c r="FQ11" s="157">
        <v>585523</v>
      </c>
      <c r="FR11" s="158">
        <v>512</v>
      </c>
      <c r="FS11" s="156">
        <v>3</v>
      </c>
      <c r="FT11" s="157">
        <v>196</v>
      </c>
      <c r="FU11" s="157">
        <v>309058</v>
      </c>
      <c r="FV11" s="158">
        <v>7547</v>
      </c>
      <c r="FW11" s="156" t="s">
        <v>624</v>
      </c>
      <c r="FX11" s="157" t="s">
        <v>624</v>
      </c>
      <c r="FY11" s="157" t="s">
        <v>624</v>
      </c>
      <c r="FZ11" s="158" t="s">
        <v>624</v>
      </c>
      <c r="GA11" s="156" t="s">
        <v>624</v>
      </c>
      <c r="GB11" s="157" t="s">
        <v>624</v>
      </c>
      <c r="GC11" s="157" t="s">
        <v>624</v>
      </c>
      <c r="GD11" s="158" t="s">
        <v>624</v>
      </c>
      <c r="GE11" s="156">
        <v>10</v>
      </c>
      <c r="GF11" s="157">
        <v>738</v>
      </c>
      <c r="GG11" s="157">
        <v>1278642</v>
      </c>
      <c r="GH11" s="158">
        <v>46245</v>
      </c>
    </row>
    <row r="12" spans="1:190" ht="11.25" customHeight="1">
      <c r="A12" s="568"/>
      <c r="B12" s="151" t="s">
        <v>248</v>
      </c>
      <c r="C12" s="159">
        <v>69</v>
      </c>
      <c r="D12" s="160">
        <v>16613</v>
      </c>
      <c r="E12" s="160">
        <v>30512527</v>
      </c>
      <c r="F12" s="161">
        <v>420571</v>
      </c>
      <c r="G12" s="159">
        <v>6</v>
      </c>
      <c r="H12" s="160">
        <v>878</v>
      </c>
      <c r="I12" s="160">
        <v>2623138</v>
      </c>
      <c r="J12" s="161" t="s">
        <v>167</v>
      </c>
      <c r="K12" s="159" t="s">
        <v>167</v>
      </c>
      <c r="L12" s="160" t="s">
        <v>167</v>
      </c>
      <c r="M12" s="160" t="s">
        <v>167</v>
      </c>
      <c r="N12" s="161" t="s">
        <v>167</v>
      </c>
      <c r="O12" s="159" t="s">
        <v>167</v>
      </c>
      <c r="P12" s="160" t="s">
        <v>167</v>
      </c>
      <c r="Q12" s="160" t="s">
        <v>167</v>
      </c>
      <c r="R12" s="161" t="s">
        <v>167</v>
      </c>
      <c r="S12" s="159" t="s">
        <v>167</v>
      </c>
      <c r="T12" s="160" t="s">
        <v>167</v>
      </c>
      <c r="U12" s="160" t="s">
        <v>167</v>
      </c>
      <c r="V12" s="161" t="s">
        <v>167</v>
      </c>
      <c r="W12" s="159">
        <v>2</v>
      </c>
      <c r="X12" s="160">
        <v>352</v>
      </c>
      <c r="Y12" s="160" t="s">
        <v>177</v>
      </c>
      <c r="Z12" s="161" t="s">
        <v>167</v>
      </c>
      <c r="AA12" s="159">
        <v>2</v>
      </c>
      <c r="AB12" s="160">
        <v>298</v>
      </c>
      <c r="AC12" s="160" t="s">
        <v>177</v>
      </c>
      <c r="AD12" s="161" t="s">
        <v>167</v>
      </c>
      <c r="AE12" s="159" t="s">
        <v>167</v>
      </c>
      <c r="AF12" s="160" t="s">
        <v>167</v>
      </c>
      <c r="AG12" s="160" t="s">
        <v>167</v>
      </c>
      <c r="AH12" s="161" t="s">
        <v>167</v>
      </c>
      <c r="AI12" s="159" t="s">
        <v>167</v>
      </c>
      <c r="AJ12" s="160" t="s">
        <v>167</v>
      </c>
      <c r="AK12" s="160" t="s">
        <v>167</v>
      </c>
      <c r="AL12" s="161" t="s">
        <v>167</v>
      </c>
      <c r="AM12" s="159" t="s">
        <v>167</v>
      </c>
      <c r="AN12" s="160" t="s">
        <v>167</v>
      </c>
      <c r="AO12" s="160" t="s">
        <v>167</v>
      </c>
      <c r="AP12" s="161" t="s">
        <v>167</v>
      </c>
      <c r="AQ12" s="159" t="s">
        <v>167</v>
      </c>
      <c r="AR12" s="160" t="s">
        <v>167</v>
      </c>
      <c r="AS12" s="160" t="s">
        <v>167</v>
      </c>
      <c r="AT12" s="161" t="s">
        <v>167</v>
      </c>
      <c r="AU12" s="159" t="s">
        <v>167</v>
      </c>
      <c r="AV12" s="160" t="s">
        <v>167</v>
      </c>
      <c r="AW12" s="160" t="s">
        <v>167</v>
      </c>
      <c r="AX12" s="161" t="s">
        <v>167</v>
      </c>
      <c r="AY12" s="159" t="s">
        <v>167</v>
      </c>
      <c r="AZ12" s="160" t="s">
        <v>167</v>
      </c>
      <c r="BA12" s="160" t="s">
        <v>167</v>
      </c>
      <c r="BB12" s="161" t="s">
        <v>167</v>
      </c>
      <c r="BC12" s="159" t="s">
        <v>167</v>
      </c>
      <c r="BD12" s="160" t="s">
        <v>167</v>
      </c>
      <c r="BE12" s="160" t="s">
        <v>167</v>
      </c>
      <c r="BF12" s="161" t="s">
        <v>167</v>
      </c>
      <c r="BG12" s="159" t="s">
        <v>167</v>
      </c>
      <c r="BH12" s="160" t="s">
        <v>167</v>
      </c>
      <c r="BI12" s="160" t="s">
        <v>167</v>
      </c>
      <c r="BJ12" s="161" t="s">
        <v>167</v>
      </c>
      <c r="BK12" s="159">
        <v>1</v>
      </c>
      <c r="BL12" s="160">
        <v>100</v>
      </c>
      <c r="BM12" s="160" t="s">
        <v>177</v>
      </c>
      <c r="BN12" s="161" t="s">
        <v>167</v>
      </c>
      <c r="BO12" s="159">
        <v>1</v>
      </c>
      <c r="BP12" s="160">
        <v>128</v>
      </c>
      <c r="BQ12" s="160" t="s">
        <v>177</v>
      </c>
      <c r="BR12" s="161" t="s">
        <v>167</v>
      </c>
      <c r="BS12" s="159" t="s">
        <v>167</v>
      </c>
      <c r="BT12" s="160" t="s">
        <v>167</v>
      </c>
      <c r="BU12" s="160" t="s">
        <v>167</v>
      </c>
      <c r="BV12" s="161" t="s">
        <v>167</v>
      </c>
      <c r="BW12" s="159">
        <v>63</v>
      </c>
      <c r="BX12" s="160">
        <v>15735</v>
      </c>
      <c r="BY12" s="160">
        <v>27889389</v>
      </c>
      <c r="BZ12" s="161">
        <v>420571</v>
      </c>
      <c r="CA12" s="159">
        <v>22</v>
      </c>
      <c r="CB12" s="160">
        <v>9695</v>
      </c>
      <c r="CC12" s="160">
        <v>16609146</v>
      </c>
      <c r="CD12" s="161">
        <v>272653</v>
      </c>
      <c r="CE12" s="159" t="s">
        <v>247</v>
      </c>
      <c r="CF12" s="160" t="s">
        <v>247</v>
      </c>
      <c r="CG12" s="160" t="s">
        <v>247</v>
      </c>
      <c r="CH12" s="161" t="s">
        <v>247</v>
      </c>
      <c r="CI12" s="159" t="s">
        <v>247</v>
      </c>
      <c r="CJ12" s="160" t="s">
        <v>247</v>
      </c>
      <c r="CK12" s="160" t="s">
        <v>247</v>
      </c>
      <c r="CL12" s="161" t="s">
        <v>247</v>
      </c>
      <c r="CM12" s="159" t="s">
        <v>247</v>
      </c>
      <c r="CN12" s="160" t="s">
        <v>247</v>
      </c>
      <c r="CO12" s="160" t="s">
        <v>247</v>
      </c>
      <c r="CP12" s="161" t="s">
        <v>247</v>
      </c>
      <c r="CQ12" s="159">
        <v>2</v>
      </c>
      <c r="CR12" s="160">
        <v>410</v>
      </c>
      <c r="CS12" s="160" t="s">
        <v>177</v>
      </c>
      <c r="CT12" s="161" t="s">
        <v>177</v>
      </c>
      <c r="CU12" s="159" t="s">
        <v>247</v>
      </c>
      <c r="CV12" s="160" t="s">
        <v>247</v>
      </c>
      <c r="CW12" s="160" t="s">
        <v>247</v>
      </c>
      <c r="CX12" s="161" t="s">
        <v>247</v>
      </c>
      <c r="CY12" s="159" t="s">
        <v>247</v>
      </c>
      <c r="CZ12" s="160" t="s">
        <v>247</v>
      </c>
      <c r="DA12" s="160" t="s">
        <v>247</v>
      </c>
      <c r="DB12" s="161" t="s">
        <v>247</v>
      </c>
      <c r="DC12" s="159">
        <v>35</v>
      </c>
      <c r="DD12" s="160">
        <v>5054</v>
      </c>
      <c r="DE12" s="160">
        <v>8192539</v>
      </c>
      <c r="DF12" s="161">
        <v>113538</v>
      </c>
      <c r="DG12" s="159" t="s">
        <v>247</v>
      </c>
      <c r="DH12" s="160" t="s">
        <v>247</v>
      </c>
      <c r="DI12" s="160" t="s">
        <v>247</v>
      </c>
      <c r="DJ12" s="161" t="s">
        <v>247</v>
      </c>
      <c r="DK12" s="159" t="s">
        <v>247</v>
      </c>
      <c r="DL12" s="160" t="s">
        <v>247</v>
      </c>
      <c r="DM12" s="160" t="s">
        <v>247</v>
      </c>
      <c r="DN12" s="161" t="s">
        <v>247</v>
      </c>
      <c r="DO12" s="159" t="s">
        <v>247</v>
      </c>
      <c r="DP12" s="160" t="s">
        <v>247</v>
      </c>
      <c r="DQ12" s="160" t="s">
        <v>247</v>
      </c>
      <c r="DR12" s="161" t="s">
        <v>247</v>
      </c>
      <c r="DS12" s="159" t="s">
        <v>247</v>
      </c>
      <c r="DT12" s="160" t="s">
        <v>247</v>
      </c>
      <c r="DU12" s="160" t="s">
        <v>247</v>
      </c>
      <c r="DV12" s="161" t="s">
        <v>247</v>
      </c>
      <c r="DW12" s="159" t="s">
        <v>247</v>
      </c>
      <c r="DX12" s="160" t="s">
        <v>247</v>
      </c>
      <c r="DY12" s="160" t="s">
        <v>247</v>
      </c>
      <c r="DZ12" s="161" t="s">
        <v>247</v>
      </c>
      <c r="EA12" s="159" t="s">
        <v>247</v>
      </c>
      <c r="EB12" s="160" t="s">
        <v>247</v>
      </c>
      <c r="EC12" s="160" t="s">
        <v>247</v>
      </c>
      <c r="ED12" s="161" t="s">
        <v>247</v>
      </c>
      <c r="EE12" s="159">
        <v>1</v>
      </c>
      <c r="EF12" s="160">
        <v>113</v>
      </c>
      <c r="EG12" s="160" t="s">
        <v>177</v>
      </c>
      <c r="EH12" s="161" t="s">
        <v>177</v>
      </c>
      <c r="EI12" s="159" t="s">
        <v>247</v>
      </c>
      <c r="EJ12" s="160" t="s">
        <v>247</v>
      </c>
      <c r="EK12" s="160" t="s">
        <v>247</v>
      </c>
      <c r="EL12" s="161" t="s">
        <v>247</v>
      </c>
      <c r="EM12" s="159" t="s">
        <v>247</v>
      </c>
      <c r="EN12" s="160" t="s">
        <v>247</v>
      </c>
      <c r="EO12" s="160" t="s">
        <v>247</v>
      </c>
      <c r="EP12" s="161" t="s">
        <v>247</v>
      </c>
      <c r="EQ12" s="159" t="s">
        <v>247</v>
      </c>
      <c r="ER12" s="160" t="s">
        <v>247</v>
      </c>
      <c r="ES12" s="160" t="s">
        <v>247</v>
      </c>
      <c r="ET12" s="161" t="s">
        <v>247</v>
      </c>
      <c r="EU12" s="159" t="s">
        <v>247</v>
      </c>
      <c r="EV12" s="160" t="s">
        <v>247</v>
      </c>
      <c r="EW12" s="160" t="s">
        <v>247</v>
      </c>
      <c r="EX12" s="161" t="s">
        <v>247</v>
      </c>
      <c r="EY12" s="159" t="s">
        <v>247</v>
      </c>
      <c r="EZ12" s="160" t="s">
        <v>247</v>
      </c>
      <c r="FA12" s="160" t="s">
        <v>247</v>
      </c>
      <c r="FB12" s="161" t="s">
        <v>247</v>
      </c>
      <c r="FC12" s="159" t="s">
        <v>247</v>
      </c>
      <c r="FD12" s="160" t="s">
        <v>247</v>
      </c>
      <c r="FE12" s="160" t="s">
        <v>247</v>
      </c>
      <c r="FF12" s="161" t="s">
        <v>247</v>
      </c>
      <c r="FG12" s="159" t="s">
        <v>247</v>
      </c>
      <c r="FH12" s="160" t="s">
        <v>247</v>
      </c>
      <c r="FI12" s="160" t="s">
        <v>247</v>
      </c>
      <c r="FJ12" s="161" t="s">
        <v>247</v>
      </c>
      <c r="FK12" s="159" t="s">
        <v>247</v>
      </c>
      <c r="FL12" s="160" t="s">
        <v>247</v>
      </c>
      <c r="FM12" s="160" t="s">
        <v>247</v>
      </c>
      <c r="FN12" s="161" t="s">
        <v>247</v>
      </c>
      <c r="FO12" s="159" t="s">
        <v>247</v>
      </c>
      <c r="FP12" s="160" t="s">
        <v>247</v>
      </c>
      <c r="FQ12" s="160" t="s">
        <v>247</v>
      </c>
      <c r="FR12" s="161" t="s">
        <v>247</v>
      </c>
      <c r="FS12" s="159" t="s">
        <v>247</v>
      </c>
      <c r="FT12" s="160" t="s">
        <v>247</v>
      </c>
      <c r="FU12" s="160" t="s">
        <v>247</v>
      </c>
      <c r="FV12" s="161" t="s">
        <v>247</v>
      </c>
      <c r="FW12" s="159" t="s">
        <v>167</v>
      </c>
      <c r="FX12" s="160" t="s">
        <v>167</v>
      </c>
      <c r="FY12" s="160" t="s">
        <v>167</v>
      </c>
      <c r="FZ12" s="161" t="s">
        <v>167</v>
      </c>
      <c r="GA12" s="159" t="s">
        <v>167</v>
      </c>
      <c r="GB12" s="160" t="s">
        <v>167</v>
      </c>
      <c r="GC12" s="160" t="s">
        <v>167</v>
      </c>
      <c r="GD12" s="161" t="s">
        <v>167</v>
      </c>
      <c r="GE12" s="159">
        <v>3</v>
      </c>
      <c r="GF12" s="160">
        <v>463</v>
      </c>
      <c r="GG12" s="160">
        <v>697170</v>
      </c>
      <c r="GH12" s="161">
        <v>24259</v>
      </c>
    </row>
    <row r="13" spans="1:190" ht="11.25" customHeight="1">
      <c r="A13" s="566" t="s">
        <v>184</v>
      </c>
      <c r="B13" s="150" t="s">
        <v>21</v>
      </c>
      <c r="C13" s="156">
        <f>SUM(C14:C24)</f>
        <v>11532</v>
      </c>
      <c r="D13" s="157">
        <f>SUM(D14:D24)</f>
        <v>82577</v>
      </c>
      <c r="E13" s="157">
        <f>SUM(E14:E24)</f>
        <v>125027712</v>
      </c>
      <c r="F13" s="158">
        <f>SUM(F14:F24)</f>
        <v>1585127</v>
      </c>
      <c r="G13" s="156" t="s">
        <v>174</v>
      </c>
      <c r="H13" s="157" t="s">
        <v>174</v>
      </c>
      <c r="I13" s="157" t="s">
        <v>174</v>
      </c>
      <c r="J13" s="158" t="s">
        <v>174</v>
      </c>
      <c r="K13" s="156" t="s">
        <v>174</v>
      </c>
      <c r="L13" s="157" t="s">
        <v>174</v>
      </c>
      <c r="M13" s="157" t="s">
        <v>174</v>
      </c>
      <c r="N13" s="158" t="s">
        <v>174</v>
      </c>
      <c r="O13" s="156" t="s">
        <v>174</v>
      </c>
      <c r="P13" s="157" t="s">
        <v>174</v>
      </c>
      <c r="Q13" s="157" t="s">
        <v>174</v>
      </c>
      <c r="R13" s="158" t="s">
        <v>174</v>
      </c>
      <c r="S13" s="156" t="s">
        <v>174</v>
      </c>
      <c r="T13" s="157" t="s">
        <v>174</v>
      </c>
      <c r="U13" s="157" t="s">
        <v>174</v>
      </c>
      <c r="V13" s="158" t="s">
        <v>174</v>
      </c>
      <c r="W13" s="156" t="s">
        <v>174</v>
      </c>
      <c r="X13" s="157" t="s">
        <v>174</v>
      </c>
      <c r="Y13" s="157" t="s">
        <v>174</v>
      </c>
      <c r="Z13" s="158" t="s">
        <v>174</v>
      </c>
      <c r="AA13" s="156" t="s">
        <v>174</v>
      </c>
      <c r="AB13" s="157" t="s">
        <v>174</v>
      </c>
      <c r="AC13" s="157" t="s">
        <v>174</v>
      </c>
      <c r="AD13" s="158" t="s">
        <v>174</v>
      </c>
      <c r="AE13" s="156" t="s">
        <v>174</v>
      </c>
      <c r="AF13" s="157" t="s">
        <v>174</v>
      </c>
      <c r="AG13" s="157" t="s">
        <v>174</v>
      </c>
      <c r="AH13" s="158" t="s">
        <v>174</v>
      </c>
      <c r="AI13" s="156" t="s">
        <v>174</v>
      </c>
      <c r="AJ13" s="157" t="s">
        <v>174</v>
      </c>
      <c r="AK13" s="157" t="s">
        <v>174</v>
      </c>
      <c r="AL13" s="158" t="s">
        <v>174</v>
      </c>
      <c r="AM13" s="156" t="s">
        <v>174</v>
      </c>
      <c r="AN13" s="157" t="s">
        <v>174</v>
      </c>
      <c r="AO13" s="157" t="s">
        <v>174</v>
      </c>
      <c r="AP13" s="158" t="s">
        <v>174</v>
      </c>
      <c r="AQ13" s="156" t="s">
        <v>174</v>
      </c>
      <c r="AR13" s="157" t="s">
        <v>174</v>
      </c>
      <c r="AS13" s="157" t="s">
        <v>174</v>
      </c>
      <c r="AT13" s="158" t="s">
        <v>174</v>
      </c>
      <c r="AU13" s="156" t="s">
        <v>174</v>
      </c>
      <c r="AV13" s="157" t="s">
        <v>174</v>
      </c>
      <c r="AW13" s="157" t="s">
        <v>174</v>
      </c>
      <c r="AX13" s="158" t="s">
        <v>174</v>
      </c>
      <c r="AY13" s="156" t="s">
        <v>174</v>
      </c>
      <c r="AZ13" s="157" t="s">
        <v>174</v>
      </c>
      <c r="BA13" s="157" t="s">
        <v>174</v>
      </c>
      <c r="BB13" s="158" t="s">
        <v>174</v>
      </c>
      <c r="BC13" s="156" t="s">
        <v>174</v>
      </c>
      <c r="BD13" s="157" t="s">
        <v>174</v>
      </c>
      <c r="BE13" s="157" t="s">
        <v>174</v>
      </c>
      <c r="BF13" s="158" t="s">
        <v>174</v>
      </c>
      <c r="BG13" s="156" t="s">
        <v>174</v>
      </c>
      <c r="BH13" s="157" t="s">
        <v>174</v>
      </c>
      <c r="BI13" s="157" t="s">
        <v>174</v>
      </c>
      <c r="BJ13" s="158" t="s">
        <v>174</v>
      </c>
      <c r="BK13" s="156" t="s">
        <v>174</v>
      </c>
      <c r="BL13" s="157" t="s">
        <v>174</v>
      </c>
      <c r="BM13" s="157" t="s">
        <v>174</v>
      </c>
      <c r="BN13" s="158" t="s">
        <v>174</v>
      </c>
      <c r="BO13" s="156" t="s">
        <v>174</v>
      </c>
      <c r="BP13" s="157" t="s">
        <v>174</v>
      </c>
      <c r="BQ13" s="157" t="s">
        <v>174</v>
      </c>
      <c r="BR13" s="158" t="s">
        <v>174</v>
      </c>
      <c r="BS13" s="156" t="s">
        <v>174</v>
      </c>
      <c r="BT13" s="157" t="s">
        <v>174</v>
      </c>
      <c r="BU13" s="157" t="s">
        <v>174</v>
      </c>
      <c r="BV13" s="158" t="s">
        <v>174</v>
      </c>
      <c r="BW13" s="156">
        <f>SUM(BW14:BW24)</f>
        <v>11532</v>
      </c>
      <c r="BX13" s="157">
        <f>SUM(BX14:BX24)</f>
        <v>82577</v>
      </c>
      <c r="BY13" s="157">
        <f>SUM(BY14:BY24)</f>
        <v>125027712</v>
      </c>
      <c r="BZ13" s="158">
        <f>SUM(BZ14:BZ24)</f>
        <v>1585127</v>
      </c>
      <c r="CA13" s="156">
        <v>25</v>
      </c>
      <c r="CB13" s="157">
        <v>9880</v>
      </c>
      <c r="CC13" s="157">
        <v>17067146</v>
      </c>
      <c r="CD13" s="158">
        <v>281390</v>
      </c>
      <c r="CE13" s="156">
        <v>33</v>
      </c>
      <c r="CF13" s="157">
        <v>165</v>
      </c>
      <c r="CG13" s="157">
        <v>200327</v>
      </c>
      <c r="CH13" s="158">
        <v>4370</v>
      </c>
      <c r="CI13" s="156">
        <v>301</v>
      </c>
      <c r="CJ13" s="157">
        <v>1020</v>
      </c>
      <c r="CK13" s="157">
        <v>953519</v>
      </c>
      <c r="CL13" s="158">
        <v>22619</v>
      </c>
      <c r="CM13" s="156">
        <v>172</v>
      </c>
      <c r="CN13" s="157">
        <v>753</v>
      </c>
      <c r="CO13" s="157">
        <v>1000769</v>
      </c>
      <c r="CP13" s="158">
        <v>32608</v>
      </c>
      <c r="CQ13" s="156">
        <v>776</v>
      </c>
      <c r="CR13" s="157">
        <v>3258</v>
      </c>
      <c r="CS13" s="157">
        <v>5690935</v>
      </c>
      <c r="CT13" s="158">
        <v>94713</v>
      </c>
      <c r="CU13" s="156">
        <v>121</v>
      </c>
      <c r="CV13" s="157">
        <v>394</v>
      </c>
      <c r="CW13" s="157">
        <v>461564</v>
      </c>
      <c r="CX13" s="158">
        <v>14313</v>
      </c>
      <c r="CY13" s="156">
        <v>309</v>
      </c>
      <c r="CZ13" s="157">
        <v>1332</v>
      </c>
      <c r="DA13" s="157">
        <v>1185400</v>
      </c>
      <c r="DB13" s="158">
        <v>34744</v>
      </c>
      <c r="DC13" s="156">
        <v>384</v>
      </c>
      <c r="DD13" s="157">
        <v>11932</v>
      </c>
      <c r="DE13" s="157">
        <v>21050115</v>
      </c>
      <c r="DF13" s="158">
        <v>221362</v>
      </c>
      <c r="DG13" s="156">
        <v>603</v>
      </c>
      <c r="DH13" s="157">
        <v>1644</v>
      </c>
      <c r="DI13" s="157">
        <v>2590578</v>
      </c>
      <c r="DJ13" s="158">
        <v>30986</v>
      </c>
      <c r="DK13" s="156">
        <v>139</v>
      </c>
      <c r="DL13" s="157">
        <v>562</v>
      </c>
      <c r="DM13" s="157">
        <v>618616</v>
      </c>
      <c r="DN13" s="158">
        <v>6336</v>
      </c>
      <c r="DO13" s="156">
        <v>129</v>
      </c>
      <c r="DP13" s="157">
        <v>420</v>
      </c>
      <c r="DQ13" s="157">
        <v>407690</v>
      </c>
      <c r="DR13" s="158">
        <v>5206</v>
      </c>
      <c r="DS13" s="156">
        <v>177</v>
      </c>
      <c r="DT13" s="157">
        <v>707</v>
      </c>
      <c r="DU13" s="157">
        <v>661238</v>
      </c>
      <c r="DV13" s="158">
        <v>11780</v>
      </c>
      <c r="DW13" s="156">
        <v>712</v>
      </c>
      <c r="DX13" s="157">
        <v>4212</v>
      </c>
      <c r="DY13" s="157">
        <v>1920336</v>
      </c>
      <c r="DZ13" s="158">
        <v>29257</v>
      </c>
      <c r="EA13" s="156">
        <v>216</v>
      </c>
      <c r="EB13" s="157">
        <v>515</v>
      </c>
      <c r="EC13" s="157">
        <v>307632</v>
      </c>
      <c r="ED13" s="158">
        <v>9842</v>
      </c>
      <c r="EE13" s="156">
        <v>1458</v>
      </c>
      <c r="EF13" s="157">
        <v>12236</v>
      </c>
      <c r="EG13" s="157">
        <v>9891557</v>
      </c>
      <c r="EH13" s="158">
        <v>100774</v>
      </c>
      <c r="EI13" s="156">
        <v>617</v>
      </c>
      <c r="EJ13" s="157">
        <v>4689</v>
      </c>
      <c r="EK13" s="157">
        <v>15352966</v>
      </c>
      <c r="EL13" s="158">
        <v>31115</v>
      </c>
      <c r="EM13" s="156">
        <v>48</v>
      </c>
      <c r="EN13" s="157">
        <v>100</v>
      </c>
      <c r="EO13" s="157">
        <v>64962</v>
      </c>
      <c r="EP13" s="158">
        <v>3321</v>
      </c>
      <c r="EQ13" s="156">
        <v>353</v>
      </c>
      <c r="ER13" s="157">
        <v>1203</v>
      </c>
      <c r="ES13" s="157">
        <v>1736019</v>
      </c>
      <c r="ET13" s="158">
        <v>73598</v>
      </c>
      <c r="EU13" s="156">
        <v>505</v>
      </c>
      <c r="EV13" s="157">
        <v>3070</v>
      </c>
      <c r="EW13" s="157">
        <v>8985616</v>
      </c>
      <c r="EX13" s="158">
        <v>97084</v>
      </c>
      <c r="EY13" s="156">
        <v>222</v>
      </c>
      <c r="EZ13" s="157">
        <v>1010</v>
      </c>
      <c r="FA13" s="157">
        <v>731966</v>
      </c>
      <c r="FB13" s="158">
        <v>37022</v>
      </c>
      <c r="FC13" s="156">
        <v>939</v>
      </c>
      <c r="FD13" s="157">
        <v>4778</v>
      </c>
      <c r="FE13" s="157">
        <v>6991015</v>
      </c>
      <c r="FF13" s="158">
        <v>78648</v>
      </c>
      <c r="FG13" s="156">
        <v>159</v>
      </c>
      <c r="FH13" s="157">
        <v>638</v>
      </c>
      <c r="FI13" s="157">
        <v>1046700</v>
      </c>
      <c r="FJ13" s="158">
        <v>22217</v>
      </c>
      <c r="FK13" s="156">
        <v>626</v>
      </c>
      <c r="FL13" s="157">
        <v>3741</v>
      </c>
      <c r="FM13" s="157">
        <v>11036586</v>
      </c>
      <c r="FN13" s="158">
        <v>14327</v>
      </c>
      <c r="FO13" s="156">
        <v>495</v>
      </c>
      <c r="FP13" s="157">
        <v>5726</v>
      </c>
      <c r="FQ13" s="157">
        <v>4566814</v>
      </c>
      <c r="FR13" s="158">
        <v>51445</v>
      </c>
      <c r="FS13" s="156">
        <v>233</v>
      </c>
      <c r="FT13" s="157">
        <v>1426</v>
      </c>
      <c r="FU13" s="157">
        <v>2041872</v>
      </c>
      <c r="FV13" s="158">
        <v>55986</v>
      </c>
      <c r="FW13" s="156">
        <v>54</v>
      </c>
      <c r="FX13" s="157">
        <v>204</v>
      </c>
      <c r="FY13" s="157">
        <v>234376</v>
      </c>
      <c r="FZ13" s="158">
        <v>2830</v>
      </c>
      <c r="GA13" s="156">
        <v>191</v>
      </c>
      <c r="GB13" s="157">
        <v>675</v>
      </c>
      <c r="GC13" s="157">
        <v>821141</v>
      </c>
      <c r="GD13" s="158">
        <v>14596</v>
      </c>
      <c r="GE13" s="156">
        <v>1535</v>
      </c>
      <c r="GF13" s="157">
        <v>6287</v>
      </c>
      <c r="GG13" s="157">
        <v>7410257</v>
      </c>
      <c r="GH13" s="158">
        <v>202638</v>
      </c>
    </row>
    <row r="14" spans="1:190" ht="11.25" customHeight="1">
      <c r="A14" s="567"/>
      <c r="B14" s="150" t="s">
        <v>222</v>
      </c>
      <c r="C14" s="156">
        <v>533</v>
      </c>
      <c r="D14" s="157">
        <v>1289</v>
      </c>
      <c r="E14" s="157">
        <v>504575</v>
      </c>
      <c r="F14" s="158">
        <v>2930</v>
      </c>
      <c r="G14" s="156" t="s">
        <v>174</v>
      </c>
      <c r="H14" s="157" t="s">
        <v>174</v>
      </c>
      <c r="I14" s="157" t="s">
        <v>174</v>
      </c>
      <c r="J14" s="158" t="s">
        <v>174</v>
      </c>
      <c r="K14" s="156" t="s">
        <v>174</v>
      </c>
      <c r="L14" s="157" t="s">
        <v>174</v>
      </c>
      <c r="M14" s="157" t="s">
        <v>174</v>
      </c>
      <c r="N14" s="158" t="s">
        <v>174</v>
      </c>
      <c r="O14" s="156" t="s">
        <v>174</v>
      </c>
      <c r="P14" s="157" t="s">
        <v>174</v>
      </c>
      <c r="Q14" s="157" t="s">
        <v>174</v>
      </c>
      <c r="R14" s="158" t="s">
        <v>174</v>
      </c>
      <c r="S14" s="156" t="s">
        <v>174</v>
      </c>
      <c r="T14" s="157" t="s">
        <v>174</v>
      </c>
      <c r="U14" s="157" t="s">
        <v>174</v>
      </c>
      <c r="V14" s="158" t="s">
        <v>174</v>
      </c>
      <c r="W14" s="156" t="s">
        <v>174</v>
      </c>
      <c r="X14" s="157" t="s">
        <v>174</v>
      </c>
      <c r="Y14" s="157" t="s">
        <v>174</v>
      </c>
      <c r="Z14" s="158" t="s">
        <v>174</v>
      </c>
      <c r="AA14" s="156" t="s">
        <v>174</v>
      </c>
      <c r="AB14" s="157" t="s">
        <v>174</v>
      </c>
      <c r="AC14" s="157" t="s">
        <v>174</v>
      </c>
      <c r="AD14" s="158" t="s">
        <v>174</v>
      </c>
      <c r="AE14" s="156" t="s">
        <v>174</v>
      </c>
      <c r="AF14" s="157" t="s">
        <v>174</v>
      </c>
      <c r="AG14" s="157" t="s">
        <v>174</v>
      </c>
      <c r="AH14" s="158" t="s">
        <v>174</v>
      </c>
      <c r="AI14" s="156" t="s">
        <v>174</v>
      </c>
      <c r="AJ14" s="157" t="s">
        <v>174</v>
      </c>
      <c r="AK14" s="157" t="s">
        <v>174</v>
      </c>
      <c r="AL14" s="158" t="s">
        <v>174</v>
      </c>
      <c r="AM14" s="156" t="s">
        <v>174</v>
      </c>
      <c r="AN14" s="157" t="s">
        <v>174</v>
      </c>
      <c r="AO14" s="157" t="s">
        <v>174</v>
      </c>
      <c r="AP14" s="158" t="s">
        <v>174</v>
      </c>
      <c r="AQ14" s="156" t="s">
        <v>174</v>
      </c>
      <c r="AR14" s="157" t="s">
        <v>174</v>
      </c>
      <c r="AS14" s="157" t="s">
        <v>174</v>
      </c>
      <c r="AT14" s="158" t="s">
        <v>174</v>
      </c>
      <c r="AU14" s="156" t="s">
        <v>174</v>
      </c>
      <c r="AV14" s="157" t="s">
        <v>174</v>
      </c>
      <c r="AW14" s="157" t="s">
        <v>174</v>
      </c>
      <c r="AX14" s="158" t="s">
        <v>174</v>
      </c>
      <c r="AY14" s="156" t="s">
        <v>174</v>
      </c>
      <c r="AZ14" s="157" t="s">
        <v>174</v>
      </c>
      <c r="BA14" s="157" t="s">
        <v>174</v>
      </c>
      <c r="BB14" s="158" t="s">
        <v>174</v>
      </c>
      <c r="BC14" s="156" t="s">
        <v>174</v>
      </c>
      <c r="BD14" s="157" t="s">
        <v>174</v>
      </c>
      <c r="BE14" s="157" t="s">
        <v>174</v>
      </c>
      <c r="BF14" s="158" t="s">
        <v>174</v>
      </c>
      <c r="BG14" s="156" t="s">
        <v>174</v>
      </c>
      <c r="BH14" s="157" t="s">
        <v>174</v>
      </c>
      <c r="BI14" s="157" t="s">
        <v>174</v>
      </c>
      <c r="BJ14" s="158" t="s">
        <v>174</v>
      </c>
      <c r="BK14" s="156" t="s">
        <v>174</v>
      </c>
      <c r="BL14" s="157" t="s">
        <v>174</v>
      </c>
      <c r="BM14" s="157" t="s">
        <v>174</v>
      </c>
      <c r="BN14" s="158" t="s">
        <v>174</v>
      </c>
      <c r="BO14" s="156" t="s">
        <v>174</v>
      </c>
      <c r="BP14" s="157" t="s">
        <v>174</v>
      </c>
      <c r="BQ14" s="157" t="s">
        <v>174</v>
      </c>
      <c r="BR14" s="158" t="s">
        <v>174</v>
      </c>
      <c r="BS14" s="156" t="s">
        <v>174</v>
      </c>
      <c r="BT14" s="157" t="s">
        <v>174</v>
      </c>
      <c r="BU14" s="157" t="s">
        <v>174</v>
      </c>
      <c r="BV14" s="158" t="s">
        <v>174</v>
      </c>
      <c r="BW14" s="156">
        <v>533</v>
      </c>
      <c r="BX14" s="157">
        <v>1289</v>
      </c>
      <c r="BY14" s="157">
        <v>504575</v>
      </c>
      <c r="BZ14" s="158">
        <v>2930</v>
      </c>
      <c r="CA14" s="156" t="s">
        <v>247</v>
      </c>
      <c r="CB14" s="157" t="s">
        <v>247</v>
      </c>
      <c r="CC14" s="157" t="s">
        <v>247</v>
      </c>
      <c r="CD14" s="158" t="s">
        <v>247</v>
      </c>
      <c r="CE14" s="156">
        <v>2</v>
      </c>
      <c r="CF14" s="157">
        <v>3</v>
      </c>
      <c r="CG14" s="157" t="s">
        <v>626</v>
      </c>
      <c r="CH14" s="158" t="s">
        <v>626</v>
      </c>
      <c r="CI14" s="156">
        <v>6</v>
      </c>
      <c r="CJ14" s="157">
        <v>11</v>
      </c>
      <c r="CK14" s="157">
        <v>4061</v>
      </c>
      <c r="CL14" s="158">
        <v>33</v>
      </c>
      <c r="CM14" s="156">
        <v>1</v>
      </c>
      <c r="CN14" s="157">
        <v>1</v>
      </c>
      <c r="CO14" s="157" t="s">
        <v>626</v>
      </c>
      <c r="CP14" s="158" t="s">
        <v>626</v>
      </c>
      <c r="CQ14" s="156">
        <v>10</v>
      </c>
      <c r="CR14" s="157">
        <v>12</v>
      </c>
      <c r="CS14" s="157">
        <v>2608</v>
      </c>
      <c r="CT14" s="158">
        <v>54</v>
      </c>
      <c r="CU14" s="156">
        <v>3</v>
      </c>
      <c r="CV14" s="157">
        <v>4</v>
      </c>
      <c r="CW14" s="157">
        <v>83</v>
      </c>
      <c r="CX14" s="158">
        <v>16</v>
      </c>
      <c r="CY14" s="156">
        <v>7</v>
      </c>
      <c r="CZ14" s="157">
        <v>8</v>
      </c>
      <c r="DA14" s="157" t="s">
        <v>626</v>
      </c>
      <c r="DB14" s="158" t="s">
        <v>626</v>
      </c>
      <c r="DC14" s="156">
        <v>4</v>
      </c>
      <c r="DD14" s="157">
        <v>9</v>
      </c>
      <c r="DE14" s="157">
        <v>2260</v>
      </c>
      <c r="DF14" s="158">
        <v>20</v>
      </c>
      <c r="DG14" s="156">
        <v>32</v>
      </c>
      <c r="DH14" s="157">
        <v>81</v>
      </c>
      <c r="DI14" s="157">
        <v>13682</v>
      </c>
      <c r="DJ14" s="158">
        <v>208</v>
      </c>
      <c r="DK14" s="156">
        <v>4</v>
      </c>
      <c r="DL14" s="157">
        <v>13</v>
      </c>
      <c r="DM14" s="157" t="s">
        <v>626</v>
      </c>
      <c r="DN14" s="158" t="s">
        <v>626</v>
      </c>
      <c r="DO14" s="156">
        <v>3</v>
      </c>
      <c r="DP14" s="157">
        <v>7</v>
      </c>
      <c r="DQ14" s="157" t="s">
        <v>626</v>
      </c>
      <c r="DR14" s="158" t="s">
        <v>626</v>
      </c>
      <c r="DS14" s="156">
        <v>4</v>
      </c>
      <c r="DT14" s="157">
        <v>11</v>
      </c>
      <c r="DU14" s="157" t="s">
        <v>626</v>
      </c>
      <c r="DV14" s="158" t="s">
        <v>626</v>
      </c>
      <c r="DW14" s="156">
        <v>48</v>
      </c>
      <c r="DX14" s="157">
        <v>155</v>
      </c>
      <c r="DY14" s="157">
        <v>57389</v>
      </c>
      <c r="DZ14" s="158">
        <v>312</v>
      </c>
      <c r="EA14" s="156">
        <v>4</v>
      </c>
      <c r="EB14" s="157">
        <v>8</v>
      </c>
      <c r="EC14" s="157" t="s">
        <v>626</v>
      </c>
      <c r="ED14" s="158" t="s">
        <v>626</v>
      </c>
      <c r="EE14" s="156">
        <v>106</v>
      </c>
      <c r="EF14" s="157">
        <v>361</v>
      </c>
      <c r="EG14" s="157">
        <v>127536</v>
      </c>
      <c r="EH14" s="158">
        <v>603</v>
      </c>
      <c r="EI14" s="156">
        <v>2</v>
      </c>
      <c r="EJ14" s="157">
        <v>5</v>
      </c>
      <c r="EK14" s="157" t="s">
        <v>626</v>
      </c>
      <c r="EL14" s="158" t="s">
        <v>626</v>
      </c>
      <c r="EM14" s="156">
        <v>1</v>
      </c>
      <c r="EN14" s="157">
        <v>1</v>
      </c>
      <c r="EO14" s="157" t="s">
        <v>626</v>
      </c>
      <c r="EP14" s="158" t="s">
        <v>626</v>
      </c>
      <c r="EQ14" s="156" t="s">
        <v>174</v>
      </c>
      <c r="ER14" s="157" t="s">
        <v>174</v>
      </c>
      <c r="ES14" s="157" t="s">
        <v>174</v>
      </c>
      <c r="ET14" s="158" t="s">
        <v>174</v>
      </c>
      <c r="EU14" s="156">
        <v>10</v>
      </c>
      <c r="EV14" s="157">
        <v>28</v>
      </c>
      <c r="EW14" s="157">
        <v>34421</v>
      </c>
      <c r="EX14" s="158">
        <v>66</v>
      </c>
      <c r="EY14" s="156">
        <v>6</v>
      </c>
      <c r="EZ14" s="157">
        <v>10</v>
      </c>
      <c r="FA14" s="157">
        <v>1832</v>
      </c>
      <c r="FB14" s="158">
        <v>40</v>
      </c>
      <c r="FC14" s="156">
        <v>12</v>
      </c>
      <c r="FD14" s="157">
        <v>48</v>
      </c>
      <c r="FE14" s="157" t="s">
        <v>626</v>
      </c>
      <c r="FF14" s="158" t="s">
        <v>626</v>
      </c>
      <c r="FG14" s="156">
        <v>5</v>
      </c>
      <c r="FH14" s="157">
        <v>13</v>
      </c>
      <c r="FI14" s="157">
        <v>5500</v>
      </c>
      <c r="FJ14" s="158">
        <v>35</v>
      </c>
      <c r="FK14" s="156">
        <v>7</v>
      </c>
      <c r="FL14" s="157">
        <v>67</v>
      </c>
      <c r="FM14" s="157" t="s">
        <v>626</v>
      </c>
      <c r="FN14" s="158" t="s">
        <v>626</v>
      </c>
      <c r="FO14" s="156">
        <v>9</v>
      </c>
      <c r="FP14" s="157">
        <v>16</v>
      </c>
      <c r="FQ14" s="157">
        <v>9195</v>
      </c>
      <c r="FR14" s="158">
        <v>63</v>
      </c>
      <c r="FS14" s="156">
        <v>5</v>
      </c>
      <c r="FT14" s="157">
        <v>11</v>
      </c>
      <c r="FU14" s="157">
        <v>4440</v>
      </c>
      <c r="FV14" s="158">
        <v>25</v>
      </c>
      <c r="FW14" s="156">
        <v>2</v>
      </c>
      <c r="FX14" s="157">
        <v>3</v>
      </c>
      <c r="FY14" s="157" t="s">
        <v>626</v>
      </c>
      <c r="FZ14" s="158" t="s">
        <v>626</v>
      </c>
      <c r="GA14" s="156">
        <v>2</v>
      </c>
      <c r="GB14" s="157">
        <v>3</v>
      </c>
      <c r="GC14" s="157" t="s">
        <v>626</v>
      </c>
      <c r="GD14" s="158" t="s">
        <v>626</v>
      </c>
      <c r="GE14" s="156">
        <v>238</v>
      </c>
      <c r="GF14" s="157">
        <v>400</v>
      </c>
      <c r="GG14" s="157">
        <v>156148</v>
      </c>
      <c r="GH14" s="158">
        <v>1147</v>
      </c>
    </row>
    <row r="15" spans="1:190" ht="11.25" customHeight="1">
      <c r="A15" s="567"/>
      <c r="B15" s="150" t="s">
        <v>223</v>
      </c>
      <c r="C15" s="156">
        <v>1464</v>
      </c>
      <c r="D15" s="157">
        <v>3832</v>
      </c>
      <c r="E15" s="157">
        <v>2039798</v>
      </c>
      <c r="F15" s="158">
        <v>19886</v>
      </c>
      <c r="G15" s="156" t="s">
        <v>174</v>
      </c>
      <c r="H15" s="157" t="s">
        <v>174</v>
      </c>
      <c r="I15" s="157" t="s">
        <v>174</v>
      </c>
      <c r="J15" s="158" t="s">
        <v>174</v>
      </c>
      <c r="K15" s="156" t="s">
        <v>174</v>
      </c>
      <c r="L15" s="157" t="s">
        <v>174</v>
      </c>
      <c r="M15" s="157" t="s">
        <v>174</v>
      </c>
      <c r="N15" s="158" t="s">
        <v>174</v>
      </c>
      <c r="O15" s="156" t="s">
        <v>174</v>
      </c>
      <c r="P15" s="157" t="s">
        <v>174</v>
      </c>
      <c r="Q15" s="157" t="s">
        <v>174</v>
      </c>
      <c r="R15" s="158" t="s">
        <v>174</v>
      </c>
      <c r="S15" s="156" t="s">
        <v>174</v>
      </c>
      <c r="T15" s="157" t="s">
        <v>174</v>
      </c>
      <c r="U15" s="157" t="s">
        <v>174</v>
      </c>
      <c r="V15" s="158" t="s">
        <v>174</v>
      </c>
      <c r="W15" s="156" t="s">
        <v>174</v>
      </c>
      <c r="X15" s="157" t="s">
        <v>174</v>
      </c>
      <c r="Y15" s="157" t="s">
        <v>174</v>
      </c>
      <c r="Z15" s="158" t="s">
        <v>174</v>
      </c>
      <c r="AA15" s="156" t="s">
        <v>174</v>
      </c>
      <c r="AB15" s="157" t="s">
        <v>174</v>
      </c>
      <c r="AC15" s="157" t="s">
        <v>174</v>
      </c>
      <c r="AD15" s="158" t="s">
        <v>174</v>
      </c>
      <c r="AE15" s="156" t="s">
        <v>174</v>
      </c>
      <c r="AF15" s="157" t="s">
        <v>174</v>
      </c>
      <c r="AG15" s="157" t="s">
        <v>174</v>
      </c>
      <c r="AH15" s="158" t="s">
        <v>174</v>
      </c>
      <c r="AI15" s="156" t="s">
        <v>174</v>
      </c>
      <c r="AJ15" s="157" t="s">
        <v>174</v>
      </c>
      <c r="AK15" s="157" t="s">
        <v>174</v>
      </c>
      <c r="AL15" s="158" t="s">
        <v>174</v>
      </c>
      <c r="AM15" s="156" t="s">
        <v>174</v>
      </c>
      <c r="AN15" s="157" t="s">
        <v>174</v>
      </c>
      <c r="AO15" s="157" t="s">
        <v>174</v>
      </c>
      <c r="AP15" s="158" t="s">
        <v>174</v>
      </c>
      <c r="AQ15" s="156" t="s">
        <v>174</v>
      </c>
      <c r="AR15" s="157" t="s">
        <v>174</v>
      </c>
      <c r="AS15" s="157" t="s">
        <v>174</v>
      </c>
      <c r="AT15" s="158" t="s">
        <v>174</v>
      </c>
      <c r="AU15" s="156" t="s">
        <v>174</v>
      </c>
      <c r="AV15" s="157" t="s">
        <v>174</v>
      </c>
      <c r="AW15" s="157" t="s">
        <v>174</v>
      </c>
      <c r="AX15" s="158" t="s">
        <v>174</v>
      </c>
      <c r="AY15" s="156" t="s">
        <v>174</v>
      </c>
      <c r="AZ15" s="157" t="s">
        <v>174</v>
      </c>
      <c r="BA15" s="157" t="s">
        <v>174</v>
      </c>
      <c r="BB15" s="158" t="s">
        <v>174</v>
      </c>
      <c r="BC15" s="156" t="s">
        <v>174</v>
      </c>
      <c r="BD15" s="157" t="s">
        <v>174</v>
      </c>
      <c r="BE15" s="157" t="s">
        <v>174</v>
      </c>
      <c r="BF15" s="158" t="s">
        <v>174</v>
      </c>
      <c r="BG15" s="156" t="s">
        <v>174</v>
      </c>
      <c r="BH15" s="157" t="s">
        <v>174</v>
      </c>
      <c r="BI15" s="157" t="s">
        <v>174</v>
      </c>
      <c r="BJ15" s="158" t="s">
        <v>174</v>
      </c>
      <c r="BK15" s="156" t="s">
        <v>174</v>
      </c>
      <c r="BL15" s="157" t="s">
        <v>174</v>
      </c>
      <c r="BM15" s="157" t="s">
        <v>174</v>
      </c>
      <c r="BN15" s="158" t="s">
        <v>174</v>
      </c>
      <c r="BO15" s="156" t="s">
        <v>174</v>
      </c>
      <c r="BP15" s="157" t="s">
        <v>174</v>
      </c>
      <c r="BQ15" s="157" t="s">
        <v>174</v>
      </c>
      <c r="BR15" s="158" t="s">
        <v>174</v>
      </c>
      <c r="BS15" s="156" t="s">
        <v>174</v>
      </c>
      <c r="BT15" s="157" t="s">
        <v>174</v>
      </c>
      <c r="BU15" s="157" t="s">
        <v>174</v>
      </c>
      <c r="BV15" s="158" t="s">
        <v>174</v>
      </c>
      <c r="BW15" s="156">
        <v>1464</v>
      </c>
      <c r="BX15" s="157">
        <v>3832</v>
      </c>
      <c r="BY15" s="157">
        <v>2039798</v>
      </c>
      <c r="BZ15" s="158">
        <v>19886</v>
      </c>
      <c r="CA15" s="156" t="s">
        <v>247</v>
      </c>
      <c r="CB15" s="157" t="s">
        <v>247</v>
      </c>
      <c r="CC15" s="157" t="s">
        <v>247</v>
      </c>
      <c r="CD15" s="158" t="s">
        <v>247</v>
      </c>
      <c r="CE15" s="156">
        <v>2</v>
      </c>
      <c r="CF15" s="157">
        <v>7</v>
      </c>
      <c r="CG15" s="157" t="s">
        <v>626</v>
      </c>
      <c r="CH15" s="158" t="s">
        <v>626</v>
      </c>
      <c r="CI15" s="156">
        <v>24</v>
      </c>
      <c r="CJ15" s="157">
        <v>45</v>
      </c>
      <c r="CK15" s="157">
        <v>15951</v>
      </c>
      <c r="CL15" s="158">
        <v>359</v>
      </c>
      <c r="CM15" s="156">
        <v>12</v>
      </c>
      <c r="CN15" s="157">
        <v>45</v>
      </c>
      <c r="CO15" s="157" t="s">
        <v>626</v>
      </c>
      <c r="CP15" s="158" t="s">
        <v>626</v>
      </c>
      <c r="CQ15" s="156">
        <v>62</v>
      </c>
      <c r="CR15" s="157">
        <v>101</v>
      </c>
      <c r="CS15" s="157">
        <v>47676</v>
      </c>
      <c r="CT15" s="158">
        <v>853</v>
      </c>
      <c r="CU15" s="156">
        <v>10</v>
      </c>
      <c r="CV15" s="157">
        <v>14</v>
      </c>
      <c r="CW15" s="157">
        <v>5592</v>
      </c>
      <c r="CX15" s="158">
        <v>144</v>
      </c>
      <c r="CY15" s="156">
        <v>37</v>
      </c>
      <c r="CZ15" s="157">
        <v>116</v>
      </c>
      <c r="DA15" s="157">
        <v>20689</v>
      </c>
      <c r="DB15" s="158">
        <v>513</v>
      </c>
      <c r="DC15" s="156">
        <v>19</v>
      </c>
      <c r="DD15" s="157">
        <v>60</v>
      </c>
      <c r="DE15" s="157">
        <v>46378</v>
      </c>
      <c r="DF15" s="158">
        <v>258</v>
      </c>
      <c r="DG15" s="156">
        <v>126</v>
      </c>
      <c r="DH15" s="157">
        <v>224</v>
      </c>
      <c r="DI15" s="157">
        <v>109126</v>
      </c>
      <c r="DJ15" s="158">
        <v>1735</v>
      </c>
      <c r="DK15" s="156">
        <v>23</v>
      </c>
      <c r="DL15" s="157">
        <v>55</v>
      </c>
      <c r="DM15" s="157">
        <v>39420</v>
      </c>
      <c r="DN15" s="158">
        <v>311</v>
      </c>
      <c r="DO15" s="156">
        <v>28</v>
      </c>
      <c r="DP15" s="157">
        <v>71</v>
      </c>
      <c r="DQ15" s="157">
        <v>64031</v>
      </c>
      <c r="DR15" s="158">
        <v>404</v>
      </c>
      <c r="DS15" s="156">
        <v>23</v>
      </c>
      <c r="DT15" s="157">
        <v>57</v>
      </c>
      <c r="DU15" s="157">
        <v>20845</v>
      </c>
      <c r="DV15" s="158">
        <v>286</v>
      </c>
      <c r="DW15" s="156">
        <v>192</v>
      </c>
      <c r="DX15" s="157">
        <v>774</v>
      </c>
      <c r="DY15" s="157">
        <v>287839</v>
      </c>
      <c r="DZ15" s="158">
        <v>2604</v>
      </c>
      <c r="EA15" s="156">
        <v>40</v>
      </c>
      <c r="EB15" s="157">
        <v>74</v>
      </c>
      <c r="EC15" s="157">
        <v>31297</v>
      </c>
      <c r="ED15" s="158">
        <v>558</v>
      </c>
      <c r="EE15" s="156">
        <v>207</v>
      </c>
      <c r="EF15" s="157">
        <v>689</v>
      </c>
      <c r="EG15" s="157">
        <v>273723</v>
      </c>
      <c r="EH15" s="158">
        <v>2747</v>
      </c>
      <c r="EI15" s="156">
        <v>7</v>
      </c>
      <c r="EJ15" s="157">
        <v>24</v>
      </c>
      <c r="EK15" s="157">
        <v>22987</v>
      </c>
      <c r="EL15" s="158">
        <v>104</v>
      </c>
      <c r="EM15" s="156">
        <v>3</v>
      </c>
      <c r="EN15" s="157">
        <v>6</v>
      </c>
      <c r="EO15" s="157">
        <v>493</v>
      </c>
      <c r="EP15" s="158">
        <v>35</v>
      </c>
      <c r="EQ15" s="156">
        <v>8</v>
      </c>
      <c r="ER15" s="157">
        <v>11</v>
      </c>
      <c r="ES15" s="157">
        <v>11655</v>
      </c>
      <c r="ET15" s="158">
        <v>114</v>
      </c>
      <c r="EU15" s="156">
        <v>86</v>
      </c>
      <c r="EV15" s="157">
        <v>224</v>
      </c>
      <c r="EW15" s="157">
        <v>170424</v>
      </c>
      <c r="EX15" s="158">
        <v>1242</v>
      </c>
      <c r="EY15" s="156">
        <v>33</v>
      </c>
      <c r="EZ15" s="157">
        <v>55</v>
      </c>
      <c r="FA15" s="157">
        <v>21181</v>
      </c>
      <c r="FB15" s="158">
        <v>438</v>
      </c>
      <c r="FC15" s="156">
        <v>88</v>
      </c>
      <c r="FD15" s="157">
        <v>279</v>
      </c>
      <c r="FE15" s="157">
        <v>244768</v>
      </c>
      <c r="FF15" s="158">
        <v>1234</v>
      </c>
      <c r="FG15" s="156">
        <v>16</v>
      </c>
      <c r="FH15" s="157">
        <v>30</v>
      </c>
      <c r="FI15" s="157">
        <v>16782</v>
      </c>
      <c r="FJ15" s="158">
        <v>230</v>
      </c>
      <c r="FK15" s="156">
        <v>49</v>
      </c>
      <c r="FL15" s="157">
        <v>167</v>
      </c>
      <c r="FM15" s="157">
        <v>180342</v>
      </c>
      <c r="FN15" s="158">
        <v>665</v>
      </c>
      <c r="FO15" s="156">
        <v>40</v>
      </c>
      <c r="FP15" s="157">
        <v>78</v>
      </c>
      <c r="FQ15" s="157">
        <v>48546</v>
      </c>
      <c r="FR15" s="158">
        <v>526</v>
      </c>
      <c r="FS15" s="156">
        <v>11</v>
      </c>
      <c r="FT15" s="157">
        <v>20</v>
      </c>
      <c r="FU15" s="157">
        <v>3490</v>
      </c>
      <c r="FV15" s="158">
        <v>158</v>
      </c>
      <c r="FW15" s="156">
        <v>11</v>
      </c>
      <c r="FX15" s="157">
        <v>27</v>
      </c>
      <c r="FY15" s="157">
        <v>10721</v>
      </c>
      <c r="FZ15" s="158">
        <v>155</v>
      </c>
      <c r="GA15" s="156">
        <v>19</v>
      </c>
      <c r="GB15" s="157">
        <v>48</v>
      </c>
      <c r="GC15" s="157">
        <v>30358</v>
      </c>
      <c r="GD15" s="158">
        <v>256</v>
      </c>
      <c r="GE15" s="156">
        <v>288</v>
      </c>
      <c r="GF15" s="157">
        <v>531</v>
      </c>
      <c r="GG15" s="157">
        <v>288782</v>
      </c>
      <c r="GH15" s="158">
        <v>3763</v>
      </c>
    </row>
    <row r="16" spans="1:190" ht="11.25" customHeight="1">
      <c r="A16" s="567"/>
      <c r="B16" s="150" t="s">
        <v>224</v>
      </c>
      <c r="C16" s="156">
        <v>1367</v>
      </c>
      <c r="D16" s="157">
        <v>3818</v>
      </c>
      <c r="E16" s="157">
        <v>2449361</v>
      </c>
      <c r="F16" s="158">
        <v>31465</v>
      </c>
      <c r="G16" s="156" t="s">
        <v>174</v>
      </c>
      <c r="H16" s="157" t="s">
        <v>174</v>
      </c>
      <c r="I16" s="157" t="s">
        <v>174</v>
      </c>
      <c r="J16" s="158" t="s">
        <v>174</v>
      </c>
      <c r="K16" s="156" t="s">
        <v>174</v>
      </c>
      <c r="L16" s="157" t="s">
        <v>174</v>
      </c>
      <c r="M16" s="157" t="s">
        <v>174</v>
      </c>
      <c r="N16" s="158" t="s">
        <v>174</v>
      </c>
      <c r="O16" s="156" t="s">
        <v>174</v>
      </c>
      <c r="P16" s="157" t="s">
        <v>174</v>
      </c>
      <c r="Q16" s="157" t="s">
        <v>174</v>
      </c>
      <c r="R16" s="158" t="s">
        <v>174</v>
      </c>
      <c r="S16" s="156" t="s">
        <v>174</v>
      </c>
      <c r="T16" s="157" t="s">
        <v>174</v>
      </c>
      <c r="U16" s="157" t="s">
        <v>174</v>
      </c>
      <c r="V16" s="158" t="s">
        <v>174</v>
      </c>
      <c r="W16" s="156" t="s">
        <v>174</v>
      </c>
      <c r="X16" s="157" t="s">
        <v>174</v>
      </c>
      <c r="Y16" s="157" t="s">
        <v>174</v>
      </c>
      <c r="Z16" s="158" t="s">
        <v>174</v>
      </c>
      <c r="AA16" s="156" t="s">
        <v>174</v>
      </c>
      <c r="AB16" s="157" t="s">
        <v>174</v>
      </c>
      <c r="AC16" s="157" t="s">
        <v>174</v>
      </c>
      <c r="AD16" s="158" t="s">
        <v>174</v>
      </c>
      <c r="AE16" s="156" t="s">
        <v>174</v>
      </c>
      <c r="AF16" s="157" t="s">
        <v>174</v>
      </c>
      <c r="AG16" s="157" t="s">
        <v>174</v>
      </c>
      <c r="AH16" s="158" t="s">
        <v>174</v>
      </c>
      <c r="AI16" s="156" t="s">
        <v>174</v>
      </c>
      <c r="AJ16" s="157" t="s">
        <v>174</v>
      </c>
      <c r="AK16" s="157" t="s">
        <v>174</v>
      </c>
      <c r="AL16" s="158" t="s">
        <v>174</v>
      </c>
      <c r="AM16" s="156" t="s">
        <v>174</v>
      </c>
      <c r="AN16" s="157" t="s">
        <v>174</v>
      </c>
      <c r="AO16" s="157" t="s">
        <v>174</v>
      </c>
      <c r="AP16" s="158" t="s">
        <v>174</v>
      </c>
      <c r="AQ16" s="156" t="s">
        <v>174</v>
      </c>
      <c r="AR16" s="157" t="s">
        <v>174</v>
      </c>
      <c r="AS16" s="157" t="s">
        <v>174</v>
      </c>
      <c r="AT16" s="158" t="s">
        <v>174</v>
      </c>
      <c r="AU16" s="156" t="s">
        <v>174</v>
      </c>
      <c r="AV16" s="157" t="s">
        <v>174</v>
      </c>
      <c r="AW16" s="157" t="s">
        <v>174</v>
      </c>
      <c r="AX16" s="158" t="s">
        <v>174</v>
      </c>
      <c r="AY16" s="156" t="s">
        <v>174</v>
      </c>
      <c r="AZ16" s="157" t="s">
        <v>174</v>
      </c>
      <c r="BA16" s="157" t="s">
        <v>174</v>
      </c>
      <c r="BB16" s="158" t="s">
        <v>174</v>
      </c>
      <c r="BC16" s="156" t="s">
        <v>174</v>
      </c>
      <c r="BD16" s="157" t="s">
        <v>174</v>
      </c>
      <c r="BE16" s="157" t="s">
        <v>174</v>
      </c>
      <c r="BF16" s="158" t="s">
        <v>174</v>
      </c>
      <c r="BG16" s="156" t="s">
        <v>174</v>
      </c>
      <c r="BH16" s="157" t="s">
        <v>174</v>
      </c>
      <c r="BI16" s="157" t="s">
        <v>174</v>
      </c>
      <c r="BJ16" s="158" t="s">
        <v>174</v>
      </c>
      <c r="BK16" s="156" t="s">
        <v>174</v>
      </c>
      <c r="BL16" s="157" t="s">
        <v>174</v>
      </c>
      <c r="BM16" s="157" t="s">
        <v>174</v>
      </c>
      <c r="BN16" s="158" t="s">
        <v>174</v>
      </c>
      <c r="BO16" s="156" t="s">
        <v>174</v>
      </c>
      <c r="BP16" s="157" t="s">
        <v>174</v>
      </c>
      <c r="BQ16" s="157" t="s">
        <v>174</v>
      </c>
      <c r="BR16" s="158" t="s">
        <v>174</v>
      </c>
      <c r="BS16" s="156" t="s">
        <v>174</v>
      </c>
      <c r="BT16" s="157" t="s">
        <v>174</v>
      </c>
      <c r="BU16" s="157" t="s">
        <v>174</v>
      </c>
      <c r="BV16" s="158" t="s">
        <v>174</v>
      </c>
      <c r="BW16" s="156">
        <v>1367</v>
      </c>
      <c r="BX16" s="157">
        <v>3818</v>
      </c>
      <c r="BY16" s="157">
        <v>2449361</v>
      </c>
      <c r="BZ16" s="158">
        <v>31465</v>
      </c>
      <c r="CA16" s="156" t="s">
        <v>247</v>
      </c>
      <c r="CB16" s="157" t="s">
        <v>247</v>
      </c>
      <c r="CC16" s="157" t="s">
        <v>247</v>
      </c>
      <c r="CD16" s="158" t="s">
        <v>247</v>
      </c>
      <c r="CE16" s="156">
        <v>1</v>
      </c>
      <c r="CF16" s="157">
        <v>2</v>
      </c>
      <c r="CG16" s="157" t="s">
        <v>626</v>
      </c>
      <c r="CH16" s="158" t="s">
        <v>626</v>
      </c>
      <c r="CI16" s="156">
        <v>40</v>
      </c>
      <c r="CJ16" s="157">
        <v>74</v>
      </c>
      <c r="CK16" s="157">
        <v>23308</v>
      </c>
      <c r="CL16" s="158">
        <v>907</v>
      </c>
      <c r="CM16" s="156">
        <v>18</v>
      </c>
      <c r="CN16" s="157">
        <v>33</v>
      </c>
      <c r="CO16" s="157">
        <v>13475</v>
      </c>
      <c r="CP16" s="158">
        <v>408</v>
      </c>
      <c r="CQ16" s="156">
        <v>91</v>
      </c>
      <c r="CR16" s="157">
        <v>217</v>
      </c>
      <c r="CS16" s="157">
        <v>112527</v>
      </c>
      <c r="CT16" s="158">
        <v>2162</v>
      </c>
      <c r="CU16" s="156">
        <v>19</v>
      </c>
      <c r="CV16" s="157">
        <v>30</v>
      </c>
      <c r="CW16" s="157">
        <v>7553</v>
      </c>
      <c r="CX16" s="158">
        <v>452</v>
      </c>
      <c r="CY16" s="156">
        <v>41</v>
      </c>
      <c r="CZ16" s="157">
        <v>106</v>
      </c>
      <c r="DA16" s="157">
        <v>33331</v>
      </c>
      <c r="DB16" s="158">
        <v>951</v>
      </c>
      <c r="DC16" s="156">
        <v>35</v>
      </c>
      <c r="DD16" s="157">
        <v>92</v>
      </c>
      <c r="DE16" s="157">
        <v>85525</v>
      </c>
      <c r="DF16" s="158">
        <v>810</v>
      </c>
      <c r="DG16" s="156">
        <v>122</v>
      </c>
      <c r="DH16" s="157">
        <v>240</v>
      </c>
      <c r="DI16" s="157">
        <v>143282</v>
      </c>
      <c r="DJ16" s="158">
        <v>2798</v>
      </c>
      <c r="DK16" s="156">
        <v>25</v>
      </c>
      <c r="DL16" s="157">
        <v>113</v>
      </c>
      <c r="DM16" s="157">
        <v>83883</v>
      </c>
      <c r="DN16" s="158">
        <v>586</v>
      </c>
      <c r="DO16" s="156">
        <v>22</v>
      </c>
      <c r="DP16" s="157">
        <v>60</v>
      </c>
      <c r="DQ16" s="157">
        <v>47628</v>
      </c>
      <c r="DR16" s="158">
        <v>510</v>
      </c>
      <c r="DS16" s="156">
        <v>26</v>
      </c>
      <c r="DT16" s="157">
        <v>54</v>
      </c>
      <c r="DU16" s="157">
        <v>32918</v>
      </c>
      <c r="DV16" s="158">
        <v>589</v>
      </c>
      <c r="DW16" s="156">
        <v>131</v>
      </c>
      <c r="DX16" s="157">
        <v>557</v>
      </c>
      <c r="DY16" s="157">
        <v>243075</v>
      </c>
      <c r="DZ16" s="158">
        <v>2989</v>
      </c>
      <c r="EA16" s="156">
        <v>44</v>
      </c>
      <c r="EB16" s="157">
        <v>101</v>
      </c>
      <c r="EC16" s="157">
        <v>58153</v>
      </c>
      <c r="ED16" s="158">
        <v>1005</v>
      </c>
      <c r="EE16" s="156">
        <v>149</v>
      </c>
      <c r="EF16" s="157">
        <v>565</v>
      </c>
      <c r="EG16" s="157">
        <v>271602</v>
      </c>
      <c r="EH16" s="158">
        <v>3391</v>
      </c>
      <c r="EI16" s="156">
        <v>17</v>
      </c>
      <c r="EJ16" s="157">
        <v>37</v>
      </c>
      <c r="EK16" s="157">
        <v>19307</v>
      </c>
      <c r="EL16" s="158">
        <v>414</v>
      </c>
      <c r="EM16" s="156">
        <v>9</v>
      </c>
      <c r="EN16" s="157">
        <v>15</v>
      </c>
      <c r="EO16" s="157">
        <v>3212</v>
      </c>
      <c r="EP16" s="158">
        <v>195</v>
      </c>
      <c r="EQ16" s="156">
        <v>12</v>
      </c>
      <c r="ER16" s="157">
        <v>30</v>
      </c>
      <c r="ES16" s="157">
        <v>13085</v>
      </c>
      <c r="ET16" s="158">
        <v>279</v>
      </c>
      <c r="EU16" s="156">
        <v>88</v>
      </c>
      <c r="EV16" s="157">
        <v>221</v>
      </c>
      <c r="EW16" s="157">
        <v>232030</v>
      </c>
      <c r="EX16" s="158">
        <v>2030</v>
      </c>
      <c r="EY16" s="156">
        <v>19</v>
      </c>
      <c r="EZ16" s="157">
        <v>40</v>
      </c>
      <c r="FA16" s="157">
        <v>8826</v>
      </c>
      <c r="FB16" s="158">
        <v>443</v>
      </c>
      <c r="FC16" s="156">
        <v>123</v>
      </c>
      <c r="FD16" s="157">
        <v>412</v>
      </c>
      <c r="FE16" s="157">
        <v>402833</v>
      </c>
      <c r="FF16" s="158">
        <v>2885</v>
      </c>
      <c r="FG16" s="156">
        <v>8</v>
      </c>
      <c r="FH16" s="157">
        <v>30</v>
      </c>
      <c r="FI16" s="157" t="s">
        <v>626</v>
      </c>
      <c r="FJ16" s="158" t="s">
        <v>626</v>
      </c>
      <c r="FK16" s="156">
        <v>39</v>
      </c>
      <c r="FL16" s="157">
        <v>135</v>
      </c>
      <c r="FM16" s="157">
        <v>180833</v>
      </c>
      <c r="FN16" s="158">
        <v>878</v>
      </c>
      <c r="FO16" s="156">
        <v>30</v>
      </c>
      <c r="FP16" s="157">
        <v>57</v>
      </c>
      <c r="FQ16" s="157">
        <v>35276</v>
      </c>
      <c r="FR16" s="158">
        <v>674</v>
      </c>
      <c r="FS16" s="156">
        <v>24</v>
      </c>
      <c r="FT16" s="157">
        <v>50</v>
      </c>
      <c r="FU16" s="157">
        <v>29133</v>
      </c>
      <c r="FV16" s="158">
        <v>566</v>
      </c>
      <c r="FW16" s="156">
        <v>12</v>
      </c>
      <c r="FX16" s="157">
        <v>38</v>
      </c>
      <c r="FY16" s="157">
        <v>17718</v>
      </c>
      <c r="FZ16" s="158">
        <v>279</v>
      </c>
      <c r="GA16" s="156">
        <v>18</v>
      </c>
      <c r="GB16" s="157">
        <v>33</v>
      </c>
      <c r="GC16" s="157">
        <v>20992</v>
      </c>
      <c r="GD16" s="158">
        <v>404</v>
      </c>
      <c r="GE16" s="156">
        <v>204</v>
      </c>
      <c r="GF16" s="157">
        <v>476</v>
      </c>
      <c r="GG16" s="157">
        <v>277356</v>
      </c>
      <c r="GH16" s="158">
        <v>4652</v>
      </c>
    </row>
    <row r="17" spans="1:190" ht="11.25" customHeight="1">
      <c r="A17" s="567"/>
      <c r="B17" s="150" t="s">
        <v>225</v>
      </c>
      <c r="C17" s="156">
        <v>2329</v>
      </c>
      <c r="D17" s="157">
        <v>7481</v>
      </c>
      <c r="E17" s="157">
        <v>6139725</v>
      </c>
      <c r="F17" s="158">
        <v>83714</v>
      </c>
      <c r="G17" s="156" t="s">
        <v>174</v>
      </c>
      <c r="H17" s="157" t="s">
        <v>174</v>
      </c>
      <c r="I17" s="157" t="s">
        <v>174</v>
      </c>
      <c r="J17" s="158" t="s">
        <v>174</v>
      </c>
      <c r="K17" s="156" t="s">
        <v>174</v>
      </c>
      <c r="L17" s="157" t="s">
        <v>174</v>
      </c>
      <c r="M17" s="157" t="s">
        <v>174</v>
      </c>
      <c r="N17" s="158" t="s">
        <v>174</v>
      </c>
      <c r="O17" s="156" t="s">
        <v>174</v>
      </c>
      <c r="P17" s="157" t="s">
        <v>174</v>
      </c>
      <c r="Q17" s="157" t="s">
        <v>174</v>
      </c>
      <c r="R17" s="158" t="s">
        <v>174</v>
      </c>
      <c r="S17" s="156" t="s">
        <v>174</v>
      </c>
      <c r="T17" s="157" t="s">
        <v>174</v>
      </c>
      <c r="U17" s="157" t="s">
        <v>174</v>
      </c>
      <c r="V17" s="158" t="s">
        <v>174</v>
      </c>
      <c r="W17" s="156" t="s">
        <v>174</v>
      </c>
      <c r="X17" s="157" t="s">
        <v>174</v>
      </c>
      <c r="Y17" s="157" t="s">
        <v>174</v>
      </c>
      <c r="Z17" s="158" t="s">
        <v>174</v>
      </c>
      <c r="AA17" s="156" t="s">
        <v>174</v>
      </c>
      <c r="AB17" s="157" t="s">
        <v>174</v>
      </c>
      <c r="AC17" s="157" t="s">
        <v>174</v>
      </c>
      <c r="AD17" s="158" t="s">
        <v>174</v>
      </c>
      <c r="AE17" s="156" t="s">
        <v>174</v>
      </c>
      <c r="AF17" s="157" t="s">
        <v>174</v>
      </c>
      <c r="AG17" s="157" t="s">
        <v>174</v>
      </c>
      <c r="AH17" s="158" t="s">
        <v>174</v>
      </c>
      <c r="AI17" s="156" t="s">
        <v>174</v>
      </c>
      <c r="AJ17" s="157" t="s">
        <v>174</v>
      </c>
      <c r="AK17" s="157" t="s">
        <v>174</v>
      </c>
      <c r="AL17" s="158" t="s">
        <v>174</v>
      </c>
      <c r="AM17" s="156" t="s">
        <v>174</v>
      </c>
      <c r="AN17" s="157" t="s">
        <v>174</v>
      </c>
      <c r="AO17" s="157" t="s">
        <v>174</v>
      </c>
      <c r="AP17" s="158" t="s">
        <v>174</v>
      </c>
      <c r="AQ17" s="156" t="s">
        <v>174</v>
      </c>
      <c r="AR17" s="157" t="s">
        <v>174</v>
      </c>
      <c r="AS17" s="157" t="s">
        <v>174</v>
      </c>
      <c r="AT17" s="158" t="s">
        <v>174</v>
      </c>
      <c r="AU17" s="156" t="s">
        <v>174</v>
      </c>
      <c r="AV17" s="157" t="s">
        <v>174</v>
      </c>
      <c r="AW17" s="157" t="s">
        <v>174</v>
      </c>
      <c r="AX17" s="158" t="s">
        <v>174</v>
      </c>
      <c r="AY17" s="156" t="s">
        <v>174</v>
      </c>
      <c r="AZ17" s="157" t="s">
        <v>174</v>
      </c>
      <c r="BA17" s="157" t="s">
        <v>174</v>
      </c>
      <c r="BB17" s="158" t="s">
        <v>174</v>
      </c>
      <c r="BC17" s="156" t="s">
        <v>174</v>
      </c>
      <c r="BD17" s="157" t="s">
        <v>174</v>
      </c>
      <c r="BE17" s="157" t="s">
        <v>174</v>
      </c>
      <c r="BF17" s="158" t="s">
        <v>174</v>
      </c>
      <c r="BG17" s="156" t="s">
        <v>174</v>
      </c>
      <c r="BH17" s="157" t="s">
        <v>174</v>
      </c>
      <c r="BI17" s="157" t="s">
        <v>174</v>
      </c>
      <c r="BJ17" s="158" t="s">
        <v>174</v>
      </c>
      <c r="BK17" s="156" t="s">
        <v>174</v>
      </c>
      <c r="BL17" s="157" t="s">
        <v>174</v>
      </c>
      <c r="BM17" s="157" t="s">
        <v>174</v>
      </c>
      <c r="BN17" s="158" t="s">
        <v>174</v>
      </c>
      <c r="BO17" s="156" t="s">
        <v>174</v>
      </c>
      <c r="BP17" s="157" t="s">
        <v>174</v>
      </c>
      <c r="BQ17" s="157" t="s">
        <v>174</v>
      </c>
      <c r="BR17" s="158" t="s">
        <v>174</v>
      </c>
      <c r="BS17" s="156" t="s">
        <v>174</v>
      </c>
      <c r="BT17" s="157" t="s">
        <v>174</v>
      </c>
      <c r="BU17" s="157" t="s">
        <v>174</v>
      </c>
      <c r="BV17" s="158" t="s">
        <v>174</v>
      </c>
      <c r="BW17" s="156">
        <v>2329</v>
      </c>
      <c r="BX17" s="157">
        <v>7481</v>
      </c>
      <c r="BY17" s="157">
        <v>6139725</v>
      </c>
      <c r="BZ17" s="158">
        <v>83714</v>
      </c>
      <c r="CA17" s="156" t="s">
        <v>247</v>
      </c>
      <c r="CB17" s="157" t="s">
        <v>247</v>
      </c>
      <c r="CC17" s="157" t="s">
        <v>247</v>
      </c>
      <c r="CD17" s="158" t="s">
        <v>247</v>
      </c>
      <c r="CE17" s="156">
        <v>7</v>
      </c>
      <c r="CF17" s="157">
        <v>22</v>
      </c>
      <c r="CG17" s="157">
        <v>15229</v>
      </c>
      <c r="CH17" s="158">
        <v>279</v>
      </c>
      <c r="CI17" s="156">
        <v>76</v>
      </c>
      <c r="CJ17" s="157">
        <v>186</v>
      </c>
      <c r="CK17" s="157">
        <v>93487</v>
      </c>
      <c r="CL17" s="158">
        <v>2678</v>
      </c>
      <c r="CM17" s="156">
        <v>35</v>
      </c>
      <c r="CN17" s="157">
        <v>72</v>
      </c>
      <c r="CO17" s="157">
        <v>38111</v>
      </c>
      <c r="CP17" s="158">
        <v>1226</v>
      </c>
      <c r="CQ17" s="156">
        <v>212</v>
      </c>
      <c r="CR17" s="157">
        <v>492</v>
      </c>
      <c r="CS17" s="157">
        <v>396743</v>
      </c>
      <c r="CT17" s="158">
        <v>7837</v>
      </c>
      <c r="CU17" s="156">
        <v>30</v>
      </c>
      <c r="CV17" s="157">
        <v>63</v>
      </c>
      <c r="CW17" s="157">
        <v>29339</v>
      </c>
      <c r="CX17" s="158">
        <v>1120</v>
      </c>
      <c r="CY17" s="156">
        <v>69</v>
      </c>
      <c r="CZ17" s="157">
        <v>172</v>
      </c>
      <c r="DA17" s="157">
        <v>115672</v>
      </c>
      <c r="DB17" s="158">
        <v>2453</v>
      </c>
      <c r="DC17" s="156">
        <v>69</v>
      </c>
      <c r="DD17" s="157">
        <v>232</v>
      </c>
      <c r="DE17" s="157">
        <v>225405</v>
      </c>
      <c r="DF17" s="158">
        <v>2490</v>
      </c>
      <c r="DG17" s="156">
        <v>177</v>
      </c>
      <c r="DH17" s="157">
        <v>408</v>
      </c>
      <c r="DI17" s="157">
        <v>471756</v>
      </c>
      <c r="DJ17" s="158">
        <v>6385</v>
      </c>
      <c r="DK17" s="156">
        <v>39</v>
      </c>
      <c r="DL17" s="157">
        <v>136</v>
      </c>
      <c r="DM17" s="157">
        <v>180757</v>
      </c>
      <c r="DN17" s="158">
        <v>1378</v>
      </c>
      <c r="DO17" s="156">
        <v>41</v>
      </c>
      <c r="DP17" s="157">
        <v>118</v>
      </c>
      <c r="DQ17" s="157">
        <v>124480</v>
      </c>
      <c r="DR17" s="158">
        <v>1470</v>
      </c>
      <c r="DS17" s="156">
        <v>53</v>
      </c>
      <c r="DT17" s="157">
        <v>167</v>
      </c>
      <c r="DU17" s="157">
        <v>115122</v>
      </c>
      <c r="DV17" s="158">
        <v>1886</v>
      </c>
      <c r="DW17" s="156">
        <v>160</v>
      </c>
      <c r="DX17" s="157">
        <v>862</v>
      </c>
      <c r="DY17" s="157">
        <v>353585</v>
      </c>
      <c r="DZ17" s="158">
        <v>5700</v>
      </c>
      <c r="EA17" s="156">
        <v>59</v>
      </c>
      <c r="EB17" s="157">
        <v>122</v>
      </c>
      <c r="EC17" s="157">
        <v>59195</v>
      </c>
      <c r="ED17" s="158">
        <v>2090</v>
      </c>
      <c r="EE17" s="156">
        <v>231</v>
      </c>
      <c r="EF17" s="157">
        <v>1116</v>
      </c>
      <c r="EG17" s="157">
        <v>637434</v>
      </c>
      <c r="EH17" s="158">
        <v>8305</v>
      </c>
      <c r="EI17" s="156">
        <v>49</v>
      </c>
      <c r="EJ17" s="157">
        <v>97</v>
      </c>
      <c r="EK17" s="157">
        <v>66088</v>
      </c>
      <c r="EL17" s="158">
        <v>1781</v>
      </c>
      <c r="EM17" s="156">
        <v>14</v>
      </c>
      <c r="EN17" s="157">
        <v>27</v>
      </c>
      <c r="EO17" s="157">
        <v>13999</v>
      </c>
      <c r="EP17" s="158">
        <v>542</v>
      </c>
      <c r="EQ17" s="156">
        <v>30</v>
      </c>
      <c r="ER17" s="157">
        <v>57</v>
      </c>
      <c r="ES17" s="157">
        <v>43913</v>
      </c>
      <c r="ET17" s="158">
        <v>1060</v>
      </c>
      <c r="EU17" s="156">
        <v>145</v>
      </c>
      <c r="EV17" s="157">
        <v>497</v>
      </c>
      <c r="EW17" s="157">
        <v>557499</v>
      </c>
      <c r="EX17" s="158">
        <v>5110</v>
      </c>
      <c r="EY17" s="156">
        <v>50</v>
      </c>
      <c r="EZ17" s="157">
        <v>91</v>
      </c>
      <c r="FA17" s="157">
        <v>34260</v>
      </c>
      <c r="FB17" s="158">
        <v>1820</v>
      </c>
      <c r="FC17" s="156">
        <v>258</v>
      </c>
      <c r="FD17" s="157">
        <v>1050</v>
      </c>
      <c r="FE17" s="157">
        <v>1192919</v>
      </c>
      <c r="FF17" s="158">
        <v>9482</v>
      </c>
      <c r="FG17" s="156">
        <v>24</v>
      </c>
      <c r="FH17" s="157">
        <v>86</v>
      </c>
      <c r="FI17" s="157">
        <v>130743</v>
      </c>
      <c r="FJ17" s="158">
        <v>860</v>
      </c>
      <c r="FK17" s="156">
        <v>61</v>
      </c>
      <c r="FL17" s="157">
        <v>221</v>
      </c>
      <c r="FM17" s="157">
        <v>311951</v>
      </c>
      <c r="FN17" s="158">
        <v>2187</v>
      </c>
      <c r="FO17" s="156">
        <v>62</v>
      </c>
      <c r="FP17" s="157">
        <v>138</v>
      </c>
      <c r="FQ17" s="157">
        <v>103519</v>
      </c>
      <c r="FR17" s="158">
        <v>2212</v>
      </c>
      <c r="FS17" s="156">
        <v>48</v>
      </c>
      <c r="FT17" s="157">
        <v>124</v>
      </c>
      <c r="FU17" s="157">
        <v>108293</v>
      </c>
      <c r="FV17" s="158">
        <v>1706</v>
      </c>
      <c r="FW17" s="156">
        <v>13</v>
      </c>
      <c r="FX17" s="157">
        <v>27</v>
      </c>
      <c r="FY17" s="157">
        <v>23494</v>
      </c>
      <c r="FZ17" s="158">
        <v>469</v>
      </c>
      <c r="GA17" s="156">
        <v>33</v>
      </c>
      <c r="GB17" s="157">
        <v>74</v>
      </c>
      <c r="GC17" s="157">
        <v>74798</v>
      </c>
      <c r="GD17" s="158">
        <v>1234</v>
      </c>
      <c r="GE17" s="156">
        <v>284</v>
      </c>
      <c r="GF17" s="157">
        <v>824</v>
      </c>
      <c r="GG17" s="157">
        <v>621934</v>
      </c>
      <c r="GH17" s="158">
        <v>9954</v>
      </c>
    </row>
    <row r="18" spans="1:190" ht="11.25" customHeight="1">
      <c r="A18" s="567"/>
      <c r="B18" s="150" t="s">
        <v>226</v>
      </c>
      <c r="C18" s="156">
        <v>2102</v>
      </c>
      <c r="D18" s="157">
        <v>9585</v>
      </c>
      <c r="E18" s="157">
        <v>10020016</v>
      </c>
      <c r="F18" s="158">
        <v>141008</v>
      </c>
      <c r="G18" s="156" t="s">
        <v>174</v>
      </c>
      <c r="H18" s="157" t="s">
        <v>174</v>
      </c>
      <c r="I18" s="157" t="s">
        <v>174</v>
      </c>
      <c r="J18" s="158" t="s">
        <v>174</v>
      </c>
      <c r="K18" s="156" t="s">
        <v>174</v>
      </c>
      <c r="L18" s="157" t="s">
        <v>174</v>
      </c>
      <c r="M18" s="157" t="s">
        <v>174</v>
      </c>
      <c r="N18" s="158" t="s">
        <v>174</v>
      </c>
      <c r="O18" s="156" t="s">
        <v>174</v>
      </c>
      <c r="P18" s="157" t="s">
        <v>174</v>
      </c>
      <c r="Q18" s="157" t="s">
        <v>174</v>
      </c>
      <c r="R18" s="158" t="s">
        <v>174</v>
      </c>
      <c r="S18" s="156" t="s">
        <v>174</v>
      </c>
      <c r="T18" s="157" t="s">
        <v>174</v>
      </c>
      <c r="U18" s="157" t="s">
        <v>174</v>
      </c>
      <c r="V18" s="158" t="s">
        <v>174</v>
      </c>
      <c r="W18" s="156" t="s">
        <v>174</v>
      </c>
      <c r="X18" s="157" t="s">
        <v>174</v>
      </c>
      <c r="Y18" s="157" t="s">
        <v>174</v>
      </c>
      <c r="Z18" s="158" t="s">
        <v>174</v>
      </c>
      <c r="AA18" s="156" t="s">
        <v>174</v>
      </c>
      <c r="AB18" s="157" t="s">
        <v>174</v>
      </c>
      <c r="AC18" s="157" t="s">
        <v>174</v>
      </c>
      <c r="AD18" s="158" t="s">
        <v>174</v>
      </c>
      <c r="AE18" s="156" t="s">
        <v>174</v>
      </c>
      <c r="AF18" s="157" t="s">
        <v>174</v>
      </c>
      <c r="AG18" s="157" t="s">
        <v>174</v>
      </c>
      <c r="AH18" s="158" t="s">
        <v>174</v>
      </c>
      <c r="AI18" s="156" t="s">
        <v>174</v>
      </c>
      <c r="AJ18" s="157" t="s">
        <v>174</v>
      </c>
      <c r="AK18" s="157" t="s">
        <v>174</v>
      </c>
      <c r="AL18" s="158" t="s">
        <v>174</v>
      </c>
      <c r="AM18" s="156" t="s">
        <v>174</v>
      </c>
      <c r="AN18" s="157" t="s">
        <v>174</v>
      </c>
      <c r="AO18" s="157" t="s">
        <v>174</v>
      </c>
      <c r="AP18" s="158" t="s">
        <v>174</v>
      </c>
      <c r="AQ18" s="156" t="s">
        <v>174</v>
      </c>
      <c r="AR18" s="157" t="s">
        <v>174</v>
      </c>
      <c r="AS18" s="157" t="s">
        <v>174</v>
      </c>
      <c r="AT18" s="158" t="s">
        <v>174</v>
      </c>
      <c r="AU18" s="156" t="s">
        <v>174</v>
      </c>
      <c r="AV18" s="157" t="s">
        <v>174</v>
      </c>
      <c r="AW18" s="157" t="s">
        <v>174</v>
      </c>
      <c r="AX18" s="158" t="s">
        <v>174</v>
      </c>
      <c r="AY18" s="156" t="s">
        <v>174</v>
      </c>
      <c r="AZ18" s="157" t="s">
        <v>174</v>
      </c>
      <c r="BA18" s="157" t="s">
        <v>174</v>
      </c>
      <c r="BB18" s="158" t="s">
        <v>174</v>
      </c>
      <c r="BC18" s="156" t="s">
        <v>174</v>
      </c>
      <c r="BD18" s="157" t="s">
        <v>174</v>
      </c>
      <c r="BE18" s="157" t="s">
        <v>174</v>
      </c>
      <c r="BF18" s="158" t="s">
        <v>174</v>
      </c>
      <c r="BG18" s="156" t="s">
        <v>174</v>
      </c>
      <c r="BH18" s="157" t="s">
        <v>174</v>
      </c>
      <c r="BI18" s="157" t="s">
        <v>174</v>
      </c>
      <c r="BJ18" s="158" t="s">
        <v>174</v>
      </c>
      <c r="BK18" s="156" t="s">
        <v>174</v>
      </c>
      <c r="BL18" s="157" t="s">
        <v>174</v>
      </c>
      <c r="BM18" s="157" t="s">
        <v>174</v>
      </c>
      <c r="BN18" s="158" t="s">
        <v>174</v>
      </c>
      <c r="BO18" s="156" t="s">
        <v>174</v>
      </c>
      <c r="BP18" s="157" t="s">
        <v>174</v>
      </c>
      <c r="BQ18" s="157" t="s">
        <v>174</v>
      </c>
      <c r="BR18" s="158" t="s">
        <v>174</v>
      </c>
      <c r="BS18" s="156" t="s">
        <v>174</v>
      </c>
      <c r="BT18" s="157" t="s">
        <v>174</v>
      </c>
      <c r="BU18" s="157" t="s">
        <v>174</v>
      </c>
      <c r="BV18" s="158" t="s">
        <v>174</v>
      </c>
      <c r="BW18" s="156">
        <v>2102</v>
      </c>
      <c r="BX18" s="157">
        <v>9585</v>
      </c>
      <c r="BY18" s="157">
        <v>10020016</v>
      </c>
      <c r="BZ18" s="158">
        <v>141008</v>
      </c>
      <c r="CA18" s="156" t="s">
        <v>247</v>
      </c>
      <c r="CB18" s="157" t="s">
        <v>247</v>
      </c>
      <c r="CC18" s="157" t="s">
        <v>247</v>
      </c>
      <c r="CD18" s="158" t="s">
        <v>247</v>
      </c>
      <c r="CE18" s="156">
        <v>6</v>
      </c>
      <c r="CF18" s="157">
        <v>21</v>
      </c>
      <c r="CG18" s="157">
        <v>27904</v>
      </c>
      <c r="CH18" s="158">
        <v>400</v>
      </c>
      <c r="CI18" s="156">
        <v>85</v>
      </c>
      <c r="CJ18" s="157">
        <v>278</v>
      </c>
      <c r="CK18" s="157">
        <v>236523</v>
      </c>
      <c r="CL18" s="158">
        <v>5646</v>
      </c>
      <c r="CM18" s="156">
        <v>41</v>
      </c>
      <c r="CN18" s="157">
        <v>119</v>
      </c>
      <c r="CO18" s="157">
        <v>149045</v>
      </c>
      <c r="CP18" s="158">
        <v>2747</v>
      </c>
      <c r="CQ18" s="156">
        <v>240</v>
      </c>
      <c r="CR18" s="157">
        <v>785</v>
      </c>
      <c r="CS18" s="157">
        <v>743143</v>
      </c>
      <c r="CT18" s="158">
        <v>16094</v>
      </c>
      <c r="CU18" s="156">
        <v>23</v>
      </c>
      <c r="CV18" s="157">
        <v>63</v>
      </c>
      <c r="CW18" s="157">
        <v>45709</v>
      </c>
      <c r="CX18" s="158">
        <v>1586</v>
      </c>
      <c r="CY18" s="156">
        <v>70</v>
      </c>
      <c r="CZ18" s="157">
        <v>262</v>
      </c>
      <c r="DA18" s="157">
        <v>207131</v>
      </c>
      <c r="DB18" s="158">
        <v>4757</v>
      </c>
      <c r="DC18" s="156">
        <v>75</v>
      </c>
      <c r="DD18" s="157">
        <v>230</v>
      </c>
      <c r="DE18" s="157">
        <v>199545</v>
      </c>
      <c r="DF18" s="158">
        <v>4857</v>
      </c>
      <c r="DG18" s="156">
        <v>102</v>
      </c>
      <c r="DH18" s="157">
        <v>333</v>
      </c>
      <c r="DI18" s="157">
        <v>451606</v>
      </c>
      <c r="DJ18" s="158">
        <v>6393</v>
      </c>
      <c r="DK18" s="156">
        <v>35</v>
      </c>
      <c r="DL18" s="157">
        <v>170</v>
      </c>
      <c r="DM18" s="157">
        <v>180742</v>
      </c>
      <c r="DN18" s="158">
        <v>2172</v>
      </c>
      <c r="DO18" s="156">
        <v>27</v>
      </c>
      <c r="DP18" s="157">
        <v>71</v>
      </c>
      <c r="DQ18" s="157">
        <v>62808</v>
      </c>
      <c r="DR18" s="158">
        <v>1648</v>
      </c>
      <c r="DS18" s="156">
        <v>39</v>
      </c>
      <c r="DT18" s="157">
        <v>193</v>
      </c>
      <c r="DU18" s="157">
        <v>200530</v>
      </c>
      <c r="DV18" s="158">
        <v>2580</v>
      </c>
      <c r="DW18" s="156">
        <v>123</v>
      </c>
      <c r="DX18" s="157">
        <v>1037</v>
      </c>
      <c r="DY18" s="157">
        <v>529653</v>
      </c>
      <c r="DZ18" s="158">
        <v>8321</v>
      </c>
      <c r="EA18" s="156">
        <v>45</v>
      </c>
      <c r="EB18" s="157">
        <v>125</v>
      </c>
      <c r="EC18" s="157">
        <v>56769</v>
      </c>
      <c r="ED18" s="158">
        <v>2930</v>
      </c>
      <c r="EE18" s="156">
        <v>211</v>
      </c>
      <c r="EF18" s="157">
        <v>1887</v>
      </c>
      <c r="EG18" s="157">
        <v>1481148</v>
      </c>
      <c r="EH18" s="158">
        <v>14749</v>
      </c>
      <c r="EI18" s="156">
        <v>61</v>
      </c>
      <c r="EJ18" s="157">
        <v>156</v>
      </c>
      <c r="EK18" s="157">
        <v>165521</v>
      </c>
      <c r="EL18" s="158">
        <v>4182</v>
      </c>
      <c r="EM18" s="156">
        <v>13</v>
      </c>
      <c r="EN18" s="157">
        <v>22</v>
      </c>
      <c r="EO18" s="157">
        <v>11982</v>
      </c>
      <c r="EP18" s="158">
        <v>842</v>
      </c>
      <c r="EQ18" s="156">
        <v>36</v>
      </c>
      <c r="ER18" s="157">
        <v>107</v>
      </c>
      <c r="ES18" s="157">
        <v>121005</v>
      </c>
      <c r="ET18" s="158">
        <v>2506</v>
      </c>
      <c r="EU18" s="156">
        <v>98</v>
      </c>
      <c r="EV18" s="157">
        <v>544</v>
      </c>
      <c r="EW18" s="157">
        <v>891672</v>
      </c>
      <c r="EX18" s="158">
        <v>6531</v>
      </c>
      <c r="EY18" s="156">
        <v>50</v>
      </c>
      <c r="EZ18" s="157">
        <v>153</v>
      </c>
      <c r="FA18" s="157">
        <v>106318</v>
      </c>
      <c r="FB18" s="158">
        <v>3501</v>
      </c>
      <c r="FC18" s="156">
        <v>195</v>
      </c>
      <c r="FD18" s="157">
        <v>1002</v>
      </c>
      <c r="FE18" s="157">
        <v>1580066</v>
      </c>
      <c r="FF18" s="158">
        <v>13034</v>
      </c>
      <c r="FG18" s="156">
        <v>49</v>
      </c>
      <c r="FH18" s="157">
        <v>174</v>
      </c>
      <c r="FI18" s="157">
        <v>304130</v>
      </c>
      <c r="FJ18" s="158">
        <v>3215</v>
      </c>
      <c r="FK18" s="156">
        <v>56</v>
      </c>
      <c r="FL18" s="157">
        <v>272</v>
      </c>
      <c r="FM18" s="157">
        <v>341030</v>
      </c>
      <c r="FN18" s="158">
        <v>3672</v>
      </c>
      <c r="FO18" s="156">
        <v>56</v>
      </c>
      <c r="FP18" s="157">
        <v>251</v>
      </c>
      <c r="FQ18" s="157">
        <v>310223</v>
      </c>
      <c r="FR18" s="158">
        <v>3948</v>
      </c>
      <c r="FS18" s="156">
        <v>64</v>
      </c>
      <c r="FT18" s="157">
        <v>201</v>
      </c>
      <c r="FU18" s="157">
        <v>288427</v>
      </c>
      <c r="FV18" s="158">
        <v>4449</v>
      </c>
      <c r="FW18" s="156">
        <v>6</v>
      </c>
      <c r="FX18" s="157">
        <v>26</v>
      </c>
      <c r="FY18" s="157">
        <v>34870</v>
      </c>
      <c r="FZ18" s="158">
        <v>435</v>
      </c>
      <c r="GA18" s="156">
        <v>59</v>
      </c>
      <c r="GB18" s="157">
        <v>202</v>
      </c>
      <c r="GC18" s="157">
        <v>252683</v>
      </c>
      <c r="GD18" s="158">
        <v>4123</v>
      </c>
      <c r="GE18" s="156">
        <v>237</v>
      </c>
      <c r="GF18" s="157">
        <v>901</v>
      </c>
      <c r="GG18" s="157">
        <v>1039833</v>
      </c>
      <c r="GH18" s="158">
        <v>15690</v>
      </c>
    </row>
    <row r="19" spans="1:190" ht="11.25" customHeight="1">
      <c r="A19" s="567"/>
      <c r="B19" s="150" t="s">
        <v>227</v>
      </c>
      <c r="C19" s="156">
        <v>1303</v>
      </c>
      <c r="D19" s="157">
        <v>11095</v>
      </c>
      <c r="E19" s="157">
        <v>12413683</v>
      </c>
      <c r="F19" s="158">
        <v>181782</v>
      </c>
      <c r="G19" s="156" t="s">
        <v>174</v>
      </c>
      <c r="H19" s="157" t="s">
        <v>174</v>
      </c>
      <c r="I19" s="157" t="s">
        <v>174</v>
      </c>
      <c r="J19" s="158" t="s">
        <v>174</v>
      </c>
      <c r="K19" s="156" t="s">
        <v>174</v>
      </c>
      <c r="L19" s="157" t="s">
        <v>174</v>
      </c>
      <c r="M19" s="157" t="s">
        <v>174</v>
      </c>
      <c r="N19" s="158" t="s">
        <v>174</v>
      </c>
      <c r="O19" s="156" t="s">
        <v>174</v>
      </c>
      <c r="P19" s="157" t="s">
        <v>174</v>
      </c>
      <c r="Q19" s="157" t="s">
        <v>174</v>
      </c>
      <c r="R19" s="158" t="s">
        <v>174</v>
      </c>
      <c r="S19" s="156" t="s">
        <v>174</v>
      </c>
      <c r="T19" s="157" t="s">
        <v>174</v>
      </c>
      <c r="U19" s="157" t="s">
        <v>174</v>
      </c>
      <c r="V19" s="158" t="s">
        <v>174</v>
      </c>
      <c r="W19" s="156" t="s">
        <v>174</v>
      </c>
      <c r="X19" s="157" t="s">
        <v>174</v>
      </c>
      <c r="Y19" s="157" t="s">
        <v>174</v>
      </c>
      <c r="Z19" s="158" t="s">
        <v>174</v>
      </c>
      <c r="AA19" s="156" t="s">
        <v>174</v>
      </c>
      <c r="AB19" s="157" t="s">
        <v>174</v>
      </c>
      <c r="AC19" s="157" t="s">
        <v>174</v>
      </c>
      <c r="AD19" s="158" t="s">
        <v>174</v>
      </c>
      <c r="AE19" s="156" t="s">
        <v>174</v>
      </c>
      <c r="AF19" s="157" t="s">
        <v>174</v>
      </c>
      <c r="AG19" s="157" t="s">
        <v>174</v>
      </c>
      <c r="AH19" s="158" t="s">
        <v>174</v>
      </c>
      <c r="AI19" s="156" t="s">
        <v>174</v>
      </c>
      <c r="AJ19" s="157" t="s">
        <v>174</v>
      </c>
      <c r="AK19" s="157" t="s">
        <v>174</v>
      </c>
      <c r="AL19" s="158" t="s">
        <v>174</v>
      </c>
      <c r="AM19" s="156" t="s">
        <v>174</v>
      </c>
      <c r="AN19" s="157" t="s">
        <v>174</v>
      </c>
      <c r="AO19" s="157" t="s">
        <v>174</v>
      </c>
      <c r="AP19" s="158" t="s">
        <v>174</v>
      </c>
      <c r="AQ19" s="156" t="s">
        <v>174</v>
      </c>
      <c r="AR19" s="157" t="s">
        <v>174</v>
      </c>
      <c r="AS19" s="157" t="s">
        <v>174</v>
      </c>
      <c r="AT19" s="158" t="s">
        <v>174</v>
      </c>
      <c r="AU19" s="156" t="s">
        <v>174</v>
      </c>
      <c r="AV19" s="157" t="s">
        <v>174</v>
      </c>
      <c r="AW19" s="157" t="s">
        <v>174</v>
      </c>
      <c r="AX19" s="158" t="s">
        <v>174</v>
      </c>
      <c r="AY19" s="156" t="s">
        <v>174</v>
      </c>
      <c r="AZ19" s="157" t="s">
        <v>174</v>
      </c>
      <c r="BA19" s="157" t="s">
        <v>174</v>
      </c>
      <c r="BB19" s="158" t="s">
        <v>174</v>
      </c>
      <c r="BC19" s="156" t="s">
        <v>174</v>
      </c>
      <c r="BD19" s="157" t="s">
        <v>174</v>
      </c>
      <c r="BE19" s="157" t="s">
        <v>174</v>
      </c>
      <c r="BF19" s="158" t="s">
        <v>174</v>
      </c>
      <c r="BG19" s="156" t="s">
        <v>174</v>
      </c>
      <c r="BH19" s="157" t="s">
        <v>174</v>
      </c>
      <c r="BI19" s="157" t="s">
        <v>174</v>
      </c>
      <c r="BJ19" s="158" t="s">
        <v>174</v>
      </c>
      <c r="BK19" s="156" t="s">
        <v>174</v>
      </c>
      <c r="BL19" s="157" t="s">
        <v>174</v>
      </c>
      <c r="BM19" s="157" t="s">
        <v>174</v>
      </c>
      <c r="BN19" s="158" t="s">
        <v>174</v>
      </c>
      <c r="BO19" s="156" t="s">
        <v>174</v>
      </c>
      <c r="BP19" s="157" t="s">
        <v>174</v>
      </c>
      <c r="BQ19" s="157" t="s">
        <v>174</v>
      </c>
      <c r="BR19" s="158" t="s">
        <v>174</v>
      </c>
      <c r="BS19" s="156" t="s">
        <v>174</v>
      </c>
      <c r="BT19" s="157" t="s">
        <v>174</v>
      </c>
      <c r="BU19" s="157" t="s">
        <v>174</v>
      </c>
      <c r="BV19" s="158" t="s">
        <v>174</v>
      </c>
      <c r="BW19" s="156">
        <v>1303</v>
      </c>
      <c r="BX19" s="157">
        <v>11095</v>
      </c>
      <c r="BY19" s="157">
        <v>12413683</v>
      </c>
      <c r="BZ19" s="158">
        <v>181782</v>
      </c>
      <c r="CA19" s="156" t="s">
        <v>247</v>
      </c>
      <c r="CB19" s="157" t="s">
        <v>247</v>
      </c>
      <c r="CC19" s="157" t="s">
        <v>247</v>
      </c>
      <c r="CD19" s="158" t="s">
        <v>247</v>
      </c>
      <c r="CE19" s="156">
        <v>10</v>
      </c>
      <c r="CF19" s="157">
        <v>61</v>
      </c>
      <c r="CG19" s="157">
        <v>71628</v>
      </c>
      <c r="CH19" s="158">
        <v>1329</v>
      </c>
      <c r="CI19" s="156">
        <v>53</v>
      </c>
      <c r="CJ19" s="157">
        <v>279</v>
      </c>
      <c r="CK19" s="157">
        <v>384554</v>
      </c>
      <c r="CL19" s="158">
        <v>7647</v>
      </c>
      <c r="CM19" s="156">
        <v>21</v>
      </c>
      <c r="CN19" s="157">
        <v>109</v>
      </c>
      <c r="CO19" s="157">
        <v>135172</v>
      </c>
      <c r="CP19" s="158">
        <v>3036</v>
      </c>
      <c r="CQ19" s="156">
        <v>91</v>
      </c>
      <c r="CR19" s="157">
        <v>438</v>
      </c>
      <c r="CS19" s="157">
        <v>588185</v>
      </c>
      <c r="CT19" s="158">
        <v>13203</v>
      </c>
      <c r="CU19" s="156">
        <v>18</v>
      </c>
      <c r="CV19" s="157">
        <v>112</v>
      </c>
      <c r="CW19" s="157">
        <v>151555</v>
      </c>
      <c r="CX19" s="158">
        <v>2839</v>
      </c>
      <c r="CY19" s="156">
        <v>47</v>
      </c>
      <c r="CZ19" s="157">
        <v>265</v>
      </c>
      <c r="DA19" s="157">
        <v>238647</v>
      </c>
      <c r="DB19" s="158">
        <v>6558</v>
      </c>
      <c r="DC19" s="156">
        <v>34</v>
      </c>
      <c r="DD19" s="157">
        <v>255</v>
      </c>
      <c r="DE19" s="157">
        <v>598452</v>
      </c>
      <c r="DF19" s="158">
        <v>4569</v>
      </c>
      <c r="DG19" s="156">
        <v>20</v>
      </c>
      <c r="DH19" s="157">
        <v>91</v>
      </c>
      <c r="DI19" s="157">
        <v>571690</v>
      </c>
      <c r="DJ19" s="158">
        <v>2905</v>
      </c>
      <c r="DK19" s="156">
        <v>11</v>
      </c>
      <c r="DL19" s="157">
        <v>71</v>
      </c>
      <c r="DM19" s="157">
        <v>128169</v>
      </c>
      <c r="DN19" s="158">
        <v>1594</v>
      </c>
      <c r="DO19" s="156">
        <v>2</v>
      </c>
      <c r="DP19" s="157">
        <v>7</v>
      </c>
      <c r="DQ19" s="157" t="s">
        <v>626</v>
      </c>
      <c r="DR19" s="158" t="s">
        <v>626</v>
      </c>
      <c r="DS19" s="156">
        <v>24</v>
      </c>
      <c r="DT19" s="157">
        <v>132</v>
      </c>
      <c r="DU19" s="157">
        <v>164676</v>
      </c>
      <c r="DV19" s="158">
        <v>3507</v>
      </c>
      <c r="DW19" s="156">
        <v>52</v>
      </c>
      <c r="DX19" s="157">
        <v>746</v>
      </c>
      <c r="DY19" s="157">
        <v>405334</v>
      </c>
      <c r="DZ19" s="158">
        <v>7063</v>
      </c>
      <c r="EA19" s="156">
        <v>23</v>
      </c>
      <c r="EB19" s="157">
        <v>83</v>
      </c>
      <c r="EC19" s="157">
        <v>98590</v>
      </c>
      <c r="ED19" s="158">
        <v>2927</v>
      </c>
      <c r="EE19" s="156">
        <v>337</v>
      </c>
      <c r="EF19" s="157">
        <v>5228</v>
      </c>
      <c r="EG19" s="157">
        <v>4327714</v>
      </c>
      <c r="EH19" s="158">
        <v>42934</v>
      </c>
      <c r="EI19" s="156">
        <v>56</v>
      </c>
      <c r="EJ19" s="157">
        <v>174</v>
      </c>
      <c r="EK19" s="157">
        <v>306275</v>
      </c>
      <c r="EL19" s="158">
        <v>8249</v>
      </c>
      <c r="EM19" s="156">
        <v>6</v>
      </c>
      <c r="EN19" s="157">
        <v>18</v>
      </c>
      <c r="EO19" s="157" t="s">
        <v>626</v>
      </c>
      <c r="EP19" s="158" t="s">
        <v>626</v>
      </c>
      <c r="EQ19" s="156">
        <v>46</v>
      </c>
      <c r="ER19" s="157">
        <v>162</v>
      </c>
      <c r="ES19" s="157">
        <v>161580</v>
      </c>
      <c r="ET19" s="158">
        <v>7235</v>
      </c>
      <c r="EU19" s="156">
        <v>23</v>
      </c>
      <c r="EV19" s="157">
        <v>242</v>
      </c>
      <c r="EW19" s="157">
        <v>520431</v>
      </c>
      <c r="EX19" s="158">
        <v>3623</v>
      </c>
      <c r="EY19" s="156">
        <v>24</v>
      </c>
      <c r="EZ19" s="157">
        <v>122</v>
      </c>
      <c r="FA19" s="157">
        <v>114678</v>
      </c>
      <c r="FB19" s="158">
        <v>3881</v>
      </c>
      <c r="FC19" s="156">
        <v>64</v>
      </c>
      <c r="FD19" s="157">
        <v>488</v>
      </c>
      <c r="FE19" s="157">
        <v>832005</v>
      </c>
      <c r="FF19" s="158">
        <v>8545</v>
      </c>
      <c r="FG19" s="156">
        <v>31</v>
      </c>
      <c r="FH19" s="157">
        <v>116</v>
      </c>
      <c r="FI19" s="157">
        <v>206343</v>
      </c>
      <c r="FJ19" s="158">
        <v>4180</v>
      </c>
      <c r="FK19" s="156">
        <v>20</v>
      </c>
      <c r="FL19" s="157">
        <v>116</v>
      </c>
      <c r="FM19" s="157">
        <v>188790</v>
      </c>
      <c r="FN19" s="158">
        <v>2930</v>
      </c>
      <c r="FO19" s="156">
        <v>56</v>
      </c>
      <c r="FP19" s="157">
        <v>417</v>
      </c>
      <c r="FQ19" s="157">
        <v>498660</v>
      </c>
      <c r="FR19" s="158">
        <v>8375</v>
      </c>
      <c r="FS19" s="156">
        <v>37</v>
      </c>
      <c r="FT19" s="157">
        <v>190</v>
      </c>
      <c r="FU19" s="157">
        <v>303476</v>
      </c>
      <c r="FV19" s="158">
        <v>5530</v>
      </c>
      <c r="FW19" s="156">
        <v>8</v>
      </c>
      <c r="FX19" s="157">
        <v>70</v>
      </c>
      <c r="FY19" s="157">
        <v>109071</v>
      </c>
      <c r="FZ19" s="158">
        <v>1186</v>
      </c>
      <c r="GA19" s="156">
        <v>59</v>
      </c>
      <c r="GB19" s="157">
        <v>306</v>
      </c>
      <c r="GC19" s="157">
        <v>439460</v>
      </c>
      <c r="GD19" s="158">
        <v>8265</v>
      </c>
      <c r="GE19" s="156">
        <v>130</v>
      </c>
      <c r="GF19" s="157">
        <v>797</v>
      </c>
      <c r="GG19" s="157">
        <v>835633</v>
      </c>
      <c r="GH19" s="158">
        <v>18628</v>
      </c>
    </row>
    <row r="20" spans="1:190" ht="11.25" customHeight="1">
      <c r="A20" s="567"/>
      <c r="B20" s="150" t="s">
        <v>228</v>
      </c>
      <c r="C20" s="156">
        <v>426</v>
      </c>
      <c r="D20" s="157">
        <v>5201</v>
      </c>
      <c r="E20" s="157">
        <v>8738970</v>
      </c>
      <c r="F20" s="158">
        <v>152948</v>
      </c>
      <c r="G20" s="156" t="s">
        <v>174</v>
      </c>
      <c r="H20" s="157" t="s">
        <v>174</v>
      </c>
      <c r="I20" s="157" t="s">
        <v>174</v>
      </c>
      <c r="J20" s="158" t="s">
        <v>174</v>
      </c>
      <c r="K20" s="156" t="s">
        <v>174</v>
      </c>
      <c r="L20" s="157" t="s">
        <v>174</v>
      </c>
      <c r="M20" s="157" t="s">
        <v>174</v>
      </c>
      <c r="N20" s="158" t="s">
        <v>174</v>
      </c>
      <c r="O20" s="156" t="s">
        <v>174</v>
      </c>
      <c r="P20" s="157" t="s">
        <v>174</v>
      </c>
      <c r="Q20" s="157" t="s">
        <v>174</v>
      </c>
      <c r="R20" s="158" t="s">
        <v>174</v>
      </c>
      <c r="S20" s="156" t="s">
        <v>174</v>
      </c>
      <c r="T20" s="157" t="s">
        <v>174</v>
      </c>
      <c r="U20" s="157" t="s">
        <v>174</v>
      </c>
      <c r="V20" s="158" t="s">
        <v>174</v>
      </c>
      <c r="W20" s="156" t="s">
        <v>174</v>
      </c>
      <c r="X20" s="157" t="s">
        <v>174</v>
      </c>
      <c r="Y20" s="157" t="s">
        <v>174</v>
      </c>
      <c r="Z20" s="158" t="s">
        <v>174</v>
      </c>
      <c r="AA20" s="156" t="s">
        <v>174</v>
      </c>
      <c r="AB20" s="157" t="s">
        <v>174</v>
      </c>
      <c r="AC20" s="157" t="s">
        <v>174</v>
      </c>
      <c r="AD20" s="158" t="s">
        <v>174</v>
      </c>
      <c r="AE20" s="156" t="s">
        <v>174</v>
      </c>
      <c r="AF20" s="157" t="s">
        <v>174</v>
      </c>
      <c r="AG20" s="157" t="s">
        <v>174</v>
      </c>
      <c r="AH20" s="158" t="s">
        <v>174</v>
      </c>
      <c r="AI20" s="156" t="s">
        <v>174</v>
      </c>
      <c r="AJ20" s="157" t="s">
        <v>174</v>
      </c>
      <c r="AK20" s="157" t="s">
        <v>174</v>
      </c>
      <c r="AL20" s="158" t="s">
        <v>174</v>
      </c>
      <c r="AM20" s="156" t="s">
        <v>174</v>
      </c>
      <c r="AN20" s="157" t="s">
        <v>174</v>
      </c>
      <c r="AO20" s="157" t="s">
        <v>174</v>
      </c>
      <c r="AP20" s="158" t="s">
        <v>174</v>
      </c>
      <c r="AQ20" s="156" t="s">
        <v>174</v>
      </c>
      <c r="AR20" s="157" t="s">
        <v>174</v>
      </c>
      <c r="AS20" s="157" t="s">
        <v>174</v>
      </c>
      <c r="AT20" s="158" t="s">
        <v>174</v>
      </c>
      <c r="AU20" s="156" t="s">
        <v>174</v>
      </c>
      <c r="AV20" s="157" t="s">
        <v>174</v>
      </c>
      <c r="AW20" s="157" t="s">
        <v>174</v>
      </c>
      <c r="AX20" s="158" t="s">
        <v>174</v>
      </c>
      <c r="AY20" s="156" t="s">
        <v>174</v>
      </c>
      <c r="AZ20" s="157" t="s">
        <v>174</v>
      </c>
      <c r="BA20" s="157" t="s">
        <v>174</v>
      </c>
      <c r="BB20" s="158" t="s">
        <v>174</v>
      </c>
      <c r="BC20" s="156" t="s">
        <v>174</v>
      </c>
      <c r="BD20" s="157" t="s">
        <v>174</v>
      </c>
      <c r="BE20" s="157" t="s">
        <v>174</v>
      </c>
      <c r="BF20" s="158" t="s">
        <v>174</v>
      </c>
      <c r="BG20" s="156" t="s">
        <v>174</v>
      </c>
      <c r="BH20" s="157" t="s">
        <v>174</v>
      </c>
      <c r="BI20" s="157" t="s">
        <v>174</v>
      </c>
      <c r="BJ20" s="158" t="s">
        <v>174</v>
      </c>
      <c r="BK20" s="156" t="s">
        <v>174</v>
      </c>
      <c r="BL20" s="157" t="s">
        <v>174</v>
      </c>
      <c r="BM20" s="157" t="s">
        <v>174</v>
      </c>
      <c r="BN20" s="158" t="s">
        <v>174</v>
      </c>
      <c r="BO20" s="156" t="s">
        <v>174</v>
      </c>
      <c r="BP20" s="157" t="s">
        <v>174</v>
      </c>
      <c r="BQ20" s="157" t="s">
        <v>174</v>
      </c>
      <c r="BR20" s="158" t="s">
        <v>174</v>
      </c>
      <c r="BS20" s="156" t="s">
        <v>174</v>
      </c>
      <c r="BT20" s="157" t="s">
        <v>174</v>
      </c>
      <c r="BU20" s="157" t="s">
        <v>174</v>
      </c>
      <c r="BV20" s="158" t="s">
        <v>174</v>
      </c>
      <c r="BW20" s="156">
        <v>426</v>
      </c>
      <c r="BX20" s="157">
        <v>5201</v>
      </c>
      <c r="BY20" s="157">
        <v>8738970</v>
      </c>
      <c r="BZ20" s="158">
        <v>152948</v>
      </c>
      <c r="CA20" s="156" t="s">
        <v>247</v>
      </c>
      <c r="CB20" s="157" t="s">
        <v>247</v>
      </c>
      <c r="CC20" s="157" t="s">
        <v>247</v>
      </c>
      <c r="CD20" s="158" t="s">
        <v>247</v>
      </c>
      <c r="CE20" s="156">
        <v>3</v>
      </c>
      <c r="CF20" s="157">
        <v>33</v>
      </c>
      <c r="CG20" s="157">
        <v>56436</v>
      </c>
      <c r="CH20" s="158">
        <v>1139</v>
      </c>
      <c r="CI20" s="156">
        <v>8</v>
      </c>
      <c r="CJ20" s="157">
        <v>53</v>
      </c>
      <c r="CK20" s="157">
        <v>78553</v>
      </c>
      <c r="CL20" s="158">
        <v>2603</v>
      </c>
      <c r="CM20" s="156">
        <v>20</v>
      </c>
      <c r="CN20" s="157">
        <v>131</v>
      </c>
      <c r="CO20" s="157">
        <v>208090</v>
      </c>
      <c r="CP20" s="158">
        <v>7580</v>
      </c>
      <c r="CQ20" s="156">
        <v>26</v>
      </c>
      <c r="CR20" s="157">
        <v>267</v>
      </c>
      <c r="CS20" s="157">
        <v>414004</v>
      </c>
      <c r="CT20" s="158">
        <v>9366</v>
      </c>
      <c r="CU20" s="156">
        <v>12</v>
      </c>
      <c r="CV20" s="157">
        <v>67</v>
      </c>
      <c r="CW20" s="157">
        <v>147478</v>
      </c>
      <c r="CX20" s="158">
        <v>3825</v>
      </c>
      <c r="CY20" s="156">
        <v>18</v>
      </c>
      <c r="CZ20" s="157">
        <v>185</v>
      </c>
      <c r="DA20" s="157">
        <v>267198</v>
      </c>
      <c r="DB20" s="158">
        <v>6230</v>
      </c>
      <c r="DC20" s="156">
        <v>34</v>
      </c>
      <c r="DD20" s="157">
        <v>1285</v>
      </c>
      <c r="DE20" s="157">
        <v>2489816</v>
      </c>
      <c r="DF20" s="158">
        <v>14021</v>
      </c>
      <c r="DG20" s="156">
        <v>15</v>
      </c>
      <c r="DH20" s="157">
        <v>162</v>
      </c>
      <c r="DI20" s="157">
        <v>430880</v>
      </c>
      <c r="DJ20" s="158">
        <v>5263</v>
      </c>
      <c r="DK20" s="156">
        <v>1</v>
      </c>
      <c r="DL20" s="157">
        <v>3</v>
      </c>
      <c r="DM20" s="157" t="s">
        <v>626</v>
      </c>
      <c r="DN20" s="158" t="s">
        <v>626</v>
      </c>
      <c r="DO20" s="156">
        <v>3</v>
      </c>
      <c r="DP20" s="157">
        <v>82</v>
      </c>
      <c r="DQ20" s="157">
        <v>95707</v>
      </c>
      <c r="DR20" s="158">
        <v>954</v>
      </c>
      <c r="DS20" s="156">
        <v>5</v>
      </c>
      <c r="DT20" s="157">
        <v>65</v>
      </c>
      <c r="DU20" s="157">
        <v>80460</v>
      </c>
      <c r="DV20" s="158">
        <v>1732</v>
      </c>
      <c r="DW20" s="156">
        <v>4</v>
      </c>
      <c r="DX20" s="157">
        <v>67</v>
      </c>
      <c r="DY20" s="157" t="s">
        <v>626</v>
      </c>
      <c r="DZ20" s="158" t="s">
        <v>626</v>
      </c>
      <c r="EA20" s="156">
        <v>1</v>
      </c>
      <c r="EB20" s="157">
        <v>2</v>
      </c>
      <c r="EC20" s="157" t="s">
        <v>626</v>
      </c>
      <c r="ED20" s="158" t="s">
        <v>626</v>
      </c>
      <c r="EE20" s="156">
        <v>28</v>
      </c>
      <c r="EF20" s="157">
        <v>431</v>
      </c>
      <c r="EG20" s="157">
        <v>674446</v>
      </c>
      <c r="EH20" s="158">
        <v>10208</v>
      </c>
      <c r="EI20" s="156">
        <v>22</v>
      </c>
      <c r="EJ20" s="157">
        <v>205</v>
      </c>
      <c r="EK20" s="157">
        <v>421237</v>
      </c>
      <c r="EL20" s="158">
        <v>7512</v>
      </c>
      <c r="EM20" s="156">
        <v>1</v>
      </c>
      <c r="EN20" s="157">
        <v>6</v>
      </c>
      <c r="EO20" s="157" t="s">
        <v>626</v>
      </c>
      <c r="EP20" s="158" t="s">
        <v>626</v>
      </c>
      <c r="EQ20" s="156">
        <v>35</v>
      </c>
      <c r="ER20" s="157">
        <v>189</v>
      </c>
      <c r="ES20" s="157">
        <v>308790</v>
      </c>
      <c r="ET20" s="158">
        <v>12546</v>
      </c>
      <c r="EU20" s="156">
        <v>6</v>
      </c>
      <c r="EV20" s="157">
        <v>46</v>
      </c>
      <c r="EW20" s="168">
        <v>118999</v>
      </c>
      <c r="EX20" s="169">
        <v>1976</v>
      </c>
      <c r="EY20" s="156">
        <v>16</v>
      </c>
      <c r="EZ20" s="157">
        <v>164</v>
      </c>
      <c r="FA20" s="157">
        <v>112855</v>
      </c>
      <c r="FB20" s="158">
        <v>5405</v>
      </c>
      <c r="FC20" s="156">
        <v>32</v>
      </c>
      <c r="FD20" s="157">
        <v>469</v>
      </c>
      <c r="FE20" s="157">
        <v>989163</v>
      </c>
      <c r="FF20" s="158">
        <v>13603</v>
      </c>
      <c r="FG20" s="156">
        <v>13</v>
      </c>
      <c r="FH20" s="157">
        <v>101</v>
      </c>
      <c r="FI20" s="157">
        <v>158747</v>
      </c>
      <c r="FJ20" s="158">
        <v>4527</v>
      </c>
      <c r="FK20" s="156">
        <v>9</v>
      </c>
      <c r="FL20" s="157">
        <v>101</v>
      </c>
      <c r="FM20" s="157">
        <v>160072</v>
      </c>
      <c r="FN20" s="158">
        <v>3282</v>
      </c>
      <c r="FO20" s="156">
        <v>28</v>
      </c>
      <c r="FP20" s="157">
        <v>340</v>
      </c>
      <c r="FQ20" s="157">
        <v>385876</v>
      </c>
      <c r="FR20" s="158">
        <v>10775</v>
      </c>
      <c r="FS20" s="156">
        <v>21</v>
      </c>
      <c r="FT20" s="157">
        <v>215</v>
      </c>
      <c r="FU20" s="157">
        <v>381605</v>
      </c>
      <c r="FV20" s="158">
        <v>7521</v>
      </c>
      <c r="FW20" s="156">
        <v>1</v>
      </c>
      <c r="FX20" s="157">
        <v>12</v>
      </c>
      <c r="FY20" s="157" t="s">
        <v>626</v>
      </c>
      <c r="FZ20" s="158" t="s">
        <v>626</v>
      </c>
      <c r="GA20" s="156">
        <v>1</v>
      </c>
      <c r="GB20" s="157">
        <v>9</v>
      </c>
      <c r="GC20" s="157" t="s">
        <v>626</v>
      </c>
      <c r="GD20" s="158" t="s">
        <v>626</v>
      </c>
      <c r="GE20" s="156">
        <v>63</v>
      </c>
      <c r="GF20" s="157">
        <v>511</v>
      </c>
      <c r="GG20" s="157">
        <v>671858</v>
      </c>
      <c r="GH20" s="158">
        <v>19977</v>
      </c>
    </row>
    <row r="21" spans="1:190" ht="11.25" customHeight="1">
      <c r="A21" s="567"/>
      <c r="B21" s="150" t="s">
        <v>229</v>
      </c>
      <c r="C21" s="156">
        <v>326</v>
      </c>
      <c r="D21" s="157">
        <v>6682</v>
      </c>
      <c r="E21" s="157">
        <v>12013250</v>
      </c>
      <c r="F21" s="158">
        <v>240041</v>
      </c>
      <c r="G21" s="156" t="s">
        <v>174</v>
      </c>
      <c r="H21" s="157" t="s">
        <v>174</v>
      </c>
      <c r="I21" s="157" t="s">
        <v>174</v>
      </c>
      <c r="J21" s="158" t="s">
        <v>174</v>
      </c>
      <c r="K21" s="156" t="s">
        <v>174</v>
      </c>
      <c r="L21" s="157" t="s">
        <v>174</v>
      </c>
      <c r="M21" s="157" t="s">
        <v>174</v>
      </c>
      <c r="N21" s="158" t="s">
        <v>174</v>
      </c>
      <c r="O21" s="156" t="s">
        <v>174</v>
      </c>
      <c r="P21" s="157" t="s">
        <v>174</v>
      </c>
      <c r="Q21" s="157" t="s">
        <v>174</v>
      </c>
      <c r="R21" s="158" t="s">
        <v>174</v>
      </c>
      <c r="S21" s="156" t="s">
        <v>174</v>
      </c>
      <c r="T21" s="157" t="s">
        <v>174</v>
      </c>
      <c r="U21" s="157" t="s">
        <v>174</v>
      </c>
      <c r="V21" s="158" t="s">
        <v>174</v>
      </c>
      <c r="W21" s="156" t="s">
        <v>174</v>
      </c>
      <c r="X21" s="157" t="s">
        <v>174</v>
      </c>
      <c r="Y21" s="157" t="s">
        <v>174</v>
      </c>
      <c r="Z21" s="158" t="s">
        <v>174</v>
      </c>
      <c r="AA21" s="156" t="s">
        <v>174</v>
      </c>
      <c r="AB21" s="157" t="s">
        <v>174</v>
      </c>
      <c r="AC21" s="157" t="s">
        <v>174</v>
      </c>
      <c r="AD21" s="158" t="s">
        <v>174</v>
      </c>
      <c r="AE21" s="156" t="s">
        <v>174</v>
      </c>
      <c r="AF21" s="157" t="s">
        <v>174</v>
      </c>
      <c r="AG21" s="157" t="s">
        <v>174</v>
      </c>
      <c r="AH21" s="158" t="s">
        <v>174</v>
      </c>
      <c r="AI21" s="156" t="s">
        <v>174</v>
      </c>
      <c r="AJ21" s="157" t="s">
        <v>174</v>
      </c>
      <c r="AK21" s="157" t="s">
        <v>174</v>
      </c>
      <c r="AL21" s="158" t="s">
        <v>174</v>
      </c>
      <c r="AM21" s="156" t="s">
        <v>174</v>
      </c>
      <c r="AN21" s="157" t="s">
        <v>174</v>
      </c>
      <c r="AO21" s="157" t="s">
        <v>174</v>
      </c>
      <c r="AP21" s="158" t="s">
        <v>174</v>
      </c>
      <c r="AQ21" s="156" t="s">
        <v>174</v>
      </c>
      <c r="AR21" s="157" t="s">
        <v>174</v>
      </c>
      <c r="AS21" s="157" t="s">
        <v>174</v>
      </c>
      <c r="AT21" s="158" t="s">
        <v>174</v>
      </c>
      <c r="AU21" s="156" t="s">
        <v>174</v>
      </c>
      <c r="AV21" s="157" t="s">
        <v>174</v>
      </c>
      <c r="AW21" s="157" t="s">
        <v>174</v>
      </c>
      <c r="AX21" s="158" t="s">
        <v>174</v>
      </c>
      <c r="AY21" s="156" t="s">
        <v>174</v>
      </c>
      <c r="AZ21" s="157" t="s">
        <v>174</v>
      </c>
      <c r="BA21" s="157" t="s">
        <v>174</v>
      </c>
      <c r="BB21" s="158" t="s">
        <v>174</v>
      </c>
      <c r="BC21" s="156" t="s">
        <v>174</v>
      </c>
      <c r="BD21" s="157" t="s">
        <v>174</v>
      </c>
      <c r="BE21" s="157" t="s">
        <v>174</v>
      </c>
      <c r="BF21" s="158" t="s">
        <v>174</v>
      </c>
      <c r="BG21" s="156" t="s">
        <v>174</v>
      </c>
      <c r="BH21" s="157" t="s">
        <v>174</v>
      </c>
      <c r="BI21" s="157" t="s">
        <v>174</v>
      </c>
      <c r="BJ21" s="158" t="s">
        <v>174</v>
      </c>
      <c r="BK21" s="156" t="s">
        <v>174</v>
      </c>
      <c r="BL21" s="157" t="s">
        <v>174</v>
      </c>
      <c r="BM21" s="157" t="s">
        <v>174</v>
      </c>
      <c r="BN21" s="158" t="s">
        <v>174</v>
      </c>
      <c r="BO21" s="156" t="s">
        <v>174</v>
      </c>
      <c r="BP21" s="157" t="s">
        <v>174</v>
      </c>
      <c r="BQ21" s="157" t="s">
        <v>174</v>
      </c>
      <c r="BR21" s="158" t="s">
        <v>174</v>
      </c>
      <c r="BS21" s="156" t="s">
        <v>174</v>
      </c>
      <c r="BT21" s="157" t="s">
        <v>174</v>
      </c>
      <c r="BU21" s="157" t="s">
        <v>174</v>
      </c>
      <c r="BV21" s="158" t="s">
        <v>174</v>
      </c>
      <c r="BW21" s="156">
        <v>326</v>
      </c>
      <c r="BX21" s="157">
        <v>6682</v>
      </c>
      <c r="BY21" s="157">
        <v>12013250</v>
      </c>
      <c r="BZ21" s="158">
        <v>240041</v>
      </c>
      <c r="CA21" s="156" t="s">
        <v>247</v>
      </c>
      <c r="CB21" s="157" t="s">
        <v>247</v>
      </c>
      <c r="CC21" s="157" t="s">
        <v>247</v>
      </c>
      <c r="CD21" s="158" t="s">
        <v>247</v>
      </c>
      <c r="CE21" s="156">
        <v>2</v>
      </c>
      <c r="CF21" s="157">
        <v>16</v>
      </c>
      <c r="CG21" s="157" t="s">
        <v>626</v>
      </c>
      <c r="CH21" s="158" t="s">
        <v>626</v>
      </c>
      <c r="CI21" s="156">
        <v>4</v>
      </c>
      <c r="CJ21" s="157">
        <v>77</v>
      </c>
      <c r="CK21" s="157">
        <v>101854</v>
      </c>
      <c r="CL21" s="158">
        <v>2746</v>
      </c>
      <c r="CM21" s="156">
        <v>23</v>
      </c>
      <c r="CN21" s="157">
        <v>237</v>
      </c>
      <c r="CO21" s="157">
        <v>423232</v>
      </c>
      <c r="CP21" s="158">
        <v>16437</v>
      </c>
      <c r="CQ21" s="156">
        <v>32</v>
      </c>
      <c r="CR21" s="157">
        <v>366</v>
      </c>
      <c r="CS21" s="157">
        <v>825393</v>
      </c>
      <c r="CT21" s="158">
        <v>25841</v>
      </c>
      <c r="CU21" s="156">
        <v>6</v>
      </c>
      <c r="CV21" s="157">
        <v>41</v>
      </c>
      <c r="CW21" s="157">
        <v>74255</v>
      </c>
      <c r="CX21" s="158">
        <v>4331</v>
      </c>
      <c r="CY21" s="156">
        <v>13</v>
      </c>
      <c r="CZ21" s="157">
        <v>170</v>
      </c>
      <c r="DA21" s="157">
        <v>242086</v>
      </c>
      <c r="DB21" s="158">
        <v>10123</v>
      </c>
      <c r="DC21" s="156">
        <v>47</v>
      </c>
      <c r="DD21" s="157">
        <v>2635</v>
      </c>
      <c r="DE21" s="157">
        <v>4736898</v>
      </c>
      <c r="DF21" s="158">
        <v>35931</v>
      </c>
      <c r="DG21" s="156">
        <v>7</v>
      </c>
      <c r="DH21" s="157">
        <v>89</v>
      </c>
      <c r="DI21" s="157" t="s">
        <v>626</v>
      </c>
      <c r="DJ21" s="158">
        <v>5299</v>
      </c>
      <c r="DK21" s="156" t="s">
        <v>247</v>
      </c>
      <c r="DL21" s="157" t="s">
        <v>247</v>
      </c>
      <c r="DM21" s="157" t="s">
        <v>247</v>
      </c>
      <c r="DN21" s="158" t="s">
        <v>247</v>
      </c>
      <c r="DO21" s="156" t="s">
        <v>247</v>
      </c>
      <c r="DP21" s="157" t="s">
        <v>247</v>
      </c>
      <c r="DQ21" s="157" t="s">
        <v>247</v>
      </c>
      <c r="DR21" s="158" t="s">
        <v>247</v>
      </c>
      <c r="DS21" s="156">
        <v>2</v>
      </c>
      <c r="DT21" s="157">
        <v>27</v>
      </c>
      <c r="DU21" s="157" t="s">
        <v>626</v>
      </c>
      <c r="DV21" s="158" t="s">
        <v>626</v>
      </c>
      <c r="DW21" s="156">
        <v>1</v>
      </c>
      <c r="DX21" s="157">
        <v>7</v>
      </c>
      <c r="DY21" s="157" t="s">
        <v>626</v>
      </c>
      <c r="DZ21" s="158" t="s">
        <v>626</v>
      </c>
      <c r="EA21" s="156" t="s">
        <v>174</v>
      </c>
      <c r="EB21" s="157" t="s">
        <v>174</v>
      </c>
      <c r="EC21" s="157" t="s">
        <v>174</v>
      </c>
      <c r="ED21" s="158" t="s">
        <v>174</v>
      </c>
      <c r="EE21" s="156">
        <v>17</v>
      </c>
      <c r="EF21" s="157">
        <v>577</v>
      </c>
      <c r="EG21" s="157" t="s">
        <v>626</v>
      </c>
      <c r="EH21" s="158" t="s">
        <v>626</v>
      </c>
      <c r="EI21" s="156">
        <v>11</v>
      </c>
      <c r="EJ21" s="157">
        <v>152</v>
      </c>
      <c r="EK21" s="157">
        <v>354574</v>
      </c>
      <c r="EL21" s="158">
        <v>7219</v>
      </c>
      <c r="EM21" s="156">
        <v>1</v>
      </c>
      <c r="EN21" s="157">
        <v>5</v>
      </c>
      <c r="EO21" s="157" t="s">
        <v>626</v>
      </c>
      <c r="EP21" s="158" t="s">
        <v>626</v>
      </c>
      <c r="EQ21" s="156">
        <v>27</v>
      </c>
      <c r="ER21" s="157">
        <v>140</v>
      </c>
      <c r="ES21" s="157">
        <v>229707</v>
      </c>
      <c r="ET21" s="158">
        <v>20158</v>
      </c>
      <c r="EU21" s="156">
        <v>6</v>
      </c>
      <c r="EV21" s="157">
        <v>77</v>
      </c>
      <c r="EW21" s="157">
        <v>164543</v>
      </c>
      <c r="EX21" s="158">
        <v>4261</v>
      </c>
      <c r="EY21" s="156">
        <v>17</v>
      </c>
      <c r="EZ21" s="157">
        <v>271</v>
      </c>
      <c r="FA21" s="157">
        <v>236928</v>
      </c>
      <c r="FB21" s="158">
        <v>12394</v>
      </c>
      <c r="FC21" s="156">
        <v>40</v>
      </c>
      <c r="FD21" s="157">
        <v>770</v>
      </c>
      <c r="FE21" s="157">
        <v>1429905</v>
      </c>
      <c r="FF21" s="158">
        <v>28738</v>
      </c>
      <c r="FG21" s="156">
        <v>12</v>
      </c>
      <c r="FH21" s="157">
        <v>78</v>
      </c>
      <c r="FI21" s="157">
        <v>146694</v>
      </c>
      <c r="FJ21" s="158">
        <v>7884</v>
      </c>
      <c r="FK21" s="156">
        <v>1</v>
      </c>
      <c r="FL21" s="157">
        <v>7</v>
      </c>
      <c r="FM21" s="157" t="s">
        <v>626</v>
      </c>
      <c r="FN21" s="158" t="s">
        <v>626</v>
      </c>
      <c r="FO21" s="156">
        <v>18</v>
      </c>
      <c r="FP21" s="157">
        <v>415</v>
      </c>
      <c r="FQ21" s="157">
        <v>982180</v>
      </c>
      <c r="FR21" s="158">
        <v>12405</v>
      </c>
      <c r="FS21" s="156">
        <v>12</v>
      </c>
      <c r="FT21" s="157">
        <v>226</v>
      </c>
      <c r="FU21" s="157">
        <v>191561</v>
      </c>
      <c r="FV21" s="158">
        <v>8432</v>
      </c>
      <c r="FW21" s="156" t="s">
        <v>174</v>
      </c>
      <c r="FX21" s="157" t="s">
        <v>174</v>
      </c>
      <c r="FY21" s="157" t="s">
        <v>174</v>
      </c>
      <c r="FZ21" s="158" t="s">
        <v>174</v>
      </c>
      <c r="GA21" s="156" t="s">
        <v>174</v>
      </c>
      <c r="GB21" s="157" t="s">
        <v>174</v>
      </c>
      <c r="GC21" s="157" t="s">
        <v>174</v>
      </c>
      <c r="GD21" s="158" t="s">
        <v>174</v>
      </c>
      <c r="GE21" s="156">
        <v>27</v>
      </c>
      <c r="GF21" s="157">
        <v>299</v>
      </c>
      <c r="GG21" s="157">
        <v>511439</v>
      </c>
      <c r="GH21" s="158">
        <v>21147</v>
      </c>
    </row>
    <row r="22" spans="1:190" ht="11.25" customHeight="1">
      <c r="A22" s="567"/>
      <c r="B22" s="150" t="s">
        <v>627</v>
      </c>
      <c r="C22" s="156">
        <v>115</v>
      </c>
      <c r="D22" s="157">
        <v>6111</v>
      </c>
      <c r="E22" s="157">
        <v>11517371</v>
      </c>
      <c r="F22" s="158">
        <v>196947</v>
      </c>
      <c r="G22" s="156" t="s">
        <v>174</v>
      </c>
      <c r="H22" s="157" t="s">
        <v>174</v>
      </c>
      <c r="I22" s="157" t="s">
        <v>174</v>
      </c>
      <c r="J22" s="158" t="s">
        <v>174</v>
      </c>
      <c r="K22" s="156" t="s">
        <v>174</v>
      </c>
      <c r="L22" s="157" t="s">
        <v>174</v>
      </c>
      <c r="M22" s="157" t="s">
        <v>174</v>
      </c>
      <c r="N22" s="158" t="s">
        <v>174</v>
      </c>
      <c r="O22" s="156" t="s">
        <v>174</v>
      </c>
      <c r="P22" s="157" t="s">
        <v>174</v>
      </c>
      <c r="Q22" s="157" t="s">
        <v>174</v>
      </c>
      <c r="R22" s="158" t="s">
        <v>174</v>
      </c>
      <c r="S22" s="156" t="s">
        <v>174</v>
      </c>
      <c r="T22" s="157" t="s">
        <v>174</v>
      </c>
      <c r="U22" s="157" t="s">
        <v>174</v>
      </c>
      <c r="V22" s="158" t="s">
        <v>174</v>
      </c>
      <c r="W22" s="156" t="s">
        <v>174</v>
      </c>
      <c r="X22" s="157" t="s">
        <v>174</v>
      </c>
      <c r="Y22" s="157" t="s">
        <v>174</v>
      </c>
      <c r="Z22" s="158" t="s">
        <v>174</v>
      </c>
      <c r="AA22" s="156" t="s">
        <v>174</v>
      </c>
      <c r="AB22" s="157" t="s">
        <v>174</v>
      </c>
      <c r="AC22" s="157" t="s">
        <v>174</v>
      </c>
      <c r="AD22" s="158" t="s">
        <v>174</v>
      </c>
      <c r="AE22" s="156" t="s">
        <v>174</v>
      </c>
      <c r="AF22" s="157" t="s">
        <v>174</v>
      </c>
      <c r="AG22" s="157" t="s">
        <v>174</v>
      </c>
      <c r="AH22" s="158" t="s">
        <v>174</v>
      </c>
      <c r="AI22" s="156" t="s">
        <v>174</v>
      </c>
      <c r="AJ22" s="157" t="s">
        <v>174</v>
      </c>
      <c r="AK22" s="157" t="s">
        <v>174</v>
      </c>
      <c r="AL22" s="158" t="s">
        <v>174</v>
      </c>
      <c r="AM22" s="156" t="s">
        <v>174</v>
      </c>
      <c r="AN22" s="157" t="s">
        <v>174</v>
      </c>
      <c r="AO22" s="157" t="s">
        <v>174</v>
      </c>
      <c r="AP22" s="158" t="s">
        <v>174</v>
      </c>
      <c r="AQ22" s="156" t="s">
        <v>174</v>
      </c>
      <c r="AR22" s="157" t="s">
        <v>174</v>
      </c>
      <c r="AS22" s="157" t="s">
        <v>174</v>
      </c>
      <c r="AT22" s="158" t="s">
        <v>174</v>
      </c>
      <c r="AU22" s="156" t="s">
        <v>174</v>
      </c>
      <c r="AV22" s="157" t="s">
        <v>174</v>
      </c>
      <c r="AW22" s="157" t="s">
        <v>174</v>
      </c>
      <c r="AX22" s="158" t="s">
        <v>174</v>
      </c>
      <c r="AY22" s="156" t="s">
        <v>174</v>
      </c>
      <c r="AZ22" s="157" t="s">
        <v>174</v>
      </c>
      <c r="BA22" s="157" t="s">
        <v>174</v>
      </c>
      <c r="BB22" s="158" t="s">
        <v>174</v>
      </c>
      <c r="BC22" s="156" t="s">
        <v>174</v>
      </c>
      <c r="BD22" s="157" t="s">
        <v>174</v>
      </c>
      <c r="BE22" s="157" t="s">
        <v>174</v>
      </c>
      <c r="BF22" s="158" t="s">
        <v>174</v>
      </c>
      <c r="BG22" s="156" t="s">
        <v>174</v>
      </c>
      <c r="BH22" s="157" t="s">
        <v>174</v>
      </c>
      <c r="BI22" s="157" t="s">
        <v>174</v>
      </c>
      <c r="BJ22" s="158" t="s">
        <v>174</v>
      </c>
      <c r="BK22" s="156" t="s">
        <v>174</v>
      </c>
      <c r="BL22" s="157" t="s">
        <v>174</v>
      </c>
      <c r="BM22" s="157" t="s">
        <v>174</v>
      </c>
      <c r="BN22" s="158" t="s">
        <v>174</v>
      </c>
      <c r="BO22" s="156" t="s">
        <v>174</v>
      </c>
      <c r="BP22" s="157" t="s">
        <v>174</v>
      </c>
      <c r="BQ22" s="157" t="s">
        <v>174</v>
      </c>
      <c r="BR22" s="158" t="s">
        <v>174</v>
      </c>
      <c r="BS22" s="156" t="s">
        <v>174</v>
      </c>
      <c r="BT22" s="157" t="s">
        <v>174</v>
      </c>
      <c r="BU22" s="157" t="s">
        <v>174</v>
      </c>
      <c r="BV22" s="158" t="s">
        <v>174</v>
      </c>
      <c r="BW22" s="156">
        <v>115</v>
      </c>
      <c r="BX22" s="157">
        <v>6111</v>
      </c>
      <c r="BY22" s="157">
        <v>11517371</v>
      </c>
      <c r="BZ22" s="158">
        <v>196947</v>
      </c>
      <c r="CA22" s="156">
        <v>1</v>
      </c>
      <c r="CB22" s="157">
        <v>59</v>
      </c>
      <c r="CC22" s="157" t="s">
        <v>626</v>
      </c>
      <c r="CD22" s="158" t="s">
        <v>626</v>
      </c>
      <c r="CE22" s="156" t="s">
        <v>247</v>
      </c>
      <c r="CF22" s="157" t="s">
        <v>247</v>
      </c>
      <c r="CG22" s="157" t="s">
        <v>247</v>
      </c>
      <c r="CH22" s="158" t="s">
        <v>247</v>
      </c>
      <c r="CI22" s="156" t="s">
        <v>247</v>
      </c>
      <c r="CJ22" s="157" t="s">
        <v>247</v>
      </c>
      <c r="CK22" s="157" t="s">
        <v>247</v>
      </c>
      <c r="CL22" s="158" t="s">
        <v>247</v>
      </c>
      <c r="CM22" s="156">
        <v>1</v>
      </c>
      <c r="CN22" s="157">
        <v>6</v>
      </c>
      <c r="CO22" s="157" t="s">
        <v>626</v>
      </c>
      <c r="CP22" s="158" t="s">
        <v>626</v>
      </c>
      <c r="CQ22" s="156">
        <v>6</v>
      </c>
      <c r="CR22" s="157">
        <v>71</v>
      </c>
      <c r="CS22" s="157" t="s">
        <v>626</v>
      </c>
      <c r="CT22" s="158" t="s">
        <v>626</v>
      </c>
      <c r="CU22" s="156" t="s">
        <v>247</v>
      </c>
      <c r="CV22" s="157" t="s">
        <v>247</v>
      </c>
      <c r="CW22" s="157" t="s">
        <v>247</v>
      </c>
      <c r="CX22" s="158" t="s">
        <v>247</v>
      </c>
      <c r="CY22" s="156">
        <v>2</v>
      </c>
      <c r="CZ22" s="157">
        <v>36</v>
      </c>
      <c r="DA22" s="157" t="s">
        <v>626</v>
      </c>
      <c r="DB22" s="158" t="s">
        <v>626</v>
      </c>
      <c r="DC22" s="156">
        <v>49</v>
      </c>
      <c r="DD22" s="157">
        <v>4636</v>
      </c>
      <c r="DE22" s="157">
        <v>7447904</v>
      </c>
      <c r="DF22" s="158">
        <v>84968</v>
      </c>
      <c r="DG22" s="156" t="s">
        <v>174</v>
      </c>
      <c r="DH22" s="157" t="s">
        <v>174</v>
      </c>
      <c r="DI22" s="157" t="s">
        <v>174</v>
      </c>
      <c r="DJ22" s="158" t="s">
        <v>174</v>
      </c>
      <c r="DK22" s="156" t="s">
        <v>174</v>
      </c>
      <c r="DL22" s="157" t="s">
        <v>174</v>
      </c>
      <c r="DM22" s="157" t="s">
        <v>174</v>
      </c>
      <c r="DN22" s="158" t="s">
        <v>174</v>
      </c>
      <c r="DO22" s="156" t="s">
        <v>174</v>
      </c>
      <c r="DP22" s="157" t="s">
        <v>174</v>
      </c>
      <c r="DQ22" s="157" t="s">
        <v>174</v>
      </c>
      <c r="DR22" s="158" t="s">
        <v>174</v>
      </c>
      <c r="DS22" s="156" t="s">
        <v>174</v>
      </c>
      <c r="DT22" s="157" t="s">
        <v>174</v>
      </c>
      <c r="DU22" s="157" t="s">
        <v>174</v>
      </c>
      <c r="DV22" s="158" t="s">
        <v>174</v>
      </c>
      <c r="DW22" s="156" t="s">
        <v>174</v>
      </c>
      <c r="DX22" s="157" t="s">
        <v>174</v>
      </c>
      <c r="DY22" s="157" t="s">
        <v>174</v>
      </c>
      <c r="DZ22" s="158" t="s">
        <v>174</v>
      </c>
      <c r="EA22" s="156" t="s">
        <v>247</v>
      </c>
      <c r="EB22" s="157" t="s">
        <v>247</v>
      </c>
      <c r="EC22" s="157" t="s">
        <v>247</v>
      </c>
      <c r="ED22" s="158" t="s">
        <v>247</v>
      </c>
      <c r="EE22" s="156">
        <v>1</v>
      </c>
      <c r="EF22" s="157">
        <v>17</v>
      </c>
      <c r="EG22" s="157" t="s">
        <v>626</v>
      </c>
      <c r="EH22" s="158" t="s">
        <v>626</v>
      </c>
      <c r="EI22" s="156">
        <v>1</v>
      </c>
      <c r="EJ22" s="157">
        <v>27</v>
      </c>
      <c r="EK22" s="157" t="s">
        <v>626</v>
      </c>
      <c r="EL22" s="158" t="s">
        <v>626</v>
      </c>
      <c r="EM22" s="156" t="s">
        <v>247</v>
      </c>
      <c r="EN22" s="157" t="s">
        <v>247</v>
      </c>
      <c r="EO22" s="157" t="s">
        <v>247</v>
      </c>
      <c r="EP22" s="158" t="s">
        <v>247</v>
      </c>
      <c r="EQ22" s="156">
        <v>6</v>
      </c>
      <c r="ER22" s="157">
        <v>60</v>
      </c>
      <c r="ES22" s="157">
        <v>130103</v>
      </c>
      <c r="ET22" s="158">
        <v>10226</v>
      </c>
      <c r="EU22" s="156">
        <v>12</v>
      </c>
      <c r="EV22" s="157">
        <v>397</v>
      </c>
      <c r="EW22" s="157">
        <v>2309836</v>
      </c>
      <c r="EX22" s="158">
        <v>27589</v>
      </c>
      <c r="EY22" s="156">
        <v>5</v>
      </c>
      <c r="EZ22" s="157">
        <v>99</v>
      </c>
      <c r="FA22" s="157" t="s">
        <v>626</v>
      </c>
      <c r="FB22" s="158">
        <v>9100</v>
      </c>
      <c r="FC22" s="156">
        <v>1</v>
      </c>
      <c r="FD22" s="157">
        <v>14</v>
      </c>
      <c r="FE22" s="157" t="s">
        <v>626</v>
      </c>
      <c r="FF22" s="158" t="s">
        <v>626</v>
      </c>
      <c r="FG22" s="156">
        <v>1</v>
      </c>
      <c r="FH22" s="157">
        <v>10</v>
      </c>
      <c r="FI22" s="157" t="s">
        <v>626</v>
      </c>
      <c r="FJ22" s="158" t="s">
        <v>626</v>
      </c>
      <c r="FK22" s="156" t="s">
        <v>247</v>
      </c>
      <c r="FL22" s="157" t="s">
        <v>247</v>
      </c>
      <c r="FM22" s="157" t="s">
        <v>247</v>
      </c>
      <c r="FN22" s="158" t="s">
        <v>247</v>
      </c>
      <c r="FO22" s="156">
        <v>9</v>
      </c>
      <c r="FP22" s="157">
        <v>231</v>
      </c>
      <c r="FQ22" s="157">
        <v>217220</v>
      </c>
      <c r="FR22" s="158">
        <v>12467</v>
      </c>
      <c r="FS22" s="156">
        <v>6</v>
      </c>
      <c r="FT22" s="157">
        <v>148</v>
      </c>
      <c r="FU22" s="157">
        <v>199264</v>
      </c>
      <c r="FV22" s="158">
        <v>10422</v>
      </c>
      <c r="FW22" s="156" t="s">
        <v>174</v>
      </c>
      <c r="FX22" s="157" t="s">
        <v>174</v>
      </c>
      <c r="FY22" s="157" t="s">
        <v>174</v>
      </c>
      <c r="FZ22" s="158" t="s">
        <v>174</v>
      </c>
      <c r="GA22" s="156" t="s">
        <v>174</v>
      </c>
      <c r="GB22" s="157" t="s">
        <v>174</v>
      </c>
      <c r="GC22" s="157" t="s">
        <v>174</v>
      </c>
      <c r="GD22" s="158" t="s">
        <v>174</v>
      </c>
      <c r="GE22" s="156">
        <v>14</v>
      </c>
      <c r="GF22" s="157">
        <v>300</v>
      </c>
      <c r="GG22" s="157">
        <v>592589</v>
      </c>
      <c r="GH22" s="158">
        <v>25073</v>
      </c>
    </row>
    <row r="23" spans="1:190" ht="11.25" customHeight="1">
      <c r="A23" s="567"/>
      <c r="B23" s="150" t="s">
        <v>230</v>
      </c>
      <c r="C23" s="156">
        <v>73</v>
      </c>
      <c r="D23" s="157">
        <v>14604</v>
      </c>
      <c r="E23" s="157">
        <v>28457947</v>
      </c>
      <c r="F23" s="158">
        <v>534406</v>
      </c>
      <c r="G23" s="156" t="s">
        <v>174</v>
      </c>
      <c r="H23" s="157" t="s">
        <v>174</v>
      </c>
      <c r="I23" s="157" t="s">
        <v>174</v>
      </c>
      <c r="J23" s="158" t="s">
        <v>174</v>
      </c>
      <c r="K23" s="156" t="s">
        <v>174</v>
      </c>
      <c r="L23" s="157" t="s">
        <v>174</v>
      </c>
      <c r="M23" s="157" t="s">
        <v>174</v>
      </c>
      <c r="N23" s="158" t="s">
        <v>174</v>
      </c>
      <c r="O23" s="156" t="s">
        <v>174</v>
      </c>
      <c r="P23" s="157" t="s">
        <v>174</v>
      </c>
      <c r="Q23" s="157" t="s">
        <v>174</v>
      </c>
      <c r="R23" s="158" t="s">
        <v>174</v>
      </c>
      <c r="S23" s="156" t="s">
        <v>174</v>
      </c>
      <c r="T23" s="157" t="s">
        <v>174</v>
      </c>
      <c r="U23" s="157" t="s">
        <v>174</v>
      </c>
      <c r="V23" s="158" t="s">
        <v>174</v>
      </c>
      <c r="W23" s="156" t="s">
        <v>174</v>
      </c>
      <c r="X23" s="157" t="s">
        <v>174</v>
      </c>
      <c r="Y23" s="157" t="s">
        <v>174</v>
      </c>
      <c r="Z23" s="158" t="s">
        <v>174</v>
      </c>
      <c r="AA23" s="156" t="s">
        <v>174</v>
      </c>
      <c r="AB23" s="157" t="s">
        <v>174</v>
      </c>
      <c r="AC23" s="157" t="s">
        <v>174</v>
      </c>
      <c r="AD23" s="158" t="s">
        <v>174</v>
      </c>
      <c r="AE23" s="156" t="s">
        <v>174</v>
      </c>
      <c r="AF23" s="157" t="s">
        <v>174</v>
      </c>
      <c r="AG23" s="157" t="s">
        <v>174</v>
      </c>
      <c r="AH23" s="158" t="s">
        <v>174</v>
      </c>
      <c r="AI23" s="156" t="s">
        <v>174</v>
      </c>
      <c r="AJ23" s="157" t="s">
        <v>174</v>
      </c>
      <c r="AK23" s="157" t="s">
        <v>174</v>
      </c>
      <c r="AL23" s="158" t="s">
        <v>174</v>
      </c>
      <c r="AM23" s="156" t="s">
        <v>174</v>
      </c>
      <c r="AN23" s="157" t="s">
        <v>174</v>
      </c>
      <c r="AO23" s="157" t="s">
        <v>174</v>
      </c>
      <c r="AP23" s="158" t="s">
        <v>174</v>
      </c>
      <c r="AQ23" s="156" t="s">
        <v>174</v>
      </c>
      <c r="AR23" s="157" t="s">
        <v>174</v>
      </c>
      <c r="AS23" s="157" t="s">
        <v>174</v>
      </c>
      <c r="AT23" s="158" t="s">
        <v>174</v>
      </c>
      <c r="AU23" s="156" t="s">
        <v>174</v>
      </c>
      <c r="AV23" s="157" t="s">
        <v>174</v>
      </c>
      <c r="AW23" s="157" t="s">
        <v>174</v>
      </c>
      <c r="AX23" s="158" t="s">
        <v>174</v>
      </c>
      <c r="AY23" s="156" t="s">
        <v>174</v>
      </c>
      <c r="AZ23" s="157" t="s">
        <v>174</v>
      </c>
      <c r="BA23" s="157" t="s">
        <v>174</v>
      </c>
      <c r="BB23" s="158" t="s">
        <v>174</v>
      </c>
      <c r="BC23" s="156" t="s">
        <v>174</v>
      </c>
      <c r="BD23" s="157" t="s">
        <v>174</v>
      </c>
      <c r="BE23" s="157" t="s">
        <v>174</v>
      </c>
      <c r="BF23" s="158" t="s">
        <v>174</v>
      </c>
      <c r="BG23" s="156" t="s">
        <v>174</v>
      </c>
      <c r="BH23" s="157" t="s">
        <v>174</v>
      </c>
      <c r="BI23" s="157" t="s">
        <v>174</v>
      </c>
      <c r="BJ23" s="158" t="s">
        <v>174</v>
      </c>
      <c r="BK23" s="156" t="s">
        <v>174</v>
      </c>
      <c r="BL23" s="157" t="s">
        <v>174</v>
      </c>
      <c r="BM23" s="157" t="s">
        <v>174</v>
      </c>
      <c r="BN23" s="158" t="s">
        <v>174</v>
      </c>
      <c r="BO23" s="156" t="s">
        <v>174</v>
      </c>
      <c r="BP23" s="157" t="s">
        <v>174</v>
      </c>
      <c r="BQ23" s="157" t="s">
        <v>174</v>
      </c>
      <c r="BR23" s="158" t="s">
        <v>174</v>
      </c>
      <c r="BS23" s="156" t="s">
        <v>174</v>
      </c>
      <c r="BT23" s="157" t="s">
        <v>174</v>
      </c>
      <c r="BU23" s="157" t="s">
        <v>174</v>
      </c>
      <c r="BV23" s="158" t="s">
        <v>174</v>
      </c>
      <c r="BW23" s="156">
        <v>73</v>
      </c>
      <c r="BX23" s="157">
        <v>14604</v>
      </c>
      <c r="BY23" s="157">
        <v>28457947</v>
      </c>
      <c r="BZ23" s="158">
        <v>534406</v>
      </c>
      <c r="CA23" s="156">
        <v>24</v>
      </c>
      <c r="CB23" s="157">
        <v>9821</v>
      </c>
      <c r="CC23" s="157" t="s">
        <v>626</v>
      </c>
      <c r="CD23" s="158" t="s">
        <v>626</v>
      </c>
      <c r="CE23" s="156" t="s">
        <v>247</v>
      </c>
      <c r="CF23" s="157" t="s">
        <v>247</v>
      </c>
      <c r="CG23" s="157" t="s">
        <v>247</v>
      </c>
      <c r="CH23" s="158" t="s">
        <v>247</v>
      </c>
      <c r="CI23" s="156" t="s">
        <v>247</v>
      </c>
      <c r="CJ23" s="157" t="s">
        <v>247</v>
      </c>
      <c r="CK23" s="157" t="s">
        <v>247</v>
      </c>
      <c r="CL23" s="158" t="s">
        <v>247</v>
      </c>
      <c r="CM23" s="156" t="s">
        <v>247</v>
      </c>
      <c r="CN23" s="157" t="s">
        <v>247</v>
      </c>
      <c r="CO23" s="157" t="s">
        <v>247</v>
      </c>
      <c r="CP23" s="158" t="s">
        <v>247</v>
      </c>
      <c r="CQ23" s="156">
        <v>2</v>
      </c>
      <c r="CR23" s="157">
        <v>198</v>
      </c>
      <c r="CS23" s="157" t="s">
        <v>626</v>
      </c>
      <c r="CT23" s="158" t="s">
        <v>626</v>
      </c>
      <c r="CU23" s="156" t="s">
        <v>247</v>
      </c>
      <c r="CV23" s="157" t="s">
        <v>247</v>
      </c>
      <c r="CW23" s="157" t="s">
        <v>247</v>
      </c>
      <c r="CX23" s="158" t="s">
        <v>247</v>
      </c>
      <c r="CY23" s="156" t="s">
        <v>247</v>
      </c>
      <c r="CZ23" s="157" t="s">
        <v>247</v>
      </c>
      <c r="DA23" s="157" t="s">
        <v>247</v>
      </c>
      <c r="DB23" s="158" t="s">
        <v>247</v>
      </c>
      <c r="DC23" s="156">
        <v>13</v>
      </c>
      <c r="DD23" s="157">
        <v>2353</v>
      </c>
      <c r="DE23" s="157">
        <v>4297505</v>
      </c>
      <c r="DF23" s="158">
        <v>73438</v>
      </c>
      <c r="DG23" s="156" t="s">
        <v>174</v>
      </c>
      <c r="DH23" s="157" t="s">
        <v>174</v>
      </c>
      <c r="DI23" s="157" t="s">
        <v>174</v>
      </c>
      <c r="DJ23" s="158" t="s">
        <v>174</v>
      </c>
      <c r="DK23" s="156" t="s">
        <v>174</v>
      </c>
      <c r="DL23" s="157" t="s">
        <v>174</v>
      </c>
      <c r="DM23" s="157" t="s">
        <v>174</v>
      </c>
      <c r="DN23" s="158" t="s">
        <v>174</v>
      </c>
      <c r="DO23" s="156" t="s">
        <v>174</v>
      </c>
      <c r="DP23" s="157" t="s">
        <v>174</v>
      </c>
      <c r="DQ23" s="157" t="s">
        <v>174</v>
      </c>
      <c r="DR23" s="158" t="s">
        <v>174</v>
      </c>
      <c r="DS23" s="156" t="s">
        <v>174</v>
      </c>
      <c r="DT23" s="157" t="s">
        <v>174</v>
      </c>
      <c r="DU23" s="157" t="s">
        <v>174</v>
      </c>
      <c r="DV23" s="158" t="s">
        <v>174</v>
      </c>
      <c r="DW23" s="156" t="s">
        <v>174</v>
      </c>
      <c r="DX23" s="157" t="s">
        <v>174</v>
      </c>
      <c r="DY23" s="157" t="s">
        <v>174</v>
      </c>
      <c r="DZ23" s="158" t="s">
        <v>174</v>
      </c>
      <c r="EA23" s="156" t="s">
        <v>247</v>
      </c>
      <c r="EB23" s="157" t="s">
        <v>247</v>
      </c>
      <c r="EC23" s="157" t="s">
        <v>247</v>
      </c>
      <c r="ED23" s="158" t="s">
        <v>247</v>
      </c>
      <c r="EE23" s="156">
        <v>1</v>
      </c>
      <c r="EF23" s="157">
        <v>90</v>
      </c>
      <c r="EG23" s="157" t="s">
        <v>626</v>
      </c>
      <c r="EH23" s="158" t="s">
        <v>626</v>
      </c>
      <c r="EI23" s="156" t="s">
        <v>247</v>
      </c>
      <c r="EJ23" s="157" t="s">
        <v>247</v>
      </c>
      <c r="EK23" s="157" t="s">
        <v>247</v>
      </c>
      <c r="EL23" s="158" t="s">
        <v>247</v>
      </c>
      <c r="EM23" s="156" t="s">
        <v>247</v>
      </c>
      <c r="EN23" s="157" t="s">
        <v>247</v>
      </c>
      <c r="EO23" s="157" t="s">
        <v>247</v>
      </c>
      <c r="EP23" s="158" t="s">
        <v>247</v>
      </c>
      <c r="EQ23" s="156">
        <v>4</v>
      </c>
      <c r="ER23" s="157">
        <v>141</v>
      </c>
      <c r="ES23" s="157">
        <v>539397</v>
      </c>
      <c r="ET23" s="158">
        <v>19474</v>
      </c>
      <c r="EU23" s="156">
        <v>10</v>
      </c>
      <c r="EV23" s="157">
        <v>594</v>
      </c>
      <c r="EW23" s="157">
        <v>3476412</v>
      </c>
      <c r="EX23" s="158">
        <v>44656</v>
      </c>
      <c r="EY23" s="156" t="s">
        <v>247</v>
      </c>
      <c r="EZ23" s="157" t="s">
        <v>247</v>
      </c>
      <c r="FA23" s="157" t="s">
        <v>247</v>
      </c>
      <c r="FB23" s="158" t="s">
        <v>247</v>
      </c>
      <c r="FC23" s="156" t="s">
        <v>247</v>
      </c>
      <c r="FD23" s="157" t="s">
        <v>247</v>
      </c>
      <c r="FE23" s="157" t="s">
        <v>247</v>
      </c>
      <c r="FF23" s="158" t="s">
        <v>247</v>
      </c>
      <c r="FG23" s="156" t="s">
        <v>247</v>
      </c>
      <c r="FH23" s="157" t="s">
        <v>247</v>
      </c>
      <c r="FI23" s="157" t="s">
        <v>247</v>
      </c>
      <c r="FJ23" s="158" t="s">
        <v>247</v>
      </c>
      <c r="FK23" s="156" t="s">
        <v>247</v>
      </c>
      <c r="FL23" s="157" t="s">
        <v>247</v>
      </c>
      <c r="FM23" s="157" t="s">
        <v>247</v>
      </c>
      <c r="FN23" s="158" t="s">
        <v>247</v>
      </c>
      <c r="FO23" s="156" t="s">
        <v>247</v>
      </c>
      <c r="FP23" s="157" t="s">
        <v>247</v>
      </c>
      <c r="FQ23" s="157" t="s">
        <v>247</v>
      </c>
      <c r="FR23" s="158" t="s">
        <v>247</v>
      </c>
      <c r="FS23" s="156">
        <v>5</v>
      </c>
      <c r="FT23" s="157">
        <v>241</v>
      </c>
      <c r="FU23" s="157">
        <v>532183</v>
      </c>
      <c r="FV23" s="158">
        <v>17177</v>
      </c>
      <c r="FW23" s="156" t="s">
        <v>174</v>
      </c>
      <c r="FX23" s="157" t="s">
        <v>174</v>
      </c>
      <c r="FY23" s="157" t="s">
        <v>174</v>
      </c>
      <c r="FZ23" s="158" t="s">
        <v>174</v>
      </c>
      <c r="GA23" s="156" t="s">
        <v>174</v>
      </c>
      <c r="GB23" s="157" t="s">
        <v>174</v>
      </c>
      <c r="GC23" s="157" t="s">
        <v>174</v>
      </c>
      <c r="GD23" s="158" t="s">
        <v>174</v>
      </c>
      <c r="GE23" s="156">
        <v>14</v>
      </c>
      <c r="GF23" s="157">
        <v>1166</v>
      </c>
      <c r="GG23" s="157">
        <v>2138166</v>
      </c>
      <c r="GH23" s="158">
        <v>82607</v>
      </c>
    </row>
    <row r="24" spans="1:190" ht="11.25" customHeight="1">
      <c r="A24" s="567"/>
      <c r="B24" s="152" t="s">
        <v>231</v>
      </c>
      <c r="C24" s="162">
        <v>1494</v>
      </c>
      <c r="D24" s="163">
        <v>12879</v>
      </c>
      <c r="E24" s="163">
        <v>30733016</v>
      </c>
      <c r="F24" s="164" t="s">
        <v>624</v>
      </c>
      <c r="G24" s="162" t="s">
        <v>624</v>
      </c>
      <c r="H24" s="163" t="s">
        <v>624</v>
      </c>
      <c r="I24" s="163" t="s">
        <v>624</v>
      </c>
      <c r="J24" s="164" t="s">
        <v>624</v>
      </c>
      <c r="K24" s="162" t="s">
        <v>624</v>
      </c>
      <c r="L24" s="163" t="s">
        <v>624</v>
      </c>
      <c r="M24" s="163" t="s">
        <v>624</v>
      </c>
      <c r="N24" s="164" t="s">
        <v>624</v>
      </c>
      <c r="O24" s="162" t="s">
        <v>624</v>
      </c>
      <c r="P24" s="163" t="s">
        <v>624</v>
      </c>
      <c r="Q24" s="163" t="s">
        <v>624</v>
      </c>
      <c r="R24" s="164" t="s">
        <v>624</v>
      </c>
      <c r="S24" s="162" t="s">
        <v>624</v>
      </c>
      <c r="T24" s="163" t="s">
        <v>624</v>
      </c>
      <c r="U24" s="163" t="s">
        <v>624</v>
      </c>
      <c r="V24" s="164" t="s">
        <v>624</v>
      </c>
      <c r="W24" s="162" t="s">
        <v>624</v>
      </c>
      <c r="X24" s="163" t="s">
        <v>624</v>
      </c>
      <c r="Y24" s="163" t="s">
        <v>624</v>
      </c>
      <c r="Z24" s="164" t="s">
        <v>624</v>
      </c>
      <c r="AA24" s="162" t="s">
        <v>624</v>
      </c>
      <c r="AB24" s="163" t="s">
        <v>624</v>
      </c>
      <c r="AC24" s="163" t="s">
        <v>624</v>
      </c>
      <c r="AD24" s="164" t="s">
        <v>624</v>
      </c>
      <c r="AE24" s="162" t="s">
        <v>624</v>
      </c>
      <c r="AF24" s="163" t="s">
        <v>624</v>
      </c>
      <c r="AG24" s="163" t="s">
        <v>624</v>
      </c>
      <c r="AH24" s="164" t="s">
        <v>624</v>
      </c>
      <c r="AI24" s="162" t="s">
        <v>624</v>
      </c>
      <c r="AJ24" s="163" t="s">
        <v>624</v>
      </c>
      <c r="AK24" s="163" t="s">
        <v>624</v>
      </c>
      <c r="AL24" s="164" t="s">
        <v>624</v>
      </c>
      <c r="AM24" s="162" t="s">
        <v>624</v>
      </c>
      <c r="AN24" s="163" t="s">
        <v>624</v>
      </c>
      <c r="AO24" s="163" t="s">
        <v>624</v>
      </c>
      <c r="AP24" s="164" t="s">
        <v>624</v>
      </c>
      <c r="AQ24" s="162" t="s">
        <v>624</v>
      </c>
      <c r="AR24" s="163" t="s">
        <v>624</v>
      </c>
      <c r="AS24" s="163" t="s">
        <v>624</v>
      </c>
      <c r="AT24" s="164" t="s">
        <v>624</v>
      </c>
      <c r="AU24" s="162" t="s">
        <v>624</v>
      </c>
      <c r="AV24" s="163" t="s">
        <v>624</v>
      </c>
      <c r="AW24" s="163" t="s">
        <v>624</v>
      </c>
      <c r="AX24" s="164" t="s">
        <v>624</v>
      </c>
      <c r="AY24" s="162" t="s">
        <v>624</v>
      </c>
      <c r="AZ24" s="163" t="s">
        <v>624</v>
      </c>
      <c r="BA24" s="163" t="s">
        <v>624</v>
      </c>
      <c r="BB24" s="164" t="s">
        <v>624</v>
      </c>
      <c r="BC24" s="162" t="s">
        <v>624</v>
      </c>
      <c r="BD24" s="163" t="s">
        <v>624</v>
      </c>
      <c r="BE24" s="163" t="s">
        <v>624</v>
      </c>
      <c r="BF24" s="164" t="s">
        <v>624</v>
      </c>
      <c r="BG24" s="162" t="s">
        <v>624</v>
      </c>
      <c r="BH24" s="163" t="s">
        <v>624</v>
      </c>
      <c r="BI24" s="163" t="s">
        <v>624</v>
      </c>
      <c r="BJ24" s="164" t="s">
        <v>624</v>
      </c>
      <c r="BK24" s="162" t="s">
        <v>624</v>
      </c>
      <c r="BL24" s="163" t="s">
        <v>624</v>
      </c>
      <c r="BM24" s="163" t="s">
        <v>624</v>
      </c>
      <c r="BN24" s="164" t="s">
        <v>624</v>
      </c>
      <c r="BO24" s="162" t="s">
        <v>624</v>
      </c>
      <c r="BP24" s="163" t="s">
        <v>624</v>
      </c>
      <c r="BQ24" s="163" t="s">
        <v>624</v>
      </c>
      <c r="BR24" s="164" t="s">
        <v>624</v>
      </c>
      <c r="BS24" s="162" t="s">
        <v>624</v>
      </c>
      <c r="BT24" s="163" t="s">
        <v>624</v>
      </c>
      <c r="BU24" s="163" t="s">
        <v>624</v>
      </c>
      <c r="BV24" s="164" t="s">
        <v>624</v>
      </c>
      <c r="BW24" s="162">
        <v>1494</v>
      </c>
      <c r="BX24" s="163">
        <v>12879</v>
      </c>
      <c r="BY24" s="163">
        <v>30733016</v>
      </c>
      <c r="BZ24" s="164">
        <v>0</v>
      </c>
      <c r="CA24" s="162" t="s">
        <v>247</v>
      </c>
      <c r="CB24" s="163" t="s">
        <v>247</v>
      </c>
      <c r="CC24" s="163" t="s">
        <v>247</v>
      </c>
      <c r="CD24" s="164" t="s">
        <v>247</v>
      </c>
      <c r="CE24" s="162" t="s">
        <v>247</v>
      </c>
      <c r="CF24" s="163" t="s">
        <v>247</v>
      </c>
      <c r="CG24" s="163" t="s">
        <v>247</v>
      </c>
      <c r="CH24" s="164" t="s">
        <v>247</v>
      </c>
      <c r="CI24" s="162">
        <v>5</v>
      </c>
      <c r="CJ24" s="163">
        <v>17</v>
      </c>
      <c r="CK24" s="163">
        <v>15228</v>
      </c>
      <c r="CL24" s="164" t="s">
        <v>624</v>
      </c>
      <c r="CM24" s="162" t="s">
        <v>247</v>
      </c>
      <c r="CN24" s="163" t="s">
        <v>247</v>
      </c>
      <c r="CO24" s="163" t="s">
        <v>247</v>
      </c>
      <c r="CP24" s="164" t="s">
        <v>247</v>
      </c>
      <c r="CQ24" s="162">
        <v>4</v>
      </c>
      <c r="CR24" s="163">
        <v>311</v>
      </c>
      <c r="CS24" s="163">
        <v>1960124</v>
      </c>
      <c r="CT24" s="164" t="s">
        <v>624</v>
      </c>
      <c r="CU24" s="162" t="s">
        <v>247</v>
      </c>
      <c r="CV24" s="163" t="s">
        <v>247</v>
      </c>
      <c r="CW24" s="163" t="s">
        <v>247</v>
      </c>
      <c r="CX24" s="164" t="s">
        <v>247</v>
      </c>
      <c r="CY24" s="162">
        <v>5</v>
      </c>
      <c r="CZ24" s="163">
        <v>12</v>
      </c>
      <c r="DA24" s="163">
        <v>8911</v>
      </c>
      <c r="DB24" s="164" t="s">
        <v>624</v>
      </c>
      <c r="DC24" s="162">
        <v>5</v>
      </c>
      <c r="DD24" s="163">
        <v>145</v>
      </c>
      <c r="DE24" s="163">
        <v>920427</v>
      </c>
      <c r="DF24" s="164" t="s">
        <v>624</v>
      </c>
      <c r="DG24" s="162">
        <v>2</v>
      </c>
      <c r="DH24" s="163">
        <v>16</v>
      </c>
      <c r="DI24" s="163" t="s">
        <v>625</v>
      </c>
      <c r="DJ24" s="164" t="s">
        <v>624</v>
      </c>
      <c r="DK24" s="162">
        <v>1</v>
      </c>
      <c r="DL24" s="163">
        <v>1</v>
      </c>
      <c r="DM24" s="163" t="s">
        <v>625</v>
      </c>
      <c r="DN24" s="164" t="s">
        <v>624</v>
      </c>
      <c r="DO24" s="162">
        <v>3</v>
      </c>
      <c r="DP24" s="163">
        <v>4</v>
      </c>
      <c r="DQ24" s="163">
        <v>2266</v>
      </c>
      <c r="DR24" s="164" t="s">
        <v>624</v>
      </c>
      <c r="DS24" s="162">
        <v>1</v>
      </c>
      <c r="DT24" s="163">
        <v>1</v>
      </c>
      <c r="DU24" s="163" t="s">
        <v>625</v>
      </c>
      <c r="DV24" s="164" t="s">
        <v>624</v>
      </c>
      <c r="DW24" s="162">
        <v>1</v>
      </c>
      <c r="DX24" s="163">
        <v>7</v>
      </c>
      <c r="DY24" s="163" t="s">
        <v>625</v>
      </c>
      <c r="DZ24" s="164" t="s">
        <v>624</v>
      </c>
      <c r="EA24" s="162" t="s">
        <v>247</v>
      </c>
      <c r="EB24" s="163" t="s">
        <v>247</v>
      </c>
      <c r="EC24" s="163" t="s">
        <v>247</v>
      </c>
      <c r="ED24" s="164" t="s">
        <v>247</v>
      </c>
      <c r="EE24" s="162">
        <v>170</v>
      </c>
      <c r="EF24" s="163">
        <v>1275</v>
      </c>
      <c r="EG24" s="163">
        <v>984536</v>
      </c>
      <c r="EH24" s="164" t="s">
        <v>624</v>
      </c>
      <c r="EI24" s="162">
        <v>391</v>
      </c>
      <c r="EJ24" s="163">
        <v>3812</v>
      </c>
      <c r="EK24" s="163">
        <v>13937067</v>
      </c>
      <c r="EL24" s="164" t="s">
        <v>624</v>
      </c>
      <c r="EM24" s="162" t="s">
        <v>247</v>
      </c>
      <c r="EN24" s="163" t="s">
        <v>247</v>
      </c>
      <c r="EO24" s="163" t="s">
        <v>247</v>
      </c>
      <c r="EP24" s="164" t="s">
        <v>247</v>
      </c>
      <c r="EQ24" s="162">
        <v>149</v>
      </c>
      <c r="ER24" s="163">
        <v>306</v>
      </c>
      <c r="ES24" s="163">
        <v>176784</v>
      </c>
      <c r="ET24" s="164" t="s">
        <v>624</v>
      </c>
      <c r="EU24" s="162">
        <v>21</v>
      </c>
      <c r="EV24" s="163">
        <v>200</v>
      </c>
      <c r="EW24" s="163">
        <v>509349</v>
      </c>
      <c r="EX24" s="164" t="s">
        <v>624</v>
      </c>
      <c r="EY24" s="162">
        <v>2</v>
      </c>
      <c r="EZ24" s="163">
        <v>5</v>
      </c>
      <c r="FA24" s="163" t="s">
        <v>625</v>
      </c>
      <c r="FB24" s="164" t="s">
        <v>624</v>
      </c>
      <c r="FC24" s="162">
        <v>126</v>
      </c>
      <c r="FD24" s="163">
        <v>246</v>
      </c>
      <c r="FE24" s="163">
        <v>247688</v>
      </c>
      <c r="FF24" s="164" t="s">
        <v>624</v>
      </c>
      <c r="FG24" s="162" t="s">
        <v>247</v>
      </c>
      <c r="FH24" s="163" t="s">
        <v>247</v>
      </c>
      <c r="FI24" s="163" t="s">
        <v>247</v>
      </c>
      <c r="FJ24" s="164" t="s">
        <v>247</v>
      </c>
      <c r="FK24" s="162">
        <v>384</v>
      </c>
      <c r="FL24" s="163">
        <v>2655</v>
      </c>
      <c r="FM24" s="163">
        <v>9618268</v>
      </c>
      <c r="FN24" s="164" t="s">
        <v>624</v>
      </c>
      <c r="FO24" s="162">
        <v>187</v>
      </c>
      <c r="FP24" s="163">
        <v>3783</v>
      </c>
      <c r="FQ24" s="163">
        <v>1976119</v>
      </c>
      <c r="FR24" s="164" t="s">
        <v>624</v>
      </c>
      <c r="FS24" s="162" t="s">
        <v>247</v>
      </c>
      <c r="FT24" s="163" t="s">
        <v>247</v>
      </c>
      <c r="FU24" s="163" t="s">
        <v>247</v>
      </c>
      <c r="FV24" s="164" t="s">
        <v>247</v>
      </c>
      <c r="FW24" s="162">
        <v>1</v>
      </c>
      <c r="FX24" s="163">
        <v>1</v>
      </c>
      <c r="FY24" s="163" t="s">
        <v>625</v>
      </c>
      <c r="FZ24" s="164" t="s">
        <v>624</v>
      </c>
      <c r="GA24" s="162" t="s">
        <v>624</v>
      </c>
      <c r="GB24" s="163" t="s">
        <v>624</v>
      </c>
      <c r="GC24" s="163" t="s">
        <v>624</v>
      </c>
      <c r="GD24" s="164" t="s">
        <v>624</v>
      </c>
      <c r="GE24" s="162">
        <v>36</v>
      </c>
      <c r="GF24" s="163">
        <v>82</v>
      </c>
      <c r="GG24" s="163">
        <v>276519</v>
      </c>
      <c r="GH24" s="164" t="s">
        <v>624</v>
      </c>
    </row>
    <row r="25" spans="1:190" ht="11.25" customHeight="1">
      <c r="A25" s="563" t="s">
        <v>185</v>
      </c>
      <c r="B25" s="149" t="s">
        <v>628</v>
      </c>
      <c r="C25" s="153">
        <v>13460</v>
      </c>
      <c r="D25" s="154">
        <v>98602</v>
      </c>
      <c r="E25" s="154">
        <v>212623385</v>
      </c>
      <c r="F25" s="155">
        <v>1585127</v>
      </c>
      <c r="G25" s="153">
        <v>1928</v>
      </c>
      <c r="H25" s="154">
        <v>16025</v>
      </c>
      <c r="I25" s="154">
        <v>87595673</v>
      </c>
      <c r="J25" s="155" t="s">
        <v>624</v>
      </c>
      <c r="K25" s="153">
        <v>4</v>
      </c>
      <c r="L25" s="154">
        <v>20</v>
      </c>
      <c r="M25" s="154">
        <v>118023</v>
      </c>
      <c r="N25" s="155" t="s">
        <v>624</v>
      </c>
      <c r="O25" s="153">
        <v>32</v>
      </c>
      <c r="P25" s="154">
        <v>235</v>
      </c>
      <c r="Q25" s="154">
        <v>1645780</v>
      </c>
      <c r="R25" s="155" t="s">
        <v>624</v>
      </c>
      <c r="S25" s="153">
        <v>126</v>
      </c>
      <c r="T25" s="154">
        <v>794</v>
      </c>
      <c r="U25" s="154">
        <v>2722726</v>
      </c>
      <c r="V25" s="155" t="s">
        <v>624</v>
      </c>
      <c r="W25" s="153">
        <v>206</v>
      </c>
      <c r="X25" s="154">
        <v>2631</v>
      </c>
      <c r="Y25" s="154">
        <v>13282004</v>
      </c>
      <c r="Z25" s="155" t="s">
        <v>624</v>
      </c>
      <c r="AA25" s="153">
        <v>257</v>
      </c>
      <c r="AB25" s="154">
        <v>2510</v>
      </c>
      <c r="AC25" s="154">
        <v>12787877</v>
      </c>
      <c r="AD25" s="155" t="s">
        <v>624</v>
      </c>
      <c r="AE25" s="153">
        <v>287</v>
      </c>
      <c r="AF25" s="154">
        <v>2004</v>
      </c>
      <c r="AG25" s="154">
        <v>10062259</v>
      </c>
      <c r="AH25" s="155" t="s">
        <v>624</v>
      </c>
      <c r="AI25" s="153">
        <v>61</v>
      </c>
      <c r="AJ25" s="154">
        <v>425</v>
      </c>
      <c r="AK25" s="154">
        <v>2475862</v>
      </c>
      <c r="AL25" s="155" t="s">
        <v>624</v>
      </c>
      <c r="AM25" s="153">
        <v>72</v>
      </c>
      <c r="AN25" s="154">
        <v>632</v>
      </c>
      <c r="AO25" s="154">
        <v>3516604</v>
      </c>
      <c r="AP25" s="155" t="s">
        <v>624</v>
      </c>
      <c r="AQ25" s="153">
        <v>35</v>
      </c>
      <c r="AR25" s="154">
        <v>212</v>
      </c>
      <c r="AS25" s="154">
        <v>587289</v>
      </c>
      <c r="AT25" s="155" t="s">
        <v>624</v>
      </c>
      <c r="AU25" s="153">
        <v>112</v>
      </c>
      <c r="AV25" s="154">
        <v>916</v>
      </c>
      <c r="AW25" s="154">
        <v>3329913</v>
      </c>
      <c r="AX25" s="155" t="s">
        <v>624</v>
      </c>
      <c r="AY25" s="153">
        <v>116</v>
      </c>
      <c r="AZ25" s="154">
        <v>965</v>
      </c>
      <c r="BA25" s="154">
        <v>7544614</v>
      </c>
      <c r="BB25" s="155" t="s">
        <v>624</v>
      </c>
      <c r="BC25" s="153">
        <v>67</v>
      </c>
      <c r="BD25" s="154">
        <v>556</v>
      </c>
      <c r="BE25" s="154">
        <v>5020527</v>
      </c>
      <c r="BF25" s="155" t="s">
        <v>624</v>
      </c>
      <c r="BG25" s="153">
        <v>47</v>
      </c>
      <c r="BH25" s="154">
        <v>347</v>
      </c>
      <c r="BI25" s="154">
        <v>1992028</v>
      </c>
      <c r="BJ25" s="155" t="s">
        <v>624</v>
      </c>
      <c r="BK25" s="153">
        <v>134</v>
      </c>
      <c r="BL25" s="154">
        <v>961</v>
      </c>
      <c r="BM25" s="154">
        <v>3526378</v>
      </c>
      <c r="BN25" s="155" t="s">
        <v>624</v>
      </c>
      <c r="BO25" s="153">
        <v>154</v>
      </c>
      <c r="BP25" s="154">
        <v>1386</v>
      </c>
      <c r="BQ25" s="154">
        <v>13423112</v>
      </c>
      <c r="BR25" s="155" t="s">
        <v>624</v>
      </c>
      <c r="BS25" s="153">
        <v>218</v>
      </c>
      <c r="BT25" s="154">
        <v>1431</v>
      </c>
      <c r="BU25" s="154">
        <v>5560677</v>
      </c>
      <c r="BV25" s="155" t="s">
        <v>624</v>
      </c>
      <c r="BW25" s="153">
        <v>11532</v>
      </c>
      <c r="BX25" s="154">
        <v>82577</v>
      </c>
      <c r="BY25" s="154">
        <v>125027712</v>
      </c>
      <c r="BZ25" s="155">
        <v>1585127</v>
      </c>
      <c r="CA25" s="153">
        <v>25</v>
      </c>
      <c r="CB25" s="154">
        <v>9880</v>
      </c>
      <c r="CC25" s="154">
        <v>17067146</v>
      </c>
      <c r="CD25" s="155">
        <v>281390</v>
      </c>
      <c r="CE25" s="153">
        <v>33</v>
      </c>
      <c r="CF25" s="154">
        <v>165</v>
      </c>
      <c r="CG25" s="154">
        <v>200327</v>
      </c>
      <c r="CH25" s="155">
        <v>4370</v>
      </c>
      <c r="CI25" s="153">
        <v>301</v>
      </c>
      <c r="CJ25" s="154">
        <v>1020</v>
      </c>
      <c r="CK25" s="154">
        <v>953519</v>
      </c>
      <c r="CL25" s="155">
        <v>22619</v>
      </c>
      <c r="CM25" s="153">
        <v>172</v>
      </c>
      <c r="CN25" s="154">
        <v>753</v>
      </c>
      <c r="CO25" s="154">
        <v>1000769</v>
      </c>
      <c r="CP25" s="155">
        <v>32608</v>
      </c>
      <c r="CQ25" s="153">
        <v>776</v>
      </c>
      <c r="CR25" s="154">
        <v>3258</v>
      </c>
      <c r="CS25" s="154">
        <v>5690935</v>
      </c>
      <c r="CT25" s="155">
        <v>94713</v>
      </c>
      <c r="CU25" s="153">
        <v>121</v>
      </c>
      <c r="CV25" s="154">
        <v>394</v>
      </c>
      <c r="CW25" s="154">
        <v>461564</v>
      </c>
      <c r="CX25" s="155">
        <v>14313</v>
      </c>
      <c r="CY25" s="153">
        <v>309</v>
      </c>
      <c r="CZ25" s="154">
        <v>1332</v>
      </c>
      <c r="DA25" s="154">
        <v>1185400</v>
      </c>
      <c r="DB25" s="155">
        <v>34744</v>
      </c>
      <c r="DC25" s="153">
        <v>384</v>
      </c>
      <c r="DD25" s="154">
        <v>11932</v>
      </c>
      <c r="DE25" s="154">
        <v>21050115</v>
      </c>
      <c r="DF25" s="155">
        <v>221362</v>
      </c>
      <c r="DG25" s="153">
        <v>603</v>
      </c>
      <c r="DH25" s="154">
        <v>1644</v>
      </c>
      <c r="DI25" s="154">
        <v>2590578</v>
      </c>
      <c r="DJ25" s="155">
        <v>30986</v>
      </c>
      <c r="DK25" s="153">
        <v>139</v>
      </c>
      <c r="DL25" s="154">
        <v>562</v>
      </c>
      <c r="DM25" s="154">
        <v>618616</v>
      </c>
      <c r="DN25" s="155">
        <v>6336</v>
      </c>
      <c r="DO25" s="153">
        <v>129</v>
      </c>
      <c r="DP25" s="154">
        <v>420</v>
      </c>
      <c r="DQ25" s="154">
        <v>407690</v>
      </c>
      <c r="DR25" s="155">
        <v>5206</v>
      </c>
      <c r="DS25" s="153">
        <v>177</v>
      </c>
      <c r="DT25" s="154">
        <v>707</v>
      </c>
      <c r="DU25" s="154">
        <v>661238</v>
      </c>
      <c r="DV25" s="155">
        <v>11780</v>
      </c>
      <c r="DW25" s="153">
        <v>712</v>
      </c>
      <c r="DX25" s="154">
        <v>4212</v>
      </c>
      <c r="DY25" s="154">
        <v>1920336</v>
      </c>
      <c r="DZ25" s="155">
        <v>29257</v>
      </c>
      <c r="EA25" s="153">
        <v>216</v>
      </c>
      <c r="EB25" s="154">
        <v>515</v>
      </c>
      <c r="EC25" s="154">
        <v>307632</v>
      </c>
      <c r="ED25" s="155">
        <v>9842</v>
      </c>
      <c r="EE25" s="153">
        <v>1458</v>
      </c>
      <c r="EF25" s="154">
        <v>12236</v>
      </c>
      <c r="EG25" s="154">
        <v>9891557</v>
      </c>
      <c r="EH25" s="155">
        <v>100774</v>
      </c>
      <c r="EI25" s="153">
        <v>617</v>
      </c>
      <c r="EJ25" s="154">
        <v>4689</v>
      </c>
      <c r="EK25" s="154">
        <v>15352966</v>
      </c>
      <c r="EL25" s="155">
        <v>31115</v>
      </c>
      <c r="EM25" s="153">
        <v>48</v>
      </c>
      <c r="EN25" s="154">
        <v>100</v>
      </c>
      <c r="EO25" s="154">
        <v>64962</v>
      </c>
      <c r="EP25" s="155">
        <v>3321</v>
      </c>
      <c r="EQ25" s="153">
        <v>353</v>
      </c>
      <c r="ER25" s="154">
        <v>1203</v>
      </c>
      <c r="ES25" s="154">
        <v>1736019</v>
      </c>
      <c r="ET25" s="155">
        <v>73598</v>
      </c>
      <c r="EU25" s="153">
        <v>505</v>
      </c>
      <c r="EV25" s="154">
        <v>3070</v>
      </c>
      <c r="EW25" s="154">
        <v>8985616</v>
      </c>
      <c r="EX25" s="155">
        <v>97084</v>
      </c>
      <c r="EY25" s="153">
        <v>222</v>
      </c>
      <c r="EZ25" s="154">
        <v>1010</v>
      </c>
      <c r="FA25" s="154">
        <v>731966</v>
      </c>
      <c r="FB25" s="155">
        <v>37022</v>
      </c>
      <c r="FC25" s="153">
        <v>939</v>
      </c>
      <c r="FD25" s="154">
        <v>4778</v>
      </c>
      <c r="FE25" s="154">
        <v>6991015</v>
      </c>
      <c r="FF25" s="155">
        <v>78648</v>
      </c>
      <c r="FG25" s="153">
        <v>159</v>
      </c>
      <c r="FH25" s="154">
        <v>638</v>
      </c>
      <c r="FI25" s="154">
        <v>1046700</v>
      </c>
      <c r="FJ25" s="155">
        <v>22217</v>
      </c>
      <c r="FK25" s="153">
        <v>626</v>
      </c>
      <c r="FL25" s="154">
        <v>3741</v>
      </c>
      <c r="FM25" s="154">
        <v>11036586</v>
      </c>
      <c r="FN25" s="155">
        <v>14327</v>
      </c>
      <c r="FO25" s="153">
        <v>495</v>
      </c>
      <c r="FP25" s="154">
        <v>5726</v>
      </c>
      <c r="FQ25" s="154">
        <v>4566814</v>
      </c>
      <c r="FR25" s="155">
        <v>51445</v>
      </c>
      <c r="FS25" s="153">
        <v>233</v>
      </c>
      <c r="FT25" s="154">
        <v>1426</v>
      </c>
      <c r="FU25" s="154">
        <v>2041872</v>
      </c>
      <c r="FV25" s="155">
        <v>55986</v>
      </c>
      <c r="FW25" s="153">
        <v>54</v>
      </c>
      <c r="FX25" s="154">
        <v>204</v>
      </c>
      <c r="FY25" s="154">
        <v>234376</v>
      </c>
      <c r="FZ25" s="155">
        <v>2830</v>
      </c>
      <c r="GA25" s="153">
        <v>191</v>
      </c>
      <c r="GB25" s="154">
        <v>675</v>
      </c>
      <c r="GC25" s="154">
        <v>821141</v>
      </c>
      <c r="GD25" s="155">
        <v>14596</v>
      </c>
      <c r="GE25" s="153">
        <v>1535</v>
      </c>
      <c r="GF25" s="154">
        <v>6287</v>
      </c>
      <c r="GG25" s="154">
        <v>7410257</v>
      </c>
      <c r="GH25" s="155">
        <v>202638</v>
      </c>
    </row>
    <row r="26" spans="1:190" ht="11.25" customHeight="1">
      <c r="A26" s="564"/>
      <c r="B26" s="150" t="s">
        <v>23</v>
      </c>
      <c r="C26" s="156">
        <v>8272</v>
      </c>
      <c r="D26" s="157">
        <v>25858</v>
      </c>
      <c r="E26" s="157">
        <v>19426329</v>
      </c>
      <c r="F26" s="158">
        <v>327160</v>
      </c>
      <c r="G26" s="156">
        <v>781</v>
      </c>
      <c r="H26" s="157">
        <v>2498</v>
      </c>
      <c r="I26" s="157">
        <v>3535697</v>
      </c>
      <c r="J26" s="158" t="s">
        <v>622</v>
      </c>
      <c r="K26" s="156">
        <v>2</v>
      </c>
      <c r="L26" s="157">
        <v>3</v>
      </c>
      <c r="M26" s="157" t="s">
        <v>623</v>
      </c>
      <c r="N26" s="158" t="s">
        <v>622</v>
      </c>
      <c r="O26" s="156">
        <v>9</v>
      </c>
      <c r="P26" s="157">
        <v>20</v>
      </c>
      <c r="Q26" s="157">
        <v>28914</v>
      </c>
      <c r="R26" s="158" t="s">
        <v>622</v>
      </c>
      <c r="S26" s="156">
        <v>53</v>
      </c>
      <c r="T26" s="157">
        <v>150</v>
      </c>
      <c r="U26" s="157">
        <v>260767</v>
      </c>
      <c r="V26" s="158" t="s">
        <v>622</v>
      </c>
      <c r="W26" s="156">
        <v>80</v>
      </c>
      <c r="X26" s="157">
        <v>338</v>
      </c>
      <c r="Y26" s="157">
        <v>603624</v>
      </c>
      <c r="Z26" s="158" t="s">
        <v>622</v>
      </c>
      <c r="AA26" s="156">
        <v>121</v>
      </c>
      <c r="AB26" s="157">
        <v>479</v>
      </c>
      <c r="AC26" s="157">
        <v>441204</v>
      </c>
      <c r="AD26" s="158" t="s">
        <v>622</v>
      </c>
      <c r="AE26" s="156">
        <v>133</v>
      </c>
      <c r="AF26" s="157">
        <v>379</v>
      </c>
      <c r="AG26" s="157">
        <v>594361</v>
      </c>
      <c r="AH26" s="158" t="s">
        <v>622</v>
      </c>
      <c r="AI26" s="156">
        <v>19</v>
      </c>
      <c r="AJ26" s="157">
        <v>52</v>
      </c>
      <c r="AK26" s="157">
        <v>97254</v>
      </c>
      <c r="AL26" s="158" t="s">
        <v>622</v>
      </c>
      <c r="AM26" s="156">
        <v>19</v>
      </c>
      <c r="AN26" s="157">
        <v>63</v>
      </c>
      <c r="AO26" s="157">
        <v>150060</v>
      </c>
      <c r="AP26" s="158" t="s">
        <v>622</v>
      </c>
      <c r="AQ26" s="156">
        <v>25</v>
      </c>
      <c r="AR26" s="157">
        <v>87</v>
      </c>
      <c r="AS26" s="157">
        <v>112539</v>
      </c>
      <c r="AT26" s="158" t="s">
        <v>622</v>
      </c>
      <c r="AU26" s="156">
        <v>28</v>
      </c>
      <c r="AV26" s="157">
        <v>88</v>
      </c>
      <c r="AW26" s="157">
        <v>142613</v>
      </c>
      <c r="AX26" s="158" t="s">
        <v>622</v>
      </c>
      <c r="AY26" s="156">
        <v>34</v>
      </c>
      <c r="AZ26" s="157">
        <v>106</v>
      </c>
      <c r="BA26" s="157">
        <v>142837</v>
      </c>
      <c r="BB26" s="158" t="s">
        <v>622</v>
      </c>
      <c r="BC26" s="156">
        <v>12</v>
      </c>
      <c r="BD26" s="157">
        <v>28</v>
      </c>
      <c r="BE26" s="157">
        <v>51513</v>
      </c>
      <c r="BF26" s="158" t="s">
        <v>622</v>
      </c>
      <c r="BG26" s="156">
        <v>8</v>
      </c>
      <c r="BH26" s="157">
        <v>16</v>
      </c>
      <c r="BI26" s="157">
        <v>15628</v>
      </c>
      <c r="BJ26" s="158" t="s">
        <v>622</v>
      </c>
      <c r="BK26" s="156">
        <v>75</v>
      </c>
      <c r="BL26" s="157">
        <v>229</v>
      </c>
      <c r="BM26" s="157">
        <v>313474</v>
      </c>
      <c r="BN26" s="158" t="s">
        <v>622</v>
      </c>
      <c r="BO26" s="156">
        <v>55</v>
      </c>
      <c r="BP26" s="157">
        <v>138</v>
      </c>
      <c r="BQ26" s="157">
        <v>203556</v>
      </c>
      <c r="BR26" s="158" t="s">
        <v>622</v>
      </c>
      <c r="BS26" s="156">
        <v>108</v>
      </c>
      <c r="BT26" s="157">
        <v>322</v>
      </c>
      <c r="BU26" s="157">
        <v>372716</v>
      </c>
      <c r="BV26" s="158" t="s">
        <v>622</v>
      </c>
      <c r="BW26" s="156">
        <v>7491</v>
      </c>
      <c r="BX26" s="157">
        <v>23360</v>
      </c>
      <c r="BY26" s="157">
        <v>15890632</v>
      </c>
      <c r="BZ26" s="158">
        <v>327160</v>
      </c>
      <c r="CA26" s="156" t="s">
        <v>247</v>
      </c>
      <c r="CB26" s="157" t="s">
        <v>247</v>
      </c>
      <c r="CC26" s="157" t="s">
        <v>247</v>
      </c>
      <c r="CD26" s="158" t="s">
        <v>247</v>
      </c>
      <c r="CE26" s="156">
        <v>18</v>
      </c>
      <c r="CF26" s="157">
        <v>70</v>
      </c>
      <c r="CG26" s="157">
        <v>62585</v>
      </c>
      <c r="CH26" s="158">
        <v>1117</v>
      </c>
      <c r="CI26" s="156">
        <v>216</v>
      </c>
      <c r="CJ26" s="157">
        <v>497</v>
      </c>
      <c r="CK26" s="157">
        <v>263508</v>
      </c>
      <c r="CL26" s="158">
        <v>11037</v>
      </c>
      <c r="CM26" s="156">
        <v>90</v>
      </c>
      <c r="CN26" s="157">
        <v>196</v>
      </c>
      <c r="CO26" s="157">
        <v>131534</v>
      </c>
      <c r="CP26" s="158">
        <v>5148</v>
      </c>
      <c r="CQ26" s="156">
        <v>441</v>
      </c>
      <c r="CR26" s="157">
        <v>984</v>
      </c>
      <c r="CS26" s="157">
        <v>625870</v>
      </c>
      <c r="CT26" s="158">
        <v>19593</v>
      </c>
      <c r="CU26" s="156">
        <v>78</v>
      </c>
      <c r="CV26" s="157">
        <v>145</v>
      </c>
      <c r="CW26" s="157">
        <v>70037</v>
      </c>
      <c r="CX26" s="158">
        <v>3243</v>
      </c>
      <c r="CY26" s="156">
        <v>159</v>
      </c>
      <c r="CZ26" s="157">
        <v>338</v>
      </c>
      <c r="DA26" s="157">
        <v>161386</v>
      </c>
      <c r="DB26" s="158">
        <v>6756</v>
      </c>
      <c r="DC26" s="156">
        <v>199</v>
      </c>
      <c r="DD26" s="157">
        <v>502</v>
      </c>
      <c r="DE26" s="157">
        <v>384062</v>
      </c>
      <c r="DF26" s="158">
        <v>10173</v>
      </c>
      <c r="DG26" s="156">
        <v>528</v>
      </c>
      <c r="DH26" s="157">
        <v>1138</v>
      </c>
      <c r="DI26" s="157">
        <v>983902</v>
      </c>
      <c r="DJ26" s="158">
        <v>18094</v>
      </c>
      <c r="DK26" s="156">
        <v>120</v>
      </c>
      <c r="DL26" s="157">
        <v>402</v>
      </c>
      <c r="DM26" s="157">
        <v>337867</v>
      </c>
      <c r="DN26" s="158">
        <v>4997</v>
      </c>
      <c r="DO26" s="156">
        <v>114</v>
      </c>
      <c r="DP26" s="157">
        <v>277</v>
      </c>
      <c r="DQ26" s="157">
        <v>205253</v>
      </c>
      <c r="DR26" s="158">
        <v>3858</v>
      </c>
      <c r="DS26" s="156">
        <v>140</v>
      </c>
      <c r="DT26" s="157">
        <v>395</v>
      </c>
      <c r="DU26" s="157">
        <v>258862</v>
      </c>
      <c r="DV26" s="158">
        <v>6047</v>
      </c>
      <c r="DW26" s="156">
        <v>494</v>
      </c>
      <c r="DX26" s="157">
        <v>1711</v>
      </c>
      <c r="DY26" s="157">
        <v>695956</v>
      </c>
      <c r="DZ26" s="158">
        <v>15464</v>
      </c>
      <c r="EA26" s="156">
        <v>199</v>
      </c>
      <c r="EB26" s="157">
        <v>441</v>
      </c>
      <c r="EC26" s="157">
        <v>259145</v>
      </c>
      <c r="ED26" s="158">
        <v>9065</v>
      </c>
      <c r="EE26" s="156">
        <v>1012</v>
      </c>
      <c r="EF26" s="157">
        <v>5796</v>
      </c>
      <c r="EG26" s="157">
        <v>4036013</v>
      </c>
      <c r="EH26" s="158">
        <v>49617</v>
      </c>
      <c r="EI26" s="156">
        <v>293</v>
      </c>
      <c r="EJ26" s="157">
        <v>713</v>
      </c>
      <c r="EK26" s="157">
        <v>646880</v>
      </c>
      <c r="EL26" s="158">
        <v>14461</v>
      </c>
      <c r="EM26" s="156">
        <v>43</v>
      </c>
      <c r="EN26" s="157">
        <v>79</v>
      </c>
      <c r="EO26" s="157">
        <v>35509</v>
      </c>
      <c r="EP26" s="158">
        <v>2466</v>
      </c>
      <c r="EQ26" s="156">
        <v>243</v>
      </c>
      <c r="ER26" s="157">
        <v>533</v>
      </c>
      <c r="ES26" s="157">
        <v>343986</v>
      </c>
      <c r="ET26" s="158">
        <v>15922</v>
      </c>
      <c r="EU26" s="156">
        <v>309</v>
      </c>
      <c r="EV26" s="157">
        <v>762</v>
      </c>
      <c r="EW26" s="157">
        <v>583993</v>
      </c>
      <c r="EX26" s="158">
        <v>9744</v>
      </c>
      <c r="EY26" s="156">
        <v>160</v>
      </c>
      <c r="EZ26" s="157">
        <v>356</v>
      </c>
      <c r="FA26" s="157">
        <v>180263</v>
      </c>
      <c r="FB26" s="158">
        <v>8276</v>
      </c>
      <c r="FC26" s="156">
        <v>530</v>
      </c>
      <c r="FD26" s="157">
        <v>1228</v>
      </c>
      <c r="FE26" s="157">
        <v>1007855</v>
      </c>
      <c r="FF26" s="158">
        <v>15834</v>
      </c>
      <c r="FG26" s="156">
        <v>109</v>
      </c>
      <c r="FH26" s="157">
        <v>301</v>
      </c>
      <c r="FI26" s="157">
        <v>238047</v>
      </c>
      <c r="FJ26" s="158">
        <v>8735</v>
      </c>
      <c r="FK26" s="156">
        <v>269</v>
      </c>
      <c r="FL26" s="157">
        <v>824</v>
      </c>
      <c r="FM26" s="157">
        <v>1121350</v>
      </c>
      <c r="FN26" s="158">
        <v>8783</v>
      </c>
      <c r="FO26" s="156">
        <v>279</v>
      </c>
      <c r="FP26" s="157">
        <v>2409</v>
      </c>
      <c r="FQ26" s="157">
        <v>1298842</v>
      </c>
      <c r="FR26" s="158">
        <v>11482</v>
      </c>
      <c r="FS26" s="156">
        <v>124</v>
      </c>
      <c r="FT26" s="157">
        <v>280</v>
      </c>
      <c r="FU26" s="157">
        <v>278545</v>
      </c>
      <c r="FV26" s="158">
        <v>7738</v>
      </c>
      <c r="FW26" s="156">
        <v>35</v>
      </c>
      <c r="FX26" s="157">
        <v>76</v>
      </c>
      <c r="FY26" s="157">
        <v>33568</v>
      </c>
      <c r="FZ26" s="158">
        <v>889</v>
      </c>
      <c r="GA26" s="156">
        <v>79</v>
      </c>
      <c r="GB26" s="157">
        <v>160</v>
      </c>
      <c r="GC26" s="157">
        <v>99631</v>
      </c>
      <c r="GD26" s="158">
        <v>3362</v>
      </c>
      <c r="GE26" s="156">
        <v>1210</v>
      </c>
      <c r="GF26" s="157">
        <v>2747</v>
      </c>
      <c r="GG26" s="157">
        <v>1546183</v>
      </c>
      <c r="GH26" s="158">
        <v>55259</v>
      </c>
    </row>
    <row r="27" spans="1:190" ht="11.25" customHeight="1">
      <c r="A27" s="564"/>
      <c r="B27" s="150" t="s">
        <v>232</v>
      </c>
      <c r="C27" s="156">
        <v>7975</v>
      </c>
      <c r="D27" s="157">
        <v>24377</v>
      </c>
      <c r="E27" s="157">
        <v>18193227</v>
      </c>
      <c r="F27" s="158">
        <v>309521</v>
      </c>
      <c r="G27" s="156">
        <v>763</v>
      </c>
      <c r="H27" s="157">
        <v>2428</v>
      </c>
      <c r="I27" s="157">
        <v>3392672</v>
      </c>
      <c r="J27" s="158" t="s">
        <v>629</v>
      </c>
      <c r="K27" s="156">
        <v>2</v>
      </c>
      <c r="L27" s="157">
        <v>3</v>
      </c>
      <c r="M27" s="157" t="s">
        <v>357</v>
      </c>
      <c r="N27" s="158" t="s">
        <v>629</v>
      </c>
      <c r="O27" s="156">
        <v>8</v>
      </c>
      <c r="P27" s="157">
        <v>16</v>
      </c>
      <c r="Q27" s="157" t="s">
        <v>357</v>
      </c>
      <c r="R27" s="158" t="s">
        <v>629</v>
      </c>
      <c r="S27" s="156">
        <v>51</v>
      </c>
      <c r="T27" s="157">
        <v>140</v>
      </c>
      <c r="U27" s="157" t="s">
        <v>357</v>
      </c>
      <c r="V27" s="158" t="s">
        <v>629</v>
      </c>
      <c r="W27" s="156">
        <v>79</v>
      </c>
      <c r="X27" s="157">
        <v>336</v>
      </c>
      <c r="Y27" s="157" t="s">
        <v>357</v>
      </c>
      <c r="Z27" s="158" t="s">
        <v>629</v>
      </c>
      <c r="AA27" s="156">
        <v>119</v>
      </c>
      <c r="AB27" s="157">
        <v>468</v>
      </c>
      <c r="AC27" s="157" t="s">
        <v>357</v>
      </c>
      <c r="AD27" s="158" t="s">
        <v>629</v>
      </c>
      <c r="AE27" s="156">
        <v>131</v>
      </c>
      <c r="AF27" s="157">
        <v>371</v>
      </c>
      <c r="AG27" s="157" t="s">
        <v>357</v>
      </c>
      <c r="AH27" s="158" t="s">
        <v>629</v>
      </c>
      <c r="AI27" s="156">
        <v>16</v>
      </c>
      <c r="AJ27" s="157">
        <v>42</v>
      </c>
      <c r="AK27" s="157">
        <v>82602</v>
      </c>
      <c r="AL27" s="158" t="s">
        <v>629</v>
      </c>
      <c r="AM27" s="156">
        <v>19</v>
      </c>
      <c r="AN27" s="157">
        <v>63</v>
      </c>
      <c r="AO27" s="157">
        <v>150060</v>
      </c>
      <c r="AP27" s="158" t="s">
        <v>629</v>
      </c>
      <c r="AQ27" s="156">
        <v>25</v>
      </c>
      <c r="AR27" s="157">
        <v>87</v>
      </c>
      <c r="AS27" s="157">
        <v>112539</v>
      </c>
      <c r="AT27" s="158" t="s">
        <v>629</v>
      </c>
      <c r="AU27" s="156">
        <v>28</v>
      </c>
      <c r="AV27" s="157">
        <v>88</v>
      </c>
      <c r="AW27" s="157">
        <v>142613</v>
      </c>
      <c r="AX27" s="158" t="s">
        <v>629</v>
      </c>
      <c r="AY27" s="156">
        <v>33</v>
      </c>
      <c r="AZ27" s="157">
        <v>104</v>
      </c>
      <c r="BA27" s="157" t="s">
        <v>357</v>
      </c>
      <c r="BB27" s="158" t="s">
        <v>629</v>
      </c>
      <c r="BC27" s="156">
        <v>12</v>
      </c>
      <c r="BD27" s="157">
        <v>28</v>
      </c>
      <c r="BE27" s="157">
        <v>51513</v>
      </c>
      <c r="BF27" s="158" t="s">
        <v>629</v>
      </c>
      <c r="BG27" s="156">
        <v>8</v>
      </c>
      <c r="BH27" s="157">
        <v>16</v>
      </c>
      <c r="BI27" s="157">
        <v>15628</v>
      </c>
      <c r="BJ27" s="158" t="s">
        <v>629</v>
      </c>
      <c r="BK27" s="156">
        <v>73</v>
      </c>
      <c r="BL27" s="157">
        <v>224</v>
      </c>
      <c r="BM27" s="157" t="s">
        <v>357</v>
      </c>
      <c r="BN27" s="158" t="s">
        <v>629</v>
      </c>
      <c r="BO27" s="156">
        <v>53</v>
      </c>
      <c r="BP27" s="157">
        <v>129</v>
      </c>
      <c r="BQ27" s="157" t="s">
        <v>357</v>
      </c>
      <c r="BR27" s="158" t="s">
        <v>629</v>
      </c>
      <c r="BS27" s="156">
        <v>106</v>
      </c>
      <c r="BT27" s="157">
        <v>313</v>
      </c>
      <c r="BU27" s="157" t="s">
        <v>357</v>
      </c>
      <c r="BV27" s="158" t="s">
        <v>629</v>
      </c>
      <c r="BW27" s="156">
        <v>7212</v>
      </c>
      <c r="BX27" s="157">
        <v>21949</v>
      </c>
      <c r="BY27" s="157">
        <v>14800555</v>
      </c>
      <c r="BZ27" s="158">
        <v>309521</v>
      </c>
      <c r="CA27" s="156" t="s">
        <v>247</v>
      </c>
      <c r="CB27" s="157" t="s">
        <v>247</v>
      </c>
      <c r="CC27" s="157" t="s">
        <v>247</v>
      </c>
      <c r="CD27" s="158" t="s">
        <v>247</v>
      </c>
      <c r="CE27" s="156">
        <v>17</v>
      </c>
      <c r="CF27" s="157">
        <v>63</v>
      </c>
      <c r="CG27" s="157" t="s">
        <v>357</v>
      </c>
      <c r="CH27" s="158" t="s">
        <v>357</v>
      </c>
      <c r="CI27" s="156">
        <v>212</v>
      </c>
      <c r="CJ27" s="157">
        <v>486</v>
      </c>
      <c r="CK27" s="157">
        <v>258845</v>
      </c>
      <c r="CL27" s="158">
        <v>10867</v>
      </c>
      <c r="CM27" s="156">
        <v>82</v>
      </c>
      <c r="CN27" s="157">
        <v>169</v>
      </c>
      <c r="CO27" s="157">
        <v>106260</v>
      </c>
      <c r="CP27" s="158">
        <v>4595</v>
      </c>
      <c r="CQ27" s="156">
        <v>411</v>
      </c>
      <c r="CR27" s="157">
        <v>847</v>
      </c>
      <c r="CS27" s="157">
        <v>517803</v>
      </c>
      <c r="CT27" s="158">
        <v>17774</v>
      </c>
      <c r="CU27" s="156">
        <v>75</v>
      </c>
      <c r="CV27" s="157">
        <v>134</v>
      </c>
      <c r="CW27" s="157">
        <v>53137</v>
      </c>
      <c r="CX27" s="158">
        <v>3020</v>
      </c>
      <c r="CY27" s="156">
        <v>153</v>
      </c>
      <c r="CZ27" s="157">
        <v>323</v>
      </c>
      <c r="DA27" s="157">
        <v>140102</v>
      </c>
      <c r="DB27" s="158">
        <v>6510</v>
      </c>
      <c r="DC27" s="156">
        <v>197</v>
      </c>
      <c r="DD27" s="157">
        <v>496</v>
      </c>
      <c r="DE27" s="157" t="s">
        <v>357</v>
      </c>
      <c r="DF27" s="158" t="s">
        <v>357</v>
      </c>
      <c r="DG27" s="156">
        <v>522</v>
      </c>
      <c r="DH27" s="157">
        <v>1118</v>
      </c>
      <c r="DI27" s="157">
        <v>968762</v>
      </c>
      <c r="DJ27" s="158">
        <v>17747</v>
      </c>
      <c r="DK27" s="156">
        <v>116</v>
      </c>
      <c r="DL27" s="157">
        <v>382</v>
      </c>
      <c r="DM27" s="157">
        <v>324045</v>
      </c>
      <c r="DN27" s="158">
        <v>4809</v>
      </c>
      <c r="DO27" s="156">
        <v>113</v>
      </c>
      <c r="DP27" s="157">
        <v>276</v>
      </c>
      <c r="DQ27" s="157" t="s">
        <v>357</v>
      </c>
      <c r="DR27" s="158" t="s">
        <v>357</v>
      </c>
      <c r="DS27" s="156">
        <v>137</v>
      </c>
      <c r="DT27" s="157">
        <v>387</v>
      </c>
      <c r="DU27" s="157">
        <v>252542</v>
      </c>
      <c r="DV27" s="158">
        <v>5887</v>
      </c>
      <c r="DW27" s="156">
        <v>461</v>
      </c>
      <c r="DX27" s="157">
        <v>1556</v>
      </c>
      <c r="DY27" s="157">
        <v>625252</v>
      </c>
      <c r="DZ27" s="158">
        <v>14275</v>
      </c>
      <c r="EA27" s="156">
        <v>191</v>
      </c>
      <c r="EB27" s="157">
        <v>418</v>
      </c>
      <c r="EC27" s="157">
        <v>234538</v>
      </c>
      <c r="ED27" s="158">
        <v>8600</v>
      </c>
      <c r="EE27" s="156">
        <v>983</v>
      </c>
      <c r="EF27" s="157">
        <v>5589</v>
      </c>
      <c r="EG27" s="157">
        <v>3919226</v>
      </c>
      <c r="EH27" s="158">
        <v>48309</v>
      </c>
      <c r="EI27" s="156">
        <v>285</v>
      </c>
      <c r="EJ27" s="157">
        <v>692</v>
      </c>
      <c r="EK27" s="157">
        <v>602861</v>
      </c>
      <c r="EL27" s="158">
        <v>13844</v>
      </c>
      <c r="EM27" s="156">
        <v>43</v>
      </c>
      <c r="EN27" s="157">
        <v>79</v>
      </c>
      <c r="EO27" s="157">
        <v>35509</v>
      </c>
      <c r="EP27" s="158">
        <v>2466</v>
      </c>
      <c r="EQ27" s="156">
        <v>236</v>
      </c>
      <c r="ER27" s="157">
        <v>513</v>
      </c>
      <c r="ES27" s="157">
        <v>315447</v>
      </c>
      <c r="ET27" s="158">
        <v>13071</v>
      </c>
      <c r="EU27" s="156">
        <v>296</v>
      </c>
      <c r="EV27" s="157">
        <v>713</v>
      </c>
      <c r="EW27" s="157">
        <v>551543</v>
      </c>
      <c r="EX27" s="158">
        <v>9337</v>
      </c>
      <c r="EY27" s="156">
        <v>156</v>
      </c>
      <c r="EZ27" s="157">
        <v>341</v>
      </c>
      <c r="FA27" s="157">
        <v>177283</v>
      </c>
      <c r="FB27" s="158">
        <v>8058</v>
      </c>
      <c r="FC27" s="156">
        <v>508</v>
      </c>
      <c r="FD27" s="157">
        <v>1132</v>
      </c>
      <c r="FE27" s="157">
        <v>909046</v>
      </c>
      <c r="FF27" s="158">
        <v>14932</v>
      </c>
      <c r="FG27" s="156">
        <v>108</v>
      </c>
      <c r="FH27" s="157">
        <v>293</v>
      </c>
      <c r="FI27" s="157" t="s">
        <v>357</v>
      </c>
      <c r="FJ27" s="158" t="s">
        <v>357</v>
      </c>
      <c r="FK27" s="156">
        <v>267</v>
      </c>
      <c r="FL27" s="157">
        <v>818</v>
      </c>
      <c r="FM27" s="157" t="s">
        <v>357</v>
      </c>
      <c r="FN27" s="158" t="s">
        <v>357</v>
      </c>
      <c r="FO27" s="156">
        <v>253</v>
      </c>
      <c r="FP27" s="157">
        <v>2057</v>
      </c>
      <c r="FQ27" s="157">
        <v>1071041</v>
      </c>
      <c r="FR27" s="158">
        <v>10934</v>
      </c>
      <c r="FS27" s="156">
        <v>119</v>
      </c>
      <c r="FT27" s="157">
        <v>267</v>
      </c>
      <c r="FU27" s="157">
        <v>268308</v>
      </c>
      <c r="FV27" s="158">
        <v>7532</v>
      </c>
      <c r="FW27" s="156">
        <v>35</v>
      </c>
      <c r="FX27" s="157">
        <v>76</v>
      </c>
      <c r="FY27" s="157">
        <v>33568</v>
      </c>
      <c r="FZ27" s="158">
        <v>889</v>
      </c>
      <c r="GA27" s="156">
        <v>75</v>
      </c>
      <c r="GB27" s="157">
        <v>154</v>
      </c>
      <c r="GC27" s="157">
        <v>89921</v>
      </c>
      <c r="GD27" s="158">
        <v>3183</v>
      </c>
      <c r="GE27" s="156">
        <v>1161</v>
      </c>
      <c r="GF27" s="157">
        <v>2570</v>
      </c>
      <c r="GG27" s="157">
        <v>1372528</v>
      </c>
      <c r="GH27" s="158">
        <v>50745</v>
      </c>
    </row>
    <row r="28" spans="1:190" ht="11.25" customHeight="1">
      <c r="A28" s="564"/>
      <c r="B28" s="150" t="s">
        <v>233</v>
      </c>
      <c r="C28" s="156">
        <v>93</v>
      </c>
      <c r="D28" s="157">
        <v>581</v>
      </c>
      <c r="E28" s="157">
        <v>498330</v>
      </c>
      <c r="F28" s="158">
        <v>6600</v>
      </c>
      <c r="G28" s="156">
        <v>8</v>
      </c>
      <c r="H28" s="157">
        <v>32</v>
      </c>
      <c r="I28" s="157">
        <v>80396</v>
      </c>
      <c r="J28" s="158" t="s">
        <v>174</v>
      </c>
      <c r="K28" s="156" t="s">
        <v>174</v>
      </c>
      <c r="L28" s="157" t="s">
        <v>174</v>
      </c>
      <c r="M28" s="157" t="s">
        <v>174</v>
      </c>
      <c r="N28" s="158" t="s">
        <v>174</v>
      </c>
      <c r="O28" s="156" t="s">
        <v>174</v>
      </c>
      <c r="P28" s="157" t="s">
        <v>174</v>
      </c>
      <c r="Q28" s="157" t="s">
        <v>174</v>
      </c>
      <c r="R28" s="158" t="s">
        <v>174</v>
      </c>
      <c r="S28" s="156">
        <v>1</v>
      </c>
      <c r="T28" s="157">
        <v>8</v>
      </c>
      <c r="U28" s="157" t="s">
        <v>626</v>
      </c>
      <c r="V28" s="158" t="s">
        <v>174</v>
      </c>
      <c r="W28" s="156">
        <v>1</v>
      </c>
      <c r="X28" s="157">
        <v>2</v>
      </c>
      <c r="Y28" s="157" t="s">
        <v>626</v>
      </c>
      <c r="Z28" s="158" t="s">
        <v>174</v>
      </c>
      <c r="AA28" s="156">
        <v>2</v>
      </c>
      <c r="AB28" s="157">
        <v>11</v>
      </c>
      <c r="AC28" s="157" t="s">
        <v>626</v>
      </c>
      <c r="AD28" s="158" t="s">
        <v>174</v>
      </c>
      <c r="AE28" s="156">
        <v>1</v>
      </c>
      <c r="AF28" s="157">
        <v>5</v>
      </c>
      <c r="AG28" s="157" t="s">
        <v>626</v>
      </c>
      <c r="AH28" s="158" t="s">
        <v>174</v>
      </c>
      <c r="AI28" s="156">
        <v>1</v>
      </c>
      <c r="AJ28" s="157">
        <v>2</v>
      </c>
      <c r="AK28" s="157" t="s">
        <v>626</v>
      </c>
      <c r="AL28" s="158" t="s">
        <v>174</v>
      </c>
      <c r="AM28" s="156" t="s">
        <v>174</v>
      </c>
      <c r="AN28" s="157" t="s">
        <v>174</v>
      </c>
      <c r="AO28" s="157" t="s">
        <v>174</v>
      </c>
      <c r="AP28" s="158" t="s">
        <v>174</v>
      </c>
      <c r="AQ28" s="156" t="s">
        <v>174</v>
      </c>
      <c r="AR28" s="157" t="s">
        <v>174</v>
      </c>
      <c r="AS28" s="157" t="s">
        <v>174</v>
      </c>
      <c r="AT28" s="158" t="s">
        <v>174</v>
      </c>
      <c r="AU28" s="156" t="s">
        <v>174</v>
      </c>
      <c r="AV28" s="157" t="s">
        <v>174</v>
      </c>
      <c r="AW28" s="157" t="s">
        <v>174</v>
      </c>
      <c r="AX28" s="158" t="s">
        <v>174</v>
      </c>
      <c r="AY28" s="156">
        <v>1</v>
      </c>
      <c r="AZ28" s="157">
        <v>2</v>
      </c>
      <c r="BA28" s="157" t="s">
        <v>626</v>
      </c>
      <c r="BB28" s="158" t="s">
        <v>174</v>
      </c>
      <c r="BC28" s="156" t="s">
        <v>174</v>
      </c>
      <c r="BD28" s="157" t="s">
        <v>174</v>
      </c>
      <c r="BE28" s="157" t="s">
        <v>174</v>
      </c>
      <c r="BF28" s="158" t="s">
        <v>174</v>
      </c>
      <c r="BG28" s="156" t="s">
        <v>174</v>
      </c>
      <c r="BH28" s="157" t="s">
        <v>174</v>
      </c>
      <c r="BI28" s="157" t="s">
        <v>174</v>
      </c>
      <c r="BJ28" s="158" t="s">
        <v>174</v>
      </c>
      <c r="BK28" s="156">
        <v>1</v>
      </c>
      <c r="BL28" s="157">
        <v>2</v>
      </c>
      <c r="BM28" s="157" t="s">
        <v>626</v>
      </c>
      <c r="BN28" s="158" t="s">
        <v>174</v>
      </c>
      <c r="BO28" s="156" t="s">
        <v>174</v>
      </c>
      <c r="BP28" s="157" t="s">
        <v>174</v>
      </c>
      <c r="BQ28" s="157" t="s">
        <v>174</v>
      </c>
      <c r="BR28" s="158" t="s">
        <v>174</v>
      </c>
      <c r="BS28" s="156" t="s">
        <v>174</v>
      </c>
      <c r="BT28" s="157" t="s">
        <v>174</v>
      </c>
      <c r="BU28" s="157" t="s">
        <v>174</v>
      </c>
      <c r="BV28" s="158" t="s">
        <v>174</v>
      </c>
      <c r="BW28" s="156">
        <v>85</v>
      </c>
      <c r="BX28" s="157">
        <v>549</v>
      </c>
      <c r="BY28" s="157">
        <v>417934</v>
      </c>
      <c r="BZ28" s="158">
        <v>6600</v>
      </c>
      <c r="CA28" s="156" t="s">
        <v>247</v>
      </c>
      <c r="CB28" s="157" t="s">
        <v>247</v>
      </c>
      <c r="CC28" s="157" t="s">
        <v>247</v>
      </c>
      <c r="CD28" s="158" t="s">
        <v>247</v>
      </c>
      <c r="CE28" s="156">
        <v>1</v>
      </c>
      <c r="CF28" s="157">
        <v>7</v>
      </c>
      <c r="CG28" s="157" t="s">
        <v>626</v>
      </c>
      <c r="CH28" s="158" t="s">
        <v>626</v>
      </c>
      <c r="CI28" s="156">
        <v>1</v>
      </c>
      <c r="CJ28" s="157">
        <v>2</v>
      </c>
      <c r="CK28" s="157" t="s">
        <v>626</v>
      </c>
      <c r="CL28" s="158" t="s">
        <v>626</v>
      </c>
      <c r="CM28" s="156">
        <v>3</v>
      </c>
      <c r="CN28" s="157">
        <v>7</v>
      </c>
      <c r="CO28" s="157">
        <v>4400</v>
      </c>
      <c r="CP28" s="158">
        <v>179</v>
      </c>
      <c r="CQ28" s="156">
        <v>8</v>
      </c>
      <c r="CR28" s="157">
        <v>21</v>
      </c>
      <c r="CS28" s="157">
        <v>26731</v>
      </c>
      <c r="CT28" s="158">
        <v>291</v>
      </c>
      <c r="CU28" s="156">
        <v>1</v>
      </c>
      <c r="CV28" s="157">
        <v>3</v>
      </c>
      <c r="CW28" s="157" t="s">
        <v>626</v>
      </c>
      <c r="CX28" s="158" t="s">
        <v>626</v>
      </c>
      <c r="CY28" s="156">
        <v>1</v>
      </c>
      <c r="CZ28" s="157">
        <v>1</v>
      </c>
      <c r="DA28" s="157" t="s">
        <v>626</v>
      </c>
      <c r="DB28" s="158" t="s">
        <v>626</v>
      </c>
      <c r="DC28" s="156">
        <v>1</v>
      </c>
      <c r="DD28" s="157">
        <v>3</v>
      </c>
      <c r="DE28" s="157" t="s">
        <v>626</v>
      </c>
      <c r="DF28" s="158" t="s">
        <v>626</v>
      </c>
      <c r="DG28" s="156">
        <v>2</v>
      </c>
      <c r="DH28" s="157">
        <v>6</v>
      </c>
      <c r="DI28" s="157" t="s">
        <v>626</v>
      </c>
      <c r="DJ28" s="158" t="s">
        <v>626</v>
      </c>
      <c r="DK28" s="156">
        <v>1</v>
      </c>
      <c r="DL28" s="157">
        <v>1</v>
      </c>
      <c r="DM28" s="157" t="s">
        <v>626</v>
      </c>
      <c r="DN28" s="158" t="s">
        <v>626</v>
      </c>
      <c r="DO28" s="156">
        <v>1</v>
      </c>
      <c r="DP28" s="157">
        <v>1</v>
      </c>
      <c r="DQ28" s="157" t="s">
        <v>626</v>
      </c>
      <c r="DR28" s="158" t="s">
        <v>626</v>
      </c>
      <c r="DS28" s="156">
        <v>1</v>
      </c>
      <c r="DT28" s="157">
        <v>2</v>
      </c>
      <c r="DU28" s="157" t="s">
        <v>626</v>
      </c>
      <c r="DV28" s="158" t="s">
        <v>626</v>
      </c>
      <c r="DW28" s="156">
        <v>12</v>
      </c>
      <c r="DX28" s="157">
        <v>65</v>
      </c>
      <c r="DY28" s="157">
        <v>24569</v>
      </c>
      <c r="DZ28" s="158">
        <v>566</v>
      </c>
      <c r="EA28" s="156">
        <v>2</v>
      </c>
      <c r="EB28" s="157">
        <v>4</v>
      </c>
      <c r="EC28" s="157" t="s">
        <v>626</v>
      </c>
      <c r="ED28" s="158" t="s">
        <v>626</v>
      </c>
      <c r="EE28" s="156">
        <v>8</v>
      </c>
      <c r="EF28" s="157">
        <v>103</v>
      </c>
      <c r="EG28" s="157">
        <v>48369</v>
      </c>
      <c r="EH28" s="158">
        <v>460</v>
      </c>
      <c r="EI28" s="156">
        <v>4</v>
      </c>
      <c r="EJ28" s="157">
        <v>11</v>
      </c>
      <c r="EK28" s="157">
        <v>35200</v>
      </c>
      <c r="EL28" s="158">
        <v>289</v>
      </c>
      <c r="EM28" s="156" t="s">
        <v>247</v>
      </c>
      <c r="EN28" s="157" t="s">
        <v>247</v>
      </c>
      <c r="EO28" s="157" t="s">
        <v>247</v>
      </c>
      <c r="EP28" s="158" t="s">
        <v>247</v>
      </c>
      <c r="EQ28" s="156">
        <v>3</v>
      </c>
      <c r="ER28" s="157">
        <v>13</v>
      </c>
      <c r="ES28" s="157">
        <v>22205</v>
      </c>
      <c r="ET28" s="158">
        <v>1280</v>
      </c>
      <c r="EU28" s="156">
        <v>3</v>
      </c>
      <c r="EV28" s="157">
        <v>21</v>
      </c>
      <c r="EW28" s="157">
        <v>10840</v>
      </c>
      <c r="EX28" s="158">
        <v>80</v>
      </c>
      <c r="EY28" s="156">
        <v>2</v>
      </c>
      <c r="EZ28" s="157">
        <v>4</v>
      </c>
      <c r="FA28" s="157" t="s">
        <v>626</v>
      </c>
      <c r="FB28" s="158" t="s">
        <v>626</v>
      </c>
      <c r="FC28" s="156">
        <v>8</v>
      </c>
      <c r="FD28" s="157">
        <v>35</v>
      </c>
      <c r="FE28" s="157">
        <v>26490</v>
      </c>
      <c r="FF28" s="158">
        <v>282</v>
      </c>
      <c r="FG28" s="156">
        <v>1</v>
      </c>
      <c r="FH28" s="157">
        <v>8</v>
      </c>
      <c r="FI28" s="157" t="s">
        <v>626</v>
      </c>
      <c r="FJ28" s="158" t="s">
        <v>626</v>
      </c>
      <c r="FK28" s="156" t="s">
        <v>247</v>
      </c>
      <c r="FL28" s="157" t="s">
        <v>247</v>
      </c>
      <c r="FM28" s="157" t="s">
        <v>247</v>
      </c>
      <c r="FN28" s="158" t="s">
        <v>247</v>
      </c>
      <c r="FO28" s="156">
        <v>8</v>
      </c>
      <c r="FP28" s="157">
        <v>169</v>
      </c>
      <c r="FQ28" s="157">
        <v>109002</v>
      </c>
      <c r="FR28" s="158">
        <v>363</v>
      </c>
      <c r="FS28" s="156" t="s">
        <v>174</v>
      </c>
      <c r="FT28" s="157" t="s">
        <v>174</v>
      </c>
      <c r="FU28" s="157" t="s">
        <v>174</v>
      </c>
      <c r="FV28" s="158" t="s">
        <v>174</v>
      </c>
      <c r="FW28" s="156" t="s">
        <v>174</v>
      </c>
      <c r="FX28" s="157" t="s">
        <v>174</v>
      </c>
      <c r="FY28" s="157" t="s">
        <v>174</v>
      </c>
      <c r="FZ28" s="158" t="s">
        <v>174</v>
      </c>
      <c r="GA28" s="156" t="s">
        <v>174</v>
      </c>
      <c r="GB28" s="157" t="s">
        <v>174</v>
      </c>
      <c r="GC28" s="157" t="s">
        <v>174</v>
      </c>
      <c r="GD28" s="158" t="s">
        <v>174</v>
      </c>
      <c r="GE28" s="156">
        <v>13</v>
      </c>
      <c r="GF28" s="157">
        <v>62</v>
      </c>
      <c r="GG28" s="157">
        <v>76660</v>
      </c>
      <c r="GH28" s="158">
        <v>1864</v>
      </c>
    </row>
    <row r="29" spans="1:190" ht="11.25" customHeight="1">
      <c r="A29" s="564"/>
      <c r="B29" s="150" t="s">
        <v>234</v>
      </c>
      <c r="C29" s="156">
        <v>204</v>
      </c>
      <c r="D29" s="157">
        <v>900</v>
      </c>
      <c r="E29" s="157">
        <v>734772</v>
      </c>
      <c r="F29" s="158">
        <v>11039</v>
      </c>
      <c r="G29" s="156">
        <v>10</v>
      </c>
      <c r="H29" s="157">
        <v>38</v>
      </c>
      <c r="I29" s="157">
        <v>62629</v>
      </c>
      <c r="J29" s="158" t="s">
        <v>174</v>
      </c>
      <c r="K29" s="156" t="s">
        <v>174</v>
      </c>
      <c r="L29" s="157" t="s">
        <v>174</v>
      </c>
      <c r="M29" s="157" t="s">
        <v>174</v>
      </c>
      <c r="N29" s="158" t="s">
        <v>174</v>
      </c>
      <c r="O29" s="156">
        <v>1</v>
      </c>
      <c r="P29" s="157">
        <v>4</v>
      </c>
      <c r="Q29" s="157" t="s">
        <v>626</v>
      </c>
      <c r="R29" s="158" t="s">
        <v>174</v>
      </c>
      <c r="S29" s="156">
        <v>1</v>
      </c>
      <c r="T29" s="157">
        <v>2</v>
      </c>
      <c r="U29" s="157" t="s">
        <v>626</v>
      </c>
      <c r="V29" s="158" t="s">
        <v>174</v>
      </c>
      <c r="W29" s="156" t="s">
        <v>174</v>
      </c>
      <c r="X29" s="157" t="s">
        <v>174</v>
      </c>
      <c r="Y29" s="157" t="s">
        <v>174</v>
      </c>
      <c r="Z29" s="158" t="s">
        <v>174</v>
      </c>
      <c r="AA29" s="156" t="s">
        <v>174</v>
      </c>
      <c r="AB29" s="157" t="s">
        <v>174</v>
      </c>
      <c r="AC29" s="157" t="s">
        <v>174</v>
      </c>
      <c r="AD29" s="158" t="s">
        <v>174</v>
      </c>
      <c r="AE29" s="156">
        <v>1</v>
      </c>
      <c r="AF29" s="157">
        <v>3</v>
      </c>
      <c r="AG29" s="157" t="s">
        <v>626</v>
      </c>
      <c r="AH29" s="158" t="s">
        <v>174</v>
      </c>
      <c r="AI29" s="156">
        <v>2</v>
      </c>
      <c r="AJ29" s="157">
        <v>8</v>
      </c>
      <c r="AK29" s="157" t="s">
        <v>626</v>
      </c>
      <c r="AL29" s="158" t="s">
        <v>174</v>
      </c>
      <c r="AM29" s="156" t="s">
        <v>174</v>
      </c>
      <c r="AN29" s="157" t="s">
        <v>174</v>
      </c>
      <c r="AO29" s="157" t="s">
        <v>174</v>
      </c>
      <c r="AP29" s="158" t="s">
        <v>174</v>
      </c>
      <c r="AQ29" s="156" t="s">
        <v>174</v>
      </c>
      <c r="AR29" s="157" t="s">
        <v>174</v>
      </c>
      <c r="AS29" s="157" t="s">
        <v>174</v>
      </c>
      <c r="AT29" s="158" t="s">
        <v>174</v>
      </c>
      <c r="AU29" s="156" t="s">
        <v>174</v>
      </c>
      <c r="AV29" s="157" t="s">
        <v>174</v>
      </c>
      <c r="AW29" s="157" t="s">
        <v>174</v>
      </c>
      <c r="AX29" s="158" t="s">
        <v>174</v>
      </c>
      <c r="AY29" s="156" t="s">
        <v>174</v>
      </c>
      <c r="AZ29" s="157" t="s">
        <v>174</v>
      </c>
      <c r="BA29" s="157" t="s">
        <v>174</v>
      </c>
      <c r="BB29" s="158" t="s">
        <v>174</v>
      </c>
      <c r="BC29" s="156" t="s">
        <v>174</v>
      </c>
      <c r="BD29" s="157" t="s">
        <v>174</v>
      </c>
      <c r="BE29" s="157" t="s">
        <v>174</v>
      </c>
      <c r="BF29" s="158" t="s">
        <v>174</v>
      </c>
      <c r="BG29" s="156" t="s">
        <v>174</v>
      </c>
      <c r="BH29" s="157" t="s">
        <v>174</v>
      </c>
      <c r="BI29" s="157" t="s">
        <v>174</v>
      </c>
      <c r="BJ29" s="158" t="s">
        <v>174</v>
      </c>
      <c r="BK29" s="156">
        <v>1</v>
      </c>
      <c r="BL29" s="157">
        <v>3</v>
      </c>
      <c r="BM29" s="157" t="s">
        <v>626</v>
      </c>
      <c r="BN29" s="158" t="s">
        <v>174</v>
      </c>
      <c r="BO29" s="156">
        <v>2</v>
      </c>
      <c r="BP29" s="157">
        <v>9</v>
      </c>
      <c r="BQ29" s="157" t="s">
        <v>626</v>
      </c>
      <c r="BR29" s="158" t="s">
        <v>174</v>
      </c>
      <c r="BS29" s="156">
        <v>2</v>
      </c>
      <c r="BT29" s="157">
        <v>9</v>
      </c>
      <c r="BU29" s="157" t="s">
        <v>626</v>
      </c>
      <c r="BV29" s="158" t="s">
        <v>174</v>
      </c>
      <c r="BW29" s="156">
        <v>194</v>
      </c>
      <c r="BX29" s="157">
        <v>862</v>
      </c>
      <c r="BY29" s="157">
        <v>672143</v>
      </c>
      <c r="BZ29" s="158">
        <v>11039</v>
      </c>
      <c r="CA29" s="156" t="s">
        <v>247</v>
      </c>
      <c r="CB29" s="157" t="s">
        <v>247</v>
      </c>
      <c r="CC29" s="157" t="s">
        <v>247</v>
      </c>
      <c r="CD29" s="158" t="s">
        <v>247</v>
      </c>
      <c r="CE29" s="156" t="s">
        <v>247</v>
      </c>
      <c r="CF29" s="157" t="s">
        <v>247</v>
      </c>
      <c r="CG29" s="157" t="s">
        <v>247</v>
      </c>
      <c r="CH29" s="158" t="s">
        <v>247</v>
      </c>
      <c r="CI29" s="156">
        <v>3</v>
      </c>
      <c r="CJ29" s="157">
        <v>9</v>
      </c>
      <c r="CK29" s="157" t="s">
        <v>626</v>
      </c>
      <c r="CL29" s="158" t="s">
        <v>626</v>
      </c>
      <c r="CM29" s="156">
        <v>5</v>
      </c>
      <c r="CN29" s="157">
        <v>20</v>
      </c>
      <c r="CO29" s="157">
        <v>20874</v>
      </c>
      <c r="CP29" s="158">
        <v>374</v>
      </c>
      <c r="CQ29" s="156">
        <v>22</v>
      </c>
      <c r="CR29" s="157">
        <v>116</v>
      </c>
      <c r="CS29" s="157">
        <v>81336</v>
      </c>
      <c r="CT29" s="158">
        <v>1528</v>
      </c>
      <c r="CU29" s="156">
        <v>2</v>
      </c>
      <c r="CV29" s="157">
        <v>8</v>
      </c>
      <c r="CW29" s="157" t="s">
        <v>626</v>
      </c>
      <c r="CX29" s="158" t="s">
        <v>626</v>
      </c>
      <c r="CY29" s="156">
        <v>5</v>
      </c>
      <c r="CZ29" s="157">
        <v>14</v>
      </c>
      <c r="DA29" s="157" t="s">
        <v>626</v>
      </c>
      <c r="DB29" s="158" t="s">
        <v>626</v>
      </c>
      <c r="DC29" s="156">
        <v>1</v>
      </c>
      <c r="DD29" s="157">
        <v>3</v>
      </c>
      <c r="DE29" s="157" t="s">
        <v>626</v>
      </c>
      <c r="DF29" s="158" t="s">
        <v>626</v>
      </c>
      <c r="DG29" s="156">
        <v>4</v>
      </c>
      <c r="DH29" s="157">
        <v>14</v>
      </c>
      <c r="DI29" s="157" t="s">
        <v>626</v>
      </c>
      <c r="DJ29" s="158" t="s">
        <v>626</v>
      </c>
      <c r="DK29" s="156">
        <v>3</v>
      </c>
      <c r="DL29" s="157">
        <v>19</v>
      </c>
      <c r="DM29" s="157" t="s">
        <v>626</v>
      </c>
      <c r="DN29" s="158" t="s">
        <v>626</v>
      </c>
      <c r="DO29" s="156" t="s">
        <v>247</v>
      </c>
      <c r="DP29" s="157" t="s">
        <v>247</v>
      </c>
      <c r="DQ29" s="157" t="s">
        <v>247</v>
      </c>
      <c r="DR29" s="158" t="s">
        <v>247</v>
      </c>
      <c r="DS29" s="156">
        <v>2</v>
      </c>
      <c r="DT29" s="157">
        <v>6</v>
      </c>
      <c r="DU29" s="157" t="s">
        <v>626</v>
      </c>
      <c r="DV29" s="158" t="s">
        <v>626</v>
      </c>
      <c r="DW29" s="156">
        <v>21</v>
      </c>
      <c r="DX29" s="157">
        <v>90</v>
      </c>
      <c r="DY29" s="157">
        <v>46135</v>
      </c>
      <c r="DZ29" s="158">
        <v>623</v>
      </c>
      <c r="EA29" s="156">
        <v>6</v>
      </c>
      <c r="EB29" s="157">
        <v>19</v>
      </c>
      <c r="EC29" s="157" t="s">
        <v>626</v>
      </c>
      <c r="ED29" s="158" t="s">
        <v>626</v>
      </c>
      <c r="EE29" s="156">
        <v>21</v>
      </c>
      <c r="EF29" s="157">
        <v>104</v>
      </c>
      <c r="EG29" s="157">
        <v>68418</v>
      </c>
      <c r="EH29" s="158">
        <v>848</v>
      </c>
      <c r="EI29" s="156">
        <v>4</v>
      </c>
      <c r="EJ29" s="157">
        <v>10</v>
      </c>
      <c r="EK29" s="157">
        <v>8819</v>
      </c>
      <c r="EL29" s="158">
        <v>328</v>
      </c>
      <c r="EM29" s="156" t="s">
        <v>247</v>
      </c>
      <c r="EN29" s="157" t="s">
        <v>247</v>
      </c>
      <c r="EO29" s="157" t="s">
        <v>247</v>
      </c>
      <c r="EP29" s="158" t="s">
        <v>247</v>
      </c>
      <c r="EQ29" s="156">
        <v>4</v>
      </c>
      <c r="ER29" s="157">
        <v>7</v>
      </c>
      <c r="ES29" s="157">
        <v>6334</v>
      </c>
      <c r="ET29" s="158">
        <v>1571</v>
      </c>
      <c r="EU29" s="156">
        <v>10</v>
      </c>
      <c r="EV29" s="157">
        <v>28</v>
      </c>
      <c r="EW29" s="157">
        <v>21610</v>
      </c>
      <c r="EX29" s="158">
        <v>327</v>
      </c>
      <c r="EY29" s="156">
        <v>2</v>
      </c>
      <c r="EZ29" s="157">
        <v>11</v>
      </c>
      <c r="FA29" s="157" t="s">
        <v>626</v>
      </c>
      <c r="FB29" s="158" t="s">
        <v>626</v>
      </c>
      <c r="FC29" s="156">
        <v>14</v>
      </c>
      <c r="FD29" s="157">
        <v>61</v>
      </c>
      <c r="FE29" s="157">
        <v>72319</v>
      </c>
      <c r="FF29" s="158">
        <v>620</v>
      </c>
      <c r="FG29" s="156" t="s">
        <v>247</v>
      </c>
      <c r="FH29" s="157" t="s">
        <v>247</v>
      </c>
      <c r="FI29" s="157" t="s">
        <v>247</v>
      </c>
      <c r="FJ29" s="158" t="s">
        <v>247</v>
      </c>
      <c r="FK29" s="156">
        <v>2</v>
      </c>
      <c r="FL29" s="157">
        <v>6</v>
      </c>
      <c r="FM29" s="157" t="s">
        <v>626</v>
      </c>
      <c r="FN29" s="158" t="s">
        <v>626</v>
      </c>
      <c r="FO29" s="156">
        <v>18</v>
      </c>
      <c r="FP29" s="157">
        <v>183</v>
      </c>
      <c r="FQ29" s="157">
        <v>118799</v>
      </c>
      <c r="FR29" s="158">
        <v>185</v>
      </c>
      <c r="FS29" s="156">
        <v>5</v>
      </c>
      <c r="FT29" s="157">
        <v>13</v>
      </c>
      <c r="FU29" s="157">
        <v>10237</v>
      </c>
      <c r="FV29" s="158">
        <v>206</v>
      </c>
      <c r="FW29" s="156" t="s">
        <v>174</v>
      </c>
      <c r="FX29" s="157" t="s">
        <v>174</v>
      </c>
      <c r="FY29" s="157" t="s">
        <v>174</v>
      </c>
      <c r="FZ29" s="158" t="s">
        <v>174</v>
      </c>
      <c r="GA29" s="156">
        <v>4</v>
      </c>
      <c r="GB29" s="157">
        <v>6</v>
      </c>
      <c r="GC29" s="157">
        <v>9710</v>
      </c>
      <c r="GD29" s="158">
        <v>179</v>
      </c>
      <c r="GE29" s="156">
        <v>36</v>
      </c>
      <c r="GF29" s="157">
        <v>115</v>
      </c>
      <c r="GG29" s="157">
        <v>96995</v>
      </c>
      <c r="GH29" s="158">
        <v>2650</v>
      </c>
    </row>
    <row r="30" spans="1:190" ht="11.25" customHeight="1">
      <c r="A30" s="564"/>
      <c r="B30" s="150" t="s">
        <v>22</v>
      </c>
      <c r="C30" s="156">
        <v>5188</v>
      </c>
      <c r="D30" s="157">
        <v>72744</v>
      </c>
      <c r="E30" s="157">
        <v>193197056</v>
      </c>
      <c r="F30" s="158">
        <v>1257967</v>
      </c>
      <c r="G30" s="156">
        <v>1147</v>
      </c>
      <c r="H30" s="157">
        <v>13527</v>
      </c>
      <c r="I30" s="157">
        <v>84059976</v>
      </c>
      <c r="J30" s="158" t="s">
        <v>624</v>
      </c>
      <c r="K30" s="156">
        <v>2</v>
      </c>
      <c r="L30" s="157">
        <v>17</v>
      </c>
      <c r="M30" s="157" t="s">
        <v>625</v>
      </c>
      <c r="N30" s="158" t="s">
        <v>624</v>
      </c>
      <c r="O30" s="156">
        <v>23</v>
      </c>
      <c r="P30" s="157">
        <v>215</v>
      </c>
      <c r="Q30" s="157">
        <v>1616866</v>
      </c>
      <c r="R30" s="158" t="s">
        <v>624</v>
      </c>
      <c r="S30" s="156">
        <v>73</v>
      </c>
      <c r="T30" s="157">
        <v>644</v>
      </c>
      <c r="U30" s="157">
        <v>2461959</v>
      </c>
      <c r="V30" s="158" t="s">
        <v>624</v>
      </c>
      <c r="W30" s="156">
        <v>126</v>
      </c>
      <c r="X30" s="157">
        <v>2293</v>
      </c>
      <c r="Y30" s="157">
        <v>12678380</v>
      </c>
      <c r="Z30" s="158" t="s">
        <v>624</v>
      </c>
      <c r="AA30" s="156">
        <v>136</v>
      </c>
      <c r="AB30" s="157">
        <v>2031</v>
      </c>
      <c r="AC30" s="157">
        <v>12346673</v>
      </c>
      <c r="AD30" s="158" t="s">
        <v>624</v>
      </c>
      <c r="AE30" s="156">
        <v>154</v>
      </c>
      <c r="AF30" s="157">
        <v>1625</v>
      </c>
      <c r="AG30" s="157">
        <v>9467898</v>
      </c>
      <c r="AH30" s="158" t="s">
        <v>624</v>
      </c>
      <c r="AI30" s="156">
        <v>42</v>
      </c>
      <c r="AJ30" s="157">
        <v>373</v>
      </c>
      <c r="AK30" s="157">
        <v>2378608</v>
      </c>
      <c r="AL30" s="158" t="s">
        <v>624</v>
      </c>
      <c r="AM30" s="156">
        <v>53</v>
      </c>
      <c r="AN30" s="157">
        <v>569</v>
      </c>
      <c r="AO30" s="157">
        <v>3366544</v>
      </c>
      <c r="AP30" s="158" t="s">
        <v>624</v>
      </c>
      <c r="AQ30" s="156">
        <v>10</v>
      </c>
      <c r="AR30" s="157">
        <v>125</v>
      </c>
      <c r="AS30" s="157">
        <v>474750</v>
      </c>
      <c r="AT30" s="158" t="s">
        <v>624</v>
      </c>
      <c r="AU30" s="156">
        <v>84</v>
      </c>
      <c r="AV30" s="157">
        <v>828</v>
      </c>
      <c r="AW30" s="157">
        <v>3187300</v>
      </c>
      <c r="AX30" s="158" t="s">
        <v>624</v>
      </c>
      <c r="AY30" s="156">
        <v>82</v>
      </c>
      <c r="AZ30" s="157">
        <v>859</v>
      </c>
      <c r="BA30" s="157">
        <v>7401777</v>
      </c>
      <c r="BB30" s="158" t="s">
        <v>624</v>
      </c>
      <c r="BC30" s="156">
        <v>55</v>
      </c>
      <c r="BD30" s="157">
        <v>528</v>
      </c>
      <c r="BE30" s="157">
        <v>4969014</v>
      </c>
      <c r="BF30" s="158" t="s">
        <v>624</v>
      </c>
      <c r="BG30" s="156">
        <v>39</v>
      </c>
      <c r="BH30" s="157">
        <v>331</v>
      </c>
      <c r="BI30" s="157">
        <v>1976400</v>
      </c>
      <c r="BJ30" s="158" t="s">
        <v>624</v>
      </c>
      <c r="BK30" s="156">
        <v>59</v>
      </c>
      <c r="BL30" s="157">
        <v>732</v>
      </c>
      <c r="BM30" s="157">
        <v>3212904</v>
      </c>
      <c r="BN30" s="158" t="s">
        <v>624</v>
      </c>
      <c r="BO30" s="156">
        <v>99</v>
      </c>
      <c r="BP30" s="157">
        <v>1248</v>
      </c>
      <c r="BQ30" s="157">
        <v>13219556</v>
      </c>
      <c r="BR30" s="158" t="s">
        <v>624</v>
      </c>
      <c r="BS30" s="156">
        <v>110</v>
      </c>
      <c r="BT30" s="157">
        <v>1109</v>
      </c>
      <c r="BU30" s="157">
        <v>5187961</v>
      </c>
      <c r="BV30" s="158" t="s">
        <v>624</v>
      </c>
      <c r="BW30" s="156">
        <v>4041</v>
      </c>
      <c r="BX30" s="157">
        <v>59217</v>
      </c>
      <c r="BY30" s="157">
        <v>109137080</v>
      </c>
      <c r="BZ30" s="158">
        <v>1257967</v>
      </c>
      <c r="CA30" s="156">
        <v>25</v>
      </c>
      <c r="CB30" s="157">
        <v>9880</v>
      </c>
      <c r="CC30" s="157">
        <v>17067146</v>
      </c>
      <c r="CD30" s="158">
        <v>281390</v>
      </c>
      <c r="CE30" s="156">
        <v>15</v>
      </c>
      <c r="CF30" s="157">
        <v>95</v>
      </c>
      <c r="CG30" s="157">
        <v>137742</v>
      </c>
      <c r="CH30" s="158">
        <v>3253</v>
      </c>
      <c r="CI30" s="156">
        <v>85</v>
      </c>
      <c r="CJ30" s="157">
        <v>523</v>
      </c>
      <c r="CK30" s="157">
        <v>690011</v>
      </c>
      <c r="CL30" s="158">
        <v>11582</v>
      </c>
      <c r="CM30" s="156">
        <v>82</v>
      </c>
      <c r="CN30" s="157">
        <v>557</v>
      </c>
      <c r="CO30" s="157">
        <v>869235</v>
      </c>
      <c r="CP30" s="158">
        <v>27460</v>
      </c>
      <c r="CQ30" s="156">
        <v>335</v>
      </c>
      <c r="CR30" s="157">
        <v>2274</v>
      </c>
      <c r="CS30" s="157">
        <v>5065065</v>
      </c>
      <c r="CT30" s="158">
        <v>75120</v>
      </c>
      <c r="CU30" s="156">
        <v>43</v>
      </c>
      <c r="CV30" s="157">
        <v>249</v>
      </c>
      <c r="CW30" s="157">
        <v>391527</v>
      </c>
      <c r="CX30" s="158">
        <v>11070</v>
      </c>
      <c r="CY30" s="156">
        <v>150</v>
      </c>
      <c r="CZ30" s="157">
        <v>994</v>
      </c>
      <c r="DA30" s="157">
        <v>1024014</v>
      </c>
      <c r="DB30" s="158">
        <v>27988</v>
      </c>
      <c r="DC30" s="156">
        <v>185</v>
      </c>
      <c r="DD30" s="157">
        <v>11430</v>
      </c>
      <c r="DE30" s="157">
        <v>20666053</v>
      </c>
      <c r="DF30" s="158">
        <v>211189</v>
      </c>
      <c r="DG30" s="156">
        <v>75</v>
      </c>
      <c r="DH30" s="157">
        <v>506</v>
      </c>
      <c r="DI30" s="157">
        <v>1606676</v>
      </c>
      <c r="DJ30" s="158">
        <v>12892</v>
      </c>
      <c r="DK30" s="156">
        <v>19</v>
      </c>
      <c r="DL30" s="157">
        <v>160</v>
      </c>
      <c r="DM30" s="157">
        <v>280749</v>
      </c>
      <c r="DN30" s="158">
        <v>1339</v>
      </c>
      <c r="DO30" s="156">
        <v>15</v>
      </c>
      <c r="DP30" s="157">
        <v>143</v>
      </c>
      <c r="DQ30" s="157">
        <v>202437</v>
      </c>
      <c r="DR30" s="158">
        <v>1348</v>
      </c>
      <c r="DS30" s="156">
        <v>37</v>
      </c>
      <c r="DT30" s="157">
        <v>312</v>
      </c>
      <c r="DU30" s="157">
        <v>402376</v>
      </c>
      <c r="DV30" s="158">
        <v>5733</v>
      </c>
      <c r="DW30" s="156">
        <v>218</v>
      </c>
      <c r="DX30" s="157">
        <v>2501</v>
      </c>
      <c r="DY30" s="157">
        <v>1224380</v>
      </c>
      <c r="DZ30" s="158">
        <v>13793</v>
      </c>
      <c r="EA30" s="156">
        <v>17</v>
      </c>
      <c r="EB30" s="157">
        <v>74</v>
      </c>
      <c r="EC30" s="157">
        <v>48487</v>
      </c>
      <c r="ED30" s="158">
        <v>777</v>
      </c>
      <c r="EE30" s="156">
        <v>446</v>
      </c>
      <c r="EF30" s="157">
        <v>6440</v>
      </c>
      <c r="EG30" s="157">
        <v>5855544</v>
      </c>
      <c r="EH30" s="158">
        <v>51157</v>
      </c>
      <c r="EI30" s="156">
        <v>324</v>
      </c>
      <c r="EJ30" s="157">
        <v>3976</v>
      </c>
      <c r="EK30" s="157">
        <v>14706086</v>
      </c>
      <c r="EL30" s="158">
        <v>16654</v>
      </c>
      <c r="EM30" s="156">
        <v>5</v>
      </c>
      <c r="EN30" s="157">
        <v>21</v>
      </c>
      <c r="EO30" s="157">
        <v>29453</v>
      </c>
      <c r="EP30" s="158">
        <v>855</v>
      </c>
      <c r="EQ30" s="156">
        <v>110</v>
      </c>
      <c r="ER30" s="157">
        <v>670</v>
      </c>
      <c r="ES30" s="157">
        <v>1392033</v>
      </c>
      <c r="ET30" s="158">
        <v>57676</v>
      </c>
      <c r="EU30" s="156">
        <v>196</v>
      </c>
      <c r="EV30" s="157">
        <v>2308</v>
      </c>
      <c r="EW30" s="157">
        <v>8401623</v>
      </c>
      <c r="EX30" s="158">
        <v>87340</v>
      </c>
      <c r="EY30" s="156">
        <v>62</v>
      </c>
      <c r="EZ30" s="157">
        <v>654</v>
      </c>
      <c r="FA30" s="157">
        <v>551703</v>
      </c>
      <c r="FB30" s="158">
        <v>28746</v>
      </c>
      <c r="FC30" s="156">
        <v>409</v>
      </c>
      <c r="FD30" s="157">
        <v>3550</v>
      </c>
      <c r="FE30" s="157">
        <v>5983160</v>
      </c>
      <c r="FF30" s="158">
        <v>62814</v>
      </c>
      <c r="FG30" s="156">
        <v>50</v>
      </c>
      <c r="FH30" s="157">
        <v>337</v>
      </c>
      <c r="FI30" s="157">
        <v>808653</v>
      </c>
      <c r="FJ30" s="158">
        <v>13482</v>
      </c>
      <c r="FK30" s="156">
        <v>357</v>
      </c>
      <c r="FL30" s="157">
        <v>2917</v>
      </c>
      <c r="FM30" s="157">
        <v>9915236</v>
      </c>
      <c r="FN30" s="158">
        <v>5544</v>
      </c>
      <c r="FO30" s="156">
        <v>216</v>
      </c>
      <c r="FP30" s="157">
        <v>3317</v>
      </c>
      <c r="FQ30" s="157">
        <v>3267972</v>
      </c>
      <c r="FR30" s="158">
        <v>39963</v>
      </c>
      <c r="FS30" s="156">
        <v>109</v>
      </c>
      <c r="FT30" s="157">
        <v>1146</v>
      </c>
      <c r="FU30" s="157">
        <v>1763327</v>
      </c>
      <c r="FV30" s="158">
        <v>48248</v>
      </c>
      <c r="FW30" s="156">
        <v>19</v>
      </c>
      <c r="FX30" s="157">
        <v>128</v>
      </c>
      <c r="FY30" s="157">
        <v>200808</v>
      </c>
      <c r="FZ30" s="158">
        <v>1941</v>
      </c>
      <c r="GA30" s="156">
        <v>112</v>
      </c>
      <c r="GB30" s="157">
        <v>515</v>
      </c>
      <c r="GC30" s="157">
        <v>721510</v>
      </c>
      <c r="GD30" s="158">
        <v>11234</v>
      </c>
      <c r="GE30" s="156">
        <v>325</v>
      </c>
      <c r="GF30" s="157">
        <v>3540</v>
      </c>
      <c r="GG30" s="157">
        <v>5864074</v>
      </c>
      <c r="GH30" s="158">
        <v>147379</v>
      </c>
    </row>
    <row r="31" spans="1:190" ht="11.25" customHeight="1">
      <c r="A31" s="564"/>
      <c r="B31" s="150" t="s">
        <v>232</v>
      </c>
      <c r="C31" s="156">
        <v>1806</v>
      </c>
      <c r="D31" s="157">
        <v>14499</v>
      </c>
      <c r="E31" s="157">
        <v>40599494</v>
      </c>
      <c r="F31" s="158">
        <v>96238</v>
      </c>
      <c r="G31" s="156">
        <v>664</v>
      </c>
      <c r="H31" s="157">
        <v>6240</v>
      </c>
      <c r="I31" s="157">
        <v>29767476</v>
      </c>
      <c r="J31" s="158" t="s">
        <v>629</v>
      </c>
      <c r="K31" s="156">
        <v>1</v>
      </c>
      <c r="L31" s="157">
        <v>7</v>
      </c>
      <c r="M31" s="157" t="s">
        <v>357</v>
      </c>
      <c r="N31" s="158" t="s">
        <v>629</v>
      </c>
      <c r="O31" s="156">
        <v>15</v>
      </c>
      <c r="P31" s="157">
        <v>114</v>
      </c>
      <c r="Q31" s="157">
        <v>879009</v>
      </c>
      <c r="R31" s="158" t="s">
        <v>629</v>
      </c>
      <c r="S31" s="156">
        <v>55</v>
      </c>
      <c r="T31" s="157">
        <v>392</v>
      </c>
      <c r="U31" s="157">
        <v>1473589</v>
      </c>
      <c r="V31" s="158" t="s">
        <v>629</v>
      </c>
      <c r="W31" s="156">
        <v>100</v>
      </c>
      <c r="X31" s="157">
        <v>1509</v>
      </c>
      <c r="Y31" s="157">
        <v>10218321</v>
      </c>
      <c r="Z31" s="158" t="s">
        <v>629</v>
      </c>
      <c r="AA31" s="156">
        <v>61</v>
      </c>
      <c r="AB31" s="157">
        <v>773</v>
      </c>
      <c r="AC31" s="157">
        <v>3848631</v>
      </c>
      <c r="AD31" s="158" t="s">
        <v>629</v>
      </c>
      <c r="AE31" s="156">
        <v>94</v>
      </c>
      <c r="AF31" s="157">
        <v>730</v>
      </c>
      <c r="AG31" s="157">
        <v>3745833</v>
      </c>
      <c r="AH31" s="158" t="s">
        <v>629</v>
      </c>
      <c r="AI31" s="156">
        <v>24</v>
      </c>
      <c r="AJ31" s="157">
        <v>143</v>
      </c>
      <c r="AK31" s="157">
        <v>481241</v>
      </c>
      <c r="AL31" s="158" t="s">
        <v>629</v>
      </c>
      <c r="AM31" s="156">
        <v>30</v>
      </c>
      <c r="AN31" s="157">
        <v>284</v>
      </c>
      <c r="AO31" s="157">
        <v>1889781</v>
      </c>
      <c r="AP31" s="158" t="s">
        <v>629</v>
      </c>
      <c r="AQ31" s="156">
        <v>5</v>
      </c>
      <c r="AR31" s="157">
        <v>60</v>
      </c>
      <c r="AS31" s="157">
        <v>127570</v>
      </c>
      <c r="AT31" s="158" t="s">
        <v>629</v>
      </c>
      <c r="AU31" s="156">
        <v>45</v>
      </c>
      <c r="AV31" s="157">
        <v>316</v>
      </c>
      <c r="AW31" s="157">
        <v>811042</v>
      </c>
      <c r="AX31" s="158" t="s">
        <v>629</v>
      </c>
      <c r="AY31" s="156">
        <v>39</v>
      </c>
      <c r="AZ31" s="157">
        <v>302</v>
      </c>
      <c r="BA31" s="157">
        <v>1057846</v>
      </c>
      <c r="BB31" s="158" t="s">
        <v>629</v>
      </c>
      <c r="BC31" s="156">
        <v>11</v>
      </c>
      <c r="BD31" s="157">
        <v>60</v>
      </c>
      <c r="BE31" s="157">
        <v>135847</v>
      </c>
      <c r="BF31" s="158" t="s">
        <v>629</v>
      </c>
      <c r="BG31" s="156">
        <v>10</v>
      </c>
      <c r="BH31" s="157">
        <v>86</v>
      </c>
      <c r="BI31" s="157">
        <v>354214</v>
      </c>
      <c r="BJ31" s="158" t="s">
        <v>629</v>
      </c>
      <c r="BK31" s="156">
        <v>36</v>
      </c>
      <c r="BL31" s="157">
        <v>235</v>
      </c>
      <c r="BM31" s="157">
        <v>435105</v>
      </c>
      <c r="BN31" s="158" t="s">
        <v>629</v>
      </c>
      <c r="BO31" s="156">
        <v>60</v>
      </c>
      <c r="BP31" s="157">
        <v>443</v>
      </c>
      <c r="BQ31" s="157">
        <v>2110930</v>
      </c>
      <c r="BR31" s="158" t="s">
        <v>629</v>
      </c>
      <c r="BS31" s="156">
        <v>78</v>
      </c>
      <c r="BT31" s="157">
        <v>786</v>
      </c>
      <c r="BU31" s="157">
        <v>2158517</v>
      </c>
      <c r="BV31" s="158" t="s">
        <v>629</v>
      </c>
      <c r="BW31" s="156">
        <v>1142</v>
      </c>
      <c r="BX31" s="157">
        <v>8259</v>
      </c>
      <c r="BY31" s="157">
        <v>10832018</v>
      </c>
      <c r="BZ31" s="158">
        <v>96238</v>
      </c>
      <c r="CA31" s="156" t="s">
        <v>247</v>
      </c>
      <c r="CB31" s="157" t="s">
        <v>247</v>
      </c>
      <c r="CC31" s="157" t="s">
        <v>247</v>
      </c>
      <c r="CD31" s="158" t="s">
        <v>247</v>
      </c>
      <c r="CE31" s="156">
        <v>6</v>
      </c>
      <c r="CF31" s="157">
        <v>37</v>
      </c>
      <c r="CG31" s="157" t="s">
        <v>357</v>
      </c>
      <c r="CH31" s="158" t="s">
        <v>357</v>
      </c>
      <c r="CI31" s="156">
        <v>27</v>
      </c>
      <c r="CJ31" s="157">
        <v>115</v>
      </c>
      <c r="CK31" s="157">
        <v>108052</v>
      </c>
      <c r="CL31" s="158">
        <v>2894</v>
      </c>
      <c r="CM31" s="156">
        <v>15</v>
      </c>
      <c r="CN31" s="157">
        <v>44</v>
      </c>
      <c r="CO31" s="157">
        <v>34843</v>
      </c>
      <c r="CP31" s="158">
        <v>1484</v>
      </c>
      <c r="CQ31" s="156">
        <v>54</v>
      </c>
      <c r="CR31" s="157">
        <v>198</v>
      </c>
      <c r="CS31" s="157">
        <v>204972</v>
      </c>
      <c r="CT31" s="158">
        <v>3203</v>
      </c>
      <c r="CU31" s="156">
        <v>2</v>
      </c>
      <c r="CV31" s="157">
        <v>7</v>
      </c>
      <c r="CW31" s="157" t="s">
        <v>357</v>
      </c>
      <c r="CX31" s="158" t="s">
        <v>357</v>
      </c>
      <c r="CY31" s="156">
        <v>31</v>
      </c>
      <c r="CZ31" s="157">
        <v>199</v>
      </c>
      <c r="DA31" s="157">
        <v>182696</v>
      </c>
      <c r="DB31" s="158">
        <v>2835</v>
      </c>
      <c r="DC31" s="156">
        <v>28</v>
      </c>
      <c r="DD31" s="157">
        <v>224</v>
      </c>
      <c r="DE31" s="157">
        <v>318768</v>
      </c>
      <c r="DF31" s="158">
        <v>4577</v>
      </c>
      <c r="DG31" s="156">
        <v>39</v>
      </c>
      <c r="DH31" s="157">
        <v>211</v>
      </c>
      <c r="DI31" s="157">
        <v>384806</v>
      </c>
      <c r="DJ31" s="158">
        <v>3448</v>
      </c>
      <c r="DK31" s="156">
        <v>7</v>
      </c>
      <c r="DL31" s="157">
        <v>60</v>
      </c>
      <c r="DM31" s="157" t="s">
        <v>357</v>
      </c>
      <c r="DN31" s="158" t="s">
        <v>357</v>
      </c>
      <c r="DO31" s="156">
        <v>4</v>
      </c>
      <c r="DP31" s="157">
        <v>19</v>
      </c>
      <c r="DQ31" s="157" t="s">
        <v>357</v>
      </c>
      <c r="DR31" s="158" t="s">
        <v>357</v>
      </c>
      <c r="DS31" s="156">
        <v>22</v>
      </c>
      <c r="DT31" s="157">
        <v>167</v>
      </c>
      <c r="DU31" s="157">
        <v>225731</v>
      </c>
      <c r="DV31" s="158">
        <v>3885</v>
      </c>
      <c r="DW31" s="156">
        <v>55</v>
      </c>
      <c r="DX31" s="157">
        <v>531</v>
      </c>
      <c r="DY31" s="157">
        <v>245292</v>
      </c>
      <c r="DZ31" s="158">
        <v>2937</v>
      </c>
      <c r="EA31" s="156">
        <v>9</v>
      </c>
      <c r="EB31" s="157">
        <v>46</v>
      </c>
      <c r="EC31" s="157">
        <v>25669</v>
      </c>
      <c r="ED31" s="158">
        <v>330</v>
      </c>
      <c r="EE31" s="156">
        <v>151</v>
      </c>
      <c r="EF31" s="157">
        <v>1811</v>
      </c>
      <c r="EG31" s="157">
        <v>1414342</v>
      </c>
      <c r="EH31" s="158">
        <v>10624</v>
      </c>
      <c r="EI31" s="156">
        <v>91</v>
      </c>
      <c r="EJ31" s="157">
        <v>670</v>
      </c>
      <c r="EK31" s="157">
        <v>1689258</v>
      </c>
      <c r="EL31" s="158">
        <v>4319</v>
      </c>
      <c r="EM31" s="156">
        <v>2</v>
      </c>
      <c r="EN31" s="157">
        <v>8</v>
      </c>
      <c r="EO31" s="157" t="s">
        <v>357</v>
      </c>
      <c r="EP31" s="158" t="s">
        <v>357</v>
      </c>
      <c r="EQ31" s="156">
        <v>47</v>
      </c>
      <c r="ER31" s="157">
        <v>208</v>
      </c>
      <c r="ES31" s="157">
        <v>294229</v>
      </c>
      <c r="ET31" s="158">
        <v>9906</v>
      </c>
      <c r="EU31" s="156">
        <v>87</v>
      </c>
      <c r="EV31" s="157">
        <v>461</v>
      </c>
      <c r="EW31" s="157">
        <v>803285</v>
      </c>
      <c r="EX31" s="158">
        <v>5931</v>
      </c>
      <c r="EY31" s="156">
        <v>16</v>
      </c>
      <c r="EZ31" s="157">
        <v>67</v>
      </c>
      <c r="FA31" s="157" t="s">
        <v>357</v>
      </c>
      <c r="FB31" s="158" t="s">
        <v>357</v>
      </c>
      <c r="FC31" s="156">
        <v>90</v>
      </c>
      <c r="FD31" s="157">
        <v>607</v>
      </c>
      <c r="FE31" s="157">
        <v>756203</v>
      </c>
      <c r="FF31" s="158">
        <v>4798</v>
      </c>
      <c r="FG31" s="156">
        <v>20</v>
      </c>
      <c r="FH31" s="157">
        <v>120</v>
      </c>
      <c r="FI31" s="157">
        <v>213944</v>
      </c>
      <c r="FJ31" s="158">
        <v>6009</v>
      </c>
      <c r="FK31" s="156">
        <v>115</v>
      </c>
      <c r="FL31" s="157">
        <v>854</v>
      </c>
      <c r="FM31" s="157">
        <v>1862762</v>
      </c>
      <c r="FN31" s="158">
        <v>2780</v>
      </c>
      <c r="FO31" s="156">
        <v>57</v>
      </c>
      <c r="FP31" s="157">
        <v>785</v>
      </c>
      <c r="FQ31" s="157">
        <v>656343</v>
      </c>
      <c r="FR31" s="158">
        <v>7064</v>
      </c>
      <c r="FS31" s="156">
        <v>30</v>
      </c>
      <c r="FT31" s="157">
        <v>112</v>
      </c>
      <c r="FU31" s="157">
        <v>149752</v>
      </c>
      <c r="FV31" s="158">
        <v>2271</v>
      </c>
      <c r="FW31" s="156">
        <v>2</v>
      </c>
      <c r="FX31" s="157">
        <v>9</v>
      </c>
      <c r="FY31" s="157" t="s">
        <v>357</v>
      </c>
      <c r="FZ31" s="158" t="s">
        <v>357</v>
      </c>
      <c r="GA31" s="156">
        <v>21</v>
      </c>
      <c r="GB31" s="157">
        <v>104</v>
      </c>
      <c r="GC31" s="157">
        <v>120774</v>
      </c>
      <c r="GD31" s="158">
        <v>1506</v>
      </c>
      <c r="GE31" s="156">
        <v>114</v>
      </c>
      <c r="GF31" s="157">
        <v>585</v>
      </c>
      <c r="GG31" s="157">
        <v>818046</v>
      </c>
      <c r="GH31" s="158">
        <v>10744</v>
      </c>
    </row>
    <row r="32" spans="1:190" ht="11.25" customHeight="1">
      <c r="A32" s="564"/>
      <c r="B32" s="150" t="s">
        <v>233</v>
      </c>
      <c r="C32" s="156">
        <v>452</v>
      </c>
      <c r="D32" s="157">
        <v>8022</v>
      </c>
      <c r="E32" s="157">
        <v>26335476</v>
      </c>
      <c r="F32" s="158">
        <v>47141</v>
      </c>
      <c r="G32" s="156">
        <v>130</v>
      </c>
      <c r="H32" s="157">
        <v>3019</v>
      </c>
      <c r="I32" s="157">
        <v>16713306</v>
      </c>
      <c r="J32" s="158" t="s">
        <v>174</v>
      </c>
      <c r="K32" s="156" t="s">
        <v>174</v>
      </c>
      <c r="L32" s="157" t="s">
        <v>174</v>
      </c>
      <c r="M32" s="157" t="s">
        <v>174</v>
      </c>
      <c r="N32" s="158" t="s">
        <v>174</v>
      </c>
      <c r="O32" s="156">
        <v>3</v>
      </c>
      <c r="P32" s="157">
        <v>38</v>
      </c>
      <c r="Q32" s="157">
        <v>149020</v>
      </c>
      <c r="R32" s="158" t="s">
        <v>174</v>
      </c>
      <c r="S32" s="156">
        <v>9</v>
      </c>
      <c r="T32" s="157">
        <v>202</v>
      </c>
      <c r="U32" s="157">
        <v>604954</v>
      </c>
      <c r="V32" s="158" t="s">
        <v>174</v>
      </c>
      <c r="W32" s="156">
        <v>10</v>
      </c>
      <c r="X32" s="157">
        <v>506</v>
      </c>
      <c r="Y32" s="157">
        <v>1158609</v>
      </c>
      <c r="Z32" s="158" t="s">
        <v>174</v>
      </c>
      <c r="AA32" s="156">
        <v>21</v>
      </c>
      <c r="AB32" s="157">
        <v>650</v>
      </c>
      <c r="AC32" s="157">
        <v>3793832</v>
      </c>
      <c r="AD32" s="158" t="s">
        <v>174</v>
      </c>
      <c r="AE32" s="156">
        <v>17</v>
      </c>
      <c r="AF32" s="157">
        <v>388</v>
      </c>
      <c r="AG32" s="157">
        <v>2430402</v>
      </c>
      <c r="AH32" s="158" t="s">
        <v>174</v>
      </c>
      <c r="AI32" s="156">
        <v>7</v>
      </c>
      <c r="AJ32" s="157">
        <v>86</v>
      </c>
      <c r="AK32" s="157">
        <v>275797</v>
      </c>
      <c r="AL32" s="158" t="s">
        <v>174</v>
      </c>
      <c r="AM32" s="156">
        <v>5</v>
      </c>
      <c r="AN32" s="157">
        <v>55</v>
      </c>
      <c r="AO32" s="157">
        <v>308041</v>
      </c>
      <c r="AP32" s="158" t="s">
        <v>174</v>
      </c>
      <c r="AQ32" s="156">
        <v>3</v>
      </c>
      <c r="AR32" s="157">
        <v>51</v>
      </c>
      <c r="AS32" s="157" t="s">
        <v>626</v>
      </c>
      <c r="AT32" s="158" t="s">
        <v>174</v>
      </c>
      <c r="AU32" s="156">
        <v>6</v>
      </c>
      <c r="AV32" s="157">
        <v>119</v>
      </c>
      <c r="AW32" s="157">
        <v>349068</v>
      </c>
      <c r="AX32" s="158" t="s">
        <v>174</v>
      </c>
      <c r="AY32" s="156">
        <v>13</v>
      </c>
      <c r="AZ32" s="157">
        <v>249</v>
      </c>
      <c r="BA32" s="157">
        <v>3832725</v>
      </c>
      <c r="BB32" s="158" t="s">
        <v>174</v>
      </c>
      <c r="BC32" s="156">
        <v>5</v>
      </c>
      <c r="BD32" s="157">
        <v>57</v>
      </c>
      <c r="BE32" s="157">
        <v>270703</v>
      </c>
      <c r="BF32" s="158" t="s">
        <v>174</v>
      </c>
      <c r="BG32" s="156">
        <v>4</v>
      </c>
      <c r="BH32" s="157">
        <v>55</v>
      </c>
      <c r="BI32" s="157">
        <v>139842</v>
      </c>
      <c r="BJ32" s="158" t="s">
        <v>174</v>
      </c>
      <c r="BK32" s="156">
        <v>7</v>
      </c>
      <c r="BL32" s="157">
        <v>343</v>
      </c>
      <c r="BM32" s="157">
        <v>1739045</v>
      </c>
      <c r="BN32" s="158" t="s">
        <v>174</v>
      </c>
      <c r="BO32" s="156">
        <v>8</v>
      </c>
      <c r="BP32" s="157">
        <v>62</v>
      </c>
      <c r="BQ32" s="157">
        <v>914626</v>
      </c>
      <c r="BR32" s="158" t="s">
        <v>174</v>
      </c>
      <c r="BS32" s="156">
        <v>12</v>
      </c>
      <c r="BT32" s="157">
        <v>158</v>
      </c>
      <c r="BU32" s="157">
        <v>472672</v>
      </c>
      <c r="BV32" s="158" t="s">
        <v>174</v>
      </c>
      <c r="BW32" s="156">
        <v>322</v>
      </c>
      <c r="BX32" s="157">
        <v>5003</v>
      </c>
      <c r="BY32" s="157">
        <v>9622170</v>
      </c>
      <c r="BZ32" s="158">
        <v>47141</v>
      </c>
      <c r="CA32" s="156" t="s">
        <v>247</v>
      </c>
      <c r="CB32" s="157" t="s">
        <v>247</v>
      </c>
      <c r="CC32" s="157" t="s">
        <v>247</v>
      </c>
      <c r="CD32" s="158" t="s">
        <v>247</v>
      </c>
      <c r="CE32" s="156">
        <v>1</v>
      </c>
      <c r="CF32" s="157">
        <v>7</v>
      </c>
      <c r="CG32" s="157" t="s">
        <v>626</v>
      </c>
      <c r="CH32" s="158" t="s">
        <v>626</v>
      </c>
      <c r="CI32" s="156">
        <v>11</v>
      </c>
      <c r="CJ32" s="157">
        <v>168</v>
      </c>
      <c r="CK32" s="157">
        <v>206669</v>
      </c>
      <c r="CL32" s="158">
        <v>2100</v>
      </c>
      <c r="CM32" s="156">
        <v>4</v>
      </c>
      <c r="CN32" s="157">
        <v>13</v>
      </c>
      <c r="CO32" s="157">
        <v>26974</v>
      </c>
      <c r="CP32" s="158">
        <v>299</v>
      </c>
      <c r="CQ32" s="156">
        <v>23</v>
      </c>
      <c r="CR32" s="157">
        <v>379</v>
      </c>
      <c r="CS32" s="157">
        <v>2047884</v>
      </c>
      <c r="CT32" s="158">
        <v>1681</v>
      </c>
      <c r="CU32" s="156">
        <v>1</v>
      </c>
      <c r="CV32" s="157">
        <v>8</v>
      </c>
      <c r="CW32" s="157" t="s">
        <v>626</v>
      </c>
      <c r="CX32" s="158" t="s">
        <v>626</v>
      </c>
      <c r="CY32" s="156">
        <v>10</v>
      </c>
      <c r="CZ32" s="157">
        <v>62</v>
      </c>
      <c r="DA32" s="157">
        <v>93246</v>
      </c>
      <c r="DB32" s="158">
        <v>1138</v>
      </c>
      <c r="DC32" s="156">
        <v>8</v>
      </c>
      <c r="DD32" s="157">
        <v>385</v>
      </c>
      <c r="DE32" s="157">
        <v>753839</v>
      </c>
      <c r="DF32" s="158">
        <v>4294</v>
      </c>
      <c r="DG32" s="156">
        <v>8</v>
      </c>
      <c r="DH32" s="157">
        <v>48</v>
      </c>
      <c r="DI32" s="157">
        <v>115187</v>
      </c>
      <c r="DJ32" s="158">
        <v>1761</v>
      </c>
      <c r="DK32" s="156">
        <v>1</v>
      </c>
      <c r="DL32" s="157">
        <v>7</v>
      </c>
      <c r="DM32" s="157" t="s">
        <v>626</v>
      </c>
      <c r="DN32" s="158" t="s">
        <v>626</v>
      </c>
      <c r="DO32" s="156">
        <v>1</v>
      </c>
      <c r="DP32" s="157">
        <v>3</v>
      </c>
      <c r="DQ32" s="157" t="s">
        <v>626</v>
      </c>
      <c r="DR32" s="158" t="s">
        <v>626</v>
      </c>
      <c r="DS32" s="156">
        <v>2</v>
      </c>
      <c r="DT32" s="157">
        <v>11</v>
      </c>
      <c r="DU32" s="157" t="s">
        <v>626</v>
      </c>
      <c r="DV32" s="158" t="s">
        <v>626</v>
      </c>
      <c r="DW32" s="156">
        <v>29</v>
      </c>
      <c r="DX32" s="157">
        <v>528</v>
      </c>
      <c r="DY32" s="157">
        <v>280075</v>
      </c>
      <c r="DZ32" s="158">
        <v>2071</v>
      </c>
      <c r="EA32" s="156">
        <v>4</v>
      </c>
      <c r="EB32" s="157">
        <v>16</v>
      </c>
      <c r="EC32" s="157">
        <v>17298</v>
      </c>
      <c r="ED32" s="158">
        <v>318</v>
      </c>
      <c r="EE32" s="156">
        <v>28</v>
      </c>
      <c r="EF32" s="157">
        <v>653</v>
      </c>
      <c r="EG32" s="157">
        <v>493846</v>
      </c>
      <c r="EH32" s="158">
        <v>3249</v>
      </c>
      <c r="EI32" s="156">
        <v>21</v>
      </c>
      <c r="EJ32" s="157">
        <v>491</v>
      </c>
      <c r="EK32" s="157">
        <v>1249440</v>
      </c>
      <c r="EL32" s="158">
        <v>1155</v>
      </c>
      <c r="EM32" s="156" t="s">
        <v>247</v>
      </c>
      <c r="EN32" s="157" t="s">
        <v>247</v>
      </c>
      <c r="EO32" s="157" t="s">
        <v>247</v>
      </c>
      <c r="EP32" s="158" t="s">
        <v>247</v>
      </c>
      <c r="EQ32" s="156">
        <v>14</v>
      </c>
      <c r="ER32" s="157">
        <v>111</v>
      </c>
      <c r="ES32" s="157">
        <v>213059</v>
      </c>
      <c r="ET32" s="158">
        <v>9527</v>
      </c>
      <c r="EU32" s="156">
        <v>25</v>
      </c>
      <c r="EV32" s="157">
        <v>483</v>
      </c>
      <c r="EW32" s="157">
        <v>1029026</v>
      </c>
      <c r="EX32" s="158">
        <v>2432</v>
      </c>
      <c r="EY32" s="156">
        <v>1</v>
      </c>
      <c r="EZ32" s="157">
        <v>4</v>
      </c>
      <c r="FA32" s="157" t="s">
        <v>626</v>
      </c>
      <c r="FB32" s="158" t="s">
        <v>626</v>
      </c>
      <c r="FC32" s="156">
        <v>36</v>
      </c>
      <c r="FD32" s="157">
        <v>274</v>
      </c>
      <c r="FE32" s="157">
        <v>383003</v>
      </c>
      <c r="FF32" s="158">
        <v>1986</v>
      </c>
      <c r="FG32" s="156">
        <v>4</v>
      </c>
      <c r="FH32" s="157">
        <v>33</v>
      </c>
      <c r="FI32" s="157">
        <v>59096</v>
      </c>
      <c r="FJ32" s="158">
        <v>840</v>
      </c>
      <c r="FK32" s="156">
        <v>25</v>
      </c>
      <c r="FL32" s="157">
        <v>345</v>
      </c>
      <c r="FM32" s="157">
        <v>991752</v>
      </c>
      <c r="FN32" s="158">
        <v>722</v>
      </c>
      <c r="FO32" s="156">
        <v>24</v>
      </c>
      <c r="FP32" s="157">
        <v>602</v>
      </c>
      <c r="FQ32" s="157">
        <v>897729</v>
      </c>
      <c r="FR32" s="158">
        <v>3319</v>
      </c>
      <c r="FS32" s="156">
        <v>7</v>
      </c>
      <c r="FT32" s="157">
        <v>70</v>
      </c>
      <c r="FU32" s="157">
        <v>178480</v>
      </c>
      <c r="FV32" s="158">
        <v>3032</v>
      </c>
      <c r="FW32" s="156">
        <v>1</v>
      </c>
      <c r="FX32" s="157">
        <v>4</v>
      </c>
      <c r="FY32" s="157" t="s">
        <v>626</v>
      </c>
      <c r="FZ32" s="158" t="s">
        <v>626</v>
      </c>
      <c r="GA32" s="156">
        <v>6</v>
      </c>
      <c r="GB32" s="157">
        <v>17</v>
      </c>
      <c r="GC32" s="157">
        <v>24800</v>
      </c>
      <c r="GD32" s="158">
        <v>460</v>
      </c>
      <c r="GE32" s="156">
        <v>27</v>
      </c>
      <c r="GF32" s="157">
        <v>281</v>
      </c>
      <c r="GG32" s="157">
        <v>503926</v>
      </c>
      <c r="GH32" s="158">
        <v>5236</v>
      </c>
    </row>
    <row r="33" spans="1:190" ht="11.25" customHeight="1">
      <c r="A33" s="565"/>
      <c r="B33" s="151" t="s">
        <v>234</v>
      </c>
      <c r="C33" s="159">
        <v>2930</v>
      </c>
      <c r="D33" s="160">
        <v>50223</v>
      </c>
      <c r="E33" s="160">
        <v>126262086</v>
      </c>
      <c r="F33" s="161">
        <v>1114588</v>
      </c>
      <c r="G33" s="159">
        <v>353</v>
      </c>
      <c r="H33" s="160">
        <v>4268</v>
      </c>
      <c r="I33" s="160">
        <v>37579194</v>
      </c>
      <c r="J33" s="161" t="s">
        <v>174</v>
      </c>
      <c r="K33" s="159">
        <v>1</v>
      </c>
      <c r="L33" s="160">
        <v>10</v>
      </c>
      <c r="M33" s="160" t="s">
        <v>626</v>
      </c>
      <c r="N33" s="161" t="s">
        <v>174</v>
      </c>
      <c r="O33" s="159">
        <v>5</v>
      </c>
      <c r="P33" s="160">
        <v>63</v>
      </c>
      <c r="Q33" s="160">
        <v>588837</v>
      </c>
      <c r="R33" s="161" t="s">
        <v>174</v>
      </c>
      <c r="S33" s="159">
        <v>9</v>
      </c>
      <c r="T33" s="160">
        <v>50</v>
      </c>
      <c r="U33" s="160">
        <v>383416</v>
      </c>
      <c r="V33" s="161" t="s">
        <v>174</v>
      </c>
      <c r="W33" s="159">
        <v>16</v>
      </c>
      <c r="X33" s="160">
        <v>278</v>
      </c>
      <c r="Y33" s="160">
        <v>1301450</v>
      </c>
      <c r="Z33" s="161" t="s">
        <v>174</v>
      </c>
      <c r="AA33" s="159">
        <v>54</v>
      </c>
      <c r="AB33" s="160">
        <v>608</v>
      </c>
      <c r="AC33" s="160">
        <v>4704210</v>
      </c>
      <c r="AD33" s="161" t="s">
        <v>174</v>
      </c>
      <c r="AE33" s="159">
        <v>43</v>
      </c>
      <c r="AF33" s="160">
        <v>507</v>
      </c>
      <c r="AG33" s="160">
        <v>3291663</v>
      </c>
      <c r="AH33" s="161" t="s">
        <v>174</v>
      </c>
      <c r="AI33" s="159">
        <v>11</v>
      </c>
      <c r="AJ33" s="160">
        <v>144</v>
      </c>
      <c r="AK33" s="160">
        <v>1621570</v>
      </c>
      <c r="AL33" s="161" t="s">
        <v>174</v>
      </c>
      <c r="AM33" s="159">
        <v>18</v>
      </c>
      <c r="AN33" s="160">
        <v>230</v>
      </c>
      <c r="AO33" s="160">
        <v>1168722</v>
      </c>
      <c r="AP33" s="161" t="s">
        <v>174</v>
      </c>
      <c r="AQ33" s="159">
        <v>2</v>
      </c>
      <c r="AR33" s="160">
        <v>14</v>
      </c>
      <c r="AS33" s="160" t="s">
        <v>626</v>
      </c>
      <c r="AT33" s="161" t="s">
        <v>174</v>
      </c>
      <c r="AU33" s="159">
        <v>33</v>
      </c>
      <c r="AV33" s="160">
        <v>393</v>
      </c>
      <c r="AW33" s="160">
        <v>2027190</v>
      </c>
      <c r="AX33" s="161" t="s">
        <v>174</v>
      </c>
      <c r="AY33" s="159">
        <v>30</v>
      </c>
      <c r="AZ33" s="160">
        <v>308</v>
      </c>
      <c r="BA33" s="160">
        <v>2511206</v>
      </c>
      <c r="BB33" s="161" t="s">
        <v>174</v>
      </c>
      <c r="BC33" s="159">
        <v>39</v>
      </c>
      <c r="BD33" s="160">
        <v>411</v>
      </c>
      <c r="BE33" s="160">
        <v>4562464</v>
      </c>
      <c r="BF33" s="161" t="s">
        <v>174</v>
      </c>
      <c r="BG33" s="159">
        <v>25</v>
      </c>
      <c r="BH33" s="160">
        <v>190</v>
      </c>
      <c r="BI33" s="160">
        <v>1482344</v>
      </c>
      <c r="BJ33" s="161" t="s">
        <v>174</v>
      </c>
      <c r="BK33" s="159">
        <v>16</v>
      </c>
      <c r="BL33" s="160">
        <v>154</v>
      </c>
      <c r="BM33" s="160">
        <v>1038754</v>
      </c>
      <c r="BN33" s="161" t="s">
        <v>174</v>
      </c>
      <c r="BO33" s="159">
        <v>31</v>
      </c>
      <c r="BP33" s="160">
        <v>743</v>
      </c>
      <c r="BQ33" s="160">
        <v>10194000</v>
      </c>
      <c r="BR33" s="161" t="s">
        <v>174</v>
      </c>
      <c r="BS33" s="159">
        <v>20</v>
      </c>
      <c r="BT33" s="160">
        <v>165</v>
      </c>
      <c r="BU33" s="160">
        <v>2556772</v>
      </c>
      <c r="BV33" s="161" t="s">
        <v>174</v>
      </c>
      <c r="BW33" s="159">
        <v>2577</v>
      </c>
      <c r="BX33" s="160">
        <v>45955</v>
      </c>
      <c r="BY33" s="160">
        <v>88682892</v>
      </c>
      <c r="BZ33" s="161">
        <v>1114588</v>
      </c>
      <c r="CA33" s="159">
        <v>25</v>
      </c>
      <c r="CB33" s="160">
        <v>9880</v>
      </c>
      <c r="CC33" s="160">
        <v>17067146</v>
      </c>
      <c r="CD33" s="161">
        <v>281390</v>
      </c>
      <c r="CE33" s="159">
        <v>8</v>
      </c>
      <c r="CF33" s="160">
        <v>51</v>
      </c>
      <c r="CG33" s="160">
        <v>70364</v>
      </c>
      <c r="CH33" s="161">
        <v>1814</v>
      </c>
      <c r="CI33" s="159">
        <v>47</v>
      </c>
      <c r="CJ33" s="160">
        <v>240</v>
      </c>
      <c r="CK33" s="160">
        <v>375290</v>
      </c>
      <c r="CL33" s="161">
        <v>6588</v>
      </c>
      <c r="CM33" s="159">
        <v>63</v>
      </c>
      <c r="CN33" s="160">
        <v>500</v>
      </c>
      <c r="CO33" s="160">
        <v>807418</v>
      </c>
      <c r="CP33" s="161">
        <v>25677</v>
      </c>
      <c r="CQ33" s="159">
        <v>258</v>
      </c>
      <c r="CR33" s="160">
        <v>1697</v>
      </c>
      <c r="CS33" s="160">
        <v>2812209</v>
      </c>
      <c r="CT33" s="161">
        <v>70236</v>
      </c>
      <c r="CU33" s="159">
        <v>40</v>
      </c>
      <c r="CV33" s="160">
        <v>234</v>
      </c>
      <c r="CW33" s="160">
        <v>379200</v>
      </c>
      <c r="CX33" s="161">
        <v>10283</v>
      </c>
      <c r="CY33" s="159">
        <v>109</v>
      </c>
      <c r="CZ33" s="160">
        <v>733</v>
      </c>
      <c r="DA33" s="160">
        <v>748072</v>
      </c>
      <c r="DB33" s="161">
        <v>24015</v>
      </c>
      <c r="DC33" s="159">
        <v>149</v>
      </c>
      <c r="DD33" s="160">
        <v>10821</v>
      </c>
      <c r="DE33" s="160">
        <v>19593446</v>
      </c>
      <c r="DF33" s="161">
        <v>202318</v>
      </c>
      <c r="DG33" s="159">
        <v>28</v>
      </c>
      <c r="DH33" s="160">
        <v>247</v>
      </c>
      <c r="DI33" s="160">
        <v>1106683</v>
      </c>
      <c r="DJ33" s="161">
        <v>7683</v>
      </c>
      <c r="DK33" s="159">
        <v>11</v>
      </c>
      <c r="DL33" s="160">
        <v>93</v>
      </c>
      <c r="DM33" s="160">
        <v>131327</v>
      </c>
      <c r="DN33" s="161">
        <v>727</v>
      </c>
      <c r="DO33" s="159">
        <v>10</v>
      </c>
      <c r="DP33" s="160">
        <v>121</v>
      </c>
      <c r="DQ33" s="160">
        <v>164130</v>
      </c>
      <c r="DR33" s="161">
        <v>904</v>
      </c>
      <c r="DS33" s="159">
        <v>13</v>
      </c>
      <c r="DT33" s="160">
        <v>134</v>
      </c>
      <c r="DU33" s="160" t="s">
        <v>626</v>
      </c>
      <c r="DV33" s="161" t="s">
        <v>626</v>
      </c>
      <c r="DW33" s="159">
        <v>134</v>
      </c>
      <c r="DX33" s="160">
        <v>1442</v>
      </c>
      <c r="DY33" s="160">
        <v>699013</v>
      </c>
      <c r="DZ33" s="161">
        <v>8785</v>
      </c>
      <c r="EA33" s="159">
        <v>4</v>
      </c>
      <c r="EB33" s="160">
        <v>12</v>
      </c>
      <c r="EC33" s="160">
        <v>5520</v>
      </c>
      <c r="ED33" s="161">
        <v>129</v>
      </c>
      <c r="EE33" s="159">
        <v>267</v>
      </c>
      <c r="EF33" s="160">
        <v>3976</v>
      </c>
      <c r="EG33" s="160">
        <v>3947356</v>
      </c>
      <c r="EH33" s="161">
        <v>37284</v>
      </c>
      <c r="EI33" s="159">
        <v>212</v>
      </c>
      <c r="EJ33" s="160">
        <v>2815</v>
      </c>
      <c r="EK33" s="160">
        <v>11767388</v>
      </c>
      <c r="EL33" s="161">
        <v>11180</v>
      </c>
      <c r="EM33" s="159">
        <v>3</v>
      </c>
      <c r="EN33" s="160">
        <v>13</v>
      </c>
      <c r="EO33" s="160" t="s">
        <v>626</v>
      </c>
      <c r="EP33" s="161" t="s">
        <v>626</v>
      </c>
      <c r="EQ33" s="159">
        <v>49</v>
      </c>
      <c r="ER33" s="160">
        <v>351</v>
      </c>
      <c r="ES33" s="160">
        <v>884745</v>
      </c>
      <c r="ET33" s="161">
        <v>38243</v>
      </c>
      <c r="EU33" s="159">
        <v>84</v>
      </c>
      <c r="EV33" s="160">
        <v>1364</v>
      </c>
      <c r="EW33" s="160">
        <v>6569312</v>
      </c>
      <c r="EX33" s="161">
        <v>78977</v>
      </c>
      <c r="EY33" s="159">
        <v>45</v>
      </c>
      <c r="EZ33" s="160">
        <v>583</v>
      </c>
      <c r="FA33" s="160">
        <v>476565</v>
      </c>
      <c r="FB33" s="161">
        <v>26627</v>
      </c>
      <c r="FC33" s="159">
        <v>283</v>
      </c>
      <c r="FD33" s="160">
        <v>2669</v>
      </c>
      <c r="FE33" s="160">
        <v>4843954</v>
      </c>
      <c r="FF33" s="161">
        <v>56030</v>
      </c>
      <c r="FG33" s="159">
        <v>26</v>
      </c>
      <c r="FH33" s="160">
        <v>184</v>
      </c>
      <c r="FI33" s="160">
        <v>535613</v>
      </c>
      <c r="FJ33" s="161">
        <v>6633</v>
      </c>
      <c r="FK33" s="159">
        <v>217</v>
      </c>
      <c r="FL33" s="160">
        <v>1718</v>
      </c>
      <c r="FM33" s="160">
        <v>7060722</v>
      </c>
      <c r="FN33" s="161">
        <v>2042</v>
      </c>
      <c r="FO33" s="159">
        <v>135</v>
      </c>
      <c r="FP33" s="160">
        <v>1930</v>
      </c>
      <c r="FQ33" s="160">
        <v>1713900</v>
      </c>
      <c r="FR33" s="161">
        <v>29580</v>
      </c>
      <c r="FS33" s="159">
        <v>72</v>
      </c>
      <c r="FT33" s="160">
        <v>964</v>
      </c>
      <c r="FU33" s="160">
        <v>1435095</v>
      </c>
      <c r="FV33" s="161">
        <v>42945</v>
      </c>
      <c r="FW33" s="159">
        <v>16</v>
      </c>
      <c r="FX33" s="160">
        <v>115</v>
      </c>
      <c r="FY33" s="160">
        <v>182488</v>
      </c>
      <c r="FZ33" s="161">
        <v>1797</v>
      </c>
      <c r="GA33" s="159">
        <v>85</v>
      </c>
      <c r="GB33" s="160">
        <v>394</v>
      </c>
      <c r="GC33" s="160">
        <v>575936</v>
      </c>
      <c r="GD33" s="161">
        <v>9268</v>
      </c>
      <c r="GE33" s="159">
        <v>184</v>
      </c>
      <c r="GF33" s="160">
        <v>2674</v>
      </c>
      <c r="GG33" s="160">
        <v>4542102</v>
      </c>
      <c r="GH33" s="161">
        <v>131399</v>
      </c>
    </row>
    <row r="34" spans="1:190" ht="11.25" customHeight="1">
      <c r="A34" s="563" t="s">
        <v>186</v>
      </c>
      <c r="B34" s="149" t="s">
        <v>630</v>
      </c>
      <c r="C34" s="153">
        <v>13460</v>
      </c>
      <c r="D34" s="154">
        <v>98602</v>
      </c>
      <c r="E34" s="154">
        <v>212623385</v>
      </c>
      <c r="F34" s="155">
        <v>1585127</v>
      </c>
      <c r="G34" s="153">
        <v>1928</v>
      </c>
      <c r="H34" s="154">
        <v>16025</v>
      </c>
      <c r="I34" s="154">
        <v>87595673</v>
      </c>
      <c r="J34" s="155" t="s">
        <v>174</v>
      </c>
      <c r="K34" s="153">
        <v>4</v>
      </c>
      <c r="L34" s="154">
        <v>20</v>
      </c>
      <c r="M34" s="154">
        <v>118023</v>
      </c>
      <c r="N34" s="155" t="s">
        <v>174</v>
      </c>
      <c r="O34" s="153">
        <v>32</v>
      </c>
      <c r="P34" s="154">
        <v>235</v>
      </c>
      <c r="Q34" s="154">
        <v>1645780</v>
      </c>
      <c r="R34" s="155" t="s">
        <v>174</v>
      </c>
      <c r="S34" s="153">
        <v>126</v>
      </c>
      <c r="T34" s="154">
        <v>794</v>
      </c>
      <c r="U34" s="154">
        <v>2722726</v>
      </c>
      <c r="V34" s="155" t="s">
        <v>174</v>
      </c>
      <c r="W34" s="153">
        <v>206</v>
      </c>
      <c r="X34" s="154">
        <v>2631</v>
      </c>
      <c r="Y34" s="154">
        <v>13282004</v>
      </c>
      <c r="Z34" s="155" t="s">
        <v>174</v>
      </c>
      <c r="AA34" s="153">
        <v>257</v>
      </c>
      <c r="AB34" s="154">
        <v>2510</v>
      </c>
      <c r="AC34" s="154">
        <v>12787877</v>
      </c>
      <c r="AD34" s="155" t="s">
        <v>174</v>
      </c>
      <c r="AE34" s="153">
        <v>287</v>
      </c>
      <c r="AF34" s="154">
        <v>2004</v>
      </c>
      <c r="AG34" s="154">
        <v>10062259</v>
      </c>
      <c r="AH34" s="155" t="s">
        <v>174</v>
      </c>
      <c r="AI34" s="153">
        <v>61</v>
      </c>
      <c r="AJ34" s="154">
        <v>425</v>
      </c>
      <c r="AK34" s="154">
        <v>2475862</v>
      </c>
      <c r="AL34" s="155" t="s">
        <v>174</v>
      </c>
      <c r="AM34" s="153">
        <v>72</v>
      </c>
      <c r="AN34" s="154">
        <v>632</v>
      </c>
      <c r="AO34" s="154">
        <v>3516604</v>
      </c>
      <c r="AP34" s="155" t="s">
        <v>174</v>
      </c>
      <c r="AQ34" s="153">
        <v>35</v>
      </c>
      <c r="AR34" s="154">
        <v>212</v>
      </c>
      <c r="AS34" s="154">
        <v>587289</v>
      </c>
      <c r="AT34" s="155" t="s">
        <v>174</v>
      </c>
      <c r="AU34" s="153">
        <v>112</v>
      </c>
      <c r="AV34" s="154">
        <v>916</v>
      </c>
      <c r="AW34" s="154">
        <v>3329913</v>
      </c>
      <c r="AX34" s="155" t="s">
        <v>174</v>
      </c>
      <c r="AY34" s="153">
        <v>116</v>
      </c>
      <c r="AZ34" s="154">
        <v>965</v>
      </c>
      <c r="BA34" s="154">
        <v>7544614</v>
      </c>
      <c r="BB34" s="155" t="s">
        <v>174</v>
      </c>
      <c r="BC34" s="153">
        <v>67</v>
      </c>
      <c r="BD34" s="154">
        <v>556</v>
      </c>
      <c r="BE34" s="154">
        <v>5020527</v>
      </c>
      <c r="BF34" s="155" t="s">
        <v>174</v>
      </c>
      <c r="BG34" s="153">
        <v>47</v>
      </c>
      <c r="BH34" s="154">
        <v>347</v>
      </c>
      <c r="BI34" s="154">
        <v>1992028</v>
      </c>
      <c r="BJ34" s="155" t="s">
        <v>174</v>
      </c>
      <c r="BK34" s="153">
        <v>134</v>
      </c>
      <c r="BL34" s="154">
        <v>961</v>
      </c>
      <c r="BM34" s="154">
        <v>3526378</v>
      </c>
      <c r="BN34" s="155" t="s">
        <v>174</v>
      </c>
      <c r="BO34" s="153">
        <v>154</v>
      </c>
      <c r="BP34" s="154">
        <v>1386</v>
      </c>
      <c r="BQ34" s="154">
        <v>13423112</v>
      </c>
      <c r="BR34" s="155" t="s">
        <v>174</v>
      </c>
      <c r="BS34" s="153">
        <v>218</v>
      </c>
      <c r="BT34" s="154">
        <v>1431</v>
      </c>
      <c r="BU34" s="154">
        <v>5560677</v>
      </c>
      <c r="BV34" s="155" t="s">
        <v>174</v>
      </c>
      <c r="BW34" s="153">
        <v>11532</v>
      </c>
      <c r="BX34" s="154">
        <v>82577</v>
      </c>
      <c r="BY34" s="154">
        <v>125027712</v>
      </c>
      <c r="BZ34" s="155">
        <v>1585127</v>
      </c>
      <c r="CA34" s="153">
        <v>25</v>
      </c>
      <c r="CB34" s="154">
        <v>9880</v>
      </c>
      <c r="CC34" s="154">
        <v>17067146</v>
      </c>
      <c r="CD34" s="155">
        <v>281390</v>
      </c>
      <c r="CE34" s="153">
        <v>33</v>
      </c>
      <c r="CF34" s="154">
        <v>165</v>
      </c>
      <c r="CG34" s="154">
        <v>200327</v>
      </c>
      <c r="CH34" s="155">
        <v>4370</v>
      </c>
      <c r="CI34" s="153">
        <v>301</v>
      </c>
      <c r="CJ34" s="154">
        <v>1020</v>
      </c>
      <c r="CK34" s="154">
        <v>953519</v>
      </c>
      <c r="CL34" s="155">
        <v>22619</v>
      </c>
      <c r="CM34" s="153">
        <v>172</v>
      </c>
      <c r="CN34" s="154">
        <v>753</v>
      </c>
      <c r="CO34" s="154">
        <v>1000769</v>
      </c>
      <c r="CP34" s="155">
        <v>32608</v>
      </c>
      <c r="CQ34" s="153">
        <v>776</v>
      </c>
      <c r="CR34" s="154">
        <v>3258</v>
      </c>
      <c r="CS34" s="154">
        <v>5690935</v>
      </c>
      <c r="CT34" s="155">
        <v>94713</v>
      </c>
      <c r="CU34" s="153">
        <v>121</v>
      </c>
      <c r="CV34" s="154">
        <v>394</v>
      </c>
      <c r="CW34" s="154">
        <v>461564</v>
      </c>
      <c r="CX34" s="155">
        <v>14313</v>
      </c>
      <c r="CY34" s="153">
        <v>309</v>
      </c>
      <c r="CZ34" s="154">
        <v>1332</v>
      </c>
      <c r="DA34" s="154">
        <v>1185400</v>
      </c>
      <c r="DB34" s="155">
        <v>34744</v>
      </c>
      <c r="DC34" s="153">
        <v>384</v>
      </c>
      <c r="DD34" s="154">
        <v>11932</v>
      </c>
      <c r="DE34" s="154">
        <v>21050115</v>
      </c>
      <c r="DF34" s="155">
        <v>221362</v>
      </c>
      <c r="DG34" s="153">
        <v>603</v>
      </c>
      <c r="DH34" s="154">
        <v>1644</v>
      </c>
      <c r="DI34" s="154">
        <v>2590578</v>
      </c>
      <c r="DJ34" s="155">
        <v>30986</v>
      </c>
      <c r="DK34" s="153">
        <v>139</v>
      </c>
      <c r="DL34" s="154">
        <v>562</v>
      </c>
      <c r="DM34" s="154">
        <v>618616</v>
      </c>
      <c r="DN34" s="155">
        <v>6336</v>
      </c>
      <c r="DO34" s="153">
        <v>129</v>
      </c>
      <c r="DP34" s="154">
        <v>420</v>
      </c>
      <c r="DQ34" s="154">
        <v>407690</v>
      </c>
      <c r="DR34" s="155">
        <v>5206</v>
      </c>
      <c r="DS34" s="153">
        <v>177</v>
      </c>
      <c r="DT34" s="154">
        <v>707</v>
      </c>
      <c r="DU34" s="154">
        <v>661238</v>
      </c>
      <c r="DV34" s="155">
        <v>11780</v>
      </c>
      <c r="DW34" s="153">
        <v>712</v>
      </c>
      <c r="DX34" s="154">
        <v>4212</v>
      </c>
      <c r="DY34" s="154">
        <v>1920336</v>
      </c>
      <c r="DZ34" s="155">
        <v>29257</v>
      </c>
      <c r="EA34" s="153">
        <v>216</v>
      </c>
      <c r="EB34" s="154">
        <v>515</v>
      </c>
      <c r="EC34" s="154">
        <v>307632</v>
      </c>
      <c r="ED34" s="155">
        <v>9842</v>
      </c>
      <c r="EE34" s="153">
        <v>1458</v>
      </c>
      <c r="EF34" s="154">
        <v>12236</v>
      </c>
      <c r="EG34" s="154">
        <v>9891557</v>
      </c>
      <c r="EH34" s="155">
        <v>100774</v>
      </c>
      <c r="EI34" s="153">
        <v>617</v>
      </c>
      <c r="EJ34" s="154">
        <v>4689</v>
      </c>
      <c r="EK34" s="154">
        <v>15352966</v>
      </c>
      <c r="EL34" s="155">
        <v>31115</v>
      </c>
      <c r="EM34" s="153">
        <v>48</v>
      </c>
      <c r="EN34" s="154">
        <v>100</v>
      </c>
      <c r="EO34" s="154">
        <v>64962</v>
      </c>
      <c r="EP34" s="155">
        <v>3321</v>
      </c>
      <c r="EQ34" s="153">
        <v>353</v>
      </c>
      <c r="ER34" s="154">
        <v>1203</v>
      </c>
      <c r="ES34" s="154">
        <v>1736019</v>
      </c>
      <c r="ET34" s="155">
        <v>73598</v>
      </c>
      <c r="EU34" s="153">
        <v>505</v>
      </c>
      <c r="EV34" s="154">
        <v>3070</v>
      </c>
      <c r="EW34" s="154">
        <v>8985616</v>
      </c>
      <c r="EX34" s="155">
        <v>97084</v>
      </c>
      <c r="EY34" s="153">
        <v>222</v>
      </c>
      <c r="EZ34" s="154">
        <v>1010</v>
      </c>
      <c r="FA34" s="154">
        <v>731966</v>
      </c>
      <c r="FB34" s="155">
        <v>37022</v>
      </c>
      <c r="FC34" s="153">
        <v>939</v>
      </c>
      <c r="FD34" s="154">
        <v>4778</v>
      </c>
      <c r="FE34" s="154">
        <v>6991015</v>
      </c>
      <c r="FF34" s="155">
        <v>78648</v>
      </c>
      <c r="FG34" s="153">
        <v>159</v>
      </c>
      <c r="FH34" s="154">
        <v>638</v>
      </c>
      <c r="FI34" s="154">
        <v>1046700</v>
      </c>
      <c r="FJ34" s="155">
        <v>22217</v>
      </c>
      <c r="FK34" s="153">
        <v>626</v>
      </c>
      <c r="FL34" s="154">
        <v>3741</v>
      </c>
      <c r="FM34" s="154">
        <v>11036586</v>
      </c>
      <c r="FN34" s="155">
        <v>14327</v>
      </c>
      <c r="FO34" s="153">
        <v>495</v>
      </c>
      <c r="FP34" s="154">
        <v>5726</v>
      </c>
      <c r="FQ34" s="154">
        <v>4566814</v>
      </c>
      <c r="FR34" s="155">
        <v>51445</v>
      </c>
      <c r="FS34" s="153">
        <v>233</v>
      </c>
      <c r="FT34" s="154">
        <v>1426</v>
      </c>
      <c r="FU34" s="154">
        <v>2041872</v>
      </c>
      <c r="FV34" s="155">
        <v>55986</v>
      </c>
      <c r="FW34" s="153">
        <v>54</v>
      </c>
      <c r="FX34" s="154">
        <v>204</v>
      </c>
      <c r="FY34" s="154">
        <v>234376</v>
      </c>
      <c r="FZ34" s="155">
        <v>2830</v>
      </c>
      <c r="GA34" s="153">
        <v>191</v>
      </c>
      <c r="GB34" s="154">
        <v>675</v>
      </c>
      <c r="GC34" s="154">
        <v>821141</v>
      </c>
      <c r="GD34" s="155">
        <v>14596</v>
      </c>
      <c r="GE34" s="153">
        <v>1535</v>
      </c>
      <c r="GF34" s="154">
        <v>6287</v>
      </c>
      <c r="GG34" s="154">
        <v>7410257</v>
      </c>
      <c r="GH34" s="155">
        <v>202638</v>
      </c>
    </row>
    <row r="35" spans="1:190" ht="11.25" customHeight="1">
      <c r="A35" s="564"/>
      <c r="B35" s="150" t="s">
        <v>235</v>
      </c>
      <c r="C35" s="156">
        <v>1236</v>
      </c>
      <c r="D35" s="157">
        <v>2142</v>
      </c>
      <c r="E35" s="157">
        <v>105981</v>
      </c>
      <c r="F35" s="158">
        <v>32932</v>
      </c>
      <c r="G35" s="156">
        <v>54</v>
      </c>
      <c r="H35" s="157">
        <v>100</v>
      </c>
      <c r="I35" s="157">
        <v>5368</v>
      </c>
      <c r="J35" s="158" t="s">
        <v>631</v>
      </c>
      <c r="K35" s="156" t="s">
        <v>631</v>
      </c>
      <c r="L35" s="157" t="s">
        <v>631</v>
      </c>
      <c r="M35" s="157" t="s">
        <v>631</v>
      </c>
      <c r="N35" s="158" t="s">
        <v>631</v>
      </c>
      <c r="O35" s="156">
        <v>1</v>
      </c>
      <c r="P35" s="157">
        <v>1</v>
      </c>
      <c r="Q35" s="157" t="s">
        <v>632</v>
      </c>
      <c r="R35" s="158" t="s">
        <v>631</v>
      </c>
      <c r="S35" s="156">
        <v>1</v>
      </c>
      <c r="T35" s="157">
        <v>1</v>
      </c>
      <c r="U35" s="157" t="s">
        <v>632</v>
      </c>
      <c r="V35" s="158" t="s">
        <v>631</v>
      </c>
      <c r="W35" s="156">
        <v>3</v>
      </c>
      <c r="X35" s="157">
        <v>8</v>
      </c>
      <c r="Y35" s="157" t="s">
        <v>632</v>
      </c>
      <c r="Z35" s="158" t="s">
        <v>631</v>
      </c>
      <c r="AA35" s="156">
        <v>14</v>
      </c>
      <c r="AB35" s="157">
        <v>33</v>
      </c>
      <c r="AC35" s="157">
        <v>1318</v>
      </c>
      <c r="AD35" s="158" t="s">
        <v>631</v>
      </c>
      <c r="AE35" s="156">
        <v>14</v>
      </c>
      <c r="AF35" s="157">
        <v>20</v>
      </c>
      <c r="AG35" s="157">
        <v>1614</v>
      </c>
      <c r="AH35" s="158" t="s">
        <v>631</v>
      </c>
      <c r="AI35" s="156" t="s">
        <v>631</v>
      </c>
      <c r="AJ35" s="157" t="s">
        <v>631</v>
      </c>
      <c r="AK35" s="157" t="s">
        <v>631</v>
      </c>
      <c r="AL35" s="158" t="s">
        <v>631</v>
      </c>
      <c r="AM35" s="156" t="s">
        <v>631</v>
      </c>
      <c r="AN35" s="157" t="s">
        <v>631</v>
      </c>
      <c r="AO35" s="157" t="s">
        <v>631</v>
      </c>
      <c r="AP35" s="158" t="s">
        <v>631</v>
      </c>
      <c r="AQ35" s="156">
        <v>4</v>
      </c>
      <c r="AR35" s="157">
        <v>13</v>
      </c>
      <c r="AS35" s="157">
        <v>560</v>
      </c>
      <c r="AT35" s="158" t="s">
        <v>631</v>
      </c>
      <c r="AU35" s="156" t="s">
        <v>631</v>
      </c>
      <c r="AV35" s="157" t="s">
        <v>631</v>
      </c>
      <c r="AW35" s="157" t="s">
        <v>631</v>
      </c>
      <c r="AX35" s="158" t="s">
        <v>631</v>
      </c>
      <c r="AY35" s="156">
        <v>2</v>
      </c>
      <c r="AZ35" s="157">
        <v>2</v>
      </c>
      <c r="BA35" s="157" t="s">
        <v>632</v>
      </c>
      <c r="BB35" s="158" t="s">
        <v>631</v>
      </c>
      <c r="BC35" s="156" t="s">
        <v>631</v>
      </c>
      <c r="BD35" s="157" t="s">
        <v>631</v>
      </c>
      <c r="BE35" s="157" t="s">
        <v>631</v>
      </c>
      <c r="BF35" s="158" t="s">
        <v>631</v>
      </c>
      <c r="BG35" s="156">
        <v>3</v>
      </c>
      <c r="BH35" s="157">
        <v>5</v>
      </c>
      <c r="BI35" s="157">
        <v>303</v>
      </c>
      <c r="BJ35" s="158" t="s">
        <v>631</v>
      </c>
      <c r="BK35" s="156">
        <v>2</v>
      </c>
      <c r="BL35" s="157">
        <v>3</v>
      </c>
      <c r="BM35" s="157" t="s">
        <v>632</v>
      </c>
      <c r="BN35" s="158" t="s">
        <v>631</v>
      </c>
      <c r="BO35" s="156">
        <v>4</v>
      </c>
      <c r="BP35" s="157">
        <v>6</v>
      </c>
      <c r="BQ35" s="157" t="s">
        <v>632</v>
      </c>
      <c r="BR35" s="158" t="s">
        <v>631</v>
      </c>
      <c r="BS35" s="156">
        <v>6</v>
      </c>
      <c r="BT35" s="157">
        <v>8</v>
      </c>
      <c r="BU35" s="157" t="s">
        <v>632</v>
      </c>
      <c r="BV35" s="158" t="s">
        <v>631</v>
      </c>
      <c r="BW35" s="156">
        <v>1182</v>
      </c>
      <c r="BX35" s="157">
        <v>2042</v>
      </c>
      <c r="BY35" s="157">
        <v>100613</v>
      </c>
      <c r="BZ35" s="158">
        <v>32932</v>
      </c>
      <c r="CA35" s="156" t="s">
        <v>631</v>
      </c>
      <c r="CB35" s="157" t="s">
        <v>631</v>
      </c>
      <c r="CC35" s="157" t="s">
        <v>631</v>
      </c>
      <c r="CD35" s="158" t="s">
        <v>631</v>
      </c>
      <c r="CE35" s="156">
        <v>2</v>
      </c>
      <c r="CF35" s="157">
        <v>4</v>
      </c>
      <c r="CG35" s="157" t="s">
        <v>632</v>
      </c>
      <c r="CH35" s="158" t="s">
        <v>632</v>
      </c>
      <c r="CI35" s="156">
        <v>37</v>
      </c>
      <c r="CJ35" s="157">
        <v>51</v>
      </c>
      <c r="CK35" s="157">
        <v>3565</v>
      </c>
      <c r="CL35" s="158">
        <v>1071</v>
      </c>
      <c r="CM35" s="156">
        <v>17</v>
      </c>
      <c r="CN35" s="157">
        <v>26</v>
      </c>
      <c r="CO35" s="157">
        <v>1819</v>
      </c>
      <c r="CP35" s="158">
        <v>465</v>
      </c>
      <c r="CQ35" s="156">
        <v>69</v>
      </c>
      <c r="CR35" s="157">
        <v>117</v>
      </c>
      <c r="CS35" s="157">
        <v>5366</v>
      </c>
      <c r="CT35" s="158">
        <v>2505</v>
      </c>
      <c r="CU35" s="156">
        <v>20</v>
      </c>
      <c r="CV35" s="157">
        <v>25</v>
      </c>
      <c r="CW35" s="157">
        <v>1386</v>
      </c>
      <c r="CX35" s="158">
        <v>462</v>
      </c>
      <c r="CY35" s="156">
        <v>63</v>
      </c>
      <c r="CZ35" s="157">
        <v>158</v>
      </c>
      <c r="DA35" s="157">
        <v>4583</v>
      </c>
      <c r="DB35" s="158">
        <v>2391</v>
      </c>
      <c r="DC35" s="156">
        <v>23</v>
      </c>
      <c r="DD35" s="157">
        <v>41</v>
      </c>
      <c r="DE35" s="157">
        <v>2641</v>
      </c>
      <c r="DF35" s="158">
        <v>635</v>
      </c>
      <c r="DG35" s="156">
        <v>80</v>
      </c>
      <c r="DH35" s="157">
        <v>122</v>
      </c>
      <c r="DI35" s="157">
        <v>7433</v>
      </c>
      <c r="DJ35" s="158">
        <v>2007</v>
      </c>
      <c r="DK35" s="156">
        <v>6</v>
      </c>
      <c r="DL35" s="157">
        <v>16</v>
      </c>
      <c r="DM35" s="157">
        <v>237</v>
      </c>
      <c r="DN35" s="158">
        <v>171</v>
      </c>
      <c r="DO35" s="156">
        <v>6</v>
      </c>
      <c r="DP35" s="157">
        <v>11</v>
      </c>
      <c r="DQ35" s="157">
        <v>660</v>
      </c>
      <c r="DR35" s="158">
        <v>108</v>
      </c>
      <c r="DS35" s="156">
        <v>19</v>
      </c>
      <c r="DT35" s="157">
        <v>37</v>
      </c>
      <c r="DU35" s="157">
        <v>1273</v>
      </c>
      <c r="DV35" s="158">
        <v>523</v>
      </c>
      <c r="DW35" s="156">
        <v>91</v>
      </c>
      <c r="DX35" s="157">
        <v>153</v>
      </c>
      <c r="DY35" s="157">
        <v>7641</v>
      </c>
      <c r="DZ35" s="158">
        <v>1663</v>
      </c>
      <c r="EA35" s="156">
        <v>33</v>
      </c>
      <c r="EB35" s="157">
        <v>49</v>
      </c>
      <c r="EC35" s="157">
        <v>3340</v>
      </c>
      <c r="ED35" s="158">
        <v>1076</v>
      </c>
      <c r="EE35" s="156">
        <v>150</v>
      </c>
      <c r="EF35" s="157">
        <v>326</v>
      </c>
      <c r="EG35" s="157">
        <v>12871</v>
      </c>
      <c r="EH35" s="158">
        <v>3682</v>
      </c>
      <c r="EI35" s="156">
        <v>28</v>
      </c>
      <c r="EJ35" s="157">
        <v>48</v>
      </c>
      <c r="EK35" s="157">
        <v>2674</v>
      </c>
      <c r="EL35" s="158">
        <v>1115</v>
      </c>
      <c r="EM35" s="156">
        <v>11</v>
      </c>
      <c r="EN35" s="157">
        <v>17</v>
      </c>
      <c r="EO35" s="157">
        <v>810</v>
      </c>
      <c r="EP35" s="158">
        <v>304</v>
      </c>
      <c r="EQ35" s="156">
        <v>26</v>
      </c>
      <c r="ER35" s="157">
        <v>41</v>
      </c>
      <c r="ES35" s="157">
        <v>2445</v>
      </c>
      <c r="ET35" s="158">
        <v>1721</v>
      </c>
      <c r="EU35" s="156">
        <v>24</v>
      </c>
      <c r="EV35" s="157">
        <v>37</v>
      </c>
      <c r="EW35" s="157">
        <v>1912</v>
      </c>
      <c r="EX35" s="158">
        <v>681</v>
      </c>
      <c r="EY35" s="156">
        <v>46</v>
      </c>
      <c r="EZ35" s="157">
        <v>70</v>
      </c>
      <c r="FA35" s="157">
        <v>3282</v>
      </c>
      <c r="FB35" s="158">
        <v>1410</v>
      </c>
      <c r="FC35" s="156">
        <v>69</v>
      </c>
      <c r="FD35" s="157">
        <v>106</v>
      </c>
      <c r="FE35" s="157">
        <v>5797</v>
      </c>
      <c r="FF35" s="158">
        <v>1555</v>
      </c>
      <c r="FG35" s="156">
        <v>13</v>
      </c>
      <c r="FH35" s="157">
        <v>19</v>
      </c>
      <c r="FI35" s="157" t="s">
        <v>632</v>
      </c>
      <c r="FJ35" s="158" t="s">
        <v>632</v>
      </c>
      <c r="FK35" s="156">
        <v>8</v>
      </c>
      <c r="FL35" s="157">
        <v>22</v>
      </c>
      <c r="FM35" s="157">
        <v>596</v>
      </c>
      <c r="FN35" s="158">
        <v>61</v>
      </c>
      <c r="FO35" s="156">
        <v>49</v>
      </c>
      <c r="FP35" s="157">
        <v>82</v>
      </c>
      <c r="FQ35" s="157">
        <v>3967</v>
      </c>
      <c r="FR35" s="158">
        <v>1271</v>
      </c>
      <c r="FS35" s="156">
        <v>27</v>
      </c>
      <c r="FT35" s="157">
        <v>44</v>
      </c>
      <c r="FU35" s="157">
        <v>2156</v>
      </c>
      <c r="FV35" s="158">
        <v>963</v>
      </c>
      <c r="FW35" s="156">
        <v>5</v>
      </c>
      <c r="FX35" s="157">
        <v>6</v>
      </c>
      <c r="FY35" s="157">
        <v>320</v>
      </c>
      <c r="FZ35" s="158">
        <v>90</v>
      </c>
      <c r="GA35" s="156">
        <v>13</v>
      </c>
      <c r="GB35" s="157">
        <v>24</v>
      </c>
      <c r="GC35" s="157">
        <v>1100</v>
      </c>
      <c r="GD35" s="158">
        <v>297</v>
      </c>
      <c r="GE35" s="156">
        <v>247</v>
      </c>
      <c r="GF35" s="157">
        <v>390</v>
      </c>
      <c r="GG35" s="157">
        <v>21332</v>
      </c>
      <c r="GH35" s="158">
        <v>5143</v>
      </c>
    </row>
    <row r="36" spans="1:190" ht="11.25" customHeight="1">
      <c r="A36" s="564"/>
      <c r="B36" s="150" t="s">
        <v>236</v>
      </c>
      <c r="C36" s="156">
        <v>1383</v>
      </c>
      <c r="D36" s="157">
        <v>2511</v>
      </c>
      <c r="E36" s="157">
        <v>452117</v>
      </c>
      <c r="F36" s="158">
        <v>39440</v>
      </c>
      <c r="G36" s="156">
        <v>68</v>
      </c>
      <c r="H36" s="157">
        <v>123</v>
      </c>
      <c r="I36" s="157">
        <v>23354</v>
      </c>
      <c r="J36" s="158" t="s">
        <v>631</v>
      </c>
      <c r="K36" s="156" t="s">
        <v>631</v>
      </c>
      <c r="L36" s="157" t="s">
        <v>631</v>
      </c>
      <c r="M36" s="157" t="s">
        <v>631</v>
      </c>
      <c r="N36" s="158" t="s">
        <v>631</v>
      </c>
      <c r="O36" s="156">
        <v>1</v>
      </c>
      <c r="P36" s="157">
        <v>1</v>
      </c>
      <c r="Q36" s="157" t="s">
        <v>632</v>
      </c>
      <c r="R36" s="158" t="s">
        <v>631</v>
      </c>
      <c r="S36" s="156">
        <v>3</v>
      </c>
      <c r="T36" s="157">
        <v>5</v>
      </c>
      <c r="U36" s="157" t="s">
        <v>632</v>
      </c>
      <c r="V36" s="158" t="s">
        <v>631</v>
      </c>
      <c r="W36" s="156">
        <v>5</v>
      </c>
      <c r="X36" s="157">
        <v>10</v>
      </c>
      <c r="Y36" s="157">
        <v>1584</v>
      </c>
      <c r="Z36" s="158" t="s">
        <v>631</v>
      </c>
      <c r="AA36" s="156">
        <v>8</v>
      </c>
      <c r="AB36" s="157">
        <v>20</v>
      </c>
      <c r="AC36" s="157" t="s">
        <v>632</v>
      </c>
      <c r="AD36" s="158" t="s">
        <v>631</v>
      </c>
      <c r="AE36" s="156">
        <v>9</v>
      </c>
      <c r="AF36" s="157">
        <v>10</v>
      </c>
      <c r="AG36" s="157">
        <v>3046</v>
      </c>
      <c r="AH36" s="158" t="s">
        <v>631</v>
      </c>
      <c r="AI36" s="156">
        <v>1</v>
      </c>
      <c r="AJ36" s="157">
        <v>2</v>
      </c>
      <c r="AK36" s="157" t="s">
        <v>632</v>
      </c>
      <c r="AL36" s="158" t="s">
        <v>631</v>
      </c>
      <c r="AM36" s="156">
        <v>2</v>
      </c>
      <c r="AN36" s="157">
        <v>2</v>
      </c>
      <c r="AO36" s="157" t="s">
        <v>632</v>
      </c>
      <c r="AP36" s="158" t="s">
        <v>631</v>
      </c>
      <c r="AQ36" s="156">
        <v>3</v>
      </c>
      <c r="AR36" s="157">
        <v>4</v>
      </c>
      <c r="AS36" s="157">
        <v>1110</v>
      </c>
      <c r="AT36" s="158" t="s">
        <v>631</v>
      </c>
      <c r="AU36" s="156" t="s">
        <v>631</v>
      </c>
      <c r="AV36" s="157" t="s">
        <v>631</v>
      </c>
      <c r="AW36" s="157" t="s">
        <v>631</v>
      </c>
      <c r="AX36" s="158" t="s">
        <v>631</v>
      </c>
      <c r="AY36" s="156">
        <v>3</v>
      </c>
      <c r="AZ36" s="157">
        <v>9</v>
      </c>
      <c r="BA36" s="157">
        <v>1060</v>
      </c>
      <c r="BB36" s="158" t="s">
        <v>631</v>
      </c>
      <c r="BC36" s="156">
        <v>2</v>
      </c>
      <c r="BD36" s="157">
        <v>4</v>
      </c>
      <c r="BE36" s="157" t="s">
        <v>632</v>
      </c>
      <c r="BF36" s="158" t="s">
        <v>631</v>
      </c>
      <c r="BG36" s="156">
        <v>1</v>
      </c>
      <c r="BH36" s="157">
        <v>1</v>
      </c>
      <c r="BI36" s="157" t="s">
        <v>632</v>
      </c>
      <c r="BJ36" s="158" t="s">
        <v>631</v>
      </c>
      <c r="BK36" s="156">
        <v>12</v>
      </c>
      <c r="BL36" s="157">
        <v>16</v>
      </c>
      <c r="BM36" s="157">
        <v>4317</v>
      </c>
      <c r="BN36" s="158" t="s">
        <v>631</v>
      </c>
      <c r="BO36" s="156">
        <v>8</v>
      </c>
      <c r="BP36" s="157">
        <v>12</v>
      </c>
      <c r="BQ36" s="157">
        <v>2779</v>
      </c>
      <c r="BR36" s="158" t="s">
        <v>631</v>
      </c>
      <c r="BS36" s="156">
        <v>10</v>
      </c>
      <c r="BT36" s="157">
        <v>27</v>
      </c>
      <c r="BU36" s="157">
        <v>3047</v>
      </c>
      <c r="BV36" s="158" t="s">
        <v>631</v>
      </c>
      <c r="BW36" s="156">
        <v>1315</v>
      </c>
      <c r="BX36" s="157">
        <v>2388</v>
      </c>
      <c r="BY36" s="157">
        <v>428763</v>
      </c>
      <c r="BZ36" s="158">
        <v>39440</v>
      </c>
      <c r="CA36" s="156" t="s">
        <v>631</v>
      </c>
      <c r="CB36" s="157" t="s">
        <v>631</v>
      </c>
      <c r="CC36" s="157" t="s">
        <v>631</v>
      </c>
      <c r="CD36" s="158" t="s">
        <v>631</v>
      </c>
      <c r="CE36" s="156" t="s">
        <v>631</v>
      </c>
      <c r="CF36" s="157" t="s">
        <v>631</v>
      </c>
      <c r="CG36" s="157" t="s">
        <v>631</v>
      </c>
      <c r="CH36" s="158" t="s">
        <v>631</v>
      </c>
      <c r="CI36" s="156">
        <v>40</v>
      </c>
      <c r="CJ36" s="157">
        <v>79</v>
      </c>
      <c r="CK36" s="157">
        <v>13218</v>
      </c>
      <c r="CL36" s="158">
        <v>1347</v>
      </c>
      <c r="CM36" s="156">
        <v>23</v>
      </c>
      <c r="CN36" s="157">
        <v>39</v>
      </c>
      <c r="CO36" s="157">
        <v>7018</v>
      </c>
      <c r="CP36" s="158">
        <v>671</v>
      </c>
      <c r="CQ36" s="156">
        <v>82</v>
      </c>
      <c r="CR36" s="157">
        <v>143</v>
      </c>
      <c r="CS36" s="157">
        <v>27518</v>
      </c>
      <c r="CT36" s="158">
        <v>2974</v>
      </c>
      <c r="CU36" s="156">
        <v>18</v>
      </c>
      <c r="CV36" s="157">
        <v>32</v>
      </c>
      <c r="CW36" s="157">
        <v>5559</v>
      </c>
      <c r="CX36" s="158">
        <v>563</v>
      </c>
      <c r="CY36" s="156">
        <v>30</v>
      </c>
      <c r="CZ36" s="157">
        <v>50</v>
      </c>
      <c r="DA36" s="157">
        <v>9154</v>
      </c>
      <c r="DB36" s="158">
        <v>898</v>
      </c>
      <c r="DC36" s="156">
        <v>22</v>
      </c>
      <c r="DD36" s="157">
        <v>42</v>
      </c>
      <c r="DE36" s="157">
        <v>6817</v>
      </c>
      <c r="DF36" s="158">
        <v>924</v>
      </c>
      <c r="DG36" s="156">
        <v>101</v>
      </c>
      <c r="DH36" s="157">
        <v>181</v>
      </c>
      <c r="DI36" s="157">
        <v>33425</v>
      </c>
      <c r="DJ36" s="158">
        <v>2742</v>
      </c>
      <c r="DK36" s="156">
        <v>7</v>
      </c>
      <c r="DL36" s="157">
        <v>12</v>
      </c>
      <c r="DM36" s="157">
        <v>2496</v>
      </c>
      <c r="DN36" s="158">
        <v>142</v>
      </c>
      <c r="DO36" s="156">
        <v>19</v>
      </c>
      <c r="DP36" s="157">
        <v>37</v>
      </c>
      <c r="DQ36" s="157">
        <v>6423</v>
      </c>
      <c r="DR36" s="158">
        <v>540</v>
      </c>
      <c r="DS36" s="156">
        <v>22</v>
      </c>
      <c r="DT36" s="157">
        <v>65</v>
      </c>
      <c r="DU36" s="157">
        <v>7481</v>
      </c>
      <c r="DV36" s="158">
        <v>619</v>
      </c>
      <c r="DW36" s="156">
        <v>90</v>
      </c>
      <c r="DX36" s="157">
        <v>172</v>
      </c>
      <c r="DY36" s="157">
        <v>28976</v>
      </c>
      <c r="DZ36" s="158">
        <v>2359</v>
      </c>
      <c r="EA36" s="156">
        <v>47</v>
      </c>
      <c r="EB36" s="157">
        <v>88</v>
      </c>
      <c r="EC36" s="157">
        <v>14822</v>
      </c>
      <c r="ED36" s="158">
        <v>1744</v>
      </c>
      <c r="EE36" s="156">
        <v>148</v>
      </c>
      <c r="EF36" s="157">
        <v>296</v>
      </c>
      <c r="EG36" s="157">
        <v>49293</v>
      </c>
      <c r="EH36" s="158">
        <v>3177</v>
      </c>
      <c r="EI36" s="156">
        <v>34</v>
      </c>
      <c r="EJ36" s="157">
        <v>58</v>
      </c>
      <c r="EK36" s="157">
        <v>11251</v>
      </c>
      <c r="EL36" s="158">
        <v>1178</v>
      </c>
      <c r="EM36" s="156">
        <v>11</v>
      </c>
      <c r="EN36" s="157">
        <v>19</v>
      </c>
      <c r="EO36" s="157">
        <v>3765</v>
      </c>
      <c r="EP36" s="158">
        <v>533</v>
      </c>
      <c r="EQ36" s="156">
        <v>56</v>
      </c>
      <c r="ER36" s="157">
        <v>89</v>
      </c>
      <c r="ES36" s="157">
        <v>18677</v>
      </c>
      <c r="ET36" s="158">
        <v>2453</v>
      </c>
      <c r="EU36" s="156">
        <v>29</v>
      </c>
      <c r="EV36" s="157">
        <v>52</v>
      </c>
      <c r="EW36" s="157">
        <v>10516</v>
      </c>
      <c r="EX36" s="158">
        <v>640</v>
      </c>
      <c r="EY36" s="156">
        <v>33</v>
      </c>
      <c r="EZ36" s="157">
        <v>61</v>
      </c>
      <c r="FA36" s="157">
        <v>9474</v>
      </c>
      <c r="FB36" s="158">
        <v>1156</v>
      </c>
      <c r="FC36" s="156">
        <v>99</v>
      </c>
      <c r="FD36" s="157">
        <v>151</v>
      </c>
      <c r="FE36" s="157">
        <v>31604</v>
      </c>
      <c r="FF36" s="158">
        <v>1791</v>
      </c>
      <c r="FG36" s="156">
        <v>17</v>
      </c>
      <c r="FH36" s="157">
        <v>33</v>
      </c>
      <c r="FI36" s="157">
        <v>5860</v>
      </c>
      <c r="FJ36" s="158">
        <v>841</v>
      </c>
      <c r="FK36" s="156">
        <v>17</v>
      </c>
      <c r="FL36" s="157">
        <v>32</v>
      </c>
      <c r="FM36" s="157">
        <v>5858</v>
      </c>
      <c r="FN36" s="158">
        <v>483</v>
      </c>
      <c r="FO36" s="156">
        <v>42</v>
      </c>
      <c r="FP36" s="157">
        <v>80</v>
      </c>
      <c r="FQ36" s="157">
        <v>14890</v>
      </c>
      <c r="FR36" s="158">
        <v>1433</v>
      </c>
      <c r="FS36" s="156">
        <v>25</v>
      </c>
      <c r="FT36" s="157">
        <v>49</v>
      </c>
      <c r="FU36" s="157">
        <v>8014</v>
      </c>
      <c r="FV36" s="158">
        <v>1048</v>
      </c>
      <c r="FW36" s="156">
        <v>7</v>
      </c>
      <c r="FX36" s="157">
        <v>12</v>
      </c>
      <c r="FY36" s="157">
        <v>2434</v>
      </c>
      <c r="FZ36" s="158">
        <v>156</v>
      </c>
      <c r="GA36" s="156">
        <v>14</v>
      </c>
      <c r="GB36" s="157">
        <v>25</v>
      </c>
      <c r="GC36" s="157">
        <v>4945</v>
      </c>
      <c r="GD36" s="158">
        <v>560</v>
      </c>
      <c r="GE36" s="156">
        <v>282</v>
      </c>
      <c r="GF36" s="157">
        <v>491</v>
      </c>
      <c r="GG36" s="157">
        <v>89275</v>
      </c>
      <c r="GH36" s="158">
        <v>8468</v>
      </c>
    </row>
    <row r="37" spans="1:190" ht="11.25" customHeight="1">
      <c r="A37" s="564"/>
      <c r="B37" s="150" t="s">
        <v>237</v>
      </c>
      <c r="C37" s="156">
        <v>1813</v>
      </c>
      <c r="D37" s="157">
        <v>3968</v>
      </c>
      <c r="E37" s="157">
        <v>1319108</v>
      </c>
      <c r="F37" s="158">
        <v>64431</v>
      </c>
      <c r="G37" s="156">
        <v>140</v>
      </c>
      <c r="H37" s="157">
        <v>326</v>
      </c>
      <c r="I37" s="157">
        <v>101912</v>
      </c>
      <c r="J37" s="158" t="s">
        <v>631</v>
      </c>
      <c r="K37" s="156" t="s">
        <v>631</v>
      </c>
      <c r="L37" s="157" t="s">
        <v>631</v>
      </c>
      <c r="M37" s="157" t="s">
        <v>631</v>
      </c>
      <c r="N37" s="158" t="s">
        <v>631</v>
      </c>
      <c r="O37" s="156">
        <v>1</v>
      </c>
      <c r="P37" s="157">
        <v>2</v>
      </c>
      <c r="Q37" s="157" t="s">
        <v>632</v>
      </c>
      <c r="R37" s="158" t="s">
        <v>631</v>
      </c>
      <c r="S37" s="156">
        <v>9</v>
      </c>
      <c r="T37" s="157">
        <v>19</v>
      </c>
      <c r="U37" s="157">
        <v>6763</v>
      </c>
      <c r="V37" s="158" t="s">
        <v>631</v>
      </c>
      <c r="W37" s="156">
        <v>9</v>
      </c>
      <c r="X37" s="157">
        <v>22</v>
      </c>
      <c r="Y37" s="157">
        <v>6574</v>
      </c>
      <c r="Z37" s="158" t="s">
        <v>631</v>
      </c>
      <c r="AA37" s="156">
        <v>19</v>
      </c>
      <c r="AB37" s="157">
        <v>66</v>
      </c>
      <c r="AC37" s="157">
        <v>14390</v>
      </c>
      <c r="AD37" s="158" t="s">
        <v>631</v>
      </c>
      <c r="AE37" s="156">
        <v>22</v>
      </c>
      <c r="AF37" s="157">
        <v>42</v>
      </c>
      <c r="AG37" s="157">
        <v>15662</v>
      </c>
      <c r="AH37" s="158" t="s">
        <v>631</v>
      </c>
      <c r="AI37" s="156">
        <v>3</v>
      </c>
      <c r="AJ37" s="157">
        <v>8</v>
      </c>
      <c r="AK37" s="157" t="s">
        <v>632</v>
      </c>
      <c r="AL37" s="158" t="s">
        <v>631</v>
      </c>
      <c r="AM37" s="156">
        <v>2</v>
      </c>
      <c r="AN37" s="157">
        <v>7</v>
      </c>
      <c r="AO37" s="157" t="s">
        <v>632</v>
      </c>
      <c r="AP37" s="158" t="s">
        <v>631</v>
      </c>
      <c r="AQ37" s="156">
        <v>4</v>
      </c>
      <c r="AR37" s="157">
        <v>10</v>
      </c>
      <c r="AS37" s="157">
        <v>2350</v>
      </c>
      <c r="AT37" s="158" t="s">
        <v>631</v>
      </c>
      <c r="AU37" s="156">
        <v>3</v>
      </c>
      <c r="AV37" s="157">
        <v>12</v>
      </c>
      <c r="AW37" s="157">
        <v>2106</v>
      </c>
      <c r="AX37" s="158" t="s">
        <v>631</v>
      </c>
      <c r="AY37" s="156">
        <v>5</v>
      </c>
      <c r="AZ37" s="157">
        <v>10</v>
      </c>
      <c r="BA37" s="157">
        <v>3775</v>
      </c>
      <c r="BB37" s="158" t="s">
        <v>631</v>
      </c>
      <c r="BC37" s="156">
        <v>1</v>
      </c>
      <c r="BD37" s="157">
        <v>1</v>
      </c>
      <c r="BE37" s="157" t="s">
        <v>632</v>
      </c>
      <c r="BF37" s="158" t="s">
        <v>631</v>
      </c>
      <c r="BG37" s="156">
        <v>3</v>
      </c>
      <c r="BH37" s="157">
        <v>5</v>
      </c>
      <c r="BI37" s="157">
        <v>1808</v>
      </c>
      <c r="BJ37" s="158" t="s">
        <v>631</v>
      </c>
      <c r="BK37" s="156">
        <v>17</v>
      </c>
      <c r="BL37" s="157">
        <v>37</v>
      </c>
      <c r="BM37" s="157">
        <v>11353</v>
      </c>
      <c r="BN37" s="158" t="s">
        <v>631</v>
      </c>
      <c r="BO37" s="156">
        <v>16</v>
      </c>
      <c r="BP37" s="157">
        <v>27</v>
      </c>
      <c r="BQ37" s="157">
        <v>11941</v>
      </c>
      <c r="BR37" s="158" t="s">
        <v>631</v>
      </c>
      <c r="BS37" s="156">
        <v>26</v>
      </c>
      <c r="BT37" s="157">
        <v>58</v>
      </c>
      <c r="BU37" s="157">
        <v>19796</v>
      </c>
      <c r="BV37" s="158" t="s">
        <v>631</v>
      </c>
      <c r="BW37" s="156">
        <v>1673</v>
      </c>
      <c r="BX37" s="157">
        <v>3642</v>
      </c>
      <c r="BY37" s="157">
        <v>1217196</v>
      </c>
      <c r="BZ37" s="158">
        <v>64431</v>
      </c>
      <c r="CA37" s="156" t="s">
        <v>631</v>
      </c>
      <c r="CB37" s="157" t="s">
        <v>631</v>
      </c>
      <c r="CC37" s="157" t="s">
        <v>631</v>
      </c>
      <c r="CD37" s="158" t="s">
        <v>631</v>
      </c>
      <c r="CE37" s="156">
        <v>2</v>
      </c>
      <c r="CF37" s="157">
        <v>4</v>
      </c>
      <c r="CG37" s="157" t="s">
        <v>632</v>
      </c>
      <c r="CH37" s="158" t="s">
        <v>632</v>
      </c>
      <c r="CI37" s="156">
        <v>71</v>
      </c>
      <c r="CJ37" s="157">
        <v>133</v>
      </c>
      <c r="CK37" s="157">
        <v>52147</v>
      </c>
      <c r="CL37" s="158">
        <v>3911</v>
      </c>
      <c r="CM37" s="156">
        <v>16</v>
      </c>
      <c r="CN37" s="157">
        <v>30</v>
      </c>
      <c r="CO37" s="157">
        <v>11921</v>
      </c>
      <c r="CP37" s="158">
        <v>570</v>
      </c>
      <c r="CQ37" s="156">
        <v>120</v>
      </c>
      <c r="CR37" s="157">
        <v>238</v>
      </c>
      <c r="CS37" s="157">
        <v>85447</v>
      </c>
      <c r="CT37" s="158">
        <v>5119</v>
      </c>
      <c r="CU37" s="156">
        <v>19</v>
      </c>
      <c r="CV37" s="157">
        <v>35</v>
      </c>
      <c r="CW37" s="157">
        <v>13469</v>
      </c>
      <c r="CX37" s="158">
        <v>813</v>
      </c>
      <c r="CY37" s="156">
        <v>40</v>
      </c>
      <c r="CZ37" s="157">
        <v>106</v>
      </c>
      <c r="DA37" s="157">
        <v>26893</v>
      </c>
      <c r="DB37" s="158">
        <v>2647</v>
      </c>
      <c r="DC37" s="156">
        <v>40</v>
      </c>
      <c r="DD37" s="157">
        <v>85</v>
      </c>
      <c r="DE37" s="157">
        <v>30140</v>
      </c>
      <c r="DF37" s="158">
        <v>1831</v>
      </c>
      <c r="DG37" s="156">
        <v>99</v>
      </c>
      <c r="DH37" s="157">
        <v>189</v>
      </c>
      <c r="DI37" s="157">
        <v>71965</v>
      </c>
      <c r="DJ37" s="158">
        <v>2545</v>
      </c>
      <c r="DK37" s="156">
        <v>23</v>
      </c>
      <c r="DL37" s="157">
        <v>50</v>
      </c>
      <c r="DM37" s="157">
        <v>18456</v>
      </c>
      <c r="DN37" s="158">
        <v>1067</v>
      </c>
      <c r="DO37" s="156">
        <v>25</v>
      </c>
      <c r="DP37" s="157">
        <v>47</v>
      </c>
      <c r="DQ37" s="157">
        <v>18493</v>
      </c>
      <c r="DR37" s="158">
        <v>839</v>
      </c>
      <c r="DS37" s="156">
        <v>30</v>
      </c>
      <c r="DT37" s="157">
        <v>71</v>
      </c>
      <c r="DU37" s="157">
        <v>22523</v>
      </c>
      <c r="DV37" s="158">
        <v>1541</v>
      </c>
      <c r="DW37" s="156">
        <v>119</v>
      </c>
      <c r="DX37" s="157">
        <v>358</v>
      </c>
      <c r="DY37" s="157">
        <v>89136</v>
      </c>
      <c r="DZ37" s="158">
        <v>3208</v>
      </c>
      <c r="EA37" s="156">
        <v>52</v>
      </c>
      <c r="EB37" s="157">
        <v>111</v>
      </c>
      <c r="EC37" s="157">
        <v>36927</v>
      </c>
      <c r="ED37" s="158">
        <v>2200</v>
      </c>
      <c r="EE37" s="156">
        <v>171</v>
      </c>
      <c r="EF37" s="157">
        <v>436</v>
      </c>
      <c r="EG37" s="157">
        <v>125239</v>
      </c>
      <c r="EH37" s="158">
        <v>5481</v>
      </c>
      <c r="EI37" s="156">
        <v>57</v>
      </c>
      <c r="EJ37" s="157">
        <v>116</v>
      </c>
      <c r="EK37" s="157">
        <v>42261</v>
      </c>
      <c r="EL37" s="158">
        <v>3035</v>
      </c>
      <c r="EM37" s="156">
        <v>10</v>
      </c>
      <c r="EN37" s="157">
        <v>17</v>
      </c>
      <c r="EO37" s="157">
        <v>6829</v>
      </c>
      <c r="EP37" s="158">
        <v>423</v>
      </c>
      <c r="EQ37" s="156">
        <v>73</v>
      </c>
      <c r="ER37" s="157">
        <v>137</v>
      </c>
      <c r="ES37" s="157">
        <v>51743</v>
      </c>
      <c r="ET37" s="158">
        <v>2935</v>
      </c>
      <c r="EU37" s="156">
        <v>77</v>
      </c>
      <c r="EV37" s="157">
        <v>160</v>
      </c>
      <c r="EW37" s="157">
        <v>57817</v>
      </c>
      <c r="EX37" s="158">
        <v>2140</v>
      </c>
      <c r="EY37" s="156">
        <v>38</v>
      </c>
      <c r="EZ37" s="157">
        <v>72</v>
      </c>
      <c r="FA37" s="157">
        <v>26523</v>
      </c>
      <c r="FB37" s="158">
        <v>1748</v>
      </c>
      <c r="FC37" s="156">
        <v>132</v>
      </c>
      <c r="FD37" s="157">
        <v>217</v>
      </c>
      <c r="FE37" s="157">
        <v>97255</v>
      </c>
      <c r="FF37" s="158">
        <v>3084</v>
      </c>
      <c r="FG37" s="156">
        <v>23</v>
      </c>
      <c r="FH37" s="157">
        <v>59</v>
      </c>
      <c r="FI37" s="157">
        <v>15802</v>
      </c>
      <c r="FJ37" s="158">
        <v>1734</v>
      </c>
      <c r="FK37" s="156">
        <v>42</v>
      </c>
      <c r="FL37" s="157">
        <v>104</v>
      </c>
      <c r="FM37" s="157">
        <v>33331</v>
      </c>
      <c r="FN37" s="158">
        <v>1346</v>
      </c>
      <c r="FO37" s="156">
        <v>37</v>
      </c>
      <c r="FP37" s="157">
        <v>133</v>
      </c>
      <c r="FQ37" s="157" t="s">
        <v>632</v>
      </c>
      <c r="FR37" s="158" t="s">
        <v>632</v>
      </c>
      <c r="FS37" s="156">
        <v>23</v>
      </c>
      <c r="FT37" s="157">
        <v>45</v>
      </c>
      <c r="FU37" s="157">
        <v>16632</v>
      </c>
      <c r="FV37" s="158">
        <v>1084</v>
      </c>
      <c r="FW37" s="156">
        <v>9</v>
      </c>
      <c r="FX37" s="157">
        <v>19</v>
      </c>
      <c r="FY37" s="157">
        <v>6413</v>
      </c>
      <c r="FZ37" s="158">
        <v>174</v>
      </c>
      <c r="GA37" s="156">
        <v>20</v>
      </c>
      <c r="GB37" s="157">
        <v>33</v>
      </c>
      <c r="GC37" s="157">
        <v>14193</v>
      </c>
      <c r="GD37" s="158">
        <v>850</v>
      </c>
      <c r="GE37" s="156">
        <v>305</v>
      </c>
      <c r="GF37" s="157">
        <v>637</v>
      </c>
      <c r="GG37" s="157">
        <v>218178</v>
      </c>
      <c r="GH37" s="158">
        <v>12685</v>
      </c>
    </row>
    <row r="38" spans="1:190" ht="11.25" customHeight="1">
      <c r="A38" s="564"/>
      <c r="B38" s="150" t="s">
        <v>238</v>
      </c>
      <c r="C38" s="156">
        <v>1909</v>
      </c>
      <c r="D38" s="157">
        <v>5175</v>
      </c>
      <c r="E38" s="157">
        <v>2638559</v>
      </c>
      <c r="F38" s="158">
        <v>83547</v>
      </c>
      <c r="G38" s="156">
        <v>187</v>
      </c>
      <c r="H38" s="157">
        <v>480</v>
      </c>
      <c r="I38" s="157">
        <v>263002</v>
      </c>
      <c r="J38" s="158" t="s">
        <v>631</v>
      </c>
      <c r="K38" s="156">
        <v>1</v>
      </c>
      <c r="L38" s="157">
        <v>2</v>
      </c>
      <c r="M38" s="157" t="s">
        <v>632</v>
      </c>
      <c r="N38" s="158" t="s">
        <v>631</v>
      </c>
      <c r="O38" s="156">
        <v>1</v>
      </c>
      <c r="P38" s="157">
        <v>2</v>
      </c>
      <c r="Q38" s="157" t="s">
        <v>632</v>
      </c>
      <c r="R38" s="158" t="s">
        <v>631</v>
      </c>
      <c r="S38" s="156">
        <v>20</v>
      </c>
      <c r="T38" s="157">
        <v>46</v>
      </c>
      <c r="U38" s="157">
        <v>27994</v>
      </c>
      <c r="V38" s="158" t="s">
        <v>631</v>
      </c>
      <c r="W38" s="156">
        <v>17</v>
      </c>
      <c r="X38" s="157">
        <v>43</v>
      </c>
      <c r="Y38" s="157">
        <v>23287</v>
      </c>
      <c r="Z38" s="158" t="s">
        <v>631</v>
      </c>
      <c r="AA38" s="156">
        <v>36</v>
      </c>
      <c r="AB38" s="157">
        <v>113</v>
      </c>
      <c r="AC38" s="157">
        <v>52966</v>
      </c>
      <c r="AD38" s="158" t="s">
        <v>631</v>
      </c>
      <c r="AE38" s="156">
        <v>26</v>
      </c>
      <c r="AF38" s="157">
        <v>55</v>
      </c>
      <c r="AG38" s="157">
        <v>34577</v>
      </c>
      <c r="AH38" s="158" t="s">
        <v>631</v>
      </c>
      <c r="AI38" s="156">
        <v>1</v>
      </c>
      <c r="AJ38" s="157">
        <v>1</v>
      </c>
      <c r="AK38" s="157" t="s">
        <v>632</v>
      </c>
      <c r="AL38" s="158" t="s">
        <v>631</v>
      </c>
      <c r="AM38" s="156">
        <v>4</v>
      </c>
      <c r="AN38" s="157">
        <v>9</v>
      </c>
      <c r="AO38" s="157">
        <v>5092</v>
      </c>
      <c r="AP38" s="158" t="s">
        <v>631</v>
      </c>
      <c r="AQ38" s="156">
        <v>4</v>
      </c>
      <c r="AR38" s="157">
        <v>13</v>
      </c>
      <c r="AS38" s="157">
        <v>5640</v>
      </c>
      <c r="AT38" s="158" t="s">
        <v>631</v>
      </c>
      <c r="AU38" s="156">
        <v>10</v>
      </c>
      <c r="AV38" s="157">
        <v>24</v>
      </c>
      <c r="AW38" s="157">
        <v>15607</v>
      </c>
      <c r="AX38" s="158" t="s">
        <v>631</v>
      </c>
      <c r="AY38" s="156">
        <v>6</v>
      </c>
      <c r="AZ38" s="157">
        <v>21</v>
      </c>
      <c r="BA38" s="157">
        <v>8896</v>
      </c>
      <c r="BB38" s="158" t="s">
        <v>631</v>
      </c>
      <c r="BC38" s="156">
        <v>3</v>
      </c>
      <c r="BD38" s="157">
        <v>6</v>
      </c>
      <c r="BE38" s="157">
        <v>3800</v>
      </c>
      <c r="BF38" s="158" t="s">
        <v>631</v>
      </c>
      <c r="BG38" s="156">
        <v>3</v>
      </c>
      <c r="BH38" s="157">
        <v>4</v>
      </c>
      <c r="BI38" s="157">
        <v>3950</v>
      </c>
      <c r="BJ38" s="158" t="s">
        <v>631</v>
      </c>
      <c r="BK38" s="156">
        <v>16</v>
      </c>
      <c r="BL38" s="157">
        <v>43</v>
      </c>
      <c r="BM38" s="157">
        <v>22686</v>
      </c>
      <c r="BN38" s="158" t="s">
        <v>631</v>
      </c>
      <c r="BO38" s="156">
        <v>13</v>
      </c>
      <c r="BP38" s="157">
        <v>35</v>
      </c>
      <c r="BQ38" s="157">
        <v>19321</v>
      </c>
      <c r="BR38" s="158" t="s">
        <v>631</v>
      </c>
      <c r="BS38" s="156">
        <v>26</v>
      </c>
      <c r="BT38" s="157">
        <v>63</v>
      </c>
      <c r="BU38" s="157">
        <v>34987</v>
      </c>
      <c r="BV38" s="158" t="s">
        <v>631</v>
      </c>
      <c r="BW38" s="156">
        <v>1722</v>
      </c>
      <c r="BX38" s="157">
        <v>4695</v>
      </c>
      <c r="BY38" s="157">
        <v>2375557</v>
      </c>
      <c r="BZ38" s="158">
        <v>83547</v>
      </c>
      <c r="CA38" s="156" t="s">
        <v>631</v>
      </c>
      <c r="CB38" s="157" t="s">
        <v>631</v>
      </c>
      <c r="CC38" s="157" t="s">
        <v>631</v>
      </c>
      <c r="CD38" s="158" t="s">
        <v>631</v>
      </c>
      <c r="CE38" s="156">
        <v>5</v>
      </c>
      <c r="CF38" s="157">
        <v>15</v>
      </c>
      <c r="CG38" s="157">
        <v>6881</v>
      </c>
      <c r="CH38" s="158">
        <v>241</v>
      </c>
      <c r="CI38" s="156">
        <v>57</v>
      </c>
      <c r="CJ38" s="157">
        <v>151</v>
      </c>
      <c r="CK38" s="157">
        <v>75417</v>
      </c>
      <c r="CL38" s="158">
        <v>3990</v>
      </c>
      <c r="CM38" s="156">
        <v>21</v>
      </c>
      <c r="CN38" s="157">
        <v>50</v>
      </c>
      <c r="CO38" s="157">
        <v>26827</v>
      </c>
      <c r="CP38" s="158">
        <v>1676</v>
      </c>
      <c r="CQ38" s="156">
        <v>141</v>
      </c>
      <c r="CR38" s="157">
        <v>343</v>
      </c>
      <c r="CS38" s="157">
        <v>192969</v>
      </c>
      <c r="CT38" s="158">
        <v>6823</v>
      </c>
      <c r="CU38" s="156">
        <v>18</v>
      </c>
      <c r="CV38" s="157">
        <v>45</v>
      </c>
      <c r="CW38" s="157">
        <v>23089</v>
      </c>
      <c r="CX38" s="158">
        <v>1011</v>
      </c>
      <c r="CY38" s="156">
        <v>41</v>
      </c>
      <c r="CZ38" s="157">
        <v>133</v>
      </c>
      <c r="DA38" s="157">
        <v>57652</v>
      </c>
      <c r="DB38" s="158">
        <v>2464</v>
      </c>
      <c r="DC38" s="156">
        <v>49</v>
      </c>
      <c r="DD38" s="157">
        <v>115</v>
      </c>
      <c r="DE38" s="157">
        <v>69542</v>
      </c>
      <c r="DF38" s="158">
        <v>2506</v>
      </c>
      <c r="DG38" s="156">
        <v>123</v>
      </c>
      <c r="DH38" s="157">
        <v>286</v>
      </c>
      <c r="DI38" s="157">
        <v>174502</v>
      </c>
      <c r="DJ38" s="158">
        <v>4383</v>
      </c>
      <c r="DK38" s="156">
        <v>27</v>
      </c>
      <c r="DL38" s="157">
        <v>76</v>
      </c>
      <c r="DM38" s="157">
        <v>33767</v>
      </c>
      <c r="DN38" s="158">
        <v>1044</v>
      </c>
      <c r="DO38" s="156">
        <v>33</v>
      </c>
      <c r="DP38" s="157">
        <v>78</v>
      </c>
      <c r="DQ38" s="157">
        <v>47161</v>
      </c>
      <c r="DR38" s="158">
        <v>1111</v>
      </c>
      <c r="DS38" s="156">
        <v>28</v>
      </c>
      <c r="DT38" s="157">
        <v>80</v>
      </c>
      <c r="DU38" s="157">
        <v>38381</v>
      </c>
      <c r="DV38" s="158">
        <v>1419</v>
      </c>
      <c r="DW38" s="156">
        <v>119</v>
      </c>
      <c r="DX38" s="157">
        <v>441</v>
      </c>
      <c r="DY38" s="157">
        <v>164148</v>
      </c>
      <c r="DZ38" s="158">
        <v>3692</v>
      </c>
      <c r="EA38" s="156">
        <v>44</v>
      </c>
      <c r="EB38" s="157">
        <v>111</v>
      </c>
      <c r="EC38" s="157">
        <v>62323</v>
      </c>
      <c r="ED38" s="158">
        <v>2344</v>
      </c>
      <c r="EE38" s="156">
        <v>213</v>
      </c>
      <c r="EF38" s="157">
        <v>722</v>
      </c>
      <c r="EG38" s="157">
        <v>288528</v>
      </c>
      <c r="EH38" s="158">
        <v>7084</v>
      </c>
      <c r="EI38" s="156">
        <v>77</v>
      </c>
      <c r="EJ38" s="157">
        <v>184</v>
      </c>
      <c r="EK38" s="157">
        <v>108402</v>
      </c>
      <c r="EL38" s="158">
        <v>4467</v>
      </c>
      <c r="EM38" s="156">
        <v>7</v>
      </c>
      <c r="EN38" s="157">
        <v>13</v>
      </c>
      <c r="EO38" s="157">
        <v>8582</v>
      </c>
      <c r="EP38" s="158">
        <v>591</v>
      </c>
      <c r="EQ38" s="156">
        <v>60</v>
      </c>
      <c r="ER38" s="157">
        <v>140</v>
      </c>
      <c r="ES38" s="157">
        <v>81536</v>
      </c>
      <c r="ET38" s="158">
        <v>5671</v>
      </c>
      <c r="EU38" s="156">
        <v>81</v>
      </c>
      <c r="EV38" s="157">
        <v>194</v>
      </c>
      <c r="EW38" s="157">
        <v>110543</v>
      </c>
      <c r="EX38" s="158">
        <v>3014</v>
      </c>
      <c r="EY38" s="156">
        <v>35</v>
      </c>
      <c r="EZ38" s="157">
        <v>119</v>
      </c>
      <c r="FA38" s="157">
        <v>45928</v>
      </c>
      <c r="FB38" s="158">
        <v>3337</v>
      </c>
      <c r="FC38" s="156">
        <v>136</v>
      </c>
      <c r="FD38" s="157">
        <v>362</v>
      </c>
      <c r="FE38" s="157">
        <v>194709</v>
      </c>
      <c r="FF38" s="158">
        <v>4411</v>
      </c>
      <c r="FG38" s="156">
        <v>20</v>
      </c>
      <c r="FH38" s="157">
        <v>52</v>
      </c>
      <c r="FI38" s="157">
        <v>28072</v>
      </c>
      <c r="FJ38" s="158">
        <v>2232</v>
      </c>
      <c r="FK38" s="156">
        <v>56</v>
      </c>
      <c r="FL38" s="157">
        <v>143</v>
      </c>
      <c r="FM38" s="157">
        <v>75669</v>
      </c>
      <c r="FN38" s="158">
        <v>2031</v>
      </c>
      <c r="FO38" s="156">
        <v>26</v>
      </c>
      <c r="FP38" s="157">
        <v>74</v>
      </c>
      <c r="FQ38" s="157">
        <v>35742</v>
      </c>
      <c r="FR38" s="158">
        <v>1446</v>
      </c>
      <c r="FS38" s="156">
        <v>24</v>
      </c>
      <c r="FT38" s="157">
        <v>61</v>
      </c>
      <c r="FU38" s="157">
        <v>36600</v>
      </c>
      <c r="FV38" s="158">
        <v>1810</v>
      </c>
      <c r="FW38" s="156">
        <v>11</v>
      </c>
      <c r="FX38" s="157">
        <v>32</v>
      </c>
      <c r="FY38" s="157">
        <v>14695</v>
      </c>
      <c r="FZ38" s="158">
        <v>330</v>
      </c>
      <c r="GA38" s="156">
        <v>28</v>
      </c>
      <c r="GB38" s="157">
        <v>71</v>
      </c>
      <c r="GC38" s="157">
        <v>37649</v>
      </c>
      <c r="GD38" s="158">
        <v>1867</v>
      </c>
      <c r="GE38" s="156">
        <v>242</v>
      </c>
      <c r="GF38" s="157">
        <v>604</v>
      </c>
      <c r="GG38" s="157">
        <v>336243</v>
      </c>
      <c r="GH38" s="158">
        <v>12552</v>
      </c>
    </row>
    <row r="39" spans="1:190" ht="11.25" customHeight="1">
      <c r="A39" s="564"/>
      <c r="B39" s="150" t="s">
        <v>239</v>
      </c>
      <c r="C39" s="156">
        <v>2492</v>
      </c>
      <c r="D39" s="157">
        <v>10168</v>
      </c>
      <c r="E39" s="157">
        <v>7758991</v>
      </c>
      <c r="F39" s="158">
        <v>136649</v>
      </c>
      <c r="G39" s="156">
        <v>312</v>
      </c>
      <c r="H39" s="157">
        <v>1093</v>
      </c>
      <c r="I39" s="157">
        <v>985880</v>
      </c>
      <c r="J39" s="158" t="s">
        <v>631</v>
      </c>
      <c r="K39" s="156">
        <v>1</v>
      </c>
      <c r="L39" s="157">
        <v>1</v>
      </c>
      <c r="M39" s="157" t="s">
        <v>632</v>
      </c>
      <c r="N39" s="158" t="s">
        <v>631</v>
      </c>
      <c r="O39" s="156">
        <v>9</v>
      </c>
      <c r="P39" s="157">
        <v>27</v>
      </c>
      <c r="Q39" s="157">
        <v>29918</v>
      </c>
      <c r="R39" s="158" t="s">
        <v>631</v>
      </c>
      <c r="S39" s="156">
        <v>27</v>
      </c>
      <c r="T39" s="157">
        <v>84</v>
      </c>
      <c r="U39" s="157">
        <v>78756</v>
      </c>
      <c r="V39" s="158" t="s">
        <v>631</v>
      </c>
      <c r="W39" s="156">
        <v>32</v>
      </c>
      <c r="X39" s="157">
        <v>134</v>
      </c>
      <c r="Y39" s="157">
        <v>108734</v>
      </c>
      <c r="Z39" s="158" t="s">
        <v>631</v>
      </c>
      <c r="AA39" s="156">
        <v>44</v>
      </c>
      <c r="AB39" s="157">
        <v>178</v>
      </c>
      <c r="AC39" s="157">
        <v>139167</v>
      </c>
      <c r="AD39" s="158" t="s">
        <v>631</v>
      </c>
      <c r="AE39" s="156">
        <v>35</v>
      </c>
      <c r="AF39" s="157">
        <v>120</v>
      </c>
      <c r="AG39" s="157">
        <v>114653</v>
      </c>
      <c r="AH39" s="158" t="s">
        <v>631</v>
      </c>
      <c r="AI39" s="156">
        <v>10</v>
      </c>
      <c r="AJ39" s="157">
        <v>24</v>
      </c>
      <c r="AK39" s="157">
        <v>31987</v>
      </c>
      <c r="AL39" s="158" t="s">
        <v>631</v>
      </c>
      <c r="AM39" s="156">
        <v>6</v>
      </c>
      <c r="AN39" s="157">
        <v>20</v>
      </c>
      <c r="AO39" s="157">
        <v>23383</v>
      </c>
      <c r="AP39" s="158" t="s">
        <v>631</v>
      </c>
      <c r="AQ39" s="156">
        <v>5</v>
      </c>
      <c r="AR39" s="157">
        <v>26</v>
      </c>
      <c r="AS39" s="157">
        <v>13776</v>
      </c>
      <c r="AT39" s="158" t="s">
        <v>631</v>
      </c>
      <c r="AU39" s="156">
        <v>18</v>
      </c>
      <c r="AV39" s="157">
        <v>58</v>
      </c>
      <c r="AW39" s="157">
        <v>52851</v>
      </c>
      <c r="AX39" s="158" t="s">
        <v>631</v>
      </c>
      <c r="AY39" s="156">
        <v>14</v>
      </c>
      <c r="AZ39" s="157">
        <v>55</v>
      </c>
      <c r="BA39" s="157">
        <v>43597</v>
      </c>
      <c r="BB39" s="158" t="s">
        <v>631</v>
      </c>
      <c r="BC39" s="156">
        <v>8</v>
      </c>
      <c r="BD39" s="157">
        <v>35</v>
      </c>
      <c r="BE39" s="157">
        <v>22980</v>
      </c>
      <c r="BF39" s="158" t="s">
        <v>631</v>
      </c>
      <c r="BG39" s="156">
        <v>4</v>
      </c>
      <c r="BH39" s="157">
        <v>11</v>
      </c>
      <c r="BI39" s="157" t="s">
        <v>632</v>
      </c>
      <c r="BJ39" s="158" t="s">
        <v>631</v>
      </c>
      <c r="BK39" s="156">
        <v>28</v>
      </c>
      <c r="BL39" s="157">
        <v>93</v>
      </c>
      <c r="BM39" s="157">
        <v>89340</v>
      </c>
      <c r="BN39" s="158" t="s">
        <v>631</v>
      </c>
      <c r="BO39" s="156">
        <v>24</v>
      </c>
      <c r="BP39" s="157">
        <v>75</v>
      </c>
      <c r="BQ39" s="157">
        <v>76183</v>
      </c>
      <c r="BR39" s="158" t="s">
        <v>631</v>
      </c>
      <c r="BS39" s="156">
        <v>47</v>
      </c>
      <c r="BT39" s="157">
        <v>152</v>
      </c>
      <c r="BU39" s="157">
        <v>144565</v>
      </c>
      <c r="BV39" s="158" t="s">
        <v>631</v>
      </c>
      <c r="BW39" s="156">
        <v>2180</v>
      </c>
      <c r="BX39" s="157">
        <v>9075</v>
      </c>
      <c r="BY39" s="157">
        <v>6773111</v>
      </c>
      <c r="BZ39" s="158">
        <v>136649</v>
      </c>
      <c r="CA39" s="156" t="s">
        <v>631</v>
      </c>
      <c r="CB39" s="157" t="s">
        <v>631</v>
      </c>
      <c r="CC39" s="157" t="s">
        <v>631</v>
      </c>
      <c r="CD39" s="158" t="s">
        <v>631</v>
      </c>
      <c r="CE39" s="156">
        <v>11</v>
      </c>
      <c r="CF39" s="157">
        <v>38</v>
      </c>
      <c r="CG39" s="157">
        <v>37168</v>
      </c>
      <c r="CH39" s="158">
        <v>892</v>
      </c>
      <c r="CI39" s="156">
        <v>47</v>
      </c>
      <c r="CJ39" s="157">
        <v>167</v>
      </c>
      <c r="CK39" s="157">
        <v>148062</v>
      </c>
      <c r="CL39" s="158">
        <v>4198</v>
      </c>
      <c r="CM39" s="156">
        <v>33</v>
      </c>
      <c r="CN39" s="157">
        <v>115</v>
      </c>
      <c r="CO39" s="157">
        <v>94739</v>
      </c>
      <c r="CP39" s="158">
        <v>3359</v>
      </c>
      <c r="CQ39" s="156">
        <v>194</v>
      </c>
      <c r="CR39" s="157">
        <v>712</v>
      </c>
      <c r="CS39" s="157">
        <v>630723</v>
      </c>
      <c r="CT39" s="158">
        <v>14738</v>
      </c>
      <c r="CU39" s="156">
        <v>14</v>
      </c>
      <c r="CV39" s="157">
        <v>50</v>
      </c>
      <c r="CW39" s="157">
        <v>49781</v>
      </c>
      <c r="CX39" s="158">
        <v>1635</v>
      </c>
      <c r="CY39" s="156">
        <v>74</v>
      </c>
      <c r="CZ39" s="157">
        <v>321</v>
      </c>
      <c r="DA39" s="157">
        <v>242109</v>
      </c>
      <c r="DB39" s="158">
        <v>6909</v>
      </c>
      <c r="DC39" s="156">
        <v>63</v>
      </c>
      <c r="DD39" s="157">
        <v>213</v>
      </c>
      <c r="DE39" s="157">
        <v>198580</v>
      </c>
      <c r="DF39" s="158">
        <v>4483</v>
      </c>
      <c r="DG39" s="156">
        <v>114</v>
      </c>
      <c r="DH39" s="157">
        <v>300</v>
      </c>
      <c r="DI39" s="157">
        <v>356151</v>
      </c>
      <c r="DJ39" s="158">
        <v>5328</v>
      </c>
      <c r="DK39" s="156">
        <v>46</v>
      </c>
      <c r="DL39" s="157">
        <v>166</v>
      </c>
      <c r="DM39" s="157">
        <v>136573</v>
      </c>
      <c r="DN39" s="158">
        <v>1658</v>
      </c>
      <c r="DO39" s="156">
        <v>28</v>
      </c>
      <c r="DP39" s="157">
        <v>86</v>
      </c>
      <c r="DQ39" s="157">
        <v>81669</v>
      </c>
      <c r="DR39" s="158">
        <v>1017</v>
      </c>
      <c r="DS39" s="156">
        <v>43</v>
      </c>
      <c r="DT39" s="157">
        <v>133</v>
      </c>
      <c r="DU39" s="157">
        <v>130434</v>
      </c>
      <c r="DV39" s="158">
        <v>2686</v>
      </c>
      <c r="DW39" s="156">
        <v>173</v>
      </c>
      <c r="DX39" s="157">
        <v>1083</v>
      </c>
      <c r="DY39" s="157">
        <v>526143</v>
      </c>
      <c r="DZ39" s="158">
        <v>9220</v>
      </c>
      <c r="EA39" s="156">
        <v>31</v>
      </c>
      <c r="EB39" s="157">
        <v>109</v>
      </c>
      <c r="EC39" s="157">
        <v>89068</v>
      </c>
      <c r="ED39" s="158">
        <v>1732</v>
      </c>
      <c r="EE39" s="156">
        <v>262</v>
      </c>
      <c r="EF39" s="157">
        <v>1644</v>
      </c>
      <c r="EG39" s="157">
        <v>820508</v>
      </c>
      <c r="EH39" s="158">
        <v>10958</v>
      </c>
      <c r="EI39" s="156">
        <v>105</v>
      </c>
      <c r="EJ39" s="157">
        <v>368</v>
      </c>
      <c r="EK39" s="157">
        <v>318684</v>
      </c>
      <c r="EL39" s="158">
        <v>5004</v>
      </c>
      <c r="EM39" s="156">
        <v>5</v>
      </c>
      <c r="EN39" s="157">
        <v>14</v>
      </c>
      <c r="EO39" s="157">
        <v>11523</v>
      </c>
      <c r="EP39" s="158">
        <v>781</v>
      </c>
      <c r="EQ39" s="156">
        <v>59</v>
      </c>
      <c r="ER39" s="157">
        <v>190</v>
      </c>
      <c r="ES39" s="157">
        <v>182018</v>
      </c>
      <c r="ET39" s="158">
        <v>7468</v>
      </c>
      <c r="EU39" s="156">
        <v>143</v>
      </c>
      <c r="EV39" s="157">
        <v>423</v>
      </c>
      <c r="EW39" s="157">
        <v>437699</v>
      </c>
      <c r="EX39" s="158">
        <v>5484</v>
      </c>
      <c r="EY39" s="156">
        <v>25</v>
      </c>
      <c r="EZ39" s="157">
        <v>125</v>
      </c>
      <c r="FA39" s="157">
        <v>81336</v>
      </c>
      <c r="FB39" s="158">
        <v>3756</v>
      </c>
      <c r="FC39" s="156">
        <v>149</v>
      </c>
      <c r="FD39" s="157">
        <v>611</v>
      </c>
      <c r="FE39" s="157">
        <v>470224</v>
      </c>
      <c r="FF39" s="158">
        <v>6933</v>
      </c>
      <c r="FG39" s="156">
        <v>33</v>
      </c>
      <c r="FH39" s="157">
        <v>127</v>
      </c>
      <c r="FI39" s="157">
        <v>102083</v>
      </c>
      <c r="FJ39" s="158">
        <v>4314</v>
      </c>
      <c r="FK39" s="156">
        <v>109</v>
      </c>
      <c r="FL39" s="157">
        <v>362</v>
      </c>
      <c r="FM39" s="157">
        <v>345922</v>
      </c>
      <c r="FN39" s="158">
        <v>4038</v>
      </c>
      <c r="FO39" s="156">
        <v>91</v>
      </c>
      <c r="FP39" s="157">
        <v>559</v>
      </c>
      <c r="FQ39" s="157">
        <v>296286</v>
      </c>
      <c r="FR39" s="158">
        <v>4361</v>
      </c>
      <c r="FS39" s="156">
        <v>43</v>
      </c>
      <c r="FT39" s="157">
        <v>138</v>
      </c>
      <c r="FU39" s="157">
        <v>134522</v>
      </c>
      <c r="FV39" s="158">
        <v>3066</v>
      </c>
      <c r="FW39" s="156">
        <v>8</v>
      </c>
      <c r="FX39" s="157">
        <v>29</v>
      </c>
      <c r="FY39" s="157">
        <v>22818</v>
      </c>
      <c r="FZ39" s="158">
        <v>284</v>
      </c>
      <c r="GA39" s="156">
        <v>48</v>
      </c>
      <c r="GB39" s="157">
        <v>150</v>
      </c>
      <c r="GC39" s="157">
        <v>157244</v>
      </c>
      <c r="GD39" s="158">
        <v>3421</v>
      </c>
      <c r="GE39" s="156">
        <v>229</v>
      </c>
      <c r="GF39" s="157">
        <v>842</v>
      </c>
      <c r="GG39" s="157">
        <v>671044</v>
      </c>
      <c r="GH39" s="158">
        <v>18926</v>
      </c>
    </row>
    <row r="40" spans="1:190" ht="11.25" customHeight="1">
      <c r="A40" s="564"/>
      <c r="B40" s="150" t="s">
        <v>240</v>
      </c>
      <c r="C40" s="156">
        <v>1608</v>
      </c>
      <c r="D40" s="157">
        <v>11321</v>
      </c>
      <c r="E40" s="157">
        <v>11363883</v>
      </c>
      <c r="F40" s="158">
        <v>141878</v>
      </c>
      <c r="G40" s="156">
        <v>289</v>
      </c>
      <c r="H40" s="157">
        <v>1391</v>
      </c>
      <c r="I40" s="157">
        <v>2076715</v>
      </c>
      <c r="J40" s="158" t="s">
        <v>631</v>
      </c>
      <c r="K40" s="156" t="s">
        <v>631</v>
      </c>
      <c r="L40" s="157" t="s">
        <v>631</v>
      </c>
      <c r="M40" s="157" t="s">
        <v>631</v>
      </c>
      <c r="N40" s="158" t="s">
        <v>631</v>
      </c>
      <c r="O40" s="156">
        <v>4</v>
      </c>
      <c r="P40" s="157">
        <v>17</v>
      </c>
      <c r="Q40" s="157">
        <v>32200</v>
      </c>
      <c r="R40" s="158" t="s">
        <v>631</v>
      </c>
      <c r="S40" s="156">
        <v>17</v>
      </c>
      <c r="T40" s="157">
        <v>62</v>
      </c>
      <c r="U40" s="157">
        <v>123301</v>
      </c>
      <c r="V40" s="158" t="s">
        <v>631</v>
      </c>
      <c r="W40" s="156">
        <v>29</v>
      </c>
      <c r="X40" s="157">
        <v>168</v>
      </c>
      <c r="Y40" s="157">
        <v>219464</v>
      </c>
      <c r="Z40" s="158" t="s">
        <v>631</v>
      </c>
      <c r="AA40" s="156">
        <v>40</v>
      </c>
      <c r="AB40" s="157">
        <v>262</v>
      </c>
      <c r="AC40" s="157">
        <v>286963</v>
      </c>
      <c r="AD40" s="158" t="s">
        <v>631</v>
      </c>
      <c r="AE40" s="156">
        <v>56</v>
      </c>
      <c r="AF40" s="157">
        <v>215</v>
      </c>
      <c r="AG40" s="157">
        <v>389490</v>
      </c>
      <c r="AH40" s="158" t="s">
        <v>631</v>
      </c>
      <c r="AI40" s="156">
        <v>12</v>
      </c>
      <c r="AJ40" s="157">
        <v>42</v>
      </c>
      <c r="AK40" s="157">
        <v>84204</v>
      </c>
      <c r="AL40" s="158" t="s">
        <v>631</v>
      </c>
      <c r="AM40" s="156">
        <v>13</v>
      </c>
      <c r="AN40" s="157">
        <v>63</v>
      </c>
      <c r="AO40" s="157">
        <v>100250</v>
      </c>
      <c r="AP40" s="158" t="s">
        <v>631</v>
      </c>
      <c r="AQ40" s="156">
        <v>3</v>
      </c>
      <c r="AR40" s="157">
        <v>19</v>
      </c>
      <c r="AS40" s="157">
        <v>19889</v>
      </c>
      <c r="AT40" s="158" t="s">
        <v>631</v>
      </c>
      <c r="AU40" s="156">
        <v>20</v>
      </c>
      <c r="AV40" s="157">
        <v>98</v>
      </c>
      <c r="AW40" s="157">
        <v>137885</v>
      </c>
      <c r="AX40" s="158" t="s">
        <v>631</v>
      </c>
      <c r="AY40" s="156">
        <v>15</v>
      </c>
      <c r="AZ40" s="157">
        <v>75</v>
      </c>
      <c r="BA40" s="157">
        <v>109431</v>
      </c>
      <c r="BB40" s="158" t="s">
        <v>631</v>
      </c>
      <c r="BC40" s="156">
        <v>7</v>
      </c>
      <c r="BD40" s="157">
        <v>22</v>
      </c>
      <c r="BE40" s="157">
        <v>57750</v>
      </c>
      <c r="BF40" s="158" t="s">
        <v>631</v>
      </c>
      <c r="BG40" s="156">
        <v>3</v>
      </c>
      <c r="BH40" s="157">
        <v>9</v>
      </c>
      <c r="BI40" s="157">
        <v>21940</v>
      </c>
      <c r="BJ40" s="158" t="s">
        <v>631</v>
      </c>
      <c r="BK40" s="156">
        <v>13</v>
      </c>
      <c r="BL40" s="157">
        <v>56</v>
      </c>
      <c r="BM40" s="157">
        <v>87984</v>
      </c>
      <c r="BN40" s="158" t="s">
        <v>631</v>
      </c>
      <c r="BO40" s="156">
        <v>17</v>
      </c>
      <c r="BP40" s="157">
        <v>60</v>
      </c>
      <c r="BQ40" s="157">
        <v>112305</v>
      </c>
      <c r="BR40" s="158" t="s">
        <v>631</v>
      </c>
      <c r="BS40" s="156">
        <v>40</v>
      </c>
      <c r="BT40" s="157">
        <v>223</v>
      </c>
      <c r="BU40" s="157">
        <v>293659</v>
      </c>
      <c r="BV40" s="158" t="s">
        <v>631</v>
      </c>
      <c r="BW40" s="156">
        <v>1319</v>
      </c>
      <c r="BX40" s="157">
        <v>9930</v>
      </c>
      <c r="BY40" s="157">
        <v>9287168</v>
      </c>
      <c r="BZ40" s="158">
        <v>141878</v>
      </c>
      <c r="CA40" s="156" t="s">
        <v>631</v>
      </c>
      <c r="CB40" s="157" t="s">
        <v>631</v>
      </c>
      <c r="CC40" s="157" t="s">
        <v>631</v>
      </c>
      <c r="CD40" s="158" t="s">
        <v>631</v>
      </c>
      <c r="CE40" s="156">
        <v>7</v>
      </c>
      <c r="CF40" s="157">
        <v>41</v>
      </c>
      <c r="CG40" s="157">
        <v>45486</v>
      </c>
      <c r="CH40" s="158">
        <v>1326</v>
      </c>
      <c r="CI40" s="156">
        <v>25</v>
      </c>
      <c r="CJ40" s="157">
        <v>142</v>
      </c>
      <c r="CK40" s="157">
        <v>174579</v>
      </c>
      <c r="CL40" s="158">
        <v>2570</v>
      </c>
      <c r="CM40" s="156">
        <v>28</v>
      </c>
      <c r="CN40" s="157">
        <v>165</v>
      </c>
      <c r="CO40" s="157">
        <v>205607</v>
      </c>
      <c r="CP40" s="158">
        <v>8086</v>
      </c>
      <c r="CQ40" s="156">
        <v>92</v>
      </c>
      <c r="CR40" s="157">
        <v>464</v>
      </c>
      <c r="CS40" s="157">
        <v>638766</v>
      </c>
      <c r="CT40" s="158">
        <v>10829</v>
      </c>
      <c r="CU40" s="156">
        <v>18</v>
      </c>
      <c r="CV40" s="157">
        <v>95</v>
      </c>
      <c r="CW40" s="157">
        <v>127980</v>
      </c>
      <c r="CX40" s="158">
        <v>4838</v>
      </c>
      <c r="CY40" s="156">
        <v>32</v>
      </c>
      <c r="CZ40" s="157">
        <v>207</v>
      </c>
      <c r="DA40" s="157">
        <v>214717</v>
      </c>
      <c r="DB40" s="158">
        <v>4201</v>
      </c>
      <c r="DC40" s="156">
        <v>32</v>
      </c>
      <c r="DD40" s="157">
        <v>190</v>
      </c>
      <c r="DE40" s="157">
        <v>221395</v>
      </c>
      <c r="DF40" s="158">
        <v>3225</v>
      </c>
      <c r="DG40" s="156">
        <v>40</v>
      </c>
      <c r="DH40" s="157">
        <v>137</v>
      </c>
      <c r="DI40" s="157" t="s">
        <v>632</v>
      </c>
      <c r="DJ40" s="158" t="s">
        <v>632</v>
      </c>
      <c r="DK40" s="156">
        <v>15</v>
      </c>
      <c r="DL40" s="157">
        <v>91</v>
      </c>
      <c r="DM40" s="157">
        <v>109319</v>
      </c>
      <c r="DN40" s="158">
        <v>1102</v>
      </c>
      <c r="DO40" s="156">
        <v>9</v>
      </c>
      <c r="DP40" s="157">
        <v>36</v>
      </c>
      <c r="DQ40" s="157">
        <v>66933</v>
      </c>
      <c r="DR40" s="158">
        <v>472</v>
      </c>
      <c r="DS40" s="156">
        <v>18</v>
      </c>
      <c r="DT40" s="157">
        <v>105</v>
      </c>
      <c r="DU40" s="157">
        <v>118265</v>
      </c>
      <c r="DV40" s="158">
        <v>1541</v>
      </c>
      <c r="DW40" s="156">
        <v>81</v>
      </c>
      <c r="DX40" s="157">
        <v>1123</v>
      </c>
      <c r="DY40" s="157">
        <v>570214</v>
      </c>
      <c r="DZ40" s="158">
        <v>4867</v>
      </c>
      <c r="EA40" s="156">
        <v>6</v>
      </c>
      <c r="EB40" s="157">
        <v>28</v>
      </c>
      <c r="EC40" s="157">
        <v>42168</v>
      </c>
      <c r="ED40" s="158">
        <v>488</v>
      </c>
      <c r="EE40" s="156">
        <v>143</v>
      </c>
      <c r="EF40" s="157">
        <v>1831</v>
      </c>
      <c r="EG40" s="157">
        <v>1029830</v>
      </c>
      <c r="EH40" s="158">
        <v>12029</v>
      </c>
      <c r="EI40" s="156">
        <v>69</v>
      </c>
      <c r="EJ40" s="157">
        <v>323</v>
      </c>
      <c r="EK40" s="157">
        <v>487691</v>
      </c>
      <c r="EL40" s="158">
        <v>2923</v>
      </c>
      <c r="EM40" s="156">
        <v>3</v>
      </c>
      <c r="EN40" s="157">
        <v>14</v>
      </c>
      <c r="EO40" s="157" t="s">
        <v>632</v>
      </c>
      <c r="EP40" s="158" t="s">
        <v>632</v>
      </c>
      <c r="EQ40" s="156">
        <v>39</v>
      </c>
      <c r="ER40" s="157">
        <v>180</v>
      </c>
      <c r="ES40" s="157">
        <v>262690</v>
      </c>
      <c r="ET40" s="158">
        <v>13011</v>
      </c>
      <c r="EU40" s="156">
        <v>71</v>
      </c>
      <c r="EV40" s="157">
        <v>372</v>
      </c>
      <c r="EW40" s="157">
        <v>484539</v>
      </c>
      <c r="EX40" s="158">
        <v>5045</v>
      </c>
      <c r="EY40" s="156">
        <v>19</v>
      </c>
      <c r="EZ40" s="157">
        <v>141</v>
      </c>
      <c r="FA40" s="157">
        <v>142544</v>
      </c>
      <c r="FB40" s="158">
        <v>5678</v>
      </c>
      <c r="FC40" s="156">
        <v>132</v>
      </c>
      <c r="FD40" s="157">
        <v>829</v>
      </c>
      <c r="FE40" s="157">
        <v>964392</v>
      </c>
      <c r="FF40" s="158">
        <v>9393</v>
      </c>
      <c r="FG40" s="156">
        <v>21</v>
      </c>
      <c r="FH40" s="157">
        <v>91</v>
      </c>
      <c r="FI40" s="157">
        <v>133968</v>
      </c>
      <c r="FJ40" s="158">
        <v>3062</v>
      </c>
      <c r="FK40" s="156">
        <v>97</v>
      </c>
      <c r="FL40" s="157">
        <v>510</v>
      </c>
      <c r="FM40" s="157">
        <v>703005</v>
      </c>
      <c r="FN40" s="158">
        <v>2346</v>
      </c>
      <c r="FO40" s="156">
        <v>108</v>
      </c>
      <c r="FP40" s="157">
        <v>1530</v>
      </c>
      <c r="FQ40" s="157">
        <v>779695</v>
      </c>
      <c r="FR40" s="158">
        <v>9349</v>
      </c>
      <c r="FS40" s="156">
        <v>45</v>
      </c>
      <c r="FT40" s="157">
        <v>325</v>
      </c>
      <c r="FU40" s="157">
        <v>318133</v>
      </c>
      <c r="FV40" s="158">
        <v>11179</v>
      </c>
      <c r="FW40" s="156">
        <v>5</v>
      </c>
      <c r="FX40" s="157">
        <v>23</v>
      </c>
      <c r="FY40" s="157">
        <v>32169</v>
      </c>
      <c r="FZ40" s="158">
        <v>353</v>
      </c>
      <c r="GA40" s="156">
        <v>51</v>
      </c>
      <c r="GB40" s="157">
        <v>230</v>
      </c>
      <c r="GC40" s="157">
        <v>358922</v>
      </c>
      <c r="GD40" s="158">
        <v>5373</v>
      </c>
      <c r="GE40" s="156">
        <v>113</v>
      </c>
      <c r="GF40" s="157">
        <v>707</v>
      </c>
      <c r="GG40" s="157">
        <v>766971</v>
      </c>
      <c r="GH40" s="158">
        <v>16104</v>
      </c>
    </row>
    <row r="41" spans="1:190" ht="11.25" customHeight="1">
      <c r="A41" s="564"/>
      <c r="B41" s="150" t="s">
        <v>241</v>
      </c>
      <c r="C41" s="156">
        <v>2605</v>
      </c>
      <c r="D41" s="157">
        <v>33985</v>
      </c>
      <c r="E41" s="157">
        <v>73297284</v>
      </c>
      <c r="F41" s="158">
        <v>447793</v>
      </c>
      <c r="G41" s="156">
        <v>679</v>
      </c>
      <c r="H41" s="157">
        <v>6541</v>
      </c>
      <c r="I41" s="157">
        <v>23086112</v>
      </c>
      <c r="J41" s="158" t="s">
        <v>631</v>
      </c>
      <c r="K41" s="156">
        <v>2</v>
      </c>
      <c r="L41" s="157">
        <v>17</v>
      </c>
      <c r="M41" s="157" t="s">
        <v>632</v>
      </c>
      <c r="N41" s="158" t="s">
        <v>631</v>
      </c>
      <c r="O41" s="156">
        <v>9</v>
      </c>
      <c r="P41" s="157">
        <v>95</v>
      </c>
      <c r="Q41" s="157">
        <v>287812</v>
      </c>
      <c r="R41" s="158" t="s">
        <v>631</v>
      </c>
      <c r="S41" s="156">
        <v>42</v>
      </c>
      <c r="T41" s="157">
        <v>428</v>
      </c>
      <c r="U41" s="157">
        <v>1476946</v>
      </c>
      <c r="V41" s="158" t="s">
        <v>631</v>
      </c>
      <c r="W41" s="156">
        <v>80</v>
      </c>
      <c r="X41" s="157">
        <v>945</v>
      </c>
      <c r="Y41" s="157">
        <v>2959713</v>
      </c>
      <c r="Z41" s="158" t="s">
        <v>631</v>
      </c>
      <c r="AA41" s="156">
        <v>68</v>
      </c>
      <c r="AB41" s="157">
        <v>842</v>
      </c>
      <c r="AC41" s="157">
        <v>2290978</v>
      </c>
      <c r="AD41" s="158" t="s">
        <v>631</v>
      </c>
      <c r="AE41" s="156">
        <v>99</v>
      </c>
      <c r="AF41" s="157">
        <v>790</v>
      </c>
      <c r="AG41" s="157">
        <v>3375641</v>
      </c>
      <c r="AH41" s="158" t="s">
        <v>631</v>
      </c>
      <c r="AI41" s="156">
        <v>29</v>
      </c>
      <c r="AJ41" s="157">
        <v>284</v>
      </c>
      <c r="AK41" s="157">
        <v>908437</v>
      </c>
      <c r="AL41" s="158" t="s">
        <v>631</v>
      </c>
      <c r="AM41" s="156">
        <v>33</v>
      </c>
      <c r="AN41" s="157">
        <v>307</v>
      </c>
      <c r="AO41" s="157">
        <v>1071992</v>
      </c>
      <c r="AP41" s="158" t="s">
        <v>631</v>
      </c>
      <c r="AQ41" s="156">
        <v>10</v>
      </c>
      <c r="AR41" s="157">
        <v>93</v>
      </c>
      <c r="AS41" s="157" t="s">
        <v>632</v>
      </c>
      <c r="AT41" s="158" t="s">
        <v>631</v>
      </c>
      <c r="AU41" s="156">
        <v>53</v>
      </c>
      <c r="AV41" s="157">
        <v>522</v>
      </c>
      <c r="AW41" s="157">
        <v>1643686</v>
      </c>
      <c r="AX41" s="158" t="s">
        <v>631</v>
      </c>
      <c r="AY41" s="156">
        <v>59</v>
      </c>
      <c r="AZ41" s="157">
        <v>465</v>
      </c>
      <c r="BA41" s="157">
        <v>1958686</v>
      </c>
      <c r="BB41" s="158" t="s">
        <v>631</v>
      </c>
      <c r="BC41" s="156">
        <v>33</v>
      </c>
      <c r="BD41" s="157">
        <v>310</v>
      </c>
      <c r="BE41" s="157">
        <v>1245793</v>
      </c>
      <c r="BF41" s="158" t="s">
        <v>631</v>
      </c>
      <c r="BG41" s="156">
        <v>24</v>
      </c>
      <c r="BH41" s="157">
        <v>214</v>
      </c>
      <c r="BI41" s="157">
        <v>983954</v>
      </c>
      <c r="BJ41" s="158" t="s">
        <v>631</v>
      </c>
      <c r="BK41" s="156">
        <v>35</v>
      </c>
      <c r="BL41" s="157">
        <v>316</v>
      </c>
      <c r="BM41" s="157">
        <v>942980</v>
      </c>
      <c r="BN41" s="158" t="s">
        <v>631</v>
      </c>
      <c r="BO41" s="156">
        <v>48</v>
      </c>
      <c r="BP41" s="157">
        <v>362</v>
      </c>
      <c r="BQ41" s="157">
        <v>1618012</v>
      </c>
      <c r="BR41" s="158" t="s">
        <v>631</v>
      </c>
      <c r="BS41" s="156">
        <v>55</v>
      </c>
      <c r="BT41" s="157">
        <v>551</v>
      </c>
      <c r="BU41" s="157">
        <v>1885037</v>
      </c>
      <c r="BV41" s="158" t="s">
        <v>631</v>
      </c>
      <c r="BW41" s="156">
        <v>1926</v>
      </c>
      <c r="BX41" s="157">
        <v>27444</v>
      </c>
      <c r="BY41" s="157">
        <v>50211172</v>
      </c>
      <c r="BZ41" s="158">
        <v>447793</v>
      </c>
      <c r="CA41" s="156" t="s">
        <v>631</v>
      </c>
      <c r="CB41" s="157" t="s">
        <v>631</v>
      </c>
      <c r="CC41" s="157" t="s">
        <v>631</v>
      </c>
      <c r="CD41" s="158" t="s">
        <v>631</v>
      </c>
      <c r="CE41" s="156">
        <v>6</v>
      </c>
      <c r="CF41" s="157">
        <v>63</v>
      </c>
      <c r="CG41" s="157">
        <v>109307</v>
      </c>
      <c r="CH41" s="158">
        <v>1803</v>
      </c>
      <c r="CI41" s="156">
        <v>24</v>
      </c>
      <c r="CJ41" s="157">
        <v>297</v>
      </c>
      <c r="CK41" s="157">
        <v>486531</v>
      </c>
      <c r="CL41" s="158">
        <v>5532</v>
      </c>
      <c r="CM41" s="156">
        <v>34</v>
      </c>
      <c r="CN41" s="157">
        <v>328</v>
      </c>
      <c r="CO41" s="157">
        <v>652838</v>
      </c>
      <c r="CP41" s="158">
        <v>17781</v>
      </c>
      <c r="CQ41" s="156">
        <v>75</v>
      </c>
      <c r="CR41" s="157">
        <v>748</v>
      </c>
      <c r="CS41" s="157">
        <v>1747228</v>
      </c>
      <c r="CT41" s="158">
        <v>38937</v>
      </c>
      <c r="CU41" s="156">
        <v>14</v>
      </c>
      <c r="CV41" s="157">
        <v>112</v>
      </c>
      <c r="CW41" s="157">
        <v>240300</v>
      </c>
      <c r="CX41" s="158">
        <v>4991</v>
      </c>
      <c r="CY41" s="156">
        <v>28</v>
      </c>
      <c r="CZ41" s="157">
        <v>320</v>
      </c>
      <c r="DA41" s="157" t="s">
        <v>632</v>
      </c>
      <c r="DB41" s="158" t="s">
        <v>632</v>
      </c>
      <c r="DC41" s="156">
        <v>64</v>
      </c>
      <c r="DD41" s="157">
        <v>2410</v>
      </c>
      <c r="DE41" s="157">
        <v>3579687</v>
      </c>
      <c r="DF41" s="158">
        <v>36171</v>
      </c>
      <c r="DG41" s="156">
        <v>44</v>
      </c>
      <c r="DH41" s="157">
        <v>391</v>
      </c>
      <c r="DI41" s="157">
        <v>1175938</v>
      </c>
      <c r="DJ41" s="158">
        <v>10972</v>
      </c>
      <c r="DK41" s="156">
        <v>15</v>
      </c>
      <c r="DL41" s="157">
        <v>151</v>
      </c>
      <c r="DM41" s="157">
        <v>317768</v>
      </c>
      <c r="DN41" s="158">
        <v>1152</v>
      </c>
      <c r="DO41" s="156">
        <v>9</v>
      </c>
      <c r="DP41" s="157">
        <v>125</v>
      </c>
      <c r="DQ41" s="157">
        <v>186351</v>
      </c>
      <c r="DR41" s="158">
        <v>1119</v>
      </c>
      <c r="DS41" s="156">
        <v>17</v>
      </c>
      <c r="DT41" s="157">
        <v>216</v>
      </c>
      <c r="DU41" s="157">
        <v>342881</v>
      </c>
      <c r="DV41" s="158">
        <v>3451</v>
      </c>
      <c r="DW41" s="156">
        <v>39</v>
      </c>
      <c r="DX41" s="157">
        <v>882</v>
      </c>
      <c r="DY41" s="157">
        <v>534078</v>
      </c>
      <c r="DZ41" s="158">
        <v>4248</v>
      </c>
      <c r="EA41" s="156">
        <v>3</v>
      </c>
      <c r="EB41" s="157">
        <v>19</v>
      </c>
      <c r="EC41" s="157">
        <v>58984</v>
      </c>
      <c r="ED41" s="158">
        <v>258</v>
      </c>
      <c r="EE41" s="156">
        <v>365</v>
      </c>
      <c r="EF41" s="157">
        <v>6579</v>
      </c>
      <c r="EG41" s="157">
        <v>6786593</v>
      </c>
      <c r="EH41" s="158">
        <v>51380</v>
      </c>
      <c r="EI41" s="156">
        <v>210</v>
      </c>
      <c r="EJ41" s="157">
        <v>2534</v>
      </c>
      <c r="EK41" s="157">
        <v>8331422</v>
      </c>
      <c r="EL41" s="158">
        <v>13393</v>
      </c>
      <c r="EM41" s="156">
        <v>1</v>
      </c>
      <c r="EN41" s="157">
        <v>6</v>
      </c>
      <c r="EO41" s="157" t="s">
        <v>632</v>
      </c>
      <c r="EP41" s="158" t="s">
        <v>632</v>
      </c>
      <c r="EQ41" s="156">
        <v>37</v>
      </c>
      <c r="ER41" s="157">
        <v>295</v>
      </c>
      <c r="ES41" s="157">
        <v>621513</v>
      </c>
      <c r="ET41" s="158">
        <v>24165</v>
      </c>
      <c r="EU41" s="156">
        <v>56</v>
      </c>
      <c r="EV41" s="157">
        <v>701</v>
      </c>
      <c r="EW41" s="157">
        <v>1599398</v>
      </c>
      <c r="EX41" s="158">
        <v>10456</v>
      </c>
      <c r="EY41" s="156">
        <v>26</v>
      </c>
      <c r="EZ41" s="157">
        <v>422</v>
      </c>
      <c r="FA41" s="157">
        <v>422879</v>
      </c>
      <c r="FB41" s="158">
        <v>19937</v>
      </c>
      <c r="FC41" s="156">
        <v>222</v>
      </c>
      <c r="FD41" s="157">
        <v>2502</v>
      </c>
      <c r="FE41" s="157">
        <v>5227034</v>
      </c>
      <c r="FF41" s="158">
        <v>51481</v>
      </c>
      <c r="FG41" s="156">
        <v>31</v>
      </c>
      <c r="FH41" s="157">
        <v>232</v>
      </c>
      <c r="FI41" s="157">
        <v>644642</v>
      </c>
      <c r="FJ41" s="158">
        <v>8459</v>
      </c>
      <c r="FK41" s="156">
        <v>290</v>
      </c>
      <c r="FL41" s="157">
        <v>2427</v>
      </c>
      <c r="FM41" s="157">
        <v>8834163</v>
      </c>
      <c r="FN41" s="158">
        <v>4022</v>
      </c>
      <c r="FO41" s="156">
        <v>141</v>
      </c>
      <c r="FP41" s="157">
        <v>3214</v>
      </c>
      <c r="FQ41" s="157">
        <v>2937122</v>
      </c>
      <c r="FR41" s="158">
        <v>31723</v>
      </c>
      <c r="FS41" s="156">
        <v>43</v>
      </c>
      <c r="FT41" s="157">
        <v>610</v>
      </c>
      <c r="FU41" s="157">
        <v>1153632</v>
      </c>
      <c r="FV41" s="158">
        <v>26359</v>
      </c>
      <c r="FW41" s="156">
        <v>9</v>
      </c>
      <c r="FX41" s="157">
        <v>83</v>
      </c>
      <c r="FY41" s="157">
        <v>155527</v>
      </c>
      <c r="FZ41" s="158">
        <v>1443</v>
      </c>
      <c r="GA41" s="156">
        <v>17</v>
      </c>
      <c r="GB41" s="157">
        <v>142</v>
      </c>
      <c r="GC41" s="157">
        <v>247088</v>
      </c>
      <c r="GD41" s="158">
        <v>2228</v>
      </c>
      <c r="GE41" s="156">
        <v>106</v>
      </c>
      <c r="GF41" s="157">
        <v>1635</v>
      </c>
      <c r="GG41" s="157">
        <v>3281324</v>
      </c>
      <c r="GH41" s="158">
        <v>61878</v>
      </c>
    </row>
    <row r="42" spans="1:190" ht="11.25" customHeight="1">
      <c r="A42" s="564"/>
      <c r="B42" s="150" t="s">
        <v>242</v>
      </c>
      <c r="C42" s="156">
        <v>403</v>
      </c>
      <c r="D42" s="157">
        <v>24910</v>
      </c>
      <c r="E42" s="157">
        <v>96115239</v>
      </c>
      <c r="F42" s="158">
        <v>566919</v>
      </c>
      <c r="G42" s="156">
        <v>192</v>
      </c>
      <c r="H42" s="157">
        <v>5606</v>
      </c>
      <c r="I42" s="157">
        <v>50477304</v>
      </c>
      <c r="J42" s="158" t="s">
        <v>631</v>
      </c>
      <c r="K42" s="156" t="s">
        <v>631</v>
      </c>
      <c r="L42" s="157" t="s">
        <v>631</v>
      </c>
      <c r="M42" s="157" t="s">
        <v>631</v>
      </c>
      <c r="N42" s="158" t="s">
        <v>631</v>
      </c>
      <c r="O42" s="156">
        <v>6</v>
      </c>
      <c r="P42" s="157">
        <v>90</v>
      </c>
      <c r="Q42" s="157">
        <v>1293195</v>
      </c>
      <c r="R42" s="158" t="s">
        <v>631</v>
      </c>
      <c r="S42" s="156">
        <v>7</v>
      </c>
      <c r="T42" s="157">
        <v>149</v>
      </c>
      <c r="U42" s="157">
        <v>1007851</v>
      </c>
      <c r="V42" s="158" t="s">
        <v>631</v>
      </c>
      <c r="W42" s="156">
        <v>29</v>
      </c>
      <c r="X42" s="157">
        <v>1137</v>
      </c>
      <c r="Y42" s="157">
        <v>6731640</v>
      </c>
      <c r="Z42" s="158" t="s">
        <v>631</v>
      </c>
      <c r="AA42" s="156">
        <v>27</v>
      </c>
      <c r="AB42" s="157">
        <v>929</v>
      </c>
      <c r="AC42" s="157">
        <v>8413474</v>
      </c>
      <c r="AD42" s="158" t="s">
        <v>631</v>
      </c>
      <c r="AE42" s="156">
        <v>26</v>
      </c>
      <c r="AF42" s="157">
        <v>752</v>
      </c>
      <c r="AG42" s="157">
        <v>6127576</v>
      </c>
      <c r="AH42" s="158" t="s">
        <v>631</v>
      </c>
      <c r="AI42" s="156">
        <v>5</v>
      </c>
      <c r="AJ42" s="157">
        <v>64</v>
      </c>
      <c r="AK42" s="157">
        <v>1447321</v>
      </c>
      <c r="AL42" s="158" t="s">
        <v>631</v>
      </c>
      <c r="AM42" s="156">
        <v>12</v>
      </c>
      <c r="AN42" s="157">
        <v>224</v>
      </c>
      <c r="AO42" s="157">
        <v>2313685</v>
      </c>
      <c r="AP42" s="158" t="s">
        <v>631</v>
      </c>
      <c r="AQ42" s="156">
        <v>2</v>
      </c>
      <c r="AR42" s="157">
        <v>34</v>
      </c>
      <c r="AS42" s="157" t="s">
        <v>632</v>
      </c>
      <c r="AT42" s="158" t="s">
        <v>631</v>
      </c>
      <c r="AU42" s="156">
        <v>8</v>
      </c>
      <c r="AV42" s="157">
        <v>202</v>
      </c>
      <c r="AW42" s="157">
        <v>1477778</v>
      </c>
      <c r="AX42" s="158" t="s">
        <v>631</v>
      </c>
      <c r="AY42" s="156">
        <v>11</v>
      </c>
      <c r="AZ42" s="157">
        <v>325</v>
      </c>
      <c r="BA42" s="157">
        <v>4329396</v>
      </c>
      <c r="BB42" s="158" t="s">
        <v>631</v>
      </c>
      <c r="BC42" s="156">
        <v>12</v>
      </c>
      <c r="BD42" s="157">
        <v>169</v>
      </c>
      <c r="BE42" s="157">
        <v>2440854</v>
      </c>
      <c r="BF42" s="158" t="s">
        <v>631</v>
      </c>
      <c r="BG42" s="156">
        <v>6</v>
      </c>
      <c r="BH42" s="157">
        <v>98</v>
      </c>
      <c r="BI42" s="157">
        <v>966491</v>
      </c>
      <c r="BJ42" s="158" t="s">
        <v>631</v>
      </c>
      <c r="BK42" s="156">
        <v>11</v>
      </c>
      <c r="BL42" s="157">
        <v>397</v>
      </c>
      <c r="BM42" s="157" t="s">
        <v>632</v>
      </c>
      <c r="BN42" s="158" t="s">
        <v>631</v>
      </c>
      <c r="BO42" s="156">
        <v>23</v>
      </c>
      <c r="BP42" s="157">
        <v>712</v>
      </c>
      <c r="BQ42" s="157">
        <v>9239335</v>
      </c>
      <c r="BR42" s="158" t="s">
        <v>631</v>
      </c>
      <c r="BS42" s="156">
        <v>7</v>
      </c>
      <c r="BT42" s="157">
        <v>324</v>
      </c>
      <c r="BU42" s="157">
        <v>2100342</v>
      </c>
      <c r="BV42" s="158" t="s">
        <v>631</v>
      </c>
      <c r="BW42" s="156">
        <v>211</v>
      </c>
      <c r="BX42" s="157">
        <v>19304</v>
      </c>
      <c r="BY42" s="157">
        <v>45637935</v>
      </c>
      <c r="BZ42" s="158">
        <v>566919</v>
      </c>
      <c r="CA42" s="156">
        <v>22</v>
      </c>
      <c r="CB42" s="157">
        <v>6118</v>
      </c>
      <c r="CC42" s="157" t="s">
        <v>632</v>
      </c>
      <c r="CD42" s="158" t="s">
        <v>632</v>
      </c>
      <c r="CE42" s="156" t="s">
        <v>631</v>
      </c>
      <c r="CF42" s="157" t="s">
        <v>631</v>
      </c>
      <c r="CG42" s="157" t="s">
        <v>631</v>
      </c>
      <c r="CH42" s="158" t="s">
        <v>631</v>
      </c>
      <c r="CI42" s="156" t="s">
        <v>631</v>
      </c>
      <c r="CJ42" s="157" t="s">
        <v>631</v>
      </c>
      <c r="CK42" s="157" t="s">
        <v>631</v>
      </c>
      <c r="CL42" s="158" t="s">
        <v>631</v>
      </c>
      <c r="CM42" s="156" t="s">
        <v>631</v>
      </c>
      <c r="CN42" s="157" t="s">
        <v>631</v>
      </c>
      <c r="CO42" s="157" t="s">
        <v>631</v>
      </c>
      <c r="CP42" s="158" t="s">
        <v>631</v>
      </c>
      <c r="CQ42" s="156">
        <v>2</v>
      </c>
      <c r="CR42" s="157">
        <v>198</v>
      </c>
      <c r="CS42" s="157" t="s">
        <v>632</v>
      </c>
      <c r="CT42" s="158" t="s">
        <v>632</v>
      </c>
      <c r="CU42" s="156" t="s">
        <v>631</v>
      </c>
      <c r="CV42" s="157" t="s">
        <v>631</v>
      </c>
      <c r="CW42" s="157" t="s">
        <v>631</v>
      </c>
      <c r="CX42" s="158" t="s">
        <v>631</v>
      </c>
      <c r="CY42" s="156">
        <v>1</v>
      </c>
      <c r="CZ42" s="157">
        <v>37</v>
      </c>
      <c r="DA42" s="157" t="s">
        <v>632</v>
      </c>
      <c r="DB42" s="158" t="s">
        <v>632</v>
      </c>
      <c r="DC42" s="156">
        <v>91</v>
      </c>
      <c r="DD42" s="157">
        <v>8836</v>
      </c>
      <c r="DE42" s="157">
        <v>16941313</v>
      </c>
      <c r="DF42" s="158">
        <v>171587</v>
      </c>
      <c r="DG42" s="156">
        <v>2</v>
      </c>
      <c r="DH42" s="157">
        <v>38</v>
      </c>
      <c r="DI42" s="157" t="s">
        <v>632</v>
      </c>
      <c r="DJ42" s="158" t="s">
        <v>632</v>
      </c>
      <c r="DK42" s="156" t="s">
        <v>631</v>
      </c>
      <c r="DL42" s="157" t="s">
        <v>631</v>
      </c>
      <c r="DM42" s="157" t="s">
        <v>631</v>
      </c>
      <c r="DN42" s="158" t="s">
        <v>631</v>
      </c>
      <c r="DO42" s="156" t="s">
        <v>631</v>
      </c>
      <c r="DP42" s="157" t="s">
        <v>631</v>
      </c>
      <c r="DQ42" s="157" t="s">
        <v>631</v>
      </c>
      <c r="DR42" s="158" t="s">
        <v>631</v>
      </c>
      <c r="DS42" s="156" t="s">
        <v>631</v>
      </c>
      <c r="DT42" s="157" t="s">
        <v>631</v>
      </c>
      <c r="DU42" s="157" t="s">
        <v>631</v>
      </c>
      <c r="DV42" s="158" t="s">
        <v>631</v>
      </c>
      <c r="DW42" s="156" t="s">
        <v>631</v>
      </c>
      <c r="DX42" s="157" t="s">
        <v>631</v>
      </c>
      <c r="DY42" s="157" t="s">
        <v>631</v>
      </c>
      <c r="DZ42" s="158" t="s">
        <v>631</v>
      </c>
      <c r="EA42" s="156" t="s">
        <v>631</v>
      </c>
      <c r="EB42" s="157" t="s">
        <v>631</v>
      </c>
      <c r="EC42" s="157" t="s">
        <v>631</v>
      </c>
      <c r="ED42" s="158" t="s">
        <v>631</v>
      </c>
      <c r="EE42" s="156">
        <v>6</v>
      </c>
      <c r="EF42" s="157">
        <v>402</v>
      </c>
      <c r="EG42" s="157">
        <v>778695</v>
      </c>
      <c r="EH42" s="158">
        <v>6983</v>
      </c>
      <c r="EI42" s="156">
        <v>37</v>
      </c>
      <c r="EJ42" s="157">
        <v>1058</v>
      </c>
      <c r="EK42" s="157">
        <v>6050581</v>
      </c>
      <c r="EL42" s="158" t="s">
        <v>631</v>
      </c>
      <c r="EM42" s="156" t="s">
        <v>631</v>
      </c>
      <c r="EN42" s="157" t="s">
        <v>631</v>
      </c>
      <c r="EO42" s="157" t="s">
        <v>631</v>
      </c>
      <c r="EP42" s="158" t="s">
        <v>631</v>
      </c>
      <c r="EQ42" s="156">
        <v>3</v>
      </c>
      <c r="ER42" s="157">
        <v>131</v>
      </c>
      <c r="ES42" s="157">
        <v>515397</v>
      </c>
      <c r="ET42" s="158">
        <v>16174</v>
      </c>
      <c r="EU42" s="156">
        <v>24</v>
      </c>
      <c r="EV42" s="157">
        <v>1131</v>
      </c>
      <c r="EW42" s="157">
        <v>6283192</v>
      </c>
      <c r="EX42" s="158">
        <v>69624</v>
      </c>
      <c r="EY42" s="156" t="s">
        <v>631</v>
      </c>
      <c r="EZ42" s="157" t="s">
        <v>631</v>
      </c>
      <c r="FA42" s="157" t="s">
        <v>631</v>
      </c>
      <c r="FB42" s="158" t="s">
        <v>631</v>
      </c>
      <c r="FC42" s="156" t="s">
        <v>631</v>
      </c>
      <c r="FD42" s="157" t="s">
        <v>631</v>
      </c>
      <c r="FE42" s="157" t="s">
        <v>631</v>
      </c>
      <c r="FF42" s="158" t="s">
        <v>631</v>
      </c>
      <c r="FG42" s="156">
        <v>1</v>
      </c>
      <c r="FH42" s="157">
        <v>25</v>
      </c>
      <c r="FI42" s="157" t="s">
        <v>632</v>
      </c>
      <c r="FJ42" s="158" t="s">
        <v>632</v>
      </c>
      <c r="FK42" s="156">
        <v>7</v>
      </c>
      <c r="FL42" s="157">
        <v>141</v>
      </c>
      <c r="FM42" s="157">
        <v>1038042</v>
      </c>
      <c r="FN42" s="158" t="s">
        <v>631</v>
      </c>
      <c r="FO42" s="156">
        <v>1</v>
      </c>
      <c r="FP42" s="157">
        <v>54</v>
      </c>
      <c r="FQ42" s="157" t="s">
        <v>632</v>
      </c>
      <c r="FR42" s="158" t="s">
        <v>632</v>
      </c>
      <c r="FS42" s="156">
        <v>3</v>
      </c>
      <c r="FT42" s="157">
        <v>154</v>
      </c>
      <c r="FU42" s="157">
        <v>372183</v>
      </c>
      <c r="FV42" s="158">
        <v>10477</v>
      </c>
      <c r="FW42" s="156" t="s">
        <v>631</v>
      </c>
      <c r="FX42" s="157" t="s">
        <v>631</v>
      </c>
      <c r="FY42" s="157" t="s">
        <v>631</v>
      </c>
      <c r="FZ42" s="158" t="s">
        <v>631</v>
      </c>
      <c r="GA42" s="156" t="s">
        <v>631</v>
      </c>
      <c r="GB42" s="157" t="s">
        <v>631</v>
      </c>
      <c r="GC42" s="157" t="s">
        <v>631</v>
      </c>
      <c r="GD42" s="158" t="s">
        <v>631</v>
      </c>
      <c r="GE42" s="156">
        <v>11</v>
      </c>
      <c r="GF42" s="157">
        <v>981</v>
      </c>
      <c r="GG42" s="157">
        <v>2025890</v>
      </c>
      <c r="GH42" s="158">
        <v>66882</v>
      </c>
    </row>
    <row r="43" spans="1:190" ht="11.25" customHeight="1">
      <c r="A43" s="565"/>
      <c r="B43" s="151" t="s">
        <v>243</v>
      </c>
      <c r="C43" s="159">
        <v>11</v>
      </c>
      <c r="D43" s="160">
        <v>4422</v>
      </c>
      <c r="E43" s="160">
        <v>19572223</v>
      </c>
      <c r="F43" s="161">
        <v>71538</v>
      </c>
      <c r="G43" s="159">
        <v>7</v>
      </c>
      <c r="H43" s="160">
        <v>365</v>
      </c>
      <c r="I43" s="160">
        <v>10576026</v>
      </c>
      <c r="J43" s="161" t="s">
        <v>629</v>
      </c>
      <c r="K43" s="159" t="s">
        <v>629</v>
      </c>
      <c r="L43" s="160" t="s">
        <v>629</v>
      </c>
      <c r="M43" s="160" t="s">
        <v>629</v>
      </c>
      <c r="N43" s="161" t="s">
        <v>629</v>
      </c>
      <c r="O43" s="159" t="s">
        <v>629</v>
      </c>
      <c r="P43" s="160" t="s">
        <v>629</v>
      </c>
      <c r="Q43" s="160" t="s">
        <v>629</v>
      </c>
      <c r="R43" s="161" t="s">
        <v>629</v>
      </c>
      <c r="S43" s="159" t="s">
        <v>629</v>
      </c>
      <c r="T43" s="160" t="s">
        <v>629</v>
      </c>
      <c r="U43" s="160" t="s">
        <v>629</v>
      </c>
      <c r="V43" s="161" t="s">
        <v>629</v>
      </c>
      <c r="W43" s="159">
        <v>2</v>
      </c>
      <c r="X43" s="160">
        <v>164</v>
      </c>
      <c r="Y43" s="160" t="s">
        <v>357</v>
      </c>
      <c r="Z43" s="161" t="s">
        <v>629</v>
      </c>
      <c r="AA43" s="159">
        <v>1</v>
      </c>
      <c r="AB43" s="160">
        <v>67</v>
      </c>
      <c r="AC43" s="160" t="s">
        <v>357</v>
      </c>
      <c r="AD43" s="161" t="s">
        <v>629</v>
      </c>
      <c r="AE43" s="159" t="s">
        <v>629</v>
      </c>
      <c r="AF43" s="160" t="s">
        <v>629</v>
      </c>
      <c r="AG43" s="160" t="s">
        <v>629</v>
      </c>
      <c r="AH43" s="161" t="s">
        <v>629</v>
      </c>
      <c r="AI43" s="159" t="s">
        <v>629</v>
      </c>
      <c r="AJ43" s="160" t="s">
        <v>629</v>
      </c>
      <c r="AK43" s="160" t="s">
        <v>629</v>
      </c>
      <c r="AL43" s="161" t="s">
        <v>629</v>
      </c>
      <c r="AM43" s="159" t="s">
        <v>629</v>
      </c>
      <c r="AN43" s="160" t="s">
        <v>629</v>
      </c>
      <c r="AO43" s="160" t="s">
        <v>629</v>
      </c>
      <c r="AP43" s="161" t="s">
        <v>629</v>
      </c>
      <c r="AQ43" s="159" t="s">
        <v>629</v>
      </c>
      <c r="AR43" s="160" t="s">
        <v>629</v>
      </c>
      <c r="AS43" s="160" t="s">
        <v>629</v>
      </c>
      <c r="AT43" s="161" t="s">
        <v>629</v>
      </c>
      <c r="AU43" s="159" t="s">
        <v>629</v>
      </c>
      <c r="AV43" s="160" t="s">
        <v>629</v>
      </c>
      <c r="AW43" s="160" t="s">
        <v>629</v>
      </c>
      <c r="AX43" s="161" t="s">
        <v>629</v>
      </c>
      <c r="AY43" s="159">
        <v>1</v>
      </c>
      <c r="AZ43" s="160">
        <v>3</v>
      </c>
      <c r="BA43" s="160" t="s">
        <v>357</v>
      </c>
      <c r="BB43" s="161" t="s">
        <v>629</v>
      </c>
      <c r="BC43" s="159">
        <v>1</v>
      </c>
      <c r="BD43" s="160">
        <v>9</v>
      </c>
      <c r="BE43" s="160" t="s">
        <v>357</v>
      </c>
      <c r="BF43" s="161" t="s">
        <v>629</v>
      </c>
      <c r="BG43" s="159" t="s">
        <v>629</v>
      </c>
      <c r="BH43" s="160" t="s">
        <v>629</v>
      </c>
      <c r="BI43" s="160" t="s">
        <v>629</v>
      </c>
      <c r="BJ43" s="161" t="s">
        <v>629</v>
      </c>
      <c r="BK43" s="159" t="s">
        <v>629</v>
      </c>
      <c r="BL43" s="160" t="s">
        <v>629</v>
      </c>
      <c r="BM43" s="160" t="s">
        <v>629</v>
      </c>
      <c r="BN43" s="161" t="s">
        <v>629</v>
      </c>
      <c r="BO43" s="159">
        <v>1</v>
      </c>
      <c r="BP43" s="160">
        <v>97</v>
      </c>
      <c r="BQ43" s="160" t="s">
        <v>357</v>
      </c>
      <c r="BR43" s="161" t="s">
        <v>629</v>
      </c>
      <c r="BS43" s="159">
        <v>1</v>
      </c>
      <c r="BT43" s="160">
        <v>25</v>
      </c>
      <c r="BU43" s="160" t="s">
        <v>357</v>
      </c>
      <c r="BV43" s="161" t="s">
        <v>629</v>
      </c>
      <c r="BW43" s="159">
        <v>4</v>
      </c>
      <c r="BX43" s="160">
        <v>4057</v>
      </c>
      <c r="BY43" s="160">
        <v>8996197</v>
      </c>
      <c r="BZ43" s="161">
        <v>71538</v>
      </c>
      <c r="CA43" s="159">
        <v>3</v>
      </c>
      <c r="CB43" s="160">
        <v>3762</v>
      </c>
      <c r="CC43" s="160" t="s">
        <v>357</v>
      </c>
      <c r="CD43" s="161" t="s">
        <v>357</v>
      </c>
      <c r="CE43" s="159" t="s">
        <v>629</v>
      </c>
      <c r="CF43" s="160" t="s">
        <v>629</v>
      </c>
      <c r="CG43" s="160" t="s">
        <v>629</v>
      </c>
      <c r="CH43" s="161" t="s">
        <v>629</v>
      </c>
      <c r="CI43" s="159" t="s">
        <v>629</v>
      </c>
      <c r="CJ43" s="160" t="s">
        <v>629</v>
      </c>
      <c r="CK43" s="160" t="s">
        <v>629</v>
      </c>
      <c r="CL43" s="161" t="s">
        <v>629</v>
      </c>
      <c r="CM43" s="159" t="s">
        <v>629</v>
      </c>
      <c r="CN43" s="160" t="s">
        <v>629</v>
      </c>
      <c r="CO43" s="160" t="s">
        <v>629</v>
      </c>
      <c r="CP43" s="161" t="s">
        <v>629</v>
      </c>
      <c r="CQ43" s="159">
        <v>1</v>
      </c>
      <c r="CR43" s="160">
        <v>295</v>
      </c>
      <c r="CS43" s="160" t="s">
        <v>357</v>
      </c>
      <c r="CT43" s="161" t="s">
        <v>357</v>
      </c>
      <c r="CU43" s="159" t="s">
        <v>629</v>
      </c>
      <c r="CV43" s="160" t="s">
        <v>629</v>
      </c>
      <c r="CW43" s="160" t="s">
        <v>629</v>
      </c>
      <c r="CX43" s="161" t="s">
        <v>629</v>
      </c>
      <c r="CY43" s="159" t="s">
        <v>629</v>
      </c>
      <c r="CZ43" s="160" t="s">
        <v>629</v>
      </c>
      <c r="DA43" s="160" t="s">
        <v>629</v>
      </c>
      <c r="DB43" s="161" t="s">
        <v>629</v>
      </c>
      <c r="DC43" s="159" t="s">
        <v>629</v>
      </c>
      <c r="DD43" s="160" t="s">
        <v>629</v>
      </c>
      <c r="DE43" s="160" t="s">
        <v>629</v>
      </c>
      <c r="DF43" s="161" t="s">
        <v>629</v>
      </c>
      <c r="DG43" s="159" t="s">
        <v>629</v>
      </c>
      <c r="DH43" s="160" t="s">
        <v>629</v>
      </c>
      <c r="DI43" s="160" t="s">
        <v>629</v>
      </c>
      <c r="DJ43" s="161" t="s">
        <v>629</v>
      </c>
      <c r="DK43" s="159" t="s">
        <v>629</v>
      </c>
      <c r="DL43" s="160" t="s">
        <v>629</v>
      </c>
      <c r="DM43" s="160" t="s">
        <v>629</v>
      </c>
      <c r="DN43" s="161" t="s">
        <v>629</v>
      </c>
      <c r="DO43" s="159" t="s">
        <v>629</v>
      </c>
      <c r="DP43" s="160" t="s">
        <v>629</v>
      </c>
      <c r="DQ43" s="160" t="s">
        <v>629</v>
      </c>
      <c r="DR43" s="161" t="s">
        <v>629</v>
      </c>
      <c r="DS43" s="159" t="s">
        <v>629</v>
      </c>
      <c r="DT43" s="160" t="s">
        <v>629</v>
      </c>
      <c r="DU43" s="160" t="s">
        <v>629</v>
      </c>
      <c r="DV43" s="161" t="s">
        <v>629</v>
      </c>
      <c r="DW43" s="159" t="s">
        <v>629</v>
      </c>
      <c r="DX43" s="160" t="s">
        <v>629</v>
      </c>
      <c r="DY43" s="160" t="s">
        <v>629</v>
      </c>
      <c r="DZ43" s="161" t="s">
        <v>629</v>
      </c>
      <c r="EA43" s="159" t="s">
        <v>629</v>
      </c>
      <c r="EB43" s="160" t="s">
        <v>629</v>
      </c>
      <c r="EC43" s="160" t="s">
        <v>629</v>
      </c>
      <c r="ED43" s="161" t="s">
        <v>629</v>
      </c>
      <c r="EE43" s="159" t="s">
        <v>629</v>
      </c>
      <c r="EF43" s="160" t="s">
        <v>629</v>
      </c>
      <c r="EG43" s="160" t="s">
        <v>629</v>
      </c>
      <c r="EH43" s="161" t="s">
        <v>629</v>
      </c>
      <c r="EI43" s="159" t="s">
        <v>629</v>
      </c>
      <c r="EJ43" s="160" t="s">
        <v>629</v>
      </c>
      <c r="EK43" s="160" t="s">
        <v>629</v>
      </c>
      <c r="EL43" s="161" t="s">
        <v>629</v>
      </c>
      <c r="EM43" s="159" t="s">
        <v>629</v>
      </c>
      <c r="EN43" s="160" t="s">
        <v>629</v>
      </c>
      <c r="EO43" s="160" t="s">
        <v>629</v>
      </c>
      <c r="EP43" s="161" t="s">
        <v>629</v>
      </c>
      <c r="EQ43" s="159" t="s">
        <v>629</v>
      </c>
      <c r="ER43" s="160" t="s">
        <v>629</v>
      </c>
      <c r="ES43" s="160" t="s">
        <v>629</v>
      </c>
      <c r="ET43" s="161" t="s">
        <v>629</v>
      </c>
      <c r="EU43" s="159" t="s">
        <v>629</v>
      </c>
      <c r="EV43" s="160" t="s">
        <v>629</v>
      </c>
      <c r="EW43" s="160" t="s">
        <v>629</v>
      </c>
      <c r="EX43" s="161" t="s">
        <v>629</v>
      </c>
      <c r="EY43" s="159" t="s">
        <v>629</v>
      </c>
      <c r="EZ43" s="160" t="s">
        <v>629</v>
      </c>
      <c r="FA43" s="160" t="s">
        <v>629</v>
      </c>
      <c r="FB43" s="161" t="s">
        <v>629</v>
      </c>
      <c r="FC43" s="159" t="s">
        <v>629</v>
      </c>
      <c r="FD43" s="160" t="s">
        <v>629</v>
      </c>
      <c r="FE43" s="160" t="s">
        <v>629</v>
      </c>
      <c r="FF43" s="161" t="s">
        <v>629</v>
      </c>
      <c r="FG43" s="159" t="s">
        <v>629</v>
      </c>
      <c r="FH43" s="160" t="s">
        <v>629</v>
      </c>
      <c r="FI43" s="160" t="s">
        <v>629</v>
      </c>
      <c r="FJ43" s="161" t="s">
        <v>629</v>
      </c>
      <c r="FK43" s="159" t="s">
        <v>629</v>
      </c>
      <c r="FL43" s="160" t="s">
        <v>629</v>
      </c>
      <c r="FM43" s="160" t="s">
        <v>629</v>
      </c>
      <c r="FN43" s="161" t="s">
        <v>629</v>
      </c>
      <c r="FO43" s="159" t="s">
        <v>629</v>
      </c>
      <c r="FP43" s="160" t="s">
        <v>629</v>
      </c>
      <c r="FQ43" s="160" t="s">
        <v>629</v>
      </c>
      <c r="FR43" s="161" t="s">
        <v>629</v>
      </c>
      <c r="FS43" s="159" t="s">
        <v>629</v>
      </c>
      <c r="FT43" s="160" t="s">
        <v>629</v>
      </c>
      <c r="FU43" s="160" t="s">
        <v>629</v>
      </c>
      <c r="FV43" s="161" t="s">
        <v>629</v>
      </c>
      <c r="FW43" s="159" t="s">
        <v>629</v>
      </c>
      <c r="FX43" s="160" t="s">
        <v>629</v>
      </c>
      <c r="FY43" s="160" t="s">
        <v>629</v>
      </c>
      <c r="FZ43" s="161" t="s">
        <v>629</v>
      </c>
      <c r="GA43" s="159" t="s">
        <v>629</v>
      </c>
      <c r="GB43" s="160" t="s">
        <v>629</v>
      </c>
      <c r="GC43" s="160" t="s">
        <v>629</v>
      </c>
      <c r="GD43" s="161" t="s">
        <v>629</v>
      </c>
      <c r="GE43" s="159" t="s">
        <v>629</v>
      </c>
      <c r="GF43" s="160" t="s">
        <v>629</v>
      </c>
      <c r="GG43" s="160" t="s">
        <v>629</v>
      </c>
      <c r="GH43" s="161" t="s">
        <v>629</v>
      </c>
    </row>
  </sheetData>
  <mergeCells count="61">
    <mergeCell ref="GB2:GD2"/>
    <mergeCell ref="GF2:GH2"/>
    <mergeCell ref="FH2:FJ2"/>
    <mergeCell ref="FL2:FN2"/>
    <mergeCell ref="FP2:FR2"/>
    <mergeCell ref="FT2:FV2"/>
    <mergeCell ref="EV2:EX2"/>
    <mergeCell ref="EZ2:FB2"/>
    <mergeCell ref="FD2:FF2"/>
    <mergeCell ref="FX2:FZ2"/>
    <mergeCell ref="EF2:EH2"/>
    <mergeCell ref="EJ2:EL2"/>
    <mergeCell ref="EN2:EP2"/>
    <mergeCell ref="ER2:ET2"/>
    <mergeCell ref="DP2:DR2"/>
    <mergeCell ref="DT2:DV2"/>
    <mergeCell ref="DX2:DZ2"/>
    <mergeCell ref="EB2:ED2"/>
    <mergeCell ref="CZ2:DB2"/>
    <mergeCell ref="DD2:DF2"/>
    <mergeCell ref="DH2:DJ2"/>
    <mergeCell ref="DL2:DN2"/>
    <mergeCell ref="CJ2:CL2"/>
    <mergeCell ref="CN2:CP2"/>
    <mergeCell ref="CR2:CT2"/>
    <mergeCell ref="CV2:CX2"/>
    <mergeCell ref="BT2:BV2"/>
    <mergeCell ref="BX2:BZ2"/>
    <mergeCell ref="CB2:CD2"/>
    <mergeCell ref="CF2:CH2"/>
    <mergeCell ref="BD2:BF2"/>
    <mergeCell ref="BH2:BJ2"/>
    <mergeCell ref="BL2:BN2"/>
    <mergeCell ref="BP2:BR2"/>
    <mergeCell ref="AN2:AP2"/>
    <mergeCell ref="AR2:AT2"/>
    <mergeCell ref="AV2:AX2"/>
    <mergeCell ref="AZ2:BB2"/>
    <mergeCell ref="A34:A43"/>
    <mergeCell ref="A4:A12"/>
    <mergeCell ref="A13:A24"/>
    <mergeCell ref="A25:A33"/>
    <mergeCell ref="C1:R1"/>
    <mergeCell ref="S1:AH1"/>
    <mergeCell ref="AI1:AX1"/>
    <mergeCell ref="B2:B3"/>
    <mergeCell ref="P2:R2"/>
    <mergeCell ref="T2:V2"/>
    <mergeCell ref="X2:Z2"/>
    <mergeCell ref="AB2:AD2"/>
    <mergeCell ref="AF2:AH2"/>
    <mergeCell ref="AJ2:AL2"/>
    <mergeCell ref="AY1:BN1"/>
    <mergeCell ref="BO1:CD1"/>
    <mergeCell ref="CE1:CT1"/>
    <mergeCell ref="CU1:DJ1"/>
    <mergeCell ref="FW1:GK1"/>
    <mergeCell ref="DK1:DZ1"/>
    <mergeCell ref="EA1:EP1"/>
    <mergeCell ref="EQ1:FF1"/>
    <mergeCell ref="FG1:FV1"/>
  </mergeCells>
  <printOptions/>
  <pageMargins left="0.7874015748031497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A1">
      <selection activeCell="A1" sqref="A1"/>
    </sheetView>
  </sheetViews>
  <sheetFormatPr defaultColWidth="9.00390625" defaultRowHeight="13.5"/>
  <cols>
    <col min="1" max="1" width="3.75390625" style="226" customWidth="1"/>
    <col min="2" max="2" width="32.875" style="216" customWidth="1"/>
    <col min="3" max="4" width="7.625" style="222" customWidth="1"/>
    <col min="5" max="15" width="7.25390625" style="222" customWidth="1"/>
    <col min="16" max="16384" width="6.75390625" style="216" customWidth="1"/>
  </cols>
  <sheetData>
    <row r="1" spans="1:15" s="211" customFormat="1" ht="24.75" customHeight="1">
      <c r="A1" s="217" t="s">
        <v>345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</row>
    <row r="2" spans="1:15" s="234" customFormat="1" ht="14.25" customHeight="1">
      <c r="A2" s="574" t="s">
        <v>326</v>
      </c>
      <c r="B2" s="575"/>
      <c r="C2" s="572" t="s">
        <v>327</v>
      </c>
      <c r="D2" s="571" t="s">
        <v>344</v>
      </c>
      <c r="E2" s="571"/>
      <c r="F2" s="571"/>
      <c r="G2" s="571"/>
      <c r="H2" s="571"/>
      <c r="I2" s="571"/>
      <c r="J2" s="571"/>
      <c r="K2" s="571"/>
      <c r="L2" s="571"/>
      <c r="M2" s="571"/>
      <c r="N2" s="232"/>
      <c r="O2" s="233"/>
    </row>
    <row r="3" spans="1:15" s="237" customFormat="1" ht="10.5">
      <c r="A3" s="576"/>
      <c r="B3" s="577"/>
      <c r="C3" s="573"/>
      <c r="D3" s="235" t="s">
        <v>328</v>
      </c>
      <c r="E3" s="235" t="s">
        <v>329</v>
      </c>
      <c r="F3" s="235" t="s">
        <v>330</v>
      </c>
      <c r="G3" s="235" t="s">
        <v>331</v>
      </c>
      <c r="H3" s="235" t="s">
        <v>332</v>
      </c>
      <c r="I3" s="235" t="s">
        <v>633</v>
      </c>
      <c r="J3" s="235" t="s">
        <v>333</v>
      </c>
      <c r="K3" s="235" t="s">
        <v>334</v>
      </c>
      <c r="L3" s="235" t="s">
        <v>335</v>
      </c>
      <c r="M3" s="236" t="s">
        <v>336</v>
      </c>
      <c r="N3" s="235" t="s">
        <v>337</v>
      </c>
      <c r="O3" s="235" t="s">
        <v>338</v>
      </c>
    </row>
    <row r="4" spans="1:15" s="219" customFormat="1" ht="12" customHeight="1">
      <c r="A4" s="578" t="s">
        <v>339</v>
      </c>
      <c r="B4" s="578"/>
      <c r="C4" s="218">
        <v>13460</v>
      </c>
      <c r="D4" s="218">
        <v>2100</v>
      </c>
      <c r="E4" s="218">
        <v>702</v>
      </c>
      <c r="F4" s="218">
        <v>1369</v>
      </c>
      <c r="G4" s="218">
        <v>1640</v>
      </c>
      <c r="H4" s="218">
        <v>1900</v>
      </c>
      <c r="I4" s="218">
        <v>1781</v>
      </c>
      <c r="J4" s="218">
        <v>2221</v>
      </c>
      <c r="K4" s="218">
        <v>377</v>
      </c>
      <c r="L4" s="218">
        <v>454</v>
      </c>
      <c r="M4" s="218">
        <v>354</v>
      </c>
      <c r="N4" s="218">
        <v>439</v>
      </c>
      <c r="O4" s="218">
        <v>123</v>
      </c>
    </row>
    <row r="5" spans="1:15" s="219" customFormat="1" ht="10.5" customHeight="1">
      <c r="A5" s="569" t="s">
        <v>340</v>
      </c>
      <c r="B5" s="569"/>
      <c r="C5" s="220">
        <v>1928</v>
      </c>
      <c r="D5" s="220">
        <v>183</v>
      </c>
      <c r="E5" s="220">
        <v>118</v>
      </c>
      <c r="F5" s="220">
        <v>200</v>
      </c>
      <c r="G5" s="220">
        <v>309</v>
      </c>
      <c r="H5" s="220">
        <v>392</v>
      </c>
      <c r="I5" s="220">
        <v>313</v>
      </c>
      <c r="J5" s="220">
        <v>280</v>
      </c>
      <c r="K5" s="220">
        <v>35</v>
      </c>
      <c r="L5" s="220">
        <v>35</v>
      </c>
      <c r="M5" s="220">
        <v>23</v>
      </c>
      <c r="N5" s="220">
        <v>31</v>
      </c>
      <c r="O5" s="220">
        <v>9</v>
      </c>
    </row>
    <row r="6" spans="1:15" s="219" customFormat="1" ht="10.5" customHeight="1">
      <c r="A6" s="570" t="s">
        <v>341</v>
      </c>
      <c r="B6" s="570"/>
      <c r="C6" s="214">
        <v>11532</v>
      </c>
      <c r="D6" s="214">
        <v>1917</v>
      </c>
      <c r="E6" s="214">
        <v>584</v>
      </c>
      <c r="F6" s="214">
        <v>1169</v>
      </c>
      <c r="G6" s="214">
        <v>1331</v>
      </c>
      <c r="H6" s="214">
        <v>1508</v>
      </c>
      <c r="I6" s="214">
        <v>1468</v>
      </c>
      <c r="J6" s="214">
        <v>1941</v>
      </c>
      <c r="K6" s="214">
        <v>342</v>
      </c>
      <c r="L6" s="214">
        <v>419</v>
      </c>
      <c r="M6" s="214">
        <v>331</v>
      </c>
      <c r="N6" s="214">
        <v>408</v>
      </c>
      <c r="O6" s="214">
        <v>114</v>
      </c>
    </row>
    <row r="7" spans="1:16" ht="9.75" customHeight="1">
      <c r="A7" s="224">
        <v>491</v>
      </c>
      <c r="B7" s="227" t="s">
        <v>342</v>
      </c>
      <c r="C7" s="225">
        <v>4</v>
      </c>
      <c r="D7" s="225">
        <v>0</v>
      </c>
      <c r="E7" s="225">
        <v>0</v>
      </c>
      <c r="F7" s="225">
        <v>0</v>
      </c>
      <c r="G7" s="225">
        <v>3</v>
      </c>
      <c r="H7" s="225">
        <v>1</v>
      </c>
      <c r="I7" s="225">
        <v>0</v>
      </c>
      <c r="J7" s="225">
        <v>0</v>
      </c>
      <c r="K7" s="225">
        <v>0</v>
      </c>
      <c r="L7" s="225">
        <v>0</v>
      </c>
      <c r="M7" s="225">
        <v>0</v>
      </c>
      <c r="N7" s="225">
        <v>0</v>
      </c>
      <c r="O7" s="225">
        <v>0</v>
      </c>
      <c r="P7" s="222"/>
    </row>
    <row r="8" spans="1:16" ht="9.75" customHeight="1">
      <c r="A8" s="221">
        <v>501</v>
      </c>
      <c r="B8" s="228" t="s">
        <v>257</v>
      </c>
      <c r="C8" s="220">
        <v>32</v>
      </c>
      <c r="D8" s="220">
        <v>3</v>
      </c>
      <c r="E8" s="220">
        <v>2</v>
      </c>
      <c r="F8" s="220">
        <v>1</v>
      </c>
      <c r="G8" s="220">
        <v>5</v>
      </c>
      <c r="H8" s="220">
        <v>6</v>
      </c>
      <c r="I8" s="220">
        <v>5</v>
      </c>
      <c r="J8" s="220">
        <v>7</v>
      </c>
      <c r="K8" s="220">
        <v>1</v>
      </c>
      <c r="L8" s="220">
        <v>2</v>
      </c>
      <c r="M8" s="220">
        <v>0</v>
      </c>
      <c r="N8" s="220">
        <v>0</v>
      </c>
      <c r="O8" s="220">
        <v>0</v>
      </c>
      <c r="P8" s="222"/>
    </row>
    <row r="9" spans="1:16" ht="9.75" customHeight="1">
      <c r="A9" s="221">
        <v>502</v>
      </c>
      <c r="B9" s="228" t="s">
        <v>258</v>
      </c>
      <c r="C9" s="220">
        <v>126</v>
      </c>
      <c r="D9" s="220">
        <v>3</v>
      </c>
      <c r="E9" s="220">
        <v>8</v>
      </c>
      <c r="F9" s="220">
        <v>15</v>
      </c>
      <c r="G9" s="220">
        <v>18</v>
      </c>
      <c r="H9" s="220">
        <v>28</v>
      </c>
      <c r="I9" s="220">
        <v>19</v>
      </c>
      <c r="J9" s="220">
        <v>22</v>
      </c>
      <c r="K9" s="220">
        <v>4</v>
      </c>
      <c r="L9" s="220">
        <v>2</v>
      </c>
      <c r="M9" s="223">
        <v>2</v>
      </c>
      <c r="N9" s="220">
        <v>2</v>
      </c>
      <c r="O9" s="220">
        <v>3</v>
      </c>
      <c r="P9" s="222"/>
    </row>
    <row r="10" spans="1:16" ht="9.75" customHeight="1">
      <c r="A10" s="221">
        <v>511</v>
      </c>
      <c r="B10" s="228" t="s">
        <v>259</v>
      </c>
      <c r="C10" s="220">
        <v>206</v>
      </c>
      <c r="D10" s="220">
        <v>21</v>
      </c>
      <c r="E10" s="220">
        <v>12</v>
      </c>
      <c r="F10" s="220">
        <v>20</v>
      </c>
      <c r="G10" s="220">
        <v>20</v>
      </c>
      <c r="H10" s="220">
        <v>77</v>
      </c>
      <c r="I10" s="220">
        <v>27</v>
      </c>
      <c r="J10" s="220">
        <v>20</v>
      </c>
      <c r="K10" s="220">
        <v>2</v>
      </c>
      <c r="L10" s="220">
        <v>3</v>
      </c>
      <c r="M10" s="223">
        <v>3</v>
      </c>
      <c r="N10" s="220">
        <v>1</v>
      </c>
      <c r="O10" s="220">
        <v>0</v>
      </c>
      <c r="P10" s="222"/>
    </row>
    <row r="11" spans="1:16" ht="9.75" customHeight="1">
      <c r="A11" s="221">
        <v>512</v>
      </c>
      <c r="B11" s="228" t="s">
        <v>260</v>
      </c>
      <c r="C11" s="220">
        <v>257</v>
      </c>
      <c r="D11" s="220">
        <v>51</v>
      </c>
      <c r="E11" s="220">
        <v>12</v>
      </c>
      <c r="F11" s="220">
        <v>28</v>
      </c>
      <c r="G11" s="220">
        <v>35</v>
      </c>
      <c r="H11" s="220">
        <v>49</v>
      </c>
      <c r="I11" s="220">
        <v>32</v>
      </c>
      <c r="J11" s="220">
        <v>39</v>
      </c>
      <c r="K11" s="220">
        <v>6</v>
      </c>
      <c r="L11" s="220">
        <v>2</v>
      </c>
      <c r="M11" s="223">
        <v>1</v>
      </c>
      <c r="N11" s="220">
        <v>1</v>
      </c>
      <c r="O11" s="220">
        <v>1</v>
      </c>
      <c r="P11" s="222"/>
    </row>
    <row r="12" spans="1:16" ht="9.75" customHeight="1">
      <c r="A12" s="221">
        <v>521</v>
      </c>
      <c r="B12" s="228" t="s">
        <v>261</v>
      </c>
      <c r="C12" s="220">
        <v>287</v>
      </c>
      <c r="D12" s="220">
        <v>15</v>
      </c>
      <c r="E12" s="220">
        <v>16</v>
      </c>
      <c r="F12" s="220">
        <v>40</v>
      </c>
      <c r="G12" s="220">
        <v>69</v>
      </c>
      <c r="H12" s="220">
        <v>52</v>
      </c>
      <c r="I12" s="220">
        <v>47</v>
      </c>
      <c r="J12" s="220">
        <v>33</v>
      </c>
      <c r="K12" s="220">
        <v>4</v>
      </c>
      <c r="L12" s="220">
        <v>4</v>
      </c>
      <c r="M12" s="223">
        <v>2</v>
      </c>
      <c r="N12" s="220">
        <v>3</v>
      </c>
      <c r="O12" s="220">
        <v>2</v>
      </c>
      <c r="P12" s="222"/>
    </row>
    <row r="13" spans="1:16" ht="9.75" customHeight="1">
      <c r="A13" s="221">
        <v>522</v>
      </c>
      <c r="B13" s="228" t="s">
        <v>262</v>
      </c>
      <c r="C13" s="220">
        <v>61</v>
      </c>
      <c r="D13" s="220">
        <v>1</v>
      </c>
      <c r="E13" s="220">
        <v>6</v>
      </c>
      <c r="F13" s="220">
        <v>3</v>
      </c>
      <c r="G13" s="220">
        <v>12</v>
      </c>
      <c r="H13" s="220">
        <v>19</v>
      </c>
      <c r="I13" s="220">
        <v>9</v>
      </c>
      <c r="J13" s="220">
        <v>7</v>
      </c>
      <c r="K13" s="220">
        <v>1</v>
      </c>
      <c r="L13" s="220">
        <v>1</v>
      </c>
      <c r="M13" s="223">
        <v>1</v>
      </c>
      <c r="N13" s="220">
        <v>1</v>
      </c>
      <c r="O13" s="220">
        <v>0</v>
      </c>
      <c r="P13" s="222"/>
    </row>
    <row r="14" spans="1:16" ht="9.75" customHeight="1">
      <c r="A14" s="221">
        <v>523</v>
      </c>
      <c r="B14" s="228" t="s">
        <v>263</v>
      </c>
      <c r="C14" s="220">
        <v>72</v>
      </c>
      <c r="D14" s="220">
        <v>9</v>
      </c>
      <c r="E14" s="220">
        <v>3</v>
      </c>
      <c r="F14" s="220">
        <v>13</v>
      </c>
      <c r="G14" s="220">
        <v>12</v>
      </c>
      <c r="H14" s="220">
        <v>18</v>
      </c>
      <c r="I14" s="220">
        <v>9</v>
      </c>
      <c r="J14" s="220">
        <v>6</v>
      </c>
      <c r="K14" s="220">
        <v>0</v>
      </c>
      <c r="L14" s="220">
        <v>2</v>
      </c>
      <c r="M14" s="220">
        <v>0</v>
      </c>
      <c r="N14" s="220">
        <v>0</v>
      </c>
      <c r="O14" s="220">
        <v>0</v>
      </c>
      <c r="P14" s="222"/>
    </row>
    <row r="15" spans="1:16" ht="9.75" customHeight="1">
      <c r="A15" s="221">
        <v>524</v>
      </c>
      <c r="B15" s="228" t="s">
        <v>343</v>
      </c>
      <c r="C15" s="220">
        <v>35</v>
      </c>
      <c r="D15" s="220">
        <v>3</v>
      </c>
      <c r="E15" s="220">
        <v>1</v>
      </c>
      <c r="F15" s="220">
        <v>5</v>
      </c>
      <c r="G15" s="220">
        <v>11</v>
      </c>
      <c r="H15" s="220">
        <v>5</v>
      </c>
      <c r="I15" s="220">
        <v>3</v>
      </c>
      <c r="J15" s="220">
        <v>5</v>
      </c>
      <c r="K15" s="220">
        <v>0</v>
      </c>
      <c r="L15" s="220">
        <v>0</v>
      </c>
      <c r="M15" s="220">
        <v>0</v>
      </c>
      <c r="N15" s="220">
        <v>2</v>
      </c>
      <c r="O15" s="220">
        <v>0</v>
      </c>
      <c r="P15" s="222"/>
    </row>
    <row r="16" spans="1:16" ht="9.75" customHeight="1">
      <c r="A16" s="221">
        <v>531</v>
      </c>
      <c r="B16" s="228" t="s">
        <v>265</v>
      </c>
      <c r="C16" s="220">
        <v>112</v>
      </c>
      <c r="D16" s="220">
        <v>6</v>
      </c>
      <c r="E16" s="220">
        <v>2</v>
      </c>
      <c r="F16" s="220">
        <v>12</v>
      </c>
      <c r="G16" s="220">
        <v>18</v>
      </c>
      <c r="H16" s="220">
        <v>20</v>
      </c>
      <c r="I16" s="220">
        <v>27</v>
      </c>
      <c r="J16" s="220">
        <v>18</v>
      </c>
      <c r="K16" s="220">
        <v>5</v>
      </c>
      <c r="L16" s="220">
        <v>0</v>
      </c>
      <c r="M16" s="223">
        <v>1</v>
      </c>
      <c r="N16" s="220">
        <v>3</v>
      </c>
      <c r="O16" s="220">
        <v>0</v>
      </c>
      <c r="P16" s="222"/>
    </row>
    <row r="17" spans="1:16" ht="9.75" customHeight="1">
      <c r="A17" s="221">
        <v>532</v>
      </c>
      <c r="B17" s="228" t="s">
        <v>266</v>
      </c>
      <c r="C17" s="220">
        <v>116</v>
      </c>
      <c r="D17" s="220">
        <v>0</v>
      </c>
      <c r="E17" s="220">
        <v>4</v>
      </c>
      <c r="F17" s="220">
        <v>11</v>
      </c>
      <c r="G17" s="220">
        <v>26</v>
      </c>
      <c r="H17" s="220">
        <v>19</v>
      </c>
      <c r="I17" s="220">
        <v>19</v>
      </c>
      <c r="J17" s="220">
        <v>21</v>
      </c>
      <c r="K17" s="220">
        <v>0</v>
      </c>
      <c r="L17" s="220">
        <v>7</v>
      </c>
      <c r="M17" s="223">
        <v>4</v>
      </c>
      <c r="N17" s="220">
        <v>4</v>
      </c>
      <c r="O17" s="220">
        <v>1</v>
      </c>
      <c r="P17" s="222"/>
    </row>
    <row r="18" spans="1:16" ht="9.75" customHeight="1">
      <c r="A18" s="221">
        <v>533</v>
      </c>
      <c r="B18" s="228" t="s">
        <v>267</v>
      </c>
      <c r="C18" s="220">
        <v>67</v>
      </c>
      <c r="D18" s="220">
        <v>0</v>
      </c>
      <c r="E18" s="220">
        <v>1</v>
      </c>
      <c r="F18" s="220">
        <v>9</v>
      </c>
      <c r="G18" s="220">
        <v>9</v>
      </c>
      <c r="H18" s="220">
        <v>17</v>
      </c>
      <c r="I18" s="220">
        <v>15</v>
      </c>
      <c r="J18" s="220">
        <v>11</v>
      </c>
      <c r="K18" s="220">
        <v>0</v>
      </c>
      <c r="L18" s="220">
        <v>1</v>
      </c>
      <c r="M18" s="223">
        <v>1</v>
      </c>
      <c r="N18" s="220">
        <v>3</v>
      </c>
      <c r="O18" s="220">
        <v>0</v>
      </c>
      <c r="P18" s="222"/>
    </row>
    <row r="19" spans="1:16" ht="9.75" customHeight="1">
      <c r="A19" s="221">
        <v>539</v>
      </c>
      <c r="B19" s="228" t="s">
        <v>268</v>
      </c>
      <c r="C19" s="220">
        <v>47</v>
      </c>
      <c r="D19" s="220">
        <v>3</v>
      </c>
      <c r="E19" s="220">
        <v>2</v>
      </c>
      <c r="F19" s="220">
        <v>1</v>
      </c>
      <c r="G19" s="220">
        <v>5</v>
      </c>
      <c r="H19" s="220">
        <v>4</v>
      </c>
      <c r="I19" s="220">
        <v>15</v>
      </c>
      <c r="J19" s="220">
        <v>10</v>
      </c>
      <c r="K19" s="220">
        <v>1</v>
      </c>
      <c r="L19" s="220">
        <v>3</v>
      </c>
      <c r="M19" s="223">
        <v>2</v>
      </c>
      <c r="N19" s="220">
        <v>0</v>
      </c>
      <c r="O19" s="220">
        <v>1</v>
      </c>
      <c r="P19" s="222"/>
    </row>
    <row r="20" spans="1:16" ht="9.75" customHeight="1">
      <c r="A20" s="221">
        <v>541</v>
      </c>
      <c r="B20" s="228" t="s">
        <v>269</v>
      </c>
      <c r="C20" s="220">
        <v>134</v>
      </c>
      <c r="D20" s="220">
        <v>17</v>
      </c>
      <c r="E20" s="220">
        <v>11</v>
      </c>
      <c r="F20" s="220">
        <v>13</v>
      </c>
      <c r="G20" s="220">
        <v>20</v>
      </c>
      <c r="H20" s="220">
        <v>19</v>
      </c>
      <c r="I20" s="220">
        <v>32</v>
      </c>
      <c r="J20" s="220">
        <v>18</v>
      </c>
      <c r="K20" s="220">
        <v>1</v>
      </c>
      <c r="L20" s="220">
        <v>0</v>
      </c>
      <c r="M20" s="223">
        <v>2</v>
      </c>
      <c r="N20" s="220">
        <v>1</v>
      </c>
      <c r="O20" s="220">
        <v>0</v>
      </c>
      <c r="P20" s="222"/>
    </row>
    <row r="21" spans="1:16" ht="9.75" customHeight="1">
      <c r="A21" s="221">
        <v>542</v>
      </c>
      <c r="B21" s="228" t="s">
        <v>270</v>
      </c>
      <c r="C21" s="220">
        <v>154</v>
      </c>
      <c r="D21" s="220">
        <v>18</v>
      </c>
      <c r="E21" s="220">
        <v>18</v>
      </c>
      <c r="F21" s="220">
        <v>13</v>
      </c>
      <c r="G21" s="220">
        <v>13</v>
      </c>
      <c r="H21" s="220">
        <v>19</v>
      </c>
      <c r="I21" s="220">
        <v>27</v>
      </c>
      <c r="J21" s="220">
        <v>27</v>
      </c>
      <c r="K21" s="220">
        <v>6</v>
      </c>
      <c r="L21" s="220">
        <v>5</v>
      </c>
      <c r="M21" s="223">
        <v>2</v>
      </c>
      <c r="N21" s="220">
        <v>5</v>
      </c>
      <c r="O21" s="220">
        <v>1</v>
      </c>
      <c r="P21" s="222"/>
    </row>
    <row r="22" spans="1:16" ht="9.75" customHeight="1">
      <c r="A22" s="213">
        <v>549</v>
      </c>
      <c r="B22" s="229" t="s">
        <v>271</v>
      </c>
      <c r="C22" s="214">
        <v>218</v>
      </c>
      <c r="D22" s="214">
        <v>33</v>
      </c>
      <c r="E22" s="214">
        <v>20</v>
      </c>
      <c r="F22" s="214">
        <v>16</v>
      </c>
      <c r="G22" s="214">
        <v>33</v>
      </c>
      <c r="H22" s="214">
        <v>39</v>
      </c>
      <c r="I22" s="214">
        <v>27</v>
      </c>
      <c r="J22" s="214">
        <v>36</v>
      </c>
      <c r="K22" s="214">
        <v>4</v>
      </c>
      <c r="L22" s="214">
        <v>3</v>
      </c>
      <c r="M22" s="215">
        <v>2</v>
      </c>
      <c r="N22" s="214">
        <v>5</v>
      </c>
      <c r="O22" s="214">
        <v>0</v>
      </c>
      <c r="P22" s="222"/>
    </row>
    <row r="23" spans="1:15" ht="9.75" customHeight="1">
      <c r="A23" s="224">
        <v>551</v>
      </c>
      <c r="B23" s="227" t="s">
        <v>272</v>
      </c>
      <c r="C23" s="225">
        <v>25</v>
      </c>
      <c r="D23" s="225">
        <v>0</v>
      </c>
      <c r="E23" s="225">
        <v>0</v>
      </c>
      <c r="F23" s="225">
        <v>1</v>
      </c>
      <c r="G23" s="225">
        <v>2</v>
      </c>
      <c r="H23" s="225">
        <v>6</v>
      </c>
      <c r="I23" s="225">
        <v>5</v>
      </c>
      <c r="J23" s="225">
        <v>5</v>
      </c>
      <c r="K23" s="225">
        <v>1</v>
      </c>
      <c r="L23" s="225">
        <v>4</v>
      </c>
      <c r="M23" s="220">
        <v>0</v>
      </c>
      <c r="N23" s="225">
        <v>1</v>
      </c>
      <c r="O23" s="225">
        <v>0</v>
      </c>
    </row>
    <row r="24" spans="1:15" ht="9.75" customHeight="1">
      <c r="A24" s="221">
        <v>559</v>
      </c>
      <c r="B24" s="231" t="s">
        <v>634</v>
      </c>
      <c r="C24" s="220">
        <v>33</v>
      </c>
      <c r="D24" s="220">
        <v>3</v>
      </c>
      <c r="E24" s="220">
        <v>0</v>
      </c>
      <c r="F24" s="220">
        <v>1</v>
      </c>
      <c r="G24" s="220">
        <v>2</v>
      </c>
      <c r="H24" s="220">
        <v>8</v>
      </c>
      <c r="I24" s="220">
        <v>10</v>
      </c>
      <c r="J24" s="220">
        <v>2</v>
      </c>
      <c r="K24" s="220">
        <v>0</v>
      </c>
      <c r="L24" s="220">
        <v>2</v>
      </c>
      <c r="M24" s="223">
        <v>2</v>
      </c>
      <c r="N24" s="220">
        <v>1</v>
      </c>
      <c r="O24" s="220">
        <v>2</v>
      </c>
    </row>
    <row r="25" spans="1:15" ht="9.75" customHeight="1">
      <c r="A25" s="221">
        <v>561</v>
      </c>
      <c r="B25" s="228" t="s">
        <v>273</v>
      </c>
      <c r="C25" s="220">
        <v>301</v>
      </c>
      <c r="D25" s="220">
        <v>77</v>
      </c>
      <c r="E25" s="220">
        <v>25</v>
      </c>
      <c r="F25" s="220">
        <v>35</v>
      </c>
      <c r="G25" s="220">
        <v>41</v>
      </c>
      <c r="H25" s="220">
        <v>49</v>
      </c>
      <c r="I25" s="220">
        <v>29</v>
      </c>
      <c r="J25" s="220">
        <v>30</v>
      </c>
      <c r="K25" s="220">
        <v>2</v>
      </c>
      <c r="L25" s="220">
        <v>5</v>
      </c>
      <c r="M25" s="223">
        <v>3</v>
      </c>
      <c r="N25" s="220">
        <v>4</v>
      </c>
      <c r="O25" s="220">
        <v>1</v>
      </c>
    </row>
    <row r="26" spans="1:15" ht="9.75" customHeight="1">
      <c r="A26" s="221">
        <v>562</v>
      </c>
      <c r="B26" s="228" t="s">
        <v>274</v>
      </c>
      <c r="C26" s="220">
        <v>172</v>
      </c>
      <c r="D26" s="220">
        <v>21</v>
      </c>
      <c r="E26" s="220">
        <v>8</v>
      </c>
      <c r="F26" s="220">
        <v>20</v>
      </c>
      <c r="G26" s="220">
        <v>13</v>
      </c>
      <c r="H26" s="220">
        <v>19</v>
      </c>
      <c r="I26" s="220">
        <v>26</v>
      </c>
      <c r="J26" s="220">
        <v>28</v>
      </c>
      <c r="K26" s="220">
        <v>6</v>
      </c>
      <c r="L26" s="220">
        <v>9</v>
      </c>
      <c r="M26" s="223">
        <v>9</v>
      </c>
      <c r="N26" s="220">
        <v>12</v>
      </c>
      <c r="O26" s="220">
        <v>1</v>
      </c>
    </row>
    <row r="27" spans="1:15" ht="9.75" customHeight="1">
      <c r="A27" s="221">
        <v>563</v>
      </c>
      <c r="B27" s="228" t="s">
        <v>275</v>
      </c>
      <c r="C27" s="220">
        <v>776</v>
      </c>
      <c r="D27" s="220">
        <v>65</v>
      </c>
      <c r="E27" s="220">
        <v>36</v>
      </c>
      <c r="F27" s="220">
        <v>52</v>
      </c>
      <c r="G27" s="220">
        <v>62</v>
      </c>
      <c r="H27" s="220">
        <v>94</v>
      </c>
      <c r="I27" s="220">
        <v>116</v>
      </c>
      <c r="J27" s="220">
        <v>154</v>
      </c>
      <c r="K27" s="220">
        <v>32</v>
      </c>
      <c r="L27" s="220">
        <v>66</v>
      </c>
      <c r="M27" s="223">
        <v>35</v>
      </c>
      <c r="N27" s="220">
        <v>49</v>
      </c>
      <c r="O27" s="220">
        <v>15</v>
      </c>
    </row>
    <row r="28" spans="1:15" ht="9.75" customHeight="1">
      <c r="A28" s="221">
        <v>564</v>
      </c>
      <c r="B28" s="228" t="s">
        <v>276</v>
      </c>
      <c r="C28" s="220">
        <v>121</v>
      </c>
      <c r="D28" s="220">
        <v>32</v>
      </c>
      <c r="E28" s="220">
        <v>6</v>
      </c>
      <c r="F28" s="220">
        <v>8</v>
      </c>
      <c r="G28" s="220">
        <v>10</v>
      </c>
      <c r="H28" s="220">
        <v>11</v>
      </c>
      <c r="I28" s="220">
        <v>20</v>
      </c>
      <c r="J28" s="220">
        <v>19</v>
      </c>
      <c r="K28" s="220">
        <v>1</v>
      </c>
      <c r="L28" s="220">
        <v>4</v>
      </c>
      <c r="M28" s="223">
        <v>4</v>
      </c>
      <c r="N28" s="220">
        <v>6</v>
      </c>
      <c r="O28" s="220">
        <v>0</v>
      </c>
    </row>
    <row r="29" spans="1:15" ht="9.75" customHeight="1">
      <c r="A29" s="221">
        <v>569</v>
      </c>
      <c r="B29" s="228" t="s">
        <v>277</v>
      </c>
      <c r="C29" s="220">
        <v>309</v>
      </c>
      <c r="D29" s="220">
        <v>42</v>
      </c>
      <c r="E29" s="220">
        <v>12</v>
      </c>
      <c r="F29" s="220">
        <v>23</v>
      </c>
      <c r="G29" s="220">
        <v>24</v>
      </c>
      <c r="H29" s="220">
        <v>36</v>
      </c>
      <c r="I29" s="220">
        <v>27</v>
      </c>
      <c r="J29" s="220">
        <v>60</v>
      </c>
      <c r="K29" s="220">
        <v>14</v>
      </c>
      <c r="L29" s="220">
        <v>23</v>
      </c>
      <c r="M29" s="223">
        <v>17</v>
      </c>
      <c r="N29" s="220">
        <v>28</v>
      </c>
      <c r="O29" s="220">
        <v>3</v>
      </c>
    </row>
    <row r="30" spans="1:15" ht="9.75" customHeight="1">
      <c r="A30" s="221">
        <v>571</v>
      </c>
      <c r="B30" s="228" t="s">
        <v>278</v>
      </c>
      <c r="C30" s="220">
        <v>384</v>
      </c>
      <c r="D30" s="220">
        <v>74</v>
      </c>
      <c r="E30" s="220">
        <v>24</v>
      </c>
      <c r="F30" s="220">
        <v>44</v>
      </c>
      <c r="G30" s="220">
        <v>32</v>
      </c>
      <c r="H30" s="220">
        <v>57</v>
      </c>
      <c r="I30" s="220">
        <v>55</v>
      </c>
      <c r="J30" s="220">
        <v>69</v>
      </c>
      <c r="K30" s="220">
        <v>9</v>
      </c>
      <c r="L30" s="220">
        <v>9</v>
      </c>
      <c r="M30" s="223">
        <v>6</v>
      </c>
      <c r="N30" s="220">
        <v>4</v>
      </c>
      <c r="O30" s="220">
        <v>1</v>
      </c>
    </row>
    <row r="31" spans="1:15" ht="9.75" customHeight="1">
      <c r="A31" s="221">
        <v>572</v>
      </c>
      <c r="B31" s="228" t="s">
        <v>279</v>
      </c>
      <c r="C31" s="220">
        <v>603</v>
      </c>
      <c r="D31" s="220">
        <v>244</v>
      </c>
      <c r="E31" s="220">
        <v>34</v>
      </c>
      <c r="F31" s="220">
        <v>62</v>
      </c>
      <c r="G31" s="220">
        <v>88</v>
      </c>
      <c r="H31" s="220">
        <v>81</v>
      </c>
      <c r="I31" s="220">
        <v>54</v>
      </c>
      <c r="J31" s="220">
        <v>31</v>
      </c>
      <c r="K31" s="220">
        <v>1</v>
      </c>
      <c r="L31" s="220">
        <v>2</v>
      </c>
      <c r="M31" s="223">
        <v>2</v>
      </c>
      <c r="N31" s="220">
        <v>4</v>
      </c>
      <c r="O31" s="220">
        <v>0</v>
      </c>
    </row>
    <row r="32" spans="1:15" ht="9.75" customHeight="1">
      <c r="A32" s="221">
        <v>573</v>
      </c>
      <c r="B32" s="228" t="s">
        <v>280</v>
      </c>
      <c r="C32" s="220">
        <v>139</v>
      </c>
      <c r="D32" s="220">
        <v>16</v>
      </c>
      <c r="E32" s="220">
        <v>10</v>
      </c>
      <c r="F32" s="220">
        <v>15</v>
      </c>
      <c r="G32" s="220">
        <v>26</v>
      </c>
      <c r="H32" s="220">
        <v>27</v>
      </c>
      <c r="I32" s="220">
        <v>16</v>
      </c>
      <c r="J32" s="220">
        <v>12</v>
      </c>
      <c r="K32" s="220">
        <v>4</v>
      </c>
      <c r="L32" s="220">
        <v>5</v>
      </c>
      <c r="M32" s="223">
        <v>4</v>
      </c>
      <c r="N32" s="220">
        <v>1</v>
      </c>
      <c r="O32" s="220">
        <v>3</v>
      </c>
    </row>
    <row r="33" spans="1:15" ht="9.75" customHeight="1">
      <c r="A33" s="221">
        <v>574</v>
      </c>
      <c r="B33" s="228" t="s">
        <v>281</v>
      </c>
      <c r="C33" s="220">
        <v>129</v>
      </c>
      <c r="D33" s="220">
        <v>38</v>
      </c>
      <c r="E33" s="220">
        <v>7</v>
      </c>
      <c r="F33" s="220">
        <v>14</v>
      </c>
      <c r="G33" s="220">
        <v>21</v>
      </c>
      <c r="H33" s="220">
        <v>13</v>
      </c>
      <c r="I33" s="220">
        <v>11</v>
      </c>
      <c r="J33" s="220">
        <v>20</v>
      </c>
      <c r="K33" s="220">
        <v>1</v>
      </c>
      <c r="L33" s="220">
        <v>2</v>
      </c>
      <c r="M33" s="223">
        <v>1</v>
      </c>
      <c r="N33" s="220">
        <v>1</v>
      </c>
      <c r="O33" s="220">
        <v>0</v>
      </c>
    </row>
    <row r="34" spans="1:15" ht="9.75" customHeight="1">
      <c r="A34" s="221">
        <v>575</v>
      </c>
      <c r="B34" s="228" t="s">
        <v>282</v>
      </c>
      <c r="C34" s="220">
        <v>177</v>
      </c>
      <c r="D34" s="220">
        <v>28</v>
      </c>
      <c r="E34" s="220">
        <v>16</v>
      </c>
      <c r="F34" s="220">
        <v>18</v>
      </c>
      <c r="G34" s="220">
        <v>24</v>
      </c>
      <c r="H34" s="220">
        <v>16</v>
      </c>
      <c r="I34" s="220">
        <v>15</v>
      </c>
      <c r="J34" s="220">
        <v>32</v>
      </c>
      <c r="K34" s="220">
        <v>5</v>
      </c>
      <c r="L34" s="220">
        <v>7</v>
      </c>
      <c r="M34" s="223">
        <v>5</v>
      </c>
      <c r="N34" s="220">
        <v>8</v>
      </c>
      <c r="O34" s="220">
        <v>3</v>
      </c>
    </row>
    <row r="35" spans="1:15" ht="9.75" customHeight="1">
      <c r="A35" s="221">
        <v>576</v>
      </c>
      <c r="B35" s="228" t="s">
        <v>283</v>
      </c>
      <c r="C35" s="220">
        <v>712</v>
      </c>
      <c r="D35" s="220">
        <v>103</v>
      </c>
      <c r="E35" s="220">
        <v>28</v>
      </c>
      <c r="F35" s="220">
        <v>63</v>
      </c>
      <c r="G35" s="220">
        <v>65</v>
      </c>
      <c r="H35" s="220">
        <v>89</v>
      </c>
      <c r="I35" s="220">
        <v>95</v>
      </c>
      <c r="J35" s="220">
        <v>143</v>
      </c>
      <c r="K35" s="220">
        <v>31</v>
      </c>
      <c r="L35" s="220">
        <v>31</v>
      </c>
      <c r="M35" s="223">
        <v>23</v>
      </c>
      <c r="N35" s="220">
        <v>32</v>
      </c>
      <c r="O35" s="220">
        <v>9</v>
      </c>
    </row>
    <row r="36" spans="1:15" ht="9.75" customHeight="1">
      <c r="A36" s="221">
        <v>577</v>
      </c>
      <c r="B36" s="228" t="s">
        <v>284</v>
      </c>
      <c r="C36" s="220">
        <v>216</v>
      </c>
      <c r="D36" s="220">
        <v>105</v>
      </c>
      <c r="E36" s="220">
        <v>25</v>
      </c>
      <c r="F36" s="220">
        <v>26</v>
      </c>
      <c r="G36" s="220">
        <v>30</v>
      </c>
      <c r="H36" s="220">
        <v>13</v>
      </c>
      <c r="I36" s="220">
        <v>12</v>
      </c>
      <c r="J36" s="220">
        <v>4</v>
      </c>
      <c r="K36" s="220">
        <v>0</v>
      </c>
      <c r="L36" s="220">
        <v>1</v>
      </c>
      <c r="M36" s="220">
        <v>0</v>
      </c>
      <c r="N36" s="220">
        <v>0</v>
      </c>
      <c r="O36" s="220">
        <v>0</v>
      </c>
    </row>
    <row r="37" spans="1:15" ht="9.75" customHeight="1">
      <c r="A37" s="221">
        <v>579</v>
      </c>
      <c r="B37" s="228" t="s">
        <v>285</v>
      </c>
      <c r="C37" s="220">
        <v>1458</v>
      </c>
      <c r="D37" s="220">
        <v>156</v>
      </c>
      <c r="E37" s="220">
        <v>40</v>
      </c>
      <c r="F37" s="220">
        <v>124</v>
      </c>
      <c r="G37" s="220">
        <v>135</v>
      </c>
      <c r="H37" s="220">
        <v>170</v>
      </c>
      <c r="I37" s="220">
        <v>197</v>
      </c>
      <c r="J37" s="220">
        <v>346</v>
      </c>
      <c r="K37" s="220">
        <v>70</v>
      </c>
      <c r="L37" s="220">
        <v>63</v>
      </c>
      <c r="M37" s="223">
        <v>66</v>
      </c>
      <c r="N37" s="220">
        <v>62</v>
      </c>
      <c r="O37" s="220">
        <v>29</v>
      </c>
    </row>
    <row r="38" spans="1:15" ht="9.75" customHeight="1">
      <c r="A38" s="221">
        <v>581</v>
      </c>
      <c r="B38" s="228" t="s">
        <v>286</v>
      </c>
      <c r="C38" s="220">
        <v>617</v>
      </c>
      <c r="D38" s="220">
        <v>21</v>
      </c>
      <c r="E38" s="220">
        <v>16</v>
      </c>
      <c r="F38" s="220">
        <v>67</v>
      </c>
      <c r="G38" s="220">
        <v>85</v>
      </c>
      <c r="H38" s="220">
        <v>122</v>
      </c>
      <c r="I38" s="220">
        <v>93</v>
      </c>
      <c r="J38" s="220">
        <v>116</v>
      </c>
      <c r="K38" s="220">
        <v>23</v>
      </c>
      <c r="L38" s="220">
        <v>21</v>
      </c>
      <c r="M38" s="223">
        <v>21</v>
      </c>
      <c r="N38" s="220">
        <v>27</v>
      </c>
      <c r="O38" s="220">
        <v>5</v>
      </c>
    </row>
    <row r="39" spans="1:15" ht="9.75" customHeight="1">
      <c r="A39" s="221">
        <v>582</v>
      </c>
      <c r="B39" s="228" t="s">
        <v>287</v>
      </c>
      <c r="C39" s="220">
        <v>48</v>
      </c>
      <c r="D39" s="220">
        <v>16</v>
      </c>
      <c r="E39" s="220">
        <v>6</v>
      </c>
      <c r="F39" s="220">
        <v>2</v>
      </c>
      <c r="G39" s="220">
        <v>3</v>
      </c>
      <c r="H39" s="220">
        <v>5</v>
      </c>
      <c r="I39" s="220">
        <v>6</v>
      </c>
      <c r="J39" s="220">
        <v>9</v>
      </c>
      <c r="K39" s="220">
        <v>0</v>
      </c>
      <c r="L39" s="220">
        <v>0</v>
      </c>
      <c r="M39" s="220">
        <v>0</v>
      </c>
      <c r="N39" s="220">
        <v>1</v>
      </c>
      <c r="O39" s="220">
        <v>0</v>
      </c>
    </row>
    <row r="40" spans="1:15" ht="9.75" customHeight="1">
      <c r="A40" s="221">
        <v>591</v>
      </c>
      <c r="B40" s="228" t="s">
        <v>288</v>
      </c>
      <c r="C40" s="220">
        <v>353</v>
      </c>
      <c r="D40" s="220">
        <v>89</v>
      </c>
      <c r="E40" s="220">
        <v>23</v>
      </c>
      <c r="F40" s="220">
        <v>34</v>
      </c>
      <c r="G40" s="220">
        <v>61</v>
      </c>
      <c r="H40" s="220">
        <v>49</v>
      </c>
      <c r="I40" s="220">
        <v>40</v>
      </c>
      <c r="J40" s="220">
        <v>28</v>
      </c>
      <c r="K40" s="220">
        <v>5</v>
      </c>
      <c r="L40" s="220">
        <v>9</v>
      </c>
      <c r="M40" s="223">
        <v>4</v>
      </c>
      <c r="N40" s="220">
        <v>8</v>
      </c>
      <c r="O40" s="220">
        <v>3</v>
      </c>
    </row>
    <row r="41" spans="1:15" ht="9.75" customHeight="1">
      <c r="A41" s="221">
        <v>592</v>
      </c>
      <c r="B41" s="228" t="s">
        <v>289</v>
      </c>
      <c r="C41" s="220">
        <v>505</v>
      </c>
      <c r="D41" s="220">
        <v>35</v>
      </c>
      <c r="E41" s="220">
        <v>29</v>
      </c>
      <c r="F41" s="220">
        <v>67</v>
      </c>
      <c r="G41" s="220">
        <v>94</v>
      </c>
      <c r="H41" s="220">
        <v>113</v>
      </c>
      <c r="I41" s="220">
        <v>74</v>
      </c>
      <c r="J41" s="220">
        <v>60</v>
      </c>
      <c r="K41" s="220">
        <v>9</v>
      </c>
      <c r="L41" s="220">
        <v>7</v>
      </c>
      <c r="M41" s="223">
        <v>9</v>
      </c>
      <c r="N41" s="220">
        <v>7</v>
      </c>
      <c r="O41" s="220">
        <v>1</v>
      </c>
    </row>
    <row r="42" spans="1:15" ht="9.75" customHeight="1">
      <c r="A42" s="221">
        <v>599</v>
      </c>
      <c r="B42" s="228" t="s">
        <v>290</v>
      </c>
      <c r="C42" s="220">
        <v>222</v>
      </c>
      <c r="D42" s="220">
        <v>62</v>
      </c>
      <c r="E42" s="220">
        <v>12</v>
      </c>
      <c r="F42" s="220">
        <v>17</v>
      </c>
      <c r="G42" s="220">
        <v>20</v>
      </c>
      <c r="H42" s="220">
        <v>24</v>
      </c>
      <c r="I42" s="220">
        <v>20</v>
      </c>
      <c r="J42" s="220">
        <v>36</v>
      </c>
      <c r="K42" s="220">
        <v>6</v>
      </c>
      <c r="L42" s="220">
        <v>10</v>
      </c>
      <c r="M42" s="223">
        <v>5</v>
      </c>
      <c r="N42" s="220">
        <v>10</v>
      </c>
      <c r="O42" s="220">
        <v>0</v>
      </c>
    </row>
    <row r="43" spans="1:15" ht="9.75" customHeight="1">
      <c r="A43" s="221">
        <v>601</v>
      </c>
      <c r="B43" s="228" t="s">
        <v>291</v>
      </c>
      <c r="C43" s="220">
        <v>939</v>
      </c>
      <c r="D43" s="220">
        <v>113</v>
      </c>
      <c r="E43" s="220">
        <v>54</v>
      </c>
      <c r="F43" s="220">
        <v>94</v>
      </c>
      <c r="G43" s="220">
        <v>94</v>
      </c>
      <c r="H43" s="220">
        <v>107</v>
      </c>
      <c r="I43" s="220">
        <v>108</v>
      </c>
      <c r="J43" s="220">
        <v>227</v>
      </c>
      <c r="K43" s="220">
        <v>39</v>
      </c>
      <c r="L43" s="220">
        <v>39</v>
      </c>
      <c r="M43" s="223">
        <v>34</v>
      </c>
      <c r="N43" s="220">
        <v>25</v>
      </c>
      <c r="O43" s="220">
        <v>5</v>
      </c>
    </row>
    <row r="44" spans="1:15" ht="9.75" customHeight="1">
      <c r="A44" s="221">
        <v>602</v>
      </c>
      <c r="B44" s="228" t="s">
        <v>292</v>
      </c>
      <c r="C44" s="220">
        <v>159</v>
      </c>
      <c r="D44" s="220">
        <v>31</v>
      </c>
      <c r="E44" s="220">
        <v>9</v>
      </c>
      <c r="F44" s="220">
        <v>32</v>
      </c>
      <c r="G44" s="220">
        <v>27</v>
      </c>
      <c r="H44" s="220">
        <v>23</v>
      </c>
      <c r="I44" s="220">
        <v>18</v>
      </c>
      <c r="J44" s="220">
        <v>14</v>
      </c>
      <c r="K44" s="220">
        <v>1</v>
      </c>
      <c r="L44" s="220">
        <v>2</v>
      </c>
      <c r="M44" s="223">
        <v>2</v>
      </c>
      <c r="N44" s="220">
        <v>0</v>
      </c>
      <c r="O44" s="220">
        <v>0</v>
      </c>
    </row>
    <row r="45" spans="1:15" ht="9.75" customHeight="1">
      <c r="A45" s="221">
        <v>603</v>
      </c>
      <c r="B45" s="228" t="s">
        <v>293</v>
      </c>
      <c r="C45" s="220">
        <v>626</v>
      </c>
      <c r="D45" s="220">
        <v>90</v>
      </c>
      <c r="E45" s="220">
        <v>33</v>
      </c>
      <c r="F45" s="220">
        <v>143</v>
      </c>
      <c r="G45" s="220">
        <v>113</v>
      </c>
      <c r="H45" s="220">
        <v>58</v>
      </c>
      <c r="I45" s="220">
        <v>60</v>
      </c>
      <c r="J45" s="220">
        <v>68</v>
      </c>
      <c r="K45" s="220">
        <v>9</v>
      </c>
      <c r="L45" s="220">
        <v>6</v>
      </c>
      <c r="M45" s="223">
        <v>20</v>
      </c>
      <c r="N45" s="220">
        <v>23</v>
      </c>
      <c r="O45" s="220">
        <v>3</v>
      </c>
    </row>
    <row r="46" spans="1:15" ht="9.75" customHeight="1">
      <c r="A46" s="221">
        <v>604</v>
      </c>
      <c r="B46" s="228" t="s">
        <v>294</v>
      </c>
      <c r="C46" s="220">
        <v>495</v>
      </c>
      <c r="D46" s="220">
        <v>74</v>
      </c>
      <c r="E46" s="220">
        <v>30</v>
      </c>
      <c r="F46" s="220">
        <v>30</v>
      </c>
      <c r="G46" s="220">
        <v>34</v>
      </c>
      <c r="H46" s="220">
        <v>58</v>
      </c>
      <c r="I46" s="220">
        <v>94</v>
      </c>
      <c r="J46" s="220">
        <v>109</v>
      </c>
      <c r="K46" s="220">
        <v>10</v>
      </c>
      <c r="L46" s="220">
        <v>17</v>
      </c>
      <c r="M46" s="223">
        <v>15</v>
      </c>
      <c r="N46" s="220">
        <v>20</v>
      </c>
      <c r="O46" s="220">
        <v>4</v>
      </c>
    </row>
    <row r="47" spans="1:15" ht="9.75" customHeight="1">
      <c r="A47" s="221">
        <v>605</v>
      </c>
      <c r="B47" s="230" t="s">
        <v>298</v>
      </c>
      <c r="C47" s="220">
        <v>233</v>
      </c>
      <c r="D47" s="220">
        <v>14</v>
      </c>
      <c r="E47" s="220">
        <v>10</v>
      </c>
      <c r="F47" s="220">
        <v>16</v>
      </c>
      <c r="G47" s="220">
        <v>23</v>
      </c>
      <c r="H47" s="220">
        <v>43</v>
      </c>
      <c r="I47" s="220">
        <v>34</v>
      </c>
      <c r="J47" s="220">
        <v>44</v>
      </c>
      <c r="K47" s="220">
        <v>12</v>
      </c>
      <c r="L47" s="220">
        <v>15</v>
      </c>
      <c r="M47" s="223">
        <v>6</v>
      </c>
      <c r="N47" s="220">
        <v>10</v>
      </c>
      <c r="O47" s="220">
        <v>6</v>
      </c>
    </row>
    <row r="48" spans="1:15" ht="9.75" customHeight="1">
      <c r="A48" s="221">
        <v>606</v>
      </c>
      <c r="B48" s="228" t="s">
        <v>295</v>
      </c>
      <c r="C48" s="220">
        <v>54</v>
      </c>
      <c r="D48" s="220">
        <v>0</v>
      </c>
      <c r="E48" s="220">
        <v>4</v>
      </c>
      <c r="F48" s="220">
        <v>14</v>
      </c>
      <c r="G48" s="220">
        <v>9</v>
      </c>
      <c r="H48" s="220">
        <v>7</v>
      </c>
      <c r="I48" s="220">
        <v>8</v>
      </c>
      <c r="J48" s="220">
        <v>7</v>
      </c>
      <c r="K48" s="220">
        <v>2</v>
      </c>
      <c r="L48" s="220">
        <v>1</v>
      </c>
      <c r="M48" s="223">
        <v>2</v>
      </c>
      <c r="N48" s="220">
        <v>0</v>
      </c>
      <c r="O48" s="220">
        <v>0</v>
      </c>
    </row>
    <row r="49" spans="1:15" ht="9.75" customHeight="1">
      <c r="A49" s="221">
        <v>607</v>
      </c>
      <c r="B49" s="228" t="s">
        <v>296</v>
      </c>
      <c r="C49" s="220">
        <v>191</v>
      </c>
      <c r="D49" s="220">
        <v>23</v>
      </c>
      <c r="E49" s="220">
        <v>10</v>
      </c>
      <c r="F49" s="220">
        <v>11</v>
      </c>
      <c r="G49" s="220">
        <v>20</v>
      </c>
      <c r="H49" s="220">
        <v>16</v>
      </c>
      <c r="I49" s="220">
        <v>32</v>
      </c>
      <c r="J49" s="220">
        <v>43</v>
      </c>
      <c r="K49" s="220">
        <v>5</v>
      </c>
      <c r="L49" s="220">
        <v>11</v>
      </c>
      <c r="M49" s="223">
        <v>5</v>
      </c>
      <c r="N49" s="220">
        <v>13</v>
      </c>
      <c r="O49" s="220">
        <v>2</v>
      </c>
    </row>
    <row r="50" spans="1:15" ht="11.25">
      <c r="A50" s="213">
        <v>609</v>
      </c>
      <c r="B50" s="229" t="s">
        <v>297</v>
      </c>
      <c r="C50" s="214">
        <v>1535</v>
      </c>
      <c r="D50" s="214">
        <v>345</v>
      </c>
      <c r="E50" s="214">
        <v>77</v>
      </c>
      <c r="F50" s="214">
        <v>136</v>
      </c>
      <c r="G50" s="214">
        <v>173</v>
      </c>
      <c r="H50" s="214">
        <v>194</v>
      </c>
      <c r="I50" s="214">
        <v>193</v>
      </c>
      <c r="J50" s="214">
        <v>225</v>
      </c>
      <c r="K50" s="214">
        <v>44</v>
      </c>
      <c r="L50" s="214">
        <v>48</v>
      </c>
      <c r="M50" s="215">
        <v>31</v>
      </c>
      <c r="N50" s="214">
        <v>51</v>
      </c>
      <c r="O50" s="214">
        <v>18</v>
      </c>
    </row>
    <row r="51" ht="9.75" customHeight="1">
      <c r="B51" s="219"/>
    </row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</sheetData>
  <mergeCells count="6">
    <mergeCell ref="A5:B5"/>
    <mergeCell ref="A6:B6"/>
    <mergeCell ref="D2:M2"/>
    <mergeCell ref="C2:C3"/>
    <mergeCell ref="A2:B3"/>
    <mergeCell ref="A4:B4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2008-12-23T06:43:28Z</cp:lastPrinted>
  <dcterms:created xsi:type="dcterms:W3CDTF">2008-10-29T06:57:03Z</dcterms:created>
  <dcterms:modified xsi:type="dcterms:W3CDTF">2009-01-05T01:56:38Z</dcterms:modified>
  <cp:category/>
  <cp:version/>
  <cp:contentType/>
  <cp:contentStatus/>
</cp:coreProperties>
</file>